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DiegoLY\Downloads\"/>
    </mc:Choice>
  </mc:AlternateContent>
  <xr:revisionPtr revIDLastSave="0" documentId="8_{5971FA0F-36EB-4F4E-9BDB-3268BEBD0BF0}" xr6:coauthVersionLast="47" xr6:coauthVersionMax="47" xr10:uidLastSave="{00000000-0000-0000-0000-000000000000}"/>
  <bookViews>
    <workbookView xWindow="-108" yWindow="-108" windowWidth="23256" windowHeight="12576" firstSheet="4" activeTab="4" xr2:uid="{00000000-000D-0000-FFFF-FFFF00000000}"/>
  </bookViews>
  <sheets>
    <sheet name="Instructivo" sheetId="3" r:id="rId1"/>
    <sheet name="Hoja1" sheetId="4" state="hidden" r:id="rId2"/>
    <sheet name="Hoja3" sheetId="5" r:id="rId3"/>
    <sheet name="Hoja2" sheetId="2" state="hidden" r:id="rId4"/>
    <sheet name="Matriz de TRD y Matríz Activos" sheetId="1" r:id="rId5"/>
  </sheets>
  <definedNames>
    <definedName name="_xlnm._FilterDatabase" localSheetId="4" hidden="1">'Matriz de TRD y Matríz Activos'!$A$5:$BL$2870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5" l="1"/>
  <c r="D1" i="5" s="1"/>
  <c r="E1" i="5" s="1"/>
  <c r="C3972" i="5"/>
  <c r="D3972" i="5" s="1"/>
  <c r="E3972" i="5" s="1"/>
  <c r="C3971" i="5"/>
  <c r="D3971" i="5" s="1"/>
  <c r="E3971" i="5" s="1"/>
  <c r="C3970" i="5"/>
  <c r="D3970" i="5" s="1"/>
  <c r="E3970" i="5" s="1"/>
  <c r="C3969" i="5"/>
  <c r="D3969" i="5" s="1"/>
  <c r="E3969" i="5" s="1"/>
  <c r="C3968" i="5"/>
  <c r="D3968" i="5" s="1"/>
  <c r="E3968" i="5" s="1"/>
  <c r="C3967" i="5"/>
  <c r="D3967" i="5" s="1"/>
  <c r="E3967" i="5" s="1"/>
  <c r="C3966" i="5"/>
  <c r="D3966" i="5" s="1"/>
  <c r="E3966" i="5" s="1"/>
  <c r="C3965" i="5"/>
  <c r="D3965" i="5" s="1"/>
  <c r="E3965" i="5" s="1"/>
  <c r="C3964" i="5"/>
  <c r="D3964" i="5" s="1"/>
  <c r="E3964" i="5" s="1"/>
  <c r="C3963" i="5"/>
  <c r="D3963" i="5" s="1"/>
  <c r="E3963" i="5" s="1"/>
  <c r="C3962" i="5"/>
  <c r="D3962" i="5" s="1"/>
  <c r="E3962" i="5" s="1"/>
  <c r="C3961" i="5"/>
  <c r="D3961" i="5" s="1"/>
  <c r="E3961" i="5" s="1"/>
  <c r="C3960" i="5"/>
  <c r="D3960" i="5" s="1"/>
  <c r="E3960" i="5" s="1"/>
  <c r="C3959" i="5"/>
  <c r="D3959" i="5" s="1"/>
  <c r="E3959" i="5" s="1"/>
  <c r="C3958" i="5"/>
  <c r="D3958" i="5" s="1"/>
  <c r="E3958" i="5" s="1"/>
  <c r="C3957" i="5"/>
  <c r="D3957" i="5" s="1"/>
  <c r="E3957" i="5" s="1"/>
  <c r="C3956" i="5"/>
  <c r="D3956" i="5" s="1"/>
  <c r="E3956" i="5" s="1"/>
  <c r="C3955" i="5"/>
  <c r="D3955" i="5" s="1"/>
  <c r="E3955" i="5" s="1"/>
  <c r="C3954" i="5"/>
  <c r="D3954" i="5" s="1"/>
  <c r="E3954" i="5" s="1"/>
  <c r="C3953" i="5"/>
  <c r="D3953" i="5" s="1"/>
  <c r="E3953" i="5" s="1"/>
  <c r="C3952" i="5"/>
  <c r="D3952" i="5" s="1"/>
  <c r="E3952" i="5" s="1"/>
  <c r="C3951" i="5"/>
  <c r="D3951" i="5" s="1"/>
  <c r="E3951" i="5" s="1"/>
  <c r="C3950" i="5"/>
  <c r="D3950" i="5" s="1"/>
  <c r="E3950" i="5" s="1"/>
  <c r="C3949" i="5"/>
  <c r="D3949" i="5" s="1"/>
  <c r="E3949" i="5" s="1"/>
  <c r="C3948" i="5"/>
  <c r="D3948" i="5" s="1"/>
  <c r="E3948" i="5" s="1"/>
  <c r="C3947" i="5"/>
  <c r="D3947" i="5" s="1"/>
  <c r="E3947" i="5" s="1"/>
  <c r="C3946" i="5"/>
  <c r="D3946" i="5" s="1"/>
  <c r="E3946" i="5" s="1"/>
  <c r="C3945" i="5"/>
  <c r="D3945" i="5" s="1"/>
  <c r="E3945" i="5" s="1"/>
  <c r="C3944" i="5"/>
  <c r="D3944" i="5" s="1"/>
  <c r="E3944" i="5" s="1"/>
  <c r="C3943" i="5"/>
  <c r="D3943" i="5" s="1"/>
  <c r="E3943" i="5" s="1"/>
  <c r="C3942" i="5"/>
  <c r="D3942" i="5" s="1"/>
  <c r="E3942" i="5" s="1"/>
  <c r="C3941" i="5"/>
  <c r="D3941" i="5" s="1"/>
  <c r="E3941" i="5" s="1"/>
  <c r="C3940" i="5"/>
  <c r="D3940" i="5" s="1"/>
  <c r="E3940" i="5" s="1"/>
  <c r="C3939" i="5"/>
  <c r="D3939" i="5" s="1"/>
  <c r="E3939" i="5" s="1"/>
  <c r="C3938" i="5"/>
  <c r="D3938" i="5" s="1"/>
  <c r="E3938" i="5" s="1"/>
  <c r="C3937" i="5"/>
  <c r="D3937" i="5" s="1"/>
  <c r="E3937" i="5" s="1"/>
  <c r="C3936" i="5"/>
  <c r="D3936" i="5" s="1"/>
  <c r="E3936" i="5" s="1"/>
  <c r="C3935" i="5"/>
  <c r="D3935" i="5" s="1"/>
  <c r="E3935" i="5" s="1"/>
  <c r="C3934" i="5"/>
  <c r="D3934" i="5" s="1"/>
  <c r="E3934" i="5" s="1"/>
  <c r="C3933" i="5"/>
  <c r="D3933" i="5" s="1"/>
  <c r="E3933" i="5" s="1"/>
  <c r="C3932" i="5"/>
  <c r="D3932" i="5" s="1"/>
  <c r="E3932" i="5" s="1"/>
  <c r="C3931" i="5"/>
  <c r="D3931" i="5" s="1"/>
  <c r="E3931" i="5" s="1"/>
  <c r="C3930" i="5"/>
  <c r="D3930" i="5" s="1"/>
  <c r="E3930" i="5" s="1"/>
  <c r="C3929" i="5"/>
  <c r="D3929" i="5" s="1"/>
  <c r="E3929" i="5" s="1"/>
  <c r="C3928" i="5"/>
  <c r="D3928" i="5" s="1"/>
  <c r="E3928" i="5" s="1"/>
  <c r="C3927" i="5"/>
  <c r="D3927" i="5" s="1"/>
  <c r="E3927" i="5" s="1"/>
  <c r="C3926" i="5"/>
  <c r="D3926" i="5" s="1"/>
  <c r="E3926" i="5" s="1"/>
  <c r="C3925" i="5"/>
  <c r="D3925" i="5" s="1"/>
  <c r="E3925" i="5" s="1"/>
  <c r="C3924" i="5"/>
  <c r="D3924" i="5" s="1"/>
  <c r="E3924" i="5" s="1"/>
  <c r="C3923" i="5"/>
  <c r="D3923" i="5" s="1"/>
  <c r="E3923" i="5" s="1"/>
  <c r="C3922" i="5"/>
  <c r="D3922" i="5" s="1"/>
  <c r="E3922" i="5" s="1"/>
  <c r="C3921" i="5"/>
  <c r="D3921" i="5" s="1"/>
  <c r="E3921" i="5" s="1"/>
  <c r="C3920" i="5"/>
  <c r="D3920" i="5" s="1"/>
  <c r="E3920" i="5" s="1"/>
  <c r="C3919" i="5"/>
  <c r="D3919" i="5" s="1"/>
  <c r="E3919" i="5" s="1"/>
  <c r="C3918" i="5"/>
  <c r="D3918" i="5" s="1"/>
  <c r="E3918" i="5" s="1"/>
  <c r="C3917" i="5"/>
  <c r="D3917" i="5" s="1"/>
  <c r="E3917" i="5" s="1"/>
  <c r="C3916" i="5"/>
  <c r="D3916" i="5" s="1"/>
  <c r="E3916" i="5" s="1"/>
  <c r="C3915" i="5"/>
  <c r="D3915" i="5" s="1"/>
  <c r="E3915" i="5" s="1"/>
  <c r="C3914" i="5"/>
  <c r="D3914" i="5" s="1"/>
  <c r="E3914" i="5" s="1"/>
  <c r="C3913" i="5"/>
  <c r="D3913" i="5" s="1"/>
  <c r="E3913" i="5" s="1"/>
  <c r="C3912" i="5"/>
  <c r="D3912" i="5" s="1"/>
  <c r="E3912" i="5" s="1"/>
  <c r="C3911" i="5"/>
  <c r="D3911" i="5" s="1"/>
  <c r="E3911" i="5" s="1"/>
  <c r="C3910" i="5"/>
  <c r="D3910" i="5" s="1"/>
  <c r="E3910" i="5" s="1"/>
  <c r="C3909" i="5"/>
  <c r="D3909" i="5" s="1"/>
  <c r="E3909" i="5" s="1"/>
  <c r="C3908" i="5"/>
  <c r="D3908" i="5" s="1"/>
  <c r="E3908" i="5" s="1"/>
  <c r="C3907" i="5"/>
  <c r="D3907" i="5" s="1"/>
  <c r="E3907" i="5" s="1"/>
  <c r="C3906" i="5"/>
  <c r="D3906" i="5" s="1"/>
  <c r="E3906" i="5" s="1"/>
  <c r="C3905" i="5"/>
  <c r="D3905" i="5" s="1"/>
  <c r="E3905" i="5" s="1"/>
  <c r="C3904" i="5"/>
  <c r="D3904" i="5" s="1"/>
  <c r="E3904" i="5" s="1"/>
  <c r="C3903" i="5"/>
  <c r="D3903" i="5" s="1"/>
  <c r="E3903" i="5" s="1"/>
  <c r="C3902" i="5"/>
  <c r="D3902" i="5" s="1"/>
  <c r="E3902" i="5" s="1"/>
  <c r="C3901" i="5"/>
  <c r="D3901" i="5" s="1"/>
  <c r="E3901" i="5" s="1"/>
  <c r="C3900" i="5"/>
  <c r="D3900" i="5" s="1"/>
  <c r="E3900" i="5" s="1"/>
  <c r="C3899" i="5"/>
  <c r="D3899" i="5" s="1"/>
  <c r="E3899" i="5" s="1"/>
  <c r="C3898" i="5"/>
  <c r="D3898" i="5" s="1"/>
  <c r="E3898" i="5" s="1"/>
  <c r="C3897" i="5"/>
  <c r="D3897" i="5" s="1"/>
  <c r="E3897" i="5" s="1"/>
  <c r="C3896" i="5"/>
  <c r="D3896" i="5" s="1"/>
  <c r="E3896" i="5" s="1"/>
  <c r="C3895" i="5"/>
  <c r="D3895" i="5" s="1"/>
  <c r="E3895" i="5" s="1"/>
  <c r="C3894" i="5"/>
  <c r="D3894" i="5" s="1"/>
  <c r="E3894" i="5" s="1"/>
  <c r="C3893" i="5"/>
  <c r="D3893" i="5" s="1"/>
  <c r="E3893" i="5" s="1"/>
  <c r="C3892" i="5"/>
  <c r="D3892" i="5" s="1"/>
  <c r="E3892" i="5" s="1"/>
  <c r="C3891" i="5"/>
  <c r="D3891" i="5" s="1"/>
  <c r="E3891" i="5" s="1"/>
  <c r="C3890" i="5"/>
  <c r="D3890" i="5" s="1"/>
  <c r="E3890" i="5" s="1"/>
  <c r="C3889" i="5"/>
  <c r="D3889" i="5" s="1"/>
  <c r="E3889" i="5" s="1"/>
  <c r="C3888" i="5"/>
  <c r="D3888" i="5" s="1"/>
  <c r="E3888" i="5" s="1"/>
  <c r="C3887" i="5"/>
  <c r="D3887" i="5" s="1"/>
  <c r="E3887" i="5" s="1"/>
  <c r="C3886" i="5"/>
  <c r="D3886" i="5" s="1"/>
  <c r="E3886" i="5" s="1"/>
  <c r="C3885" i="5"/>
  <c r="D3885" i="5" s="1"/>
  <c r="E3885" i="5" s="1"/>
  <c r="C3884" i="5"/>
  <c r="D3884" i="5" s="1"/>
  <c r="E3884" i="5" s="1"/>
  <c r="C3883" i="5"/>
  <c r="D3883" i="5" s="1"/>
  <c r="E3883" i="5" s="1"/>
  <c r="C3882" i="5"/>
  <c r="D3882" i="5" s="1"/>
  <c r="E3882" i="5" s="1"/>
  <c r="C3881" i="5"/>
  <c r="D3881" i="5" s="1"/>
  <c r="E3881" i="5" s="1"/>
  <c r="C3880" i="5"/>
  <c r="D3880" i="5" s="1"/>
  <c r="E3880" i="5" s="1"/>
  <c r="C3879" i="5"/>
  <c r="D3879" i="5" s="1"/>
  <c r="E3879" i="5" s="1"/>
  <c r="C3878" i="5"/>
  <c r="D3878" i="5" s="1"/>
  <c r="E3878" i="5" s="1"/>
  <c r="C3877" i="5"/>
  <c r="D3877" i="5" s="1"/>
  <c r="E3877" i="5" s="1"/>
  <c r="C3876" i="5"/>
  <c r="D3876" i="5" s="1"/>
  <c r="E3876" i="5" s="1"/>
  <c r="C3875" i="5"/>
  <c r="D3875" i="5" s="1"/>
  <c r="E3875" i="5" s="1"/>
  <c r="C3874" i="5"/>
  <c r="D3874" i="5" s="1"/>
  <c r="E3874" i="5" s="1"/>
  <c r="C3873" i="5"/>
  <c r="D3873" i="5" s="1"/>
  <c r="E3873" i="5" s="1"/>
  <c r="C3872" i="5"/>
  <c r="D3872" i="5" s="1"/>
  <c r="E3872" i="5" s="1"/>
  <c r="C3871" i="5"/>
  <c r="D3871" i="5" s="1"/>
  <c r="E3871" i="5" s="1"/>
  <c r="C3870" i="5"/>
  <c r="D3870" i="5" s="1"/>
  <c r="E3870" i="5" s="1"/>
  <c r="C3869" i="5"/>
  <c r="D3869" i="5" s="1"/>
  <c r="E3869" i="5" s="1"/>
  <c r="C3868" i="5"/>
  <c r="D3868" i="5" s="1"/>
  <c r="E3868" i="5" s="1"/>
  <c r="C3867" i="5"/>
  <c r="D3867" i="5" s="1"/>
  <c r="E3867" i="5" s="1"/>
  <c r="C3866" i="5"/>
  <c r="D3866" i="5" s="1"/>
  <c r="E3866" i="5" s="1"/>
  <c r="C3865" i="5"/>
  <c r="D3865" i="5" s="1"/>
  <c r="E3865" i="5" s="1"/>
  <c r="C3864" i="5"/>
  <c r="D3864" i="5" s="1"/>
  <c r="E3864" i="5" s="1"/>
  <c r="C3863" i="5"/>
  <c r="D3863" i="5" s="1"/>
  <c r="E3863" i="5" s="1"/>
  <c r="C3862" i="5"/>
  <c r="D3862" i="5" s="1"/>
  <c r="E3862" i="5" s="1"/>
  <c r="C3861" i="5"/>
  <c r="D3861" i="5" s="1"/>
  <c r="E3861" i="5" s="1"/>
  <c r="C3860" i="5"/>
  <c r="D3860" i="5" s="1"/>
  <c r="E3860" i="5" s="1"/>
  <c r="C3859" i="5"/>
  <c r="D3859" i="5" s="1"/>
  <c r="E3859" i="5" s="1"/>
  <c r="C3858" i="5"/>
  <c r="D3858" i="5" s="1"/>
  <c r="E3858" i="5" s="1"/>
  <c r="C3857" i="5"/>
  <c r="D3857" i="5" s="1"/>
  <c r="E3857" i="5" s="1"/>
  <c r="C3856" i="5"/>
  <c r="D3856" i="5" s="1"/>
  <c r="E3856" i="5" s="1"/>
  <c r="C3855" i="5"/>
  <c r="D3855" i="5" s="1"/>
  <c r="E3855" i="5" s="1"/>
  <c r="C3854" i="5"/>
  <c r="D3854" i="5" s="1"/>
  <c r="E3854" i="5" s="1"/>
  <c r="C3853" i="5"/>
  <c r="D3853" i="5" s="1"/>
  <c r="E3853" i="5" s="1"/>
  <c r="C3852" i="5"/>
  <c r="D3852" i="5" s="1"/>
  <c r="E3852" i="5" s="1"/>
  <c r="C3851" i="5"/>
  <c r="D3851" i="5" s="1"/>
  <c r="E3851" i="5" s="1"/>
  <c r="C3850" i="5"/>
  <c r="D3850" i="5" s="1"/>
  <c r="E3850" i="5" s="1"/>
  <c r="C3849" i="5"/>
  <c r="D3849" i="5" s="1"/>
  <c r="E3849" i="5" s="1"/>
  <c r="C3848" i="5"/>
  <c r="D3848" i="5" s="1"/>
  <c r="E3848" i="5" s="1"/>
  <c r="C3847" i="5"/>
  <c r="D3847" i="5" s="1"/>
  <c r="E3847" i="5" s="1"/>
  <c r="C3846" i="5"/>
  <c r="D3846" i="5" s="1"/>
  <c r="E3846" i="5" s="1"/>
  <c r="C3845" i="5"/>
  <c r="D3845" i="5" s="1"/>
  <c r="E3845" i="5" s="1"/>
  <c r="C3844" i="5"/>
  <c r="D3844" i="5" s="1"/>
  <c r="E3844" i="5" s="1"/>
  <c r="C3843" i="5"/>
  <c r="D3843" i="5" s="1"/>
  <c r="E3843" i="5" s="1"/>
  <c r="C3842" i="5"/>
  <c r="D3842" i="5" s="1"/>
  <c r="E3842" i="5" s="1"/>
  <c r="C3841" i="5"/>
  <c r="D3841" i="5" s="1"/>
  <c r="E3841" i="5" s="1"/>
  <c r="C3840" i="5"/>
  <c r="D3840" i="5" s="1"/>
  <c r="E3840" i="5" s="1"/>
  <c r="C3839" i="5"/>
  <c r="D3839" i="5" s="1"/>
  <c r="E3839" i="5" s="1"/>
  <c r="C3838" i="5"/>
  <c r="D3838" i="5" s="1"/>
  <c r="E3838" i="5" s="1"/>
  <c r="C3837" i="5"/>
  <c r="D3837" i="5" s="1"/>
  <c r="E3837" i="5" s="1"/>
  <c r="C3836" i="5"/>
  <c r="D3836" i="5" s="1"/>
  <c r="E3836" i="5" s="1"/>
  <c r="C3835" i="5"/>
  <c r="D3835" i="5" s="1"/>
  <c r="E3835" i="5" s="1"/>
  <c r="C3834" i="5"/>
  <c r="D3834" i="5" s="1"/>
  <c r="E3834" i="5" s="1"/>
  <c r="C3833" i="5"/>
  <c r="D3833" i="5" s="1"/>
  <c r="E3833" i="5" s="1"/>
  <c r="C3832" i="5"/>
  <c r="D3832" i="5" s="1"/>
  <c r="E3832" i="5" s="1"/>
  <c r="C3831" i="5"/>
  <c r="D3831" i="5" s="1"/>
  <c r="E3831" i="5" s="1"/>
  <c r="C3830" i="5"/>
  <c r="D3830" i="5" s="1"/>
  <c r="E3830" i="5" s="1"/>
  <c r="C3829" i="5"/>
  <c r="D3829" i="5" s="1"/>
  <c r="E3829" i="5" s="1"/>
  <c r="C3828" i="5"/>
  <c r="D3828" i="5" s="1"/>
  <c r="E3828" i="5" s="1"/>
  <c r="C3827" i="5"/>
  <c r="D3827" i="5" s="1"/>
  <c r="E3827" i="5" s="1"/>
  <c r="C3826" i="5"/>
  <c r="D3826" i="5" s="1"/>
  <c r="E3826" i="5" s="1"/>
  <c r="C3825" i="5"/>
  <c r="D3825" i="5" s="1"/>
  <c r="E3825" i="5" s="1"/>
  <c r="C3824" i="5"/>
  <c r="D3824" i="5" s="1"/>
  <c r="E3824" i="5" s="1"/>
  <c r="C3823" i="5"/>
  <c r="D3823" i="5" s="1"/>
  <c r="E3823" i="5" s="1"/>
  <c r="C3822" i="5"/>
  <c r="D3822" i="5" s="1"/>
  <c r="E3822" i="5" s="1"/>
  <c r="C3821" i="5"/>
  <c r="D3821" i="5" s="1"/>
  <c r="E3821" i="5" s="1"/>
  <c r="C3820" i="5"/>
  <c r="D3820" i="5" s="1"/>
  <c r="E3820" i="5" s="1"/>
  <c r="C3819" i="5"/>
  <c r="D3819" i="5" s="1"/>
  <c r="E3819" i="5" s="1"/>
  <c r="C3818" i="5"/>
  <c r="D3818" i="5" s="1"/>
  <c r="E3818" i="5" s="1"/>
  <c r="C3817" i="5"/>
  <c r="D3817" i="5" s="1"/>
  <c r="E3817" i="5" s="1"/>
  <c r="C3816" i="5"/>
  <c r="D3816" i="5" s="1"/>
  <c r="E3816" i="5" s="1"/>
  <c r="C3815" i="5"/>
  <c r="D3815" i="5" s="1"/>
  <c r="E3815" i="5" s="1"/>
  <c r="C3814" i="5"/>
  <c r="D3814" i="5" s="1"/>
  <c r="E3814" i="5" s="1"/>
  <c r="C3813" i="5"/>
  <c r="D3813" i="5" s="1"/>
  <c r="E3813" i="5" s="1"/>
  <c r="C3812" i="5"/>
  <c r="D3812" i="5" s="1"/>
  <c r="E3812" i="5" s="1"/>
  <c r="C3811" i="5"/>
  <c r="D3811" i="5" s="1"/>
  <c r="E3811" i="5" s="1"/>
  <c r="C3810" i="5"/>
  <c r="D3810" i="5" s="1"/>
  <c r="E3810" i="5" s="1"/>
  <c r="C3809" i="5"/>
  <c r="D3809" i="5" s="1"/>
  <c r="E3809" i="5" s="1"/>
  <c r="C3808" i="5"/>
  <c r="D3808" i="5" s="1"/>
  <c r="E3808" i="5" s="1"/>
  <c r="C3807" i="5"/>
  <c r="D3807" i="5" s="1"/>
  <c r="E3807" i="5" s="1"/>
  <c r="C3806" i="5"/>
  <c r="D3806" i="5" s="1"/>
  <c r="E3806" i="5" s="1"/>
  <c r="C3805" i="5"/>
  <c r="D3805" i="5" s="1"/>
  <c r="E3805" i="5" s="1"/>
  <c r="C3804" i="5"/>
  <c r="D3804" i="5" s="1"/>
  <c r="E3804" i="5" s="1"/>
  <c r="C3803" i="5"/>
  <c r="D3803" i="5" s="1"/>
  <c r="E3803" i="5" s="1"/>
  <c r="C3802" i="5"/>
  <c r="D3802" i="5" s="1"/>
  <c r="E3802" i="5" s="1"/>
  <c r="C3801" i="5"/>
  <c r="D3801" i="5" s="1"/>
  <c r="E3801" i="5" s="1"/>
  <c r="C3800" i="5"/>
  <c r="D3800" i="5" s="1"/>
  <c r="E3800" i="5" s="1"/>
  <c r="C3799" i="5"/>
  <c r="D3799" i="5" s="1"/>
  <c r="E3799" i="5" s="1"/>
  <c r="C3798" i="5"/>
  <c r="D3798" i="5" s="1"/>
  <c r="E3798" i="5" s="1"/>
  <c r="C3797" i="5"/>
  <c r="D3797" i="5" s="1"/>
  <c r="E3797" i="5" s="1"/>
  <c r="C3796" i="5"/>
  <c r="D3796" i="5" s="1"/>
  <c r="E3796" i="5" s="1"/>
  <c r="C3795" i="5"/>
  <c r="D3795" i="5" s="1"/>
  <c r="E3795" i="5" s="1"/>
  <c r="C3794" i="5"/>
  <c r="D3794" i="5" s="1"/>
  <c r="E3794" i="5" s="1"/>
  <c r="C3793" i="5"/>
  <c r="D3793" i="5" s="1"/>
  <c r="E3793" i="5" s="1"/>
  <c r="C3792" i="5"/>
  <c r="D3792" i="5" s="1"/>
  <c r="E3792" i="5" s="1"/>
  <c r="C3791" i="5"/>
  <c r="D3791" i="5" s="1"/>
  <c r="E3791" i="5" s="1"/>
  <c r="C3790" i="5"/>
  <c r="D3790" i="5" s="1"/>
  <c r="E3790" i="5" s="1"/>
  <c r="C3789" i="5"/>
  <c r="D3789" i="5" s="1"/>
  <c r="E3789" i="5" s="1"/>
  <c r="C3788" i="5"/>
  <c r="D3788" i="5" s="1"/>
  <c r="E3788" i="5" s="1"/>
  <c r="C3787" i="5"/>
  <c r="D3787" i="5" s="1"/>
  <c r="E3787" i="5" s="1"/>
  <c r="C3786" i="5"/>
  <c r="D3786" i="5" s="1"/>
  <c r="E3786" i="5" s="1"/>
  <c r="C3785" i="5"/>
  <c r="D3785" i="5" s="1"/>
  <c r="E3785" i="5" s="1"/>
  <c r="C3784" i="5"/>
  <c r="D3784" i="5" s="1"/>
  <c r="E3784" i="5" s="1"/>
  <c r="C3783" i="5"/>
  <c r="D3783" i="5" s="1"/>
  <c r="E3783" i="5" s="1"/>
  <c r="C3782" i="5"/>
  <c r="D3782" i="5" s="1"/>
  <c r="E3782" i="5" s="1"/>
  <c r="C3781" i="5"/>
  <c r="D3781" i="5" s="1"/>
  <c r="E3781" i="5" s="1"/>
  <c r="C3780" i="5"/>
  <c r="D3780" i="5" s="1"/>
  <c r="E3780" i="5" s="1"/>
  <c r="C3779" i="5"/>
  <c r="D3779" i="5" s="1"/>
  <c r="E3779" i="5" s="1"/>
  <c r="C3778" i="5"/>
  <c r="D3778" i="5" s="1"/>
  <c r="E3778" i="5" s="1"/>
  <c r="C3777" i="5"/>
  <c r="D3777" i="5" s="1"/>
  <c r="E3777" i="5" s="1"/>
  <c r="C3776" i="5"/>
  <c r="D3776" i="5" s="1"/>
  <c r="E3776" i="5" s="1"/>
  <c r="C3775" i="5"/>
  <c r="D3775" i="5" s="1"/>
  <c r="E3775" i="5" s="1"/>
  <c r="C3774" i="5"/>
  <c r="D3774" i="5" s="1"/>
  <c r="E3774" i="5" s="1"/>
  <c r="C3773" i="5"/>
  <c r="D3773" i="5" s="1"/>
  <c r="E3773" i="5" s="1"/>
  <c r="C3772" i="5"/>
  <c r="D3772" i="5" s="1"/>
  <c r="E3772" i="5" s="1"/>
  <c r="C3771" i="5"/>
  <c r="D3771" i="5" s="1"/>
  <c r="E3771" i="5" s="1"/>
  <c r="C3770" i="5"/>
  <c r="D3770" i="5" s="1"/>
  <c r="E3770" i="5" s="1"/>
  <c r="C3769" i="5"/>
  <c r="D3769" i="5" s="1"/>
  <c r="E3769" i="5" s="1"/>
  <c r="C3768" i="5"/>
  <c r="D3768" i="5" s="1"/>
  <c r="E3768" i="5" s="1"/>
  <c r="C3767" i="5"/>
  <c r="D3767" i="5" s="1"/>
  <c r="E3767" i="5" s="1"/>
  <c r="C3766" i="5"/>
  <c r="D3766" i="5" s="1"/>
  <c r="E3766" i="5" s="1"/>
  <c r="C3765" i="5"/>
  <c r="D3765" i="5" s="1"/>
  <c r="E3765" i="5" s="1"/>
  <c r="C3764" i="5"/>
  <c r="D3764" i="5" s="1"/>
  <c r="E3764" i="5" s="1"/>
  <c r="C3763" i="5"/>
  <c r="D3763" i="5" s="1"/>
  <c r="E3763" i="5" s="1"/>
  <c r="C3762" i="5"/>
  <c r="D3762" i="5" s="1"/>
  <c r="E3762" i="5" s="1"/>
  <c r="C3761" i="5"/>
  <c r="D3761" i="5" s="1"/>
  <c r="E3761" i="5" s="1"/>
  <c r="C3760" i="5"/>
  <c r="D3760" i="5" s="1"/>
  <c r="E3760" i="5" s="1"/>
  <c r="C3759" i="5"/>
  <c r="D3759" i="5" s="1"/>
  <c r="E3759" i="5" s="1"/>
  <c r="C3758" i="5"/>
  <c r="D3758" i="5" s="1"/>
  <c r="E3758" i="5" s="1"/>
  <c r="C3757" i="5"/>
  <c r="D3757" i="5" s="1"/>
  <c r="E3757" i="5" s="1"/>
  <c r="C3756" i="5"/>
  <c r="D3756" i="5" s="1"/>
  <c r="E3756" i="5" s="1"/>
  <c r="C3755" i="5"/>
  <c r="D3755" i="5" s="1"/>
  <c r="E3755" i="5" s="1"/>
  <c r="C3754" i="5"/>
  <c r="D3754" i="5" s="1"/>
  <c r="E3754" i="5" s="1"/>
  <c r="C3753" i="5"/>
  <c r="D3753" i="5" s="1"/>
  <c r="E3753" i="5" s="1"/>
  <c r="C3752" i="5"/>
  <c r="D3752" i="5" s="1"/>
  <c r="E3752" i="5" s="1"/>
  <c r="C3751" i="5"/>
  <c r="D3751" i="5" s="1"/>
  <c r="E3751" i="5" s="1"/>
  <c r="C3750" i="5"/>
  <c r="D3750" i="5" s="1"/>
  <c r="E3750" i="5" s="1"/>
  <c r="C3749" i="5"/>
  <c r="D3749" i="5" s="1"/>
  <c r="E3749" i="5" s="1"/>
  <c r="C3748" i="5"/>
  <c r="D3748" i="5" s="1"/>
  <c r="E3748" i="5" s="1"/>
  <c r="C3747" i="5"/>
  <c r="D3747" i="5" s="1"/>
  <c r="E3747" i="5" s="1"/>
  <c r="C3746" i="5"/>
  <c r="D3746" i="5" s="1"/>
  <c r="E3746" i="5" s="1"/>
  <c r="C3745" i="5"/>
  <c r="D3745" i="5" s="1"/>
  <c r="E3745" i="5" s="1"/>
  <c r="C3744" i="5"/>
  <c r="D3744" i="5" s="1"/>
  <c r="E3744" i="5" s="1"/>
  <c r="C3743" i="5"/>
  <c r="D3743" i="5" s="1"/>
  <c r="E3743" i="5" s="1"/>
  <c r="C3742" i="5"/>
  <c r="D3742" i="5" s="1"/>
  <c r="E3742" i="5" s="1"/>
  <c r="C3741" i="5"/>
  <c r="D3741" i="5" s="1"/>
  <c r="E3741" i="5" s="1"/>
  <c r="C3740" i="5"/>
  <c r="D3740" i="5" s="1"/>
  <c r="E3740" i="5" s="1"/>
  <c r="C3739" i="5"/>
  <c r="D3739" i="5" s="1"/>
  <c r="E3739" i="5" s="1"/>
  <c r="C3738" i="5"/>
  <c r="D3738" i="5" s="1"/>
  <c r="E3738" i="5" s="1"/>
  <c r="C3737" i="5"/>
  <c r="D3737" i="5" s="1"/>
  <c r="E3737" i="5" s="1"/>
  <c r="C3736" i="5"/>
  <c r="D3736" i="5" s="1"/>
  <c r="E3736" i="5" s="1"/>
  <c r="C3735" i="5"/>
  <c r="D3735" i="5" s="1"/>
  <c r="E3735" i="5" s="1"/>
  <c r="C3734" i="5"/>
  <c r="D3734" i="5" s="1"/>
  <c r="E3734" i="5" s="1"/>
  <c r="C3733" i="5"/>
  <c r="D3733" i="5" s="1"/>
  <c r="E3733" i="5" s="1"/>
  <c r="C3732" i="5"/>
  <c r="D3732" i="5" s="1"/>
  <c r="E3732" i="5" s="1"/>
  <c r="C3731" i="5"/>
  <c r="D3731" i="5" s="1"/>
  <c r="E3731" i="5" s="1"/>
  <c r="C3730" i="5"/>
  <c r="D3730" i="5" s="1"/>
  <c r="E3730" i="5" s="1"/>
  <c r="C3729" i="5"/>
  <c r="D3729" i="5" s="1"/>
  <c r="E3729" i="5" s="1"/>
  <c r="C3728" i="5"/>
  <c r="D3728" i="5" s="1"/>
  <c r="E3728" i="5" s="1"/>
  <c r="C3727" i="5"/>
  <c r="D3727" i="5" s="1"/>
  <c r="E3727" i="5" s="1"/>
  <c r="C3726" i="5"/>
  <c r="D3726" i="5" s="1"/>
  <c r="E3726" i="5" s="1"/>
  <c r="C3725" i="5"/>
  <c r="D3725" i="5" s="1"/>
  <c r="E3725" i="5" s="1"/>
  <c r="C3724" i="5"/>
  <c r="D3724" i="5" s="1"/>
  <c r="E3724" i="5" s="1"/>
  <c r="C3723" i="5"/>
  <c r="D3723" i="5" s="1"/>
  <c r="E3723" i="5" s="1"/>
  <c r="C3722" i="5"/>
  <c r="D3722" i="5" s="1"/>
  <c r="E3722" i="5" s="1"/>
  <c r="C3721" i="5"/>
  <c r="D3721" i="5" s="1"/>
  <c r="E3721" i="5" s="1"/>
  <c r="C3720" i="5"/>
  <c r="D3720" i="5" s="1"/>
  <c r="E3720" i="5" s="1"/>
  <c r="C3719" i="5"/>
  <c r="D3719" i="5" s="1"/>
  <c r="E3719" i="5" s="1"/>
  <c r="C3718" i="5"/>
  <c r="D3718" i="5" s="1"/>
  <c r="E3718" i="5" s="1"/>
  <c r="C3717" i="5"/>
  <c r="D3717" i="5" s="1"/>
  <c r="E3717" i="5" s="1"/>
  <c r="C3716" i="5"/>
  <c r="D3716" i="5" s="1"/>
  <c r="E3716" i="5" s="1"/>
  <c r="C3715" i="5"/>
  <c r="D3715" i="5" s="1"/>
  <c r="E3715" i="5" s="1"/>
  <c r="C3714" i="5"/>
  <c r="D3714" i="5" s="1"/>
  <c r="E3714" i="5" s="1"/>
  <c r="C3713" i="5"/>
  <c r="D3713" i="5" s="1"/>
  <c r="E3713" i="5" s="1"/>
  <c r="C3712" i="5"/>
  <c r="D3712" i="5" s="1"/>
  <c r="E3712" i="5" s="1"/>
  <c r="C3711" i="5"/>
  <c r="D3711" i="5" s="1"/>
  <c r="E3711" i="5" s="1"/>
  <c r="C3710" i="5"/>
  <c r="D3710" i="5" s="1"/>
  <c r="E3710" i="5" s="1"/>
  <c r="C3709" i="5"/>
  <c r="D3709" i="5" s="1"/>
  <c r="E3709" i="5" s="1"/>
  <c r="C3708" i="5"/>
  <c r="D3708" i="5" s="1"/>
  <c r="E3708" i="5" s="1"/>
  <c r="C3707" i="5"/>
  <c r="D3707" i="5" s="1"/>
  <c r="E3707" i="5" s="1"/>
  <c r="C3706" i="5"/>
  <c r="D3706" i="5" s="1"/>
  <c r="E3706" i="5" s="1"/>
  <c r="C3705" i="5"/>
  <c r="D3705" i="5" s="1"/>
  <c r="E3705" i="5" s="1"/>
  <c r="C3704" i="5"/>
  <c r="D3704" i="5" s="1"/>
  <c r="E3704" i="5" s="1"/>
  <c r="C3703" i="5"/>
  <c r="D3703" i="5" s="1"/>
  <c r="E3703" i="5" s="1"/>
  <c r="C3702" i="5"/>
  <c r="D3702" i="5" s="1"/>
  <c r="E3702" i="5" s="1"/>
  <c r="C3701" i="5"/>
  <c r="D3701" i="5" s="1"/>
  <c r="E3701" i="5" s="1"/>
  <c r="C3700" i="5"/>
  <c r="D3700" i="5" s="1"/>
  <c r="E3700" i="5" s="1"/>
  <c r="C3699" i="5"/>
  <c r="D3699" i="5" s="1"/>
  <c r="E3699" i="5" s="1"/>
  <c r="C3698" i="5"/>
  <c r="D3698" i="5" s="1"/>
  <c r="E3698" i="5" s="1"/>
  <c r="C3697" i="5"/>
  <c r="D3697" i="5" s="1"/>
  <c r="E3697" i="5" s="1"/>
  <c r="C3696" i="5"/>
  <c r="D3696" i="5" s="1"/>
  <c r="E3696" i="5" s="1"/>
  <c r="C3695" i="5"/>
  <c r="D3695" i="5" s="1"/>
  <c r="E3695" i="5" s="1"/>
  <c r="C3694" i="5"/>
  <c r="D3694" i="5" s="1"/>
  <c r="E3694" i="5" s="1"/>
  <c r="C3693" i="5"/>
  <c r="D3693" i="5" s="1"/>
  <c r="E3693" i="5" s="1"/>
  <c r="C3692" i="5"/>
  <c r="D3692" i="5" s="1"/>
  <c r="E3692" i="5" s="1"/>
  <c r="C3691" i="5"/>
  <c r="D3691" i="5" s="1"/>
  <c r="E3691" i="5" s="1"/>
  <c r="C3690" i="5"/>
  <c r="D3690" i="5" s="1"/>
  <c r="E3690" i="5" s="1"/>
  <c r="C3689" i="5"/>
  <c r="D3689" i="5" s="1"/>
  <c r="E3689" i="5" s="1"/>
  <c r="C3688" i="5"/>
  <c r="D3688" i="5" s="1"/>
  <c r="E3688" i="5" s="1"/>
  <c r="C3687" i="5"/>
  <c r="D3687" i="5" s="1"/>
  <c r="E3687" i="5" s="1"/>
  <c r="C3686" i="5"/>
  <c r="D3686" i="5" s="1"/>
  <c r="E3686" i="5" s="1"/>
  <c r="C3685" i="5"/>
  <c r="D3685" i="5" s="1"/>
  <c r="E3685" i="5" s="1"/>
  <c r="C3684" i="5"/>
  <c r="D3684" i="5" s="1"/>
  <c r="E3684" i="5" s="1"/>
  <c r="C3683" i="5"/>
  <c r="D3683" i="5" s="1"/>
  <c r="E3683" i="5" s="1"/>
  <c r="C3682" i="5"/>
  <c r="D3682" i="5" s="1"/>
  <c r="E3682" i="5" s="1"/>
  <c r="C3681" i="5"/>
  <c r="D3681" i="5" s="1"/>
  <c r="E3681" i="5" s="1"/>
  <c r="C3680" i="5"/>
  <c r="D3680" i="5" s="1"/>
  <c r="E3680" i="5" s="1"/>
  <c r="C3679" i="5"/>
  <c r="D3679" i="5" s="1"/>
  <c r="E3679" i="5" s="1"/>
  <c r="C3678" i="5"/>
  <c r="D3678" i="5" s="1"/>
  <c r="E3678" i="5" s="1"/>
  <c r="C3677" i="5"/>
  <c r="D3677" i="5" s="1"/>
  <c r="E3677" i="5" s="1"/>
  <c r="C3676" i="5"/>
  <c r="D3676" i="5" s="1"/>
  <c r="E3676" i="5" s="1"/>
  <c r="C3675" i="5"/>
  <c r="D3675" i="5" s="1"/>
  <c r="E3675" i="5" s="1"/>
  <c r="C3674" i="5"/>
  <c r="D3674" i="5" s="1"/>
  <c r="E3674" i="5" s="1"/>
  <c r="C3673" i="5"/>
  <c r="D3673" i="5" s="1"/>
  <c r="E3673" i="5" s="1"/>
  <c r="C3672" i="5"/>
  <c r="D3672" i="5" s="1"/>
  <c r="E3672" i="5" s="1"/>
  <c r="C3671" i="5"/>
  <c r="D3671" i="5" s="1"/>
  <c r="E3671" i="5" s="1"/>
  <c r="C3670" i="5"/>
  <c r="D3670" i="5" s="1"/>
  <c r="E3670" i="5" s="1"/>
  <c r="C3669" i="5"/>
  <c r="D3669" i="5" s="1"/>
  <c r="E3669" i="5" s="1"/>
  <c r="C3668" i="5"/>
  <c r="D3668" i="5" s="1"/>
  <c r="E3668" i="5" s="1"/>
  <c r="C3667" i="5"/>
  <c r="D3667" i="5" s="1"/>
  <c r="E3667" i="5" s="1"/>
  <c r="C3666" i="5"/>
  <c r="D3666" i="5" s="1"/>
  <c r="E3666" i="5" s="1"/>
  <c r="C3665" i="5"/>
  <c r="D3665" i="5" s="1"/>
  <c r="E3665" i="5" s="1"/>
  <c r="C3664" i="5"/>
  <c r="D3664" i="5" s="1"/>
  <c r="E3664" i="5" s="1"/>
  <c r="C3663" i="5"/>
  <c r="D3663" i="5" s="1"/>
  <c r="E3663" i="5" s="1"/>
  <c r="C3662" i="5"/>
  <c r="D3662" i="5" s="1"/>
  <c r="E3662" i="5" s="1"/>
  <c r="C3661" i="5"/>
  <c r="D3661" i="5" s="1"/>
  <c r="E3661" i="5" s="1"/>
  <c r="C3660" i="5"/>
  <c r="D3660" i="5" s="1"/>
  <c r="E3660" i="5" s="1"/>
  <c r="C3659" i="5"/>
  <c r="D3659" i="5" s="1"/>
  <c r="E3659" i="5" s="1"/>
  <c r="C3658" i="5"/>
  <c r="D3658" i="5" s="1"/>
  <c r="E3658" i="5" s="1"/>
  <c r="C3657" i="5"/>
  <c r="D3657" i="5" s="1"/>
  <c r="E3657" i="5" s="1"/>
  <c r="C3656" i="5"/>
  <c r="D3656" i="5" s="1"/>
  <c r="E3656" i="5" s="1"/>
  <c r="C3655" i="5"/>
  <c r="D3655" i="5" s="1"/>
  <c r="E3655" i="5" s="1"/>
  <c r="C3654" i="5"/>
  <c r="D3654" i="5" s="1"/>
  <c r="E3654" i="5" s="1"/>
  <c r="C3653" i="5"/>
  <c r="D3653" i="5" s="1"/>
  <c r="E3653" i="5" s="1"/>
  <c r="C3652" i="5"/>
  <c r="D3652" i="5" s="1"/>
  <c r="E3652" i="5" s="1"/>
  <c r="C3651" i="5"/>
  <c r="D3651" i="5" s="1"/>
  <c r="E3651" i="5" s="1"/>
  <c r="C3650" i="5"/>
  <c r="D3650" i="5" s="1"/>
  <c r="E3650" i="5" s="1"/>
  <c r="C3649" i="5"/>
  <c r="D3649" i="5" s="1"/>
  <c r="E3649" i="5" s="1"/>
  <c r="C3648" i="5"/>
  <c r="D3648" i="5" s="1"/>
  <c r="E3648" i="5" s="1"/>
  <c r="C3647" i="5"/>
  <c r="D3647" i="5" s="1"/>
  <c r="E3647" i="5" s="1"/>
  <c r="C3646" i="5"/>
  <c r="D3646" i="5" s="1"/>
  <c r="E3646" i="5" s="1"/>
  <c r="C3645" i="5"/>
  <c r="D3645" i="5" s="1"/>
  <c r="E3645" i="5" s="1"/>
  <c r="C3644" i="5"/>
  <c r="D3644" i="5" s="1"/>
  <c r="E3644" i="5" s="1"/>
  <c r="C3643" i="5"/>
  <c r="D3643" i="5" s="1"/>
  <c r="E3643" i="5" s="1"/>
  <c r="C3642" i="5"/>
  <c r="D3642" i="5" s="1"/>
  <c r="E3642" i="5" s="1"/>
  <c r="C3641" i="5"/>
  <c r="D3641" i="5" s="1"/>
  <c r="E3641" i="5" s="1"/>
  <c r="C3640" i="5"/>
  <c r="D3640" i="5" s="1"/>
  <c r="E3640" i="5" s="1"/>
  <c r="C3639" i="5"/>
  <c r="D3639" i="5" s="1"/>
  <c r="E3639" i="5" s="1"/>
  <c r="C3638" i="5"/>
  <c r="D3638" i="5" s="1"/>
  <c r="E3638" i="5" s="1"/>
  <c r="C3637" i="5"/>
  <c r="D3637" i="5" s="1"/>
  <c r="E3637" i="5" s="1"/>
  <c r="C3636" i="5"/>
  <c r="D3636" i="5" s="1"/>
  <c r="E3636" i="5" s="1"/>
  <c r="C3635" i="5"/>
  <c r="D3635" i="5" s="1"/>
  <c r="E3635" i="5" s="1"/>
  <c r="C3634" i="5"/>
  <c r="D3634" i="5" s="1"/>
  <c r="E3634" i="5" s="1"/>
  <c r="C3633" i="5"/>
  <c r="D3633" i="5" s="1"/>
  <c r="E3633" i="5" s="1"/>
  <c r="C3632" i="5"/>
  <c r="D3632" i="5" s="1"/>
  <c r="E3632" i="5" s="1"/>
  <c r="C3631" i="5"/>
  <c r="D3631" i="5" s="1"/>
  <c r="E3631" i="5" s="1"/>
  <c r="C3630" i="5"/>
  <c r="D3630" i="5" s="1"/>
  <c r="E3630" i="5" s="1"/>
  <c r="C3629" i="5"/>
  <c r="D3629" i="5" s="1"/>
  <c r="E3629" i="5" s="1"/>
  <c r="C3628" i="5"/>
  <c r="D3628" i="5" s="1"/>
  <c r="E3628" i="5" s="1"/>
  <c r="C3627" i="5"/>
  <c r="D3627" i="5" s="1"/>
  <c r="E3627" i="5" s="1"/>
  <c r="C3626" i="5"/>
  <c r="D3626" i="5" s="1"/>
  <c r="E3626" i="5" s="1"/>
  <c r="C3625" i="5"/>
  <c r="D3625" i="5" s="1"/>
  <c r="E3625" i="5" s="1"/>
  <c r="C3624" i="5"/>
  <c r="D3624" i="5" s="1"/>
  <c r="E3624" i="5" s="1"/>
  <c r="C3623" i="5"/>
  <c r="D3623" i="5" s="1"/>
  <c r="E3623" i="5" s="1"/>
  <c r="C3622" i="5"/>
  <c r="D3622" i="5" s="1"/>
  <c r="E3622" i="5" s="1"/>
  <c r="C3621" i="5"/>
  <c r="D3621" i="5" s="1"/>
  <c r="E3621" i="5" s="1"/>
  <c r="C3620" i="5"/>
  <c r="D3620" i="5" s="1"/>
  <c r="E3620" i="5" s="1"/>
  <c r="C3619" i="5"/>
  <c r="D3619" i="5" s="1"/>
  <c r="E3619" i="5" s="1"/>
  <c r="C3618" i="5"/>
  <c r="D3618" i="5" s="1"/>
  <c r="E3618" i="5" s="1"/>
  <c r="C3617" i="5"/>
  <c r="D3617" i="5" s="1"/>
  <c r="E3617" i="5" s="1"/>
  <c r="C3616" i="5"/>
  <c r="D3616" i="5" s="1"/>
  <c r="E3616" i="5" s="1"/>
  <c r="C3615" i="5"/>
  <c r="D3615" i="5" s="1"/>
  <c r="E3615" i="5" s="1"/>
  <c r="C3614" i="5"/>
  <c r="D3614" i="5" s="1"/>
  <c r="E3614" i="5" s="1"/>
  <c r="C3613" i="5"/>
  <c r="D3613" i="5" s="1"/>
  <c r="E3613" i="5" s="1"/>
  <c r="C3612" i="5"/>
  <c r="D3612" i="5" s="1"/>
  <c r="E3612" i="5" s="1"/>
  <c r="C3611" i="5"/>
  <c r="D3611" i="5" s="1"/>
  <c r="E3611" i="5" s="1"/>
  <c r="C3610" i="5"/>
  <c r="D3610" i="5" s="1"/>
  <c r="E3610" i="5" s="1"/>
  <c r="C3609" i="5"/>
  <c r="D3609" i="5" s="1"/>
  <c r="E3609" i="5" s="1"/>
  <c r="C3608" i="5"/>
  <c r="D3608" i="5" s="1"/>
  <c r="E3608" i="5" s="1"/>
  <c r="C3607" i="5"/>
  <c r="D3607" i="5" s="1"/>
  <c r="E3607" i="5" s="1"/>
  <c r="C3606" i="5"/>
  <c r="D3606" i="5" s="1"/>
  <c r="E3606" i="5" s="1"/>
  <c r="C3605" i="5"/>
  <c r="D3605" i="5" s="1"/>
  <c r="E3605" i="5" s="1"/>
  <c r="C3604" i="5"/>
  <c r="D3604" i="5" s="1"/>
  <c r="E3604" i="5" s="1"/>
  <c r="C3603" i="5"/>
  <c r="D3603" i="5" s="1"/>
  <c r="E3603" i="5" s="1"/>
  <c r="C3602" i="5"/>
  <c r="D3602" i="5" s="1"/>
  <c r="E3602" i="5" s="1"/>
  <c r="C3601" i="5"/>
  <c r="D3601" i="5" s="1"/>
  <c r="E3601" i="5" s="1"/>
  <c r="C3600" i="5"/>
  <c r="D3600" i="5" s="1"/>
  <c r="E3600" i="5" s="1"/>
  <c r="C3599" i="5"/>
  <c r="D3599" i="5" s="1"/>
  <c r="E3599" i="5" s="1"/>
  <c r="C3598" i="5"/>
  <c r="D3598" i="5" s="1"/>
  <c r="E3598" i="5" s="1"/>
  <c r="C3597" i="5"/>
  <c r="D3597" i="5" s="1"/>
  <c r="E3597" i="5" s="1"/>
  <c r="C3596" i="5"/>
  <c r="D3596" i="5" s="1"/>
  <c r="E3596" i="5" s="1"/>
  <c r="C3595" i="5"/>
  <c r="D3595" i="5" s="1"/>
  <c r="E3595" i="5" s="1"/>
  <c r="C3594" i="5"/>
  <c r="D3594" i="5" s="1"/>
  <c r="E3594" i="5" s="1"/>
  <c r="C3593" i="5"/>
  <c r="D3593" i="5" s="1"/>
  <c r="E3593" i="5" s="1"/>
  <c r="C3592" i="5"/>
  <c r="D3592" i="5" s="1"/>
  <c r="E3592" i="5" s="1"/>
  <c r="C3591" i="5"/>
  <c r="D3591" i="5" s="1"/>
  <c r="E3591" i="5" s="1"/>
  <c r="C3590" i="5"/>
  <c r="D3590" i="5" s="1"/>
  <c r="E3590" i="5" s="1"/>
  <c r="C3589" i="5"/>
  <c r="D3589" i="5" s="1"/>
  <c r="E3589" i="5" s="1"/>
  <c r="C3588" i="5"/>
  <c r="D3588" i="5" s="1"/>
  <c r="E3588" i="5" s="1"/>
  <c r="C3587" i="5"/>
  <c r="D3587" i="5" s="1"/>
  <c r="E3587" i="5" s="1"/>
  <c r="C3586" i="5"/>
  <c r="D3586" i="5" s="1"/>
  <c r="E3586" i="5" s="1"/>
  <c r="C3585" i="5"/>
  <c r="D3585" i="5" s="1"/>
  <c r="E3585" i="5" s="1"/>
  <c r="C3584" i="5"/>
  <c r="D3584" i="5" s="1"/>
  <c r="E3584" i="5" s="1"/>
  <c r="C3583" i="5"/>
  <c r="D3583" i="5" s="1"/>
  <c r="E3583" i="5" s="1"/>
  <c r="C3582" i="5"/>
  <c r="D3582" i="5" s="1"/>
  <c r="E3582" i="5" s="1"/>
  <c r="C3581" i="5"/>
  <c r="D3581" i="5" s="1"/>
  <c r="E3581" i="5" s="1"/>
  <c r="C3580" i="5"/>
  <c r="D3580" i="5" s="1"/>
  <c r="E3580" i="5" s="1"/>
  <c r="C3579" i="5"/>
  <c r="D3579" i="5" s="1"/>
  <c r="E3579" i="5" s="1"/>
  <c r="C3578" i="5"/>
  <c r="D3578" i="5" s="1"/>
  <c r="E3578" i="5" s="1"/>
  <c r="C3577" i="5"/>
  <c r="D3577" i="5" s="1"/>
  <c r="E3577" i="5" s="1"/>
  <c r="C3576" i="5"/>
  <c r="D3576" i="5" s="1"/>
  <c r="E3576" i="5" s="1"/>
  <c r="C3575" i="5"/>
  <c r="D3575" i="5" s="1"/>
  <c r="E3575" i="5" s="1"/>
  <c r="C3574" i="5"/>
  <c r="D3574" i="5" s="1"/>
  <c r="E3574" i="5" s="1"/>
  <c r="C3573" i="5"/>
  <c r="D3573" i="5" s="1"/>
  <c r="E3573" i="5" s="1"/>
  <c r="C3572" i="5"/>
  <c r="D3572" i="5" s="1"/>
  <c r="E3572" i="5" s="1"/>
  <c r="C3571" i="5"/>
  <c r="D3571" i="5" s="1"/>
  <c r="E3571" i="5" s="1"/>
  <c r="C3570" i="5"/>
  <c r="D3570" i="5" s="1"/>
  <c r="E3570" i="5" s="1"/>
  <c r="C3569" i="5"/>
  <c r="D3569" i="5" s="1"/>
  <c r="E3569" i="5" s="1"/>
  <c r="C3568" i="5"/>
  <c r="D3568" i="5" s="1"/>
  <c r="E3568" i="5" s="1"/>
  <c r="C3567" i="5"/>
  <c r="D3567" i="5" s="1"/>
  <c r="E3567" i="5" s="1"/>
  <c r="C3566" i="5"/>
  <c r="D3566" i="5" s="1"/>
  <c r="E3566" i="5" s="1"/>
  <c r="C3565" i="5"/>
  <c r="D3565" i="5" s="1"/>
  <c r="E3565" i="5" s="1"/>
  <c r="C3564" i="5"/>
  <c r="D3564" i="5" s="1"/>
  <c r="E3564" i="5" s="1"/>
  <c r="C3563" i="5"/>
  <c r="D3563" i="5" s="1"/>
  <c r="E3563" i="5" s="1"/>
  <c r="C3562" i="5"/>
  <c r="D3562" i="5" s="1"/>
  <c r="E3562" i="5" s="1"/>
  <c r="C3561" i="5"/>
  <c r="D3561" i="5" s="1"/>
  <c r="E3561" i="5" s="1"/>
  <c r="C3560" i="5"/>
  <c r="D3560" i="5" s="1"/>
  <c r="E3560" i="5" s="1"/>
  <c r="C3559" i="5"/>
  <c r="D3559" i="5" s="1"/>
  <c r="E3559" i="5" s="1"/>
  <c r="C3558" i="5"/>
  <c r="D3558" i="5" s="1"/>
  <c r="E3558" i="5" s="1"/>
  <c r="C3557" i="5"/>
  <c r="D3557" i="5" s="1"/>
  <c r="E3557" i="5" s="1"/>
  <c r="C3556" i="5"/>
  <c r="D3556" i="5" s="1"/>
  <c r="E3556" i="5" s="1"/>
  <c r="C3555" i="5"/>
  <c r="D3555" i="5" s="1"/>
  <c r="E3555" i="5" s="1"/>
  <c r="C3554" i="5"/>
  <c r="D3554" i="5" s="1"/>
  <c r="E3554" i="5" s="1"/>
  <c r="C3553" i="5"/>
  <c r="D3553" i="5" s="1"/>
  <c r="E3553" i="5" s="1"/>
  <c r="C3552" i="5"/>
  <c r="D3552" i="5" s="1"/>
  <c r="E3552" i="5" s="1"/>
  <c r="C3551" i="5"/>
  <c r="D3551" i="5" s="1"/>
  <c r="E3551" i="5" s="1"/>
  <c r="C3550" i="5"/>
  <c r="D3550" i="5" s="1"/>
  <c r="E3550" i="5" s="1"/>
  <c r="C3549" i="5"/>
  <c r="D3549" i="5" s="1"/>
  <c r="E3549" i="5" s="1"/>
  <c r="C3548" i="5"/>
  <c r="D3548" i="5" s="1"/>
  <c r="E3548" i="5" s="1"/>
  <c r="C3547" i="5"/>
  <c r="D3547" i="5" s="1"/>
  <c r="E3547" i="5" s="1"/>
  <c r="C3546" i="5"/>
  <c r="D3546" i="5" s="1"/>
  <c r="E3546" i="5" s="1"/>
  <c r="C3545" i="5"/>
  <c r="D3545" i="5" s="1"/>
  <c r="E3545" i="5" s="1"/>
  <c r="C3544" i="5"/>
  <c r="D3544" i="5" s="1"/>
  <c r="E3544" i="5" s="1"/>
  <c r="C3543" i="5"/>
  <c r="D3543" i="5" s="1"/>
  <c r="E3543" i="5" s="1"/>
  <c r="C3542" i="5"/>
  <c r="D3542" i="5" s="1"/>
  <c r="E3542" i="5" s="1"/>
  <c r="C3541" i="5"/>
  <c r="D3541" i="5" s="1"/>
  <c r="E3541" i="5" s="1"/>
  <c r="C3540" i="5"/>
  <c r="D3540" i="5" s="1"/>
  <c r="E3540" i="5" s="1"/>
  <c r="C3539" i="5"/>
  <c r="D3539" i="5" s="1"/>
  <c r="E3539" i="5" s="1"/>
  <c r="C3538" i="5"/>
  <c r="D3538" i="5" s="1"/>
  <c r="E3538" i="5" s="1"/>
  <c r="C3537" i="5"/>
  <c r="D3537" i="5" s="1"/>
  <c r="E3537" i="5" s="1"/>
  <c r="C3536" i="5"/>
  <c r="D3536" i="5" s="1"/>
  <c r="E3536" i="5" s="1"/>
  <c r="C3535" i="5"/>
  <c r="D3535" i="5" s="1"/>
  <c r="E3535" i="5" s="1"/>
  <c r="C3534" i="5"/>
  <c r="D3534" i="5" s="1"/>
  <c r="E3534" i="5" s="1"/>
  <c r="C3533" i="5"/>
  <c r="D3533" i="5" s="1"/>
  <c r="E3533" i="5" s="1"/>
  <c r="C3532" i="5"/>
  <c r="D3532" i="5" s="1"/>
  <c r="E3532" i="5" s="1"/>
  <c r="C3531" i="5"/>
  <c r="D3531" i="5" s="1"/>
  <c r="E3531" i="5" s="1"/>
  <c r="C3530" i="5"/>
  <c r="D3530" i="5" s="1"/>
  <c r="E3530" i="5" s="1"/>
  <c r="C3529" i="5"/>
  <c r="D3529" i="5" s="1"/>
  <c r="E3529" i="5" s="1"/>
  <c r="C3528" i="5"/>
  <c r="D3528" i="5" s="1"/>
  <c r="E3528" i="5" s="1"/>
  <c r="C3527" i="5"/>
  <c r="D3527" i="5" s="1"/>
  <c r="E3527" i="5" s="1"/>
  <c r="C3526" i="5"/>
  <c r="D3526" i="5" s="1"/>
  <c r="E3526" i="5" s="1"/>
  <c r="C3525" i="5"/>
  <c r="D3525" i="5" s="1"/>
  <c r="E3525" i="5" s="1"/>
  <c r="C3524" i="5"/>
  <c r="D3524" i="5" s="1"/>
  <c r="E3524" i="5" s="1"/>
  <c r="C3523" i="5"/>
  <c r="D3523" i="5" s="1"/>
  <c r="E3523" i="5" s="1"/>
  <c r="C3522" i="5"/>
  <c r="D3522" i="5" s="1"/>
  <c r="E3522" i="5" s="1"/>
  <c r="C3521" i="5"/>
  <c r="D3521" i="5" s="1"/>
  <c r="E3521" i="5" s="1"/>
  <c r="C3520" i="5"/>
  <c r="D3520" i="5" s="1"/>
  <c r="E3520" i="5" s="1"/>
  <c r="C3519" i="5"/>
  <c r="D3519" i="5" s="1"/>
  <c r="E3519" i="5" s="1"/>
  <c r="C3518" i="5"/>
  <c r="D3518" i="5" s="1"/>
  <c r="E3518" i="5" s="1"/>
  <c r="C3517" i="5"/>
  <c r="D3517" i="5" s="1"/>
  <c r="E3517" i="5" s="1"/>
  <c r="C3516" i="5"/>
  <c r="D3516" i="5" s="1"/>
  <c r="E3516" i="5" s="1"/>
  <c r="C3515" i="5"/>
  <c r="D3515" i="5" s="1"/>
  <c r="E3515" i="5" s="1"/>
  <c r="C3514" i="5"/>
  <c r="D3514" i="5" s="1"/>
  <c r="E3514" i="5" s="1"/>
  <c r="C3513" i="5"/>
  <c r="D3513" i="5" s="1"/>
  <c r="E3513" i="5" s="1"/>
  <c r="C3512" i="5"/>
  <c r="D3512" i="5" s="1"/>
  <c r="E3512" i="5" s="1"/>
  <c r="C3511" i="5"/>
  <c r="D3511" i="5" s="1"/>
  <c r="E3511" i="5" s="1"/>
  <c r="C3510" i="5"/>
  <c r="D3510" i="5" s="1"/>
  <c r="E3510" i="5" s="1"/>
  <c r="C3509" i="5"/>
  <c r="D3509" i="5" s="1"/>
  <c r="E3509" i="5" s="1"/>
  <c r="C3508" i="5"/>
  <c r="D3508" i="5" s="1"/>
  <c r="E3508" i="5" s="1"/>
  <c r="C3507" i="5"/>
  <c r="D3507" i="5" s="1"/>
  <c r="E3507" i="5" s="1"/>
  <c r="C3506" i="5"/>
  <c r="D3506" i="5" s="1"/>
  <c r="E3506" i="5" s="1"/>
  <c r="C3505" i="5"/>
  <c r="D3505" i="5" s="1"/>
  <c r="E3505" i="5" s="1"/>
  <c r="C3504" i="5"/>
  <c r="D3504" i="5" s="1"/>
  <c r="E3504" i="5" s="1"/>
  <c r="C3503" i="5"/>
  <c r="D3503" i="5" s="1"/>
  <c r="E3503" i="5" s="1"/>
  <c r="C3502" i="5"/>
  <c r="D3502" i="5" s="1"/>
  <c r="E3502" i="5" s="1"/>
  <c r="C3501" i="5"/>
  <c r="D3501" i="5" s="1"/>
  <c r="E3501" i="5" s="1"/>
  <c r="C3500" i="5"/>
  <c r="D3500" i="5" s="1"/>
  <c r="E3500" i="5" s="1"/>
  <c r="C3499" i="5"/>
  <c r="D3499" i="5" s="1"/>
  <c r="E3499" i="5" s="1"/>
  <c r="C3498" i="5"/>
  <c r="D3498" i="5" s="1"/>
  <c r="E3498" i="5" s="1"/>
  <c r="C3497" i="5"/>
  <c r="D3497" i="5" s="1"/>
  <c r="E3497" i="5" s="1"/>
  <c r="C3496" i="5"/>
  <c r="D3496" i="5" s="1"/>
  <c r="E3496" i="5" s="1"/>
  <c r="C3495" i="5"/>
  <c r="D3495" i="5" s="1"/>
  <c r="E3495" i="5" s="1"/>
  <c r="C3494" i="5"/>
  <c r="D3494" i="5" s="1"/>
  <c r="E3494" i="5" s="1"/>
  <c r="C3493" i="5"/>
  <c r="D3493" i="5" s="1"/>
  <c r="E3493" i="5" s="1"/>
  <c r="C3492" i="5"/>
  <c r="D3492" i="5" s="1"/>
  <c r="E3492" i="5" s="1"/>
  <c r="C3491" i="5"/>
  <c r="D3491" i="5" s="1"/>
  <c r="E3491" i="5" s="1"/>
  <c r="C3490" i="5"/>
  <c r="D3490" i="5" s="1"/>
  <c r="E3490" i="5" s="1"/>
  <c r="C3489" i="5"/>
  <c r="D3489" i="5" s="1"/>
  <c r="E3489" i="5" s="1"/>
  <c r="C3488" i="5"/>
  <c r="D3488" i="5" s="1"/>
  <c r="E3488" i="5" s="1"/>
  <c r="C3487" i="5"/>
  <c r="D3487" i="5" s="1"/>
  <c r="E3487" i="5" s="1"/>
  <c r="C3486" i="5"/>
  <c r="D3486" i="5" s="1"/>
  <c r="E3486" i="5" s="1"/>
  <c r="C3485" i="5"/>
  <c r="D3485" i="5" s="1"/>
  <c r="E3485" i="5" s="1"/>
  <c r="C3484" i="5"/>
  <c r="D3484" i="5" s="1"/>
  <c r="E3484" i="5" s="1"/>
  <c r="C3483" i="5"/>
  <c r="D3483" i="5" s="1"/>
  <c r="E3483" i="5" s="1"/>
  <c r="C3482" i="5"/>
  <c r="D3482" i="5" s="1"/>
  <c r="E3482" i="5" s="1"/>
  <c r="C3481" i="5"/>
  <c r="D3481" i="5" s="1"/>
  <c r="E3481" i="5" s="1"/>
  <c r="C3480" i="5"/>
  <c r="D3480" i="5" s="1"/>
  <c r="E3480" i="5" s="1"/>
  <c r="C3479" i="5"/>
  <c r="D3479" i="5" s="1"/>
  <c r="E3479" i="5" s="1"/>
  <c r="C3478" i="5"/>
  <c r="D3478" i="5" s="1"/>
  <c r="E3478" i="5" s="1"/>
  <c r="C3477" i="5"/>
  <c r="D3477" i="5" s="1"/>
  <c r="E3477" i="5" s="1"/>
  <c r="C3476" i="5"/>
  <c r="D3476" i="5" s="1"/>
  <c r="E3476" i="5" s="1"/>
  <c r="C3475" i="5"/>
  <c r="D3475" i="5" s="1"/>
  <c r="E3475" i="5" s="1"/>
  <c r="C3474" i="5"/>
  <c r="D3474" i="5" s="1"/>
  <c r="E3474" i="5" s="1"/>
  <c r="C3473" i="5"/>
  <c r="D3473" i="5" s="1"/>
  <c r="E3473" i="5" s="1"/>
  <c r="C3472" i="5"/>
  <c r="D3472" i="5" s="1"/>
  <c r="E3472" i="5" s="1"/>
  <c r="C3471" i="5"/>
  <c r="D3471" i="5" s="1"/>
  <c r="E3471" i="5" s="1"/>
  <c r="C3470" i="5"/>
  <c r="D3470" i="5" s="1"/>
  <c r="E3470" i="5" s="1"/>
  <c r="C3469" i="5"/>
  <c r="D3469" i="5" s="1"/>
  <c r="E3469" i="5" s="1"/>
  <c r="C3468" i="5"/>
  <c r="D3468" i="5" s="1"/>
  <c r="E3468" i="5" s="1"/>
  <c r="C3467" i="5"/>
  <c r="D3467" i="5" s="1"/>
  <c r="E3467" i="5" s="1"/>
  <c r="C3466" i="5"/>
  <c r="D3466" i="5" s="1"/>
  <c r="E3466" i="5" s="1"/>
  <c r="C3465" i="5"/>
  <c r="D3465" i="5" s="1"/>
  <c r="E3465" i="5" s="1"/>
  <c r="C3464" i="5"/>
  <c r="D3464" i="5" s="1"/>
  <c r="E3464" i="5" s="1"/>
  <c r="C3463" i="5"/>
  <c r="D3463" i="5" s="1"/>
  <c r="E3463" i="5" s="1"/>
  <c r="C3462" i="5"/>
  <c r="D3462" i="5" s="1"/>
  <c r="E3462" i="5" s="1"/>
  <c r="C3461" i="5"/>
  <c r="D3461" i="5" s="1"/>
  <c r="E3461" i="5" s="1"/>
  <c r="C3460" i="5"/>
  <c r="D3460" i="5" s="1"/>
  <c r="E3460" i="5" s="1"/>
  <c r="C3459" i="5"/>
  <c r="D3459" i="5" s="1"/>
  <c r="E3459" i="5" s="1"/>
  <c r="C3458" i="5"/>
  <c r="D3458" i="5" s="1"/>
  <c r="E3458" i="5" s="1"/>
  <c r="C3457" i="5"/>
  <c r="D3457" i="5" s="1"/>
  <c r="E3457" i="5" s="1"/>
  <c r="C3456" i="5"/>
  <c r="D3456" i="5" s="1"/>
  <c r="E3456" i="5" s="1"/>
  <c r="C3455" i="5"/>
  <c r="D3455" i="5" s="1"/>
  <c r="E3455" i="5" s="1"/>
  <c r="C3454" i="5"/>
  <c r="D3454" i="5" s="1"/>
  <c r="E3454" i="5" s="1"/>
  <c r="C3453" i="5"/>
  <c r="D3453" i="5" s="1"/>
  <c r="E3453" i="5" s="1"/>
  <c r="C3452" i="5"/>
  <c r="D3452" i="5" s="1"/>
  <c r="E3452" i="5" s="1"/>
  <c r="C3451" i="5"/>
  <c r="D3451" i="5" s="1"/>
  <c r="E3451" i="5" s="1"/>
  <c r="C3450" i="5"/>
  <c r="D3450" i="5" s="1"/>
  <c r="E3450" i="5" s="1"/>
  <c r="C3449" i="5"/>
  <c r="D3449" i="5" s="1"/>
  <c r="E3449" i="5" s="1"/>
  <c r="C3448" i="5"/>
  <c r="D3448" i="5" s="1"/>
  <c r="E3448" i="5" s="1"/>
  <c r="C3447" i="5"/>
  <c r="D3447" i="5" s="1"/>
  <c r="E3447" i="5" s="1"/>
  <c r="C3446" i="5"/>
  <c r="D3446" i="5" s="1"/>
  <c r="E3446" i="5" s="1"/>
  <c r="C3445" i="5"/>
  <c r="D3445" i="5" s="1"/>
  <c r="E3445" i="5" s="1"/>
  <c r="C3444" i="5"/>
  <c r="D3444" i="5" s="1"/>
  <c r="E3444" i="5" s="1"/>
  <c r="C3443" i="5"/>
  <c r="D3443" i="5" s="1"/>
  <c r="E3443" i="5" s="1"/>
  <c r="C3442" i="5"/>
  <c r="D3442" i="5" s="1"/>
  <c r="E3442" i="5" s="1"/>
  <c r="C3441" i="5"/>
  <c r="D3441" i="5" s="1"/>
  <c r="E3441" i="5" s="1"/>
  <c r="C3440" i="5"/>
  <c r="D3440" i="5" s="1"/>
  <c r="E3440" i="5" s="1"/>
  <c r="C3439" i="5"/>
  <c r="D3439" i="5" s="1"/>
  <c r="E3439" i="5" s="1"/>
  <c r="C3438" i="5"/>
  <c r="D3438" i="5" s="1"/>
  <c r="E3438" i="5" s="1"/>
  <c r="C3437" i="5"/>
  <c r="D3437" i="5" s="1"/>
  <c r="E3437" i="5" s="1"/>
  <c r="C3436" i="5"/>
  <c r="D3436" i="5" s="1"/>
  <c r="E3436" i="5" s="1"/>
  <c r="C3435" i="5"/>
  <c r="D3435" i="5" s="1"/>
  <c r="E3435" i="5" s="1"/>
  <c r="C3434" i="5"/>
  <c r="D3434" i="5" s="1"/>
  <c r="E3434" i="5" s="1"/>
  <c r="C3433" i="5"/>
  <c r="D3433" i="5" s="1"/>
  <c r="E3433" i="5" s="1"/>
  <c r="C3432" i="5"/>
  <c r="D3432" i="5" s="1"/>
  <c r="E3432" i="5" s="1"/>
  <c r="C3431" i="5"/>
  <c r="D3431" i="5" s="1"/>
  <c r="E3431" i="5" s="1"/>
  <c r="C3430" i="5"/>
  <c r="D3430" i="5" s="1"/>
  <c r="E3430" i="5" s="1"/>
  <c r="C3429" i="5"/>
  <c r="D3429" i="5" s="1"/>
  <c r="E3429" i="5" s="1"/>
  <c r="C3428" i="5"/>
  <c r="D3428" i="5" s="1"/>
  <c r="E3428" i="5" s="1"/>
  <c r="C3427" i="5"/>
  <c r="D3427" i="5" s="1"/>
  <c r="E3427" i="5" s="1"/>
  <c r="C3426" i="5"/>
  <c r="D3426" i="5" s="1"/>
  <c r="E3426" i="5" s="1"/>
  <c r="C3425" i="5"/>
  <c r="D3425" i="5" s="1"/>
  <c r="E3425" i="5" s="1"/>
  <c r="C3424" i="5"/>
  <c r="D3424" i="5" s="1"/>
  <c r="E3424" i="5" s="1"/>
  <c r="C3423" i="5"/>
  <c r="D3423" i="5" s="1"/>
  <c r="E3423" i="5" s="1"/>
  <c r="C3422" i="5"/>
  <c r="D3422" i="5" s="1"/>
  <c r="E3422" i="5" s="1"/>
  <c r="C3421" i="5"/>
  <c r="D3421" i="5" s="1"/>
  <c r="E3421" i="5" s="1"/>
  <c r="C3420" i="5"/>
  <c r="D3420" i="5" s="1"/>
  <c r="E3420" i="5" s="1"/>
  <c r="C3419" i="5"/>
  <c r="D3419" i="5" s="1"/>
  <c r="E3419" i="5" s="1"/>
  <c r="C3418" i="5"/>
  <c r="D3418" i="5" s="1"/>
  <c r="E3418" i="5" s="1"/>
  <c r="C3417" i="5"/>
  <c r="D3417" i="5" s="1"/>
  <c r="E3417" i="5" s="1"/>
  <c r="C3416" i="5"/>
  <c r="D3416" i="5" s="1"/>
  <c r="E3416" i="5" s="1"/>
  <c r="C3415" i="5"/>
  <c r="D3415" i="5" s="1"/>
  <c r="E3415" i="5" s="1"/>
  <c r="C3414" i="5"/>
  <c r="D3414" i="5" s="1"/>
  <c r="E3414" i="5" s="1"/>
  <c r="C3413" i="5"/>
  <c r="D3413" i="5" s="1"/>
  <c r="E3413" i="5" s="1"/>
  <c r="C3412" i="5"/>
  <c r="D3412" i="5" s="1"/>
  <c r="E3412" i="5" s="1"/>
  <c r="C3411" i="5"/>
  <c r="D3411" i="5" s="1"/>
  <c r="E3411" i="5" s="1"/>
  <c r="C3410" i="5"/>
  <c r="D3410" i="5" s="1"/>
  <c r="E3410" i="5" s="1"/>
  <c r="C3409" i="5"/>
  <c r="D3409" i="5" s="1"/>
  <c r="E3409" i="5" s="1"/>
  <c r="C3408" i="5"/>
  <c r="D3408" i="5" s="1"/>
  <c r="E3408" i="5" s="1"/>
  <c r="C3407" i="5"/>
  <c r="D3407" i="5" s="1"/>
  <c r="E3407" i="5" s="1"/>
  <c r="C3406" i="5"/>
  <c r="D3406" i="5" s="1"/>
  <c r="E3406" i="5" s="1"/>
  <c r="C3405" i="5"/>
  <c r="D3405" i="5" s="1"/>
  <c r="E3405" i="5" s="1"/>
  <c r="C3404" i="5"/>
  <c r="D3404" i="5" s="1"/>
  <c r="E3404" i="5" s="1"/>
  <c r="C3403" i="5"/>
  <c r="D3403" i="5" s="1"/>
  <c r="E3403" i="5" s="1"/>
  <c r="C3402" i="5"/>
  <c r="D3402" i="5" s="1"/>
  <c r="E3402" i="5" s="1"/>
  <c r="C3401" i="5"/>
  <c r="D3401" i="5" s="1"/>
  <c r="E3401" i="5" s="1"/>
  <c r="C3400" i="5"/>
  <c r="D3400" i="5" s="1"/>
  <c r="E3400" i="5" s="1"/>
  <c r="C3399" i="5"/>
  <c r="D3399" i="5" s="1"/>
  <c r="E3399" i="5" s="1"/>
  <c r="C3398" i="5"/>
  <c r="D3398" i="5" s="1"/>
  <c r="E3398" i="5" s="1"/>
  <c r="C3397" i="5"/>
  <c r="D3397" i="5" s="1"/>
  <c r="E3397" i="5" s="1"/>
  <c r="C3396" i="5"/>
  <c r="D3396" i="5" s="1"/>
  <c r="E3396" i="5" s="1"/>
  <c r="C3395" i="5"/>
  <c r="D3395" i="5" s="1"/>
  <c r="E3395" i="5" s="1"/>
  <c r="C3394" i="5"/>
  <c r="D3394" i="5" s="1"/>
  <c r="E3394" i="5" s="1"/>
  <c r="C3393" i="5"/>
  <c r="D3393" i="5" s="1"/>
  <c r="E3393" i="5" s="1"/>
  <c r="C3392" i="5"/>
  <c r="D3392" i="5" s="1"/>
  <c r="E3392" i="5" s="1"/>
  <c r="C3391" i="5"/>
  <c r="D3391" i="5" s="1"/>
  <c r="E3391" i="5" s="1"/>
  <c r="C3390" i="5"/>
  <c r="D3390" i="5" s="1"/>
  <c r="E3390" i="5" s="1"/>
  <c r="C3389" i="5"/>
  <c r="D3389" i="5" s="1"/>
  <c r="E3389" i="5" s="1"/>
  <c r="C3388" i="5"/>
  <c r="D3388" i="5" s="1"/>
  <c r="E3388" i="5" s="1"/>
  <c r="C3387" i="5"/>
  <c r="D3387" i="5" s="1"/>
  <c r="E3387" i="5" s="1"/>
  <c r="C3386" i="5"/>
  <c r="D3386" i="5" s="1"/>
  <c r="E3386" i="5" s="1"/>
  <c r="C3385" i="5"/>
  <c r="D3385" i="5" s="1"/>
  <c r="E3385" i="5" s="1"/>
  <c r="C3384" i="5"/>
  <c r="D3384" i="5" s="1"/>
  <c r="E3384" i="5" s="1"/>
  <c r="C3383" i="5"/>
  <c r="D3383" i="5" s="1"/>
  <c r="E3383" i="5" s="1"/>
  <c r="C3382" i="5"/>
  <c r="D3382" i="5" s="1"/>
  <c r="E3382" i="5" s="1"/>
  <c r="C3381" i="5"/>
  <c r="D3381" i="5" s="1"/>
  <c r="E3381" i="5" s="1"/>
  <c r="C3380" i="5"/>
  <c r="D3380" i="5" s="1"/>
  <c r="E3380" i="5" s="1"/>
  <c r="C3379" i="5"/>
  <c r="D3379" i="5" s="1"/>
  <c r="E3379" i="5" s="1"/>
  <c r="C3378" i="5"/>
  <c r="D3378" i="5" s="1"/>
  <c r="E3378" i="5" s="1"/>
  <c r="C3377" i="5"/>
  <c r="D3377" i="5" s="1"/>
  <c r="E3377" i="5" s="1"/>
  <c r="C3376" i="5"/>
  <c r="D3376" i="5" s="1"/>
  <c r="E3376" i="5" s="1"/>
  <c r="C3375" i="5"/>
  <c r="D3375" i="5" s="1"/>
  <c r="E3375" i="5" s="1"/>
  <c r="C3374" i="5"/>
  <c r="D3374" i="5" s="1"/>
  <c r="E3374" i="5" s="1"/>
  <c r="C3373" i="5"/>
  <c r="D3373" i="5" s="1"/>
  <c r="E3373" i="5" s="1"/>
  <c r="C3372" i="5"/>
  <c r="D3372" i="5" s="1"/>
  <c r="E3372" i="5" s="1"/>
  <c r="C3371" i="5"/>
  <c r="D3371" i="5" s="1"/>
  <c r="E3371" i="5" s="1"/>
  <c r="C3370" i="5"/>
  <c r="D3370" i="5" s="1"/>
  <c r="E3370" i="5" s="1"/>
  <c r="C3369" i="5"/>
  <c r="D3369" i="5" s="1"/>
  <c r="E3369" i="5" s="1"/>
  <c r="C3368" i="5"/>
  <c r="D3368" i="5" s="1"/>
  <c r="E3368" i="5" s="1"/>
  <c r="C3367" i="5"/>
  <c r="D3367" i="5" s="1"/>
  <c r="E3367" i="5" s="1"/>
  <c r="C3366" i="5"/>
  <c r="D3366" i="5" s="1"/>
  <c r="E3366" i="5" s="1"/>
  <c r="C3365" i="5"/>
  <c r="D3365" i="5" s="1"/>
  <c r="E3365" i="5" s="1"/>
  <c r="C3364" i="5"/>
  <c r="D3364" i="5" s="1"/>
  <c r="E3364" i="5" s="1"/>
  <c r="C3363" i="5"/>
  <c r="D3363" i="5" s="1"/>
  <c r="E3363" i="5" s="1"/>
  <c r="C3362" i="5"/>
  <c r="D3362" i="5" s="1"/>
  <c r="E3362" i="5" s="1"/>
  <c r="C3361" i="5"/>
  <c r="D3361" i="5" s="1"/>
  <c r="E3361" i="5" s="1"/>
  <c r="C3360" i="5"/>
  <c r="D3360" i="5" s="1"/>
  <c r="E3360" i="5" s="1"/>
  <c r="C3359" i="5"/>
  <c r="D3359" i="5" s="1"/>
  <c r="E3359" i="5" s="1"/>
  <c r="C3358" i="5"/>
  <c r="D3358" i="5" s="1"/>
  <c r="E3358" i="5" s="1"/>
  <c r="C3357" i="5"/>
  <c r="D3357" i="5" s="1"/>
  <c r="E3357" i="5" s="1"/>
  <c r="C3356" i="5"/>
  <c r="D3356" i="5" s="1"/>
  <c r="E3356" i="5" s="1"/>
  <c r="C3355" i="5"/>
  <c r="D3355" i="5" s="1"/>
  <c r="E3355" i="5" s="1"/>
  <c r="C3354" i="5"/>
  <c r="D3354" i="5" s="1"/>
  <c r="E3354" i="5" s="1"/>
  <c r="C3353" i="5"/>
  <c r="D3353" i="5" s="1"/>
  <c r="E3353" i="5" s="1"/>
  <c r="C3352" i="5"/>
  <c r="D3352" i="5" s="1"/>
  <c r="E3352" i="5" s="1"/>
  <c r="C3351" i="5"/>
  <c r="D3351" i="5" s="1"/>
  <c r="E3351" i="5" s="1"/>
  <c r="C3350" i="5"/>
  <c r="D3350" i="5" s="1"/>
  <c r="E3350" i="5" s="1"/>
  <c r="C3349" i="5"/>
  <c r="D3349" i="5" s="1"/>
  <c r="E3349" i="5" s="1"/>
  <c r="C3348" i="5"/>
  <c r="D3348" i="5" s="1"/>
  <c r="E3348" i="5" s="1"/>
  <c r="C3347" i="5"/>
  <c r="D3347" i="5" s="1"/>
  <c r="E3347" i="5" s="1"/>
  <c r="C3346" i="5"/>
  <c r="D3346" i="5" s="1"/>
  <c r="E3346" i="5" s="1"/>
  <c r="C3345" i="5"/>
  <c r="D3345" i="5" s="1"/>
  <c r="E3345" i="5" s="1"/>
  <c r="C3344" i="5"/>
  <c r="D3344" i="5" s="1"/>
  <c r="E3344" i="5" s="1"/>
  <c r="C3343" i="5"/>
  <c r="D3343" i="5" s="1"/>
  <c r="E3343" i="5" s="1"/>
  <c r="C3342" i="5"/>
  <c r="D3342" i="5" s="1"/>
  <c r="E3342" i="5" s="1"/>
  <c r="C3341" i="5"/>
  <c r="D3341" i="5" s="1"/>
  <c r="E3341" i="5" s="1"/>
  <c r="C3340" i="5"/>
  <c r="D3340" i="5" s="1"/>
  <c r="E3340" i="5" s="1"/>
  <c r="C3339" i="5"/>
  <c r="D3339" i="5" s="1"/>
  <c r="E3339" i="5" s="1"/>
  <c r="C3338" i="5"/>
  <c r="D3338" i="5" s="1"/>
  <c r="E3338" i="5" s="1"/>
  <c r="C3337" i="5"/>
  <c r="D3337" i="5" s="1"/>
  <c r="E3337" i="5" s="1"/>
  <c r="C3336" i="5"/>
  <c r="D3336" i="5" s="1"/>
  <c r="E3336" i="5" s="1"/>
  <c r="C3335" i="5"/>
  <c r="D3335" i="5" s="1"/>
  <c r="E3335" i="5" s="1"/>
  <c r="C3334" i="5"/>
  <c r="D3334" i="5" s="1"/>
  <c r="E3334" i="5" s="1"/>
  <c r="C3333" i="5"/>
  <c r="D3333" i="5" s="1"/>
  <c r="E3333" i="5" s="1"/>
  <c r="C3332" i="5"/>
  <c r="D3332" i="5" s="1"/>
  <c r="E3332" i="5" s="1"/>
  <c r="C3331" i="5"/>
  <c r="D3331" i="5" s="1"/>
  <c r="E3331" i="5" s="1"/>
  <c r="C3330" i="5"/>
  <c r="D3330" i="5" s="1"/>
  <c r="E3330" i="5" s="1"/>
  <c r="C3329" i="5"/>
  <c r="D3329" i="5" s="1"/>
  <c r="E3329" i="5" s="1"/>
  <c r="C3328" i="5"/>
  <c r="D3328" i="5" s="1"/>
  <c r="E3328" i="5" s="1"/>
  <c r="C3327" i="5"/>
  <c r="D3327" i="5" s="1"/>
  <c r="E3327" i="5" s="1"/>
  <c r="C3326" i="5"/>
  <c r="D3326" i="5" s="1"/>
  <c r="E3326" i="5" s="1"/>
  <c r="C3325" i="5"/>
  <c r="D3325" i="5" s="1"/>
  <c r="E3325" i="5" s="1"/>
  <c r="C3324" i="5"/>
  <c r="D3324" i="5" s="1"/>
  <c r="E3324" i="5" s="1"/>
  <c r="C3323" i="5"/>
  <c r="D3323" i="5" s="1"/>
  <c r="E3323" i="5" s="1"/>
  <c r="C3322" i="5"/>
  <c r="D3322" i="5" s="1"/>
  <c r="E3322" i="5" s="1"/>
  <c r="C3321" i="5"/>
  <c r="D3321" i="5" s="1"/>
  <c r="E3321" i="5" s="1"/>
  <c r="C3320" i="5"/>
  <c r="D3320" i="5" s="1"/>
  <c r="E3320" i="5" s="1"/>
  <c r="C3319" i="5"/>
  <c r="D3319" i="5" s="1"/>
  <c r="E3319" i="5" s="1"/>
  <c r="C3318" i="5"/>
  <c r="D3318" i="5" s="1"/>
  <c r="E3318" i="5" s="1"/>
  <c r="C3317" i="5"/>
  <c r="D3317" i="5" s="1"/>
  <c r="E3317" i="5" s="1"/>
  <c r="C3316" i="5"/>
  <c r="D3316" i="5" s="1"/>
  <c r="E3316" i="5" s="1"/>
  <c r="C3315" i="5"/>
  <c r="D3315" i="5" s="1"/>
  <c r="E3315" i="5" s="1"/>
  <c r="C3314" i="5"/>
  <c r="D3314" i="5" s="1"/>
  <c r="E3314" i="5" s="1"/>
  <c r="C3313" i="5"/>
  <c r="D3313" i="5" s="1"/>
  <c r="E3313" i="5" s="1"/>
  <c r="C3312" i="5"/>
  <c r="D3312" i="5" s="1"/>
  <c r="E3312" i="5" s="1"/>
  <c r="C3311" i="5"/>
  <c r="D3311" i="5" s="1"/>
  <c r="E3311" i="5" s="1"/>
  <c r="C3310" i="5"/>
  <c r="D3310" i="5" s="1"/>
  <c r="E3310" i="5" s="1"/>
  <c r="C3309" i="5"/>
  <c r="D3309" i="5" s="1"/>
  <c r="E3309" i="5" s="1"/>
  <c r="C3308" i="5"/>
  <c r="D3308" i="5" s="1"/>
  <c r="E3308" i="5" s="1"/>
  <c r="C3307" i="5"/>
  <c r="D3307" i="5" s="1"/>
  <c r="E3307" i="5" s="1"/>
  <c r="C3306" i="5"/>
  <c r="D3306" i="5" s="1"/>
  <c r="E3306" i="5" s="1"/>
  <c r="C3305" i="5"/>
  <c r="D3305" i="5" s="1"/>
  <c r="E3305" i="5" s="1"/>
  <c r="C3304" i="5"/>
  <c r="D3304" i="5" s="1"/>
  <c r="E3304" i="5" s="1"/>
  <c r="C3303" i="5"/>
  <c r="D3303" i="5" s="1"/>
  <c r="E3303" i="5" s="1"/>
  <c r="C3302" i="5"/>
  <c r="D3302" i="5" s="1"/>
  <c r="E3302" i="5" s="1"/>
  <c r="C3301" i="5"/>
  <c r="D3301" i="5" s="1"/>
  <c r="E3301" i="5" s="1"/>
  <c r="C3300" i="5"/>
  <c r="D3300" i="5" s="1"/>
  <c r="E3300" i="5" s="1"/>
  <c r="C3299" i="5"/>
  <c r="D3299" i="5" s="1"/>
  <c r="E3299" i="5" s="1"/>
  <c r="C3298" i="5"/>
  <c r="D3298" i="5" s="1"/>
  <c r="E3298" i="5" s="1"/>
  <c r="C3297" i="5"/>
  <c r="D3297" i="5" s="1"/>
  <c r="E3297" i="5" s="1"/>
  <c r="C3296" i="5"/>
  <c r="D3296" i="5" s="1"/>
  <c r="E3296" i="5" s="1"/>
  <c r="C3295" i="5"/>
  <c r="D3295" i="5" s="1"/>
  <c r="E3295" i="5" s="1"/>
  <c r="C3294" i="5"/>
  <c r="D3294" i="5" s="1"/>
  <c r="E3294" i="5" s="1"/>
  <c r="C3293" i="5"/>
  <c r="D3293" i="5" s="1"/>
  <c r="E3293" i="5" s="1"/>
  <c r="C3292" i="5"/>
  <c r="D3292" i="5" s="1"/>
  <c r="E3292" i="5" s="1"/>
  <c r="C3291" i="5"/>
  <c r="D3291" i="5" s="1"/>
  <c r="E3291" i="5" s="1"/>
  <c r="C3290" i="5"/>
  <c r="D3290" i="5" s="1"/>
  <c r="E3290" i="5" s="1"/>
  <c r="C3289" i="5"/>
  <c r="D3289" i="5" s="1"/>
  <c r="E3289" i="5" s="1"/>
  <c r="C3288" i="5"/>
  <c r="D3288" i="5" s="1"/>
  <c r="E3288" i="5" s="1"/>
  <c r="C3287" i="5"/>
  <c r="D3287" i="5" s="1"/>
  <c r="E3287" i="5" s="1"/>
  <c r="C3286" i="5"/>
  <c r="D3286" i="5" s="1"/>
  <c r="E3286" i="5" s="1"/>
  <c r="C3285" i="5"/>
  <c r="D3285" i="5" s="1"/>
  <c r="E3285" i="5" s="1"/>
  <c r="C3284" i="5"/>
  <c r="D3284" i="5" s="1"/>
  <c r="E3284" i="5" s="1"/>
  <c r="C3283" i="5"/>
  <c r="D3283" i="5" s="1"/>
  <c r="E3283" i="5" s="1"/>
  <c r="C3282" i="5"/>
  <c r="D3282" i="5" s="1"/>
  <c r="E3282" i="5" s="1"/>
  <c r="C3281" i="5"/>
  <c r="D3281" i="5" s="1"/>
  <c r="E3281" i="5" s="1"/>
  <c r="C3280" i="5"/>
  <c r="D3280" i="5" s="1"/>
  <c r="E3280" i="5" s="1"/>
  <c r="C3279" i="5"/>
  <c r="D3279" i="5" s="1"/>
  <c r="E3279" i="5" s="1"/>
  <c r="C3278" i="5"/>
  <c r="D3278" i="5" s="1"/>
  <c r="E3278" i="5" s="1"/>
  <c r="C3277" i="5"/>
  <c r="D3277" i="5" s="1"/>
  <c r="E3277" i="5" s="1"/>
  <c r="C3276" i="5"/>
  <c r="D3276" i="5" s="1"/>
  <c r="E3276" i="5" s="1"/>
  <c r="C3275" i="5"/>
  <c r="D3275" i="5" s="1"/>
  <c r="E3275" i="5" s="1"/>
  <c r="C3274" i="5"/>
  <c r="D3274" i="5" s="1"/>
  <c r="E3274" i="5" s="1"/>
  <c r="C3273" i="5"/>
  <c r="D3273" i="5" s="1"/>
  <c r="E3273" i="5" s="1"/>
  <c r="C3272" i="5"/>
  <c r="D3272" i="5" s="1"/>
  <c r="E3272" i="5" s="1"/>
  <c r="C3271" i="5"/>
  <c r="D3271" i="5" s="1"/>
  <c r="E3271" i="5" s="1"/>
  <c r="C3270" i="5"/>
  <c r="D3270" i="5" s="1"/>
  <c r="E3270" i="5" s="1"/>
  <c r="C3269" i="5"/>
  <c r="D3269" i="5" s="1"/>
  <c r="E3269" i="5" s="1"/>
  <c r="C3268" i="5"/>
  <c r="D3268" i="5" s="1"/>
  <c r="E3268" i="5" s="1"/>
  <c r="C3267" i="5"/>
  <c r="D3267" i="5" s="1"/>
  <c r="E3267" i="5" s="1"/>
  <c r="C3266" i="5"/>
  <c r="D3266" i="5" s="1"/>
  <c r="E3266" i="5" s="1"/>
  <c r="C3265" i="5"/>
  <c r="D3265" i="5" s="1"/>
  <c r="E3265" i="5" s="1"/>
  <c r="C3264" i="5"/>
  <c r="D3264" i="5" s="1"/>
  <c r="E3264" i="5" s="1"/>
  <c r="C3263" i="5"/>
  <c r="D3263" i="5" s="1"/>
  <c r="E3263" i="5" s="1"/>
  <c r="C3262" i="5"/>
  <c r="D3262" i="5" s="1"/>
  <c r="E3262" i="5" s="1"/>
  <c r="C3261" i="5"/>
  <c r="D3261" i="5" s="1"/>
  <c r="E3261" i="5" s="1"/>
  <c r="C3260" i="5"/>
  <c r="D3260" i="5" s="1"/>
  <c r="E3260" i="5" s="1"/>
  <c r="C3259" i="5"/>
  <c r="D3259" i="5" s="1"/>
  <c r="E3259" i="5" s="1"/>
  <c r="C3258" i="5"/>
  <c r="D3258" i="5" s="1"/>
  <c r="E3258" i="5" s="1"/>
  <c r="C3257" i="5"/>
  <c r="D3257" i="5" s="1"/>
  <c r="E3257" i="5" s="1"/>
  <c r="C3256" i="5"/>
  <c r="D3256" i="5" s="1"/>
  <c r="E3256" i="5" s="1"/>
  <c r="C3255" i="5"/>
  <c r="D3255" i="5" s="1"/>
  <c r="E3255" i="5" s="1"/>
  <c r="C3254" i="5"/>
  <c r="D3254" i="5" s="1"/>
  <c r="E3254" i="5" s="1"/>
  <c r="C3253" i="5"/>
  <c r="D3253" i="5" s="1"/>
  <c r="E3253" i="5" s="1"/>
  <c r="C3252" i="5"/>
  <c r="D3252" i="5" s="1"/>
  <c r="E3252" i="5" s="1"/>
  <c r="C3251" i="5"/>
  <c r="D3251" i="5" s="1"/>
  <c r="E3251" i="5" s="1"/>
  <c r="C3250" i="5"/>
  <c r="D3250" i="5" s="1"/>
  <c r="E3250" i="5" s="1"/>
  <c r="C3249" i="5"/>
  <c r="D3249" i="5" s="1"/>
  <c r="E3249" i="5" s="1"/>
  <c r="C3248" i="5"/>
  <c r="D3248" i="5" s="1"/>
  <c r="E3248" i="5" s="1"/>
  <c r="C3247" i="5"/>
  <c r="D3247" i="5" s="1"/>
  <c r="E3247" i="5" s="1"/>
  <c r="C3246" i="5"/>
  <c r="D3246" i="5" s="1"/>
  <c r="E3246" i="5" s="1"/>
  <c r="C3245" i="5"/>
  <c r="D3245" i="5" s="1"/>
  <c r="E3245" i="5" s="1"/>
  <c r="C3244" i="5"/>
  <c r="D3244" i="5" s="1"/>
  <c r="E3244" i="5" s="1"/>
  <c r="C3243" i="5"/>
  <c r="D3243" i="5" s="1"/>
  <c r="E3243" i="5" s="1"/>
  <c r="C3242" i="5"/>
  <c r="D3242" i="5" s="1"/>
  <c r="E3242" i="5" s="1"/>
  <c r="C3241" i="5"/>
  <c r="D3241" i="5" s="1"/>
  <c r="E3241" i="5" s="1"/>
  <c r="C3240" i="5"/>
  <c r="D3240" i="5" s="1"/>
  <c r="E3240" i="5" s="1"/>
  <c r="C3239" i="5"/>
  <c r="D3239" i="5" s="1"/>
  <c r="E3239" i="5" s="1"/>
  <c r="C3238" i="5"/>
  <c r="D3238" i="5" s="1"/>
  <c r="E3238" i="5" s="1"/>
  <c r="C3237" i="5"/>
  <c r="D3237" i="5" s="1"/>
  <c r="E3237" i="5" s="1"/>
  <c r="C3236" i="5"/>
  <c r="D3236" i="5" s="1"/>
  <c r="E3236" i="5" s="1"/>
  <c r="C3235" i="5"/>
  <c r="D3235" i="5" s="1"/>
  <c r="E3235" i="5" s="1"/>
  <c r="C3234" i="5"/>
  <c r="D3234" i="5" s="1"/>
  <c r="E3234" i="5" s="1"/>
  <c r="C3233" i="5"/>
  <c r="D3233" i="5" s="1"/>
  <c r="E3233" i="5" s="1"/>
  <c r="C3232" i="5"/>
  <c r="D3232" i="5" s="1"/>
  <c r="E3232" i="5" s="1"/>
  <c r="C3231" i="5"/>
  <c r="D3231" i="5" s="1"/>
  <c r="E3231" i="5" s="1"/>
  <c r="C3230" i="5"/>
  <c r="D3230" i="5" s="1"/>
  <c r="E3230" i="5" s="1"/>
  <c r="C3229" i="5"/>
  <c r="D3229" i="5" s="1"/>
  <c r="E3229" i="5" s="1"/>
  <c r="C3228" i="5"/>
  <c r="D3228" i="5" s="1"/>
  <c r="E3228" i="5" s="1"/>
  <c r="C3227" i="5"/>
  <c r="D3227" i="5" s="1"/>
  <c r="E3227" i="5" s="1"/>
  <c r="C3226" i="5"/>
  <c r="D3226" i="5" s="1"/>
  <c r="E3226" i="5" s="1"/>
  <c r="C3225" i="5"/>
  <c r="D3225" i="5" s="1"/>
  <c r="E3225" i="5" s="1"/>
  <c r="C3224" i="5"/>
  <c r="D3224" i="5" s="1"/>
  <c r="E3224" i="5" s="1"/>
  <c r="C3223" i="5"/>
  <c r="D3223" i="5" s="1"/>
  <c r="E3223" i="5" s="1"/>
  <c r="C3222" i="5"/>
  <c r="D3222" i="5" s="1"/>
  <c r="E3222" i="5" s="1"/>
  <c r="C3221" i="5"/>
  <c r="D3221" i="5" s="1"/>
  <c r="E3221" i="5" s="1"/>
  <c r="C3220" i="5"/>
  <c r="D3220" i="5" s="1"/>
  <c r="E3220" i="5" s="1"/>
  <c r="C3219" i="5"/>
  <c r="D3219" i="5" s="1"/>
  <c r="E3219" i="5" s="1"/>
  <c r="C3218" i="5"/>
  <c r="D3218" i="5" s="1"/>
  <c r="E3218" i="5" s="1"/>
  <c r="C3217" i="5"/>
  <c r="D3217" i="5" s="1"/>
  <c r="E3217" i="5" s="1"/>
  <c r="C3216" i="5"/>
  <c r="D3216" i="5" s="1"/>
  <c r="E3216" i="5" s="1"/>
  <c r="C3215" i="5"/>
  <c r="D3215" i="5" s="1"/>
  <c r="E3215" i="5" s="1"/>
  <c r="C3214" i="5"/>
  <c r="D3214" i="5" s="1"/>
  <c r="E3214" i="5" s="1"/>
  <c r="C3213" i="5"/>
  <c r="D3213" i="5" s="1"/>
  <c r="E3213" i="5" s="1"/>
  <c r="C3212" i="5"/>
  <c r="D3212" i="5" s="1"/>
  <c r="E3212" i="5" s="1"/>
  <c r="C3211" i="5"/>
  <c r="D3211" i="5" s="1"/>
  <c r="E3211" i="5" s="1"/>
  <c r="C3210" i="5"/>
  <c r="D3210" i="5" s="1"/>
  <c r="E3210" i="5" s="1"/>
  <c r="C3209" i="5"/>
  <c r="D3209" i="5" s="1"/>
  <c r="E3209" i="5" s="1"/>
  <c r="C3208" i="5"/>
  <c r="D3208" i="5" s="1"/>
  <c r="E3208" i="5" s="1"/>
  <c r="C3207" i="5"/>
  <c r="D3207" i="5" s="1"/>
  <c r="E3207" i="5" s="1"/>
  <c r="C3206" i="5"/>
  <c r="D3206" i="5" s="1"/>
  <c r="E3206" i="5" s="1"/>
  <c r="C3205" i="5"/>
  <c r="D3205" i="5" s="1"/>
  <c r="E3205" i="5" s="1"/>
  <c r="C3204" i="5"/>
  <c r="D3204" i="5" s="1"/>
  <c r="E3204" i="5" s="1"/>
  <c r="C3203" i="5"/>
  <c r="D3203" i="5" s="1"/>
  <c r="E3203" i="5" s="1"/>
  <c r="C3202" i="5"/>
  <c r="D3202" i="5" s="1"/>
  <c r="E3202" i="5" s="1"/>
  <c r="C3201" i="5"/>
  <c r="D3201" i="5" s="1"/>
  <c r="E3201" i="5" s="1"/>
  <c r="C3200" i="5"/>
  <c r="D3200" i="5" s="1"/>
  <c r="E3200" i="5" s="1"/>
  <c r="C3199" i="5"/>
  <c r="D3199" i="5" s="1"/>
  <c r="E3199" i="5" s="1"/>
  <c r="C3198" i="5"/>
  <c r="D3198" i="5" s="1"/>
  <c r="E3198" i="5" s="1"/>
  <c r="C3197" i="5"/>
  <c r="D3197" i="5" s="1"/>
  <c r="E3197" i="5" s="1"/>
  <c r="C3196" i="5"/>
  <c r="D3196" i="5" s="1"/>
  <c r="E3196" i="5" s="1"/>
  <c r="C3195" i="5"/>
  <c r="D3195" i="5" s="1"/>
  <c r="E3195" i="5" s="1"/>
  <c r="C3194" i="5"/>
  <c r="D3194" i="5" s="1"/>
  <c r="E3194" i="5" s="1"/>
  <c r="C3193" i="5"/>
  <c r="D3193" i="5" s="1"/>
  <c r="E3193" i="5" s="1"/>
  <c r="C3192" i="5"/>
  <c r="D3192" i="5" s="1"/>
  <c r="E3192" i="5" s="1"/>
  <c r="C3191" i="5"/>
  <c r="D3191" i="5" s="1"/>
  <c r="E3191" i="5" s="1"/>
  <c r="C3190" i="5"/>
  <c r="D3190" i="5" s="1"/>
  <c r="E3190" i="5" s="1"/>
  <c r="C3189" i="5"/>
  <c r="D3189" i="5" s="1"/>
  <c r="E3189" i="5" s="1"/>
  <c r="C3188" i="5"/>
  <c r="D3188" i="5" s="1"/>
  <c r="E3188" i="5" s="1"/>
  <c r="C3187" i="5"/>
  <c r="D3187" i="5" s="1"/>
  <c r="E3187" i="5" s="1"/>
  <c r="C3186" i="5"/>
  <c r="D3186" i="5" s="1"/>
  <c r="E3186" i="5" s="1"/>
  <c r="C3185" i="5"/>
  <c r="D3185" i="5" s="1"/>
  <c r="E3185" i="5" s="1"/>
  <c r="C3184" i="5"/>
  <c r="D3184" i="5" s="1"/>
  <c r="E3184" i="5" s="1"/>
  <c r="C3183" i="5"/>
  <c r="D3183" i="5" s="1"/>
  <c r="E3183" i="5" s="1"/>
  <c r="C3182" i="5"/>
  <c r="D3182" i="5" s="1"/>
  <c r="E3182" i="5" s="1"/>
  <c r="C3181" i="5"/>
  <c r="D3181" i="5" s="1"/>
  <c r="E3181" i="5" s="1"/>
  <c r="C3180" i="5"/>
  <c r="D3180" i="5" s="1"/>
  <c r="E3180" i="5" s="1"/>
  <c r="C3179" i="5"/>
  <c r="D3179" i="5" s="1"/>
  <c r="E3179" i="5" s="1"/>
  <c r="C3178" i="5"/>
  <c r="D3178" i="5" s="1"/>
  <c r="E3178" i="5" s="1"/>
  <c r="C3177" i="5"/>
  <c r="D3177" i="5" s="1"/>
  <c r="E3177" i="5" s="1"/>
  <c r="C3176" i="5"/>
  <c r="D3176" i="5" s="1"/>
  <c r="E3176" i="5" s="1"/>
  <c r="C3175" i="5"/>
  <c r="D3175" i="5" s="1"/>
  <c r="E3175" i="5" s="1"/>
  <c r="C3174" i="5"/>
  <c r="D3174" i="5" s="1"/>
  <c r="E3174" i="5" s="1"/>
  <c r="C3173" i="5"/>
  <c r="D3173" i="5" s="1"/>
  <c r="E3173" i="5" s="1"/>
  <c r="C3172" i="5"/>
  <c r="D3172" i="5" s="1"/>
  <c r="E3172" i="5" s="1"/>
  <c r="C3171" i="5"/>
  <c r="D3171" i="5" s="1"/>
  <c r="E3171" i="5" s="1"/>
  <c r="C3170" i="5"/>
  <c r="D3170" i="5" s="1"/>
  <c r="E3170" i="5" s="1"/>
  <c r="C3169" i="5"/>
  <c r="D3169" i="5" s="1"/>
  <c r="E3169" i="5" s="1"/>
  <c r="C3168" i="5"/>
  <c r="D3168" i="5" s="1"/>
  <c r="E3168" i="5" s="1"/>
  <c r="C3167" i="5"/>
  <c r="D3167" i="5" s="1"/>
  <c r="E3167" i="5" s="1"/>
  <c r="C3166" i="5"/>
  <c r="D3166" i="5" s="1"/>
  <c r="E3166" i="5" s="1"/>
  <c r="C3165" i="5"/>
  <c r="D3165" i="5" s="1"/>
  <c r="E3165" i="5" s="1"/>
  <c r="C3164" i="5"/>
  <c r="D3164" i="5" s="1"/>
  <c r="E3164" i="5" s="1"/>
  <c r="C3163" i="5"/>
  <c r="D3163" i="5" s="1"/>
  <c r="E3163" i="5" s="1"/>
  <c r="C3162" i="5"/>
  <c r="D3162" i="5" s="1"/>
  <c r="E3162" i="5" s="1"/>
  <c r="C3161" i="5"/>
  <c r="D3161" i="5" s="1"/>
  <c r="E3161" i="5" s="1"/>
  <c r="C3160" i="5"/>
  <c r="D3160" i="5" s="1"/>
  <c r="E3160" i="5" s="1"/>
  <c r="C3159" i="5"/>
  <c r="D3159" i="5" s="1"/>
  <c r="E3159" i="5" s="1"/>
  <c r="C3158" i="5"/>
  <c r="D3158" i="5" s="1"/>
  <c r="E3158" i="5" s="1"/>
  <c r="C3157" i="5"/>
  <c r="D3157" i="5" s="1"/>
  <c r="E3157" i="5" s="1"/>
  <c r="C3156" i="5"/>
  <c r="D3156" i="5" s="1"/>
  <c r="E3156" i="5" s="1"/>
  <c r="C3155" i="5"/>
  <c r="D3155" i="5" s="1"/>
  <c r="E3155" i="5" s="1"/>
  <c r="C3154" i="5"/>
  <c r="D3154" i="5" s="1"/>
  <c r="E3154" i="5" s="1"/>
  <c r="C3153" i="5"/>
  <c r="D3153" i="5" s="1"/>
  <c r="E3153" i="5" s="1"/>
  <c r="C3152" i="5"/>
  <c r="D3152" i="5" s="1"/>
  <c r="E3152" i="5" s="1"/>
  <c r="C3151" i="5"/>
  <c r="D3151" i="5" s="1"/>
  <c r="E3151" i="5" s="1"/>
  <c r="C3150" i="5"/>
  <c r="D3150" i="5" s="1"/>
  <c r="E3150" i="5" s="1"/>
  <c r="C3149" i="5"/>
  <c r="D3149" i="5" s="1"/>
  <c r="E3149" i="5" s="1"/>
  <c r="C3148" i="5"/>
  <c r="D3148" i="5" s="1"/>
  <c r="E3148" i="5" s="1"/>
  <c r="C3147" i="5"/>
  <c r="D3147" i="5" s="1"/>
  <c r="E3147" i="5" s="1"/>
  <c r="C3146" i="5"/>
  <c r="D3146" i="5" s="1"/>
  <c r="E3146" i="5" s="1"/>
  <c r="C3145" i="5"/>
  <c r="D3145" i="5" s="1"/>
  <c r="E3145" i="5" s="1"/>
  <c r="C3144" i="5"/>
  <c r="D3144" i="5" s="1"/>
  <c r="E3144" i="5" s="1"/>
  <c r="C3143" i="5"/>
  <c r="D3143" i="5" s="1"/>
  <c r="E3143" i="5" s="1"/>
  <c r="C3142" i="5"/>
  <c r="D3142" i="5" s="1"/>
  <c r="E3142" i="5" s="1"/>
  <c r="C3141" i="5"/>
  <c r="D3141" i="5" s="1"/>
  <c r="E3141" i="5" s="1"/>
  <c r="C3140" i="5"/>
  <c r="D3140" i="5" s="1"/>
  <c r="E3140" i="5" s="1"/>
  <c r="C3139" i="5"/>
  <c r="D3139" i="5" s="1"/>
  <c r="E3139" i="5" s="1"/>
  <c r="C3138" i="5"/>
  <c r="D3138" i="5" s="1"/>
  <c r="E3138" i="5" s="1"/>
  <c r="C3137" i="5"/>
  <c r="D3137" i="5" s="1"/>
  <c r="E3137" i="5" s="1"/>
  <c r="C3136" i="5"/>
  <c r="D3136" i="5" s="1"/>
  <c r="E3136" i="5" s="1"/>
  <c r="C3135" i="5"/>
  <c r="D3135" i="5" s="1"/>
  <c r="E3135" i="5" s="1"/>
  <c r="C3134" i="5"/>
  <c r="D3134" i="5" s="1"/>
  <c r="E3134" i="5" s="1"/>
  <c r="C3133" i="5"/>
  <c r="D3133" i="5" s="1"/>
  <c r="E3133" i="5" s="1"/>
  <c r="C3132" i="5"/>
  <c r="D3132" i="5" s="1"/>
  <c r="E3132" i="5" s="1"/>
  <c r="C3131" i="5"/>
  <c r="D3131" i="5" s="1"/>
  <c r="E3131" i="5" s="1"/>
  <c r="C3130" i="5"/>
  <c r="D3130" i="5" s="1"/>
  <c r="E3130" i="5" s="1"/>
  <c r="C3129" i="5"/>
  <c r="D3129" i="5" s="1"/>
  <c r="E3129" i="5" s="1"/>
  <c r="C3128" i="5"/>
  <c r="D3128" i="5" s="1"/>
  <c r="E3128" i="5" s="1"/>
  <c r="C3127" i="5"/>
  <c r="D3127" i="5" s="1"/>
  <c r="E3127" i="5" s="1"/>
  <c r="C3126" i="5"/>
  <c r="D3126" i="5" s="1"/>
  <c r="E3126" i="5" s="1"/>
  <c r="C3125" i="5"/>
  <c r="D3125" i="5" s="1"/>
  <c r="E3125" i="5" s="1"/>
  <c r="C3124" i="5"/>
  <c r="D3124" i="5" s="1"/>
  <c r="E3124" i="5" s="1"/>
  <c r="C3123" i="5"/>
  <c r="D3123" i="5" s="1"/>
  <c r="E3123" i="5" s="1"/>
  <c r="C3122" i="5"/>
  <c r="D3122" i="5" s="1"/>
  <c r="E3122" i="5" s="1"/>
  <c r="C3121" i="5"/>
  <c r="D3121" i="5" s="1"/>
  <c r="E3121" i="5" s="1"/>
  <c r="C3120" i="5"/>
  <c r="D3120" i="5" s="1"/>
  <c r="E3120" i="5" s="1"/>
  <c r="C3119" i="5"/>
  <c r="D3119" i="5" s="1"/>
  <c r="E3119" i="5" s="1"/>
  <c r="C3118" i="5"/>
  <c r="D3118" i="5" s="1"/>
  <c r="E3118" i="5" s="1"/>
  <c r="C3117" i="5"/>
  <c r="D3117" i="5" s="1"/>
  <c r="E3117" i="5" s="1"/>
  <c r="C3116" i="5"/>
  <c r="D3116" i="5" s="1"/>
  <c r="E3116" i="5" s="1"/>
  <c r="C3115" i="5"/>
  <c r="D3115" i="5" s="1"/>
  <c r="E3115" i="5" s="1"/>
  <c r="C3114" i="5"/>
  <c r="D3114" i="5" s="1"/>
  <c r="E3114" i="5" s="1"/>
  <c r="C3113" i="5"/>
  <c r="D3113" i="5" s="1"/>
  <c r="E3113" i="5" s="1"/>
  <c r="C3112" i="5"/>
  <c r="D3112" i="5" s="1"/>
  <c r="E3112" i="5" s="1"/>
  <c r="C3111" i="5"/>
  <c r="D3111" i="5" s="1"/>
  <c r="E3111" i="5" s="1"/>
  <c r="C3110" i="5"/>
  <c r="D3110" i="5" s="1"/>
  <c r="E3110" i="5" s="1"/>
  <c r="C3109" i="5"/>
  <c r="D3109" i="5" s="1"/>
  <c r="E3109" i="5" s="1"/>
  <c r="C3108" i="5"/>
  <c r="D3108" i="5" s="1"/>
  <c r="E3108" i="5" s="1"/>
  <c r="C3107" i="5"/>
  <c r="D3107" i="5" s="1"/>
  <c r="E3107" i="5" s="1"/>
  <c r="C3106" i="5"/>
  <c r="D3106" i="5" s="1"/>
  <c r="E3106" i="5" s="1"/>
  <c r="C3105" i="5"/>
  <c r="D3105" i="5" s="1"/>
  <c r="E3105" i="5" s="1"/>
  <c r="C3104" i="5"/>
  <c r="D3104" i="5" s="1"/>
  <c r="E3104" i="5" s="1"/>
  <c r="C3103" i="5"/>
  <c r="D3103" i="5" s="1"/>
  <c r="E3103" i="5" s="1"/>
  <c r="C3102" i="5"/>
  <c r="D3102" i="5" s="1"/>
  <c r="E3102" i="5" s="1"/>
  <c r="C3101" i="5"/>
  <c r="D3101" i="5" s="1"/>
  <c r="E3101" i="5" s="1"/>
  <c r="C3100" i="5"/>
  <c r="D3100" i="5" s="1"/>
  <c r="E3100" i="5" s="1"/>
  <c r="C3099" i="5"/>
  <c r="D3099" i="5" s="1"/>
  <c r="E3099" i="5" s="1"/>
  <c r="C3098" i="5"/>
  <c r="D3098" i="5" s="1"/>
  <c r="E3098" i="5" s="1"/>
  <c r="C3097" i="5"/>
  <c r="D3097" i="5" s="1"/>
  <c r="E3097" i="5" s="1"/>
  <c r="C3096" i="5"/>
  <c r="D3096" i="5" s="1"/>
  <c r="E3096" i="5" s="1"/>
  <c r="C3095" i="5"/>
  <c r="D3095" i="5" s="1"/>
  <c r="E3095" i="5" s="1"/>
  <c r="C3094" i="5"/>
  <c r="D3094" i="5" s="1"/>
  <c r="E3094" i="5" s="1"/>
  <c r="C3093" i="5"/>
  <c r="D3093" i="5" s="1"/>
  <c r="E3093" i="5" s="1"/>
  <c r="C3092" i="5"/>
  <c r="D3092" i="5" s="1"/>
  <c r="E3092" i="5" s="1"/>
  <c r="C3091" i="5"/>
  <c r="D3091" i="5" s="1"/>
  <c r="E3091" i="5" s="1"/>
  <c r="C3090" i="5"/>
  <c r="D3090" i="5" s="1"/>
  <c r="E3090" i="5" s="1"/>
  <c r="C3089" i="5"/>
  <c r="D3089" i="5" s="1"/>
  <c r="E3089" i="5" s="1"/>
  <c r="C3088" i="5"/>
  <c r="D3088" i="5" s="1"/>
  <c r="E3088" i="5" s="1"/>
  <c r="C3087" i="5"/>
  <c r="D3087" i="5" s="1"/>
  <c r="E3087" i="5" s="1"/>
  <c r="C3086" i="5"/>
  <c r="D3086" i="5" s="1"/>
  <c r="E3086" i="5" s="1"/>
  <c r="C3085" i="5"/>
  <c r="D3085" i="5" s="1"/>
  <c r="E3085" i="5" s="1"/>
  <c r="C3084" i="5"/>
  <c r="D3084" i="5" s="1"/>
  <c r="E3084" i="5" s="1"/>
  <c r="C3083" i="5"/>
  <c r="D3083" i="5" s="1"/>
  <c r="E3083" i="5" s="1"/>
  <c r="C3082" i="5"/>
  <c r="D3082" i="5" s="1"/>
  <c r="E3082" i="5" s="1"/>
  <c r="C3081" i="5"/>
  <c r="D3081" i="5" s="1"/>
  <c r="E3081" i="5" s="1"/>
  <c r="C3080" i="5"/>
  <c r="D3080" i="5" s="1"/>
  <c r="E3080" i="5" s="1"/>
  <c r="C3079" i="5"/>
  <c r="D3079" i="5" s="1"/>
  <c r="E3079" i="5" s="1"/>
  <c r="C3078" i="5"/>
  <c r="D3078" i="5" s="1"/>
  <c r="E3078" i="5" s="1"/>
  <c r="C3077" i="5"/>
  <c r="D3077" i="5" s="1"/>
  <c r="E3077" i="5" s="1"/>
  <c r="C3076" i="5"/>
  <c r="D3076" i="5" s="1"/>
  <c r="E3076" i="5" s="1"/>
  <c r="C3075" i="5"/>
  <c r="D3075" i="5" s="1"/>
  <c r="E3075" i="5" s="1"/>
  <c r="C3074" i="5"/>
  <c r="D3074" i="5" s="1"/>
  <c r="E3074" i="5" s="1"/>
  <c r="C3073" i="5"/>
  <c r="D3073" i="5" s="1"/>
  <c r="E3073" i="5" s="1"/>
  <c r="C3072" i="5"/>
  <c r="D3072" i="5" s="1"/>
  <c r="E3072" i="5" s="1"/>
  <c r="C3071" i="5"/>
  <c r="D3071" i="5" s="1"/>
  <c r="E3071" i="5" s="1"/>
  <c r="C3070" i="5"/>
  <c r="D3070" i="5" s="1"/>
  <c r="E3070" i="5" s="1"/>
  <c r="C3069" i="5"/>
  <c r="D3069" i="5" s="1"/>
  <c r="E3069" i="5" s="1"/>
  <c r="C3068" i="5"/>
  <c r="D3068" i="5" s="1"/>
  <c r="E3068" i="5" s="1"/>
  <c r="C3067" i="5"/>
  <c r="D3067" i="5" s="1"/>
  <c r="E3067" i="5" s="1"/>
  <c r="C3066" i="5"/>
  <c r="D3066" i="5" s="1"/>
  <c r="E3066" i="5" s="1"/>
  <c r="C3065" i="5"/>
  <c r="D3065" i="5" s="1"/>
  <c r="E3065" i="5" s="1"/>
  <c r="C3064" i="5"/>
  <c r="D3064" i="5" s="1"/>
  <c r="E3064" i="5" s="1"/>
  <c r="C3063" i="5"/>
  <c r="D3063" i="5" s="1"/>
  <c r="E3063" i="5" s="1"/>
  <c r="C3062" i="5"/>
  <c r="D3062" i="5" s="1"/>
  <c r="E3062" i="5" s="1"/>
  <c r="C3061" i="5"/>
  <c r="D3061" i="5" s="1"/>
  <c r="E3061" i="5" s="1"/>
  <c r="C3060" i="5"/>
  <c r="D3060" i="5" s="1"/>
  <c r="E3060" i="5" s="1"/>
  <c r="C3059" i="5"/>
  <c r="D3059" i="5" s="1"/>
  <c r="E3059" i="5" s="1"/>
  <c r="C3058" i="5"/>
  <c r="D3058" i="5" s="1"/>
  <c r="E3058" i="5" s="1"/>
  <c r="C3057" i="5"/>
  <c r="D3057" i="5" s="1"/>
  <c r="E3057" i="5" s="1"/>
  <c r="C3056" i="5"/>
  <c r="D3056" i="5" s="1"/>
  <c r="E3056" i="5" s="1"/>
  <c r="C3055" i="5"/>
  <c r="D3055" i="5" s="1"/>
  <c r="E3055" i="5" s="1"/>
  <c r="C3054" i="5"/>
  <c r="D3054" i="5" s="1"/>
  <c r="E3054" i="5" s="1"/>
  <c r="C3053" i="5"/>
  <c r="D3053" i="5" s="1"/>
  <c r="E3053" i="5" s="1"/>
  <c r="C3052" i="5"/>
  <c r="D3052" i="5" s="1"/>
  <c r="E3052" i="5" s="1"/>
  <c r="C3051" i="5"/>
  <c r="D3051" i="5" s="1"/>
  <c r="E3051" i="5" s="1"/>
  <c r="C3050" i="5"/>
  <c r="D3050" i="5" s="1"/>
  <c r="E3050" i="5" s="1"/>
  <c r="C3049" i="5"/>
  <c r="D3049" i="5" s="1"/>
  <c r="E3049" i="5" s="1"/>
  <c r="C3048" i="5"/>
  <c r="D3048" i="5" s="1"/>
  <c r="E3048" i="5" s="1"/>
  <c r="C3047" i="5"/>
  <c r="D3047" i="5" s="1"/>
  <c r="E3047" i="5" s="1"/>
  <c r="C3046" i="5"/>
  <c r="D3046" i="5" s="1"/>
  <c r="E3046" i="5" s="1"/>
  <c r="C3045" i="5"/>
  <c r="D3045" i="5" s="1"/>
  <c r="E3045" i="5" s="1"/>
  <c r="C3044" i="5"/>
  <c r="D3044" i="5" s="1"/>
  <c r="E3044" i="5" s="1"/>
  <c r="C3043" i="5"/>
  <c r="D3043" i="5" s="1"/>
  <c r="E3043" i="5" s="1"/>
  <c r="C3042" i="5"/>
  <c r="D3042" i="5" s="1"/>
  <c r="E3042" i="5" s="1"/>
  <c r="C3041" i="5"/>
  <c r="D3041" i="5" s="1"/>
  <c r="E3041" i="5" s="1"/>
  <c r="C3040" i="5"/>
  <c r="D3040" i="5" s="1"/>
  <c r="E3040" i="5" s="1"/>
  <c r="C3039" i="5"/>
  <c r="D3039" i="5" s="1"/>
  <c r="E3039" i="5" s="1"/>
  <c r="C3038" i="5"/>
  <c r="D3038" i="5" s="1"/>
  <c r="E3038" i="5" s="1"/>
  <c r="C3037" i="5"/>
  <c r="D3037" i="5" s="1"/>
  <c r="E3037" i="5" s="1"/>
  <c r="C3036" i="5"/>
  <c r="D3036" i="5" s="1"/>
  <c r="E3036" i="5" s="1"/>
  <c r="C3035" i="5"/>
  <c r="D3035" i="5" s="1"/>
  <c r="E3035" i="5" s="1"/>
  <c r="C3034" i="5"/>
  <c r="D3034" i="5" s="1"/>
  <c r="E3034" i="5" s="1"/>
  <c r="C3033" i="5"/>
  <c r="D3033" i="5" s="1"/>
  <c r="E3033" i="5" s="1"/>
  <c r="C3032" i="5"/>
  <c r="D3032" i="5" s="1"/>
  <c r="E3032" i="5" s="1"/>
  <c r="C3031" i="5"/>
  <c r="D3031" i="5" s="1"/>
  <c r="E3031" i="5" s="1"/>
  <c r="C3030" i="5"/>
  <c r="D3030" i="5" s="1"/>
  <c r="E3030" i="5" s="1"/>
  <c r="C3029" i="5"/>
  <c r="D3029" i="5" s="1"/>
  <c r="E3029" i="5" s="1"/>
  <c r="C3028" i="5"/>
  <c r="D3028" i="5" s="1"/>
  <c r="E3028" i="5" s="1"/>
  <c r="C3027" i="5"/>
  <c r="D3027" i="5" s="1"/>
  <c r="E3027" i="5" s="1"/>
  <c r="C3026" i="5"/>
  <c r="D3026" i="5" s="1"/>
  <c r="E3026" i="5" s="1"/>
  <c r="C3025" i="5"/>
  <c r="D3025" i="5" s="1"/>
  <c r="E3025" i="5" s="1"/>
  <c r="C3024" i="5"/>
  <c r="D3024" i="5" s="1"/>
  <c r="E3024" i="5" s="1"/>
  <c r="C3023" i="5"/>
  <c r="D3023" i="5" s="1"/>
  <c r="E3023" i="5" s="1"/>
  <c r="C3022" i="5"/>
  <c r="D3022" i="5" s="1"/>
  <c r="E3022" i="5" s="1"/>
  <c r="C3021" i="5"/>
  <c r="D3021" i="5" s="1"/>
  <c r="E3021" i="5" s="1"/>
  <c r="C3020" i="5"/>
  <c r="D3020" i="5" s="1"/>
  <c r="E3020" i="5" s="1"/>
  <c r="C3019" i="5"/>
  <c r="D3019" i="5" s="1"/>
  <c r="E3019" i="5" s="1"/>
  <c r="C3018" i="5"/>
  <c r="D3018" i="5" s="1"/>
  <c r="E3018" i="5" s="1"/>
  <c r="C3017" i="5"/>
  <c r="D3017" i="5" s="1"/>
  <c r="E3017" i="5" s="1"/>
  <c r="C3016" i="5"/>
  <c r="D3016" i="5" s="1"/>
  <c r="E3016" i="5" s="1"/>
  <c r="C3015" i="5"/>
  <c r="D3015" i="5" s="1"/>
  <c r="E3015" i="5" s="1"/>
  <c r="C3014" i="5"/>
  <c r="D3014" i="5" s="1"/>
  <c r="E3014" i="5" s="1"/>
  <c r="C3013" i="5"/>
  <c r="D3013" i="5" s="1"/>
  <c r="E3013" i="5" s="1"/>
  <c r="C3012" i="5"/>
  <c r="D3012" i="5" s="1"/>
  <c r="E3012" i="5" s="1"/>
  <c r="C3011" i="5"/>
  <c r="D3011" i="5" s="1"/>
  <c r="E3011" i="5" s="1"/>
  <c r="C3010" i="5"/>
  <c r="D3010" i="5" s="1"/>
  <c r="E3010" i="5" s="1"/>
  <c r="C3009" i="5"/>
  <c r="D3009" i="5" s="1"/>
  <c r="E3009" i="5" s="1"/>
  <c r="C3008" i="5"/>
  <c r="D3008" i="5" s="1"/>
  <c r="E3008" i="5" s="1"/>
  <c r="C3007" i="5"/>
  <c r="D3007" i="5" s="1"/>
  <c r="E3007" i="5" s="1"/>
  <c r="C3006" i="5"/>
  <c r="D3006" i="5" s="1"/>
  <c r="E3006" i="5" s="1"/>
  <c r="C3005" i="5"/>
  <c r="D3005" i="5" s="1"/>
  <c r="E3005" i="5" s="1"/>
  <c r="C3004" i="5"/>
  <c r="D3004" i="5" s="1"/>
  <c r="E3004" i="5" s="1"/>
  <c r="C3003" i="5"/>
  <c r="D3003" i="5" s="1"/>
  <c r="E3003" i="5" s="1"/>
  <c r="C3002" i="5"/>
  <c r="D3002" i="5" s="1"/>
  <c r="E3002" i="5" s="1"/>
  <c r="C3001" i="5"/>
  <c r="D3001" i="5" s="1"/>
  <c r="E3001" i="5" s="1"/>
  <c r="C3000" i="5"/>
  <c r="D3000" i="5" s="1"/>
  <c r="E3000" i="5" s="1"/>
  <c r="C2999" i="5"/>
  <c r="D2999" i="5" s="1"/>
  <c r="E2999" i="5" s="1"/>
  <c r="C2998" i="5"/>
  <c r="D2998" i="5" s="1"/>
  <c r="E2998" i="5" s="1"/>
  <c r="C2997" i="5"/>
  <c r="D2997" i="5" s="1"/>
  <c r="E2997" i="5" s="1"/>
  <c r="C2996" i="5"/>
  <c r="D2996" i="5" s="1"/>
  <c r="E2996" i="5" s="1"/>
  <c r="C2995" i="5"/>
  <c r="D2995" i="5" s="1"/>
  <c r="E2995" i="5" s="1"/>
  <c r="C2994" i="5"/>
  <c r="D2994" i="5" s="1"/>
  <c r="E2994" i="5" s="1"/>
  <c r="C2993" i="5"/>
  <c r="D2993" i="5" s="1"/>
  <c r="E2993" i="5" s="1"/>
  <c r="C2992" i="5"/>
  <c r="D2992" i="5" s="1"/>
  <c r="E2992" i="5" s="1"/>
  <c r="C2991" i="5"/>
  <c r="D2991" i="5" s="1"/>
  <c r="E2991" i="5" s="1"/>
  <c r="C2990" i="5"/>
  <c r="D2990" i="5" s="1"/>
  <c r="E2990" i="5" s="1"/>
  <c r="C2989" i="5"/>
  <c r="D2989" i="5" s="1"/>
  <c r="E2989" i="5" s="1"/>
  <c r="C2988" i="5"/>
  <c r="D2988" i="5" s="1"/>
  <c r="E2988" i="5" s="1"/>
  <c r="C2987" i="5"/>
  <c r="D2987" i="5" s="1"/>
  <c r="E2987" i="5" s="1"/>
  <c r="C2986" i="5"/>
  <c r="D2986" i="5" s="1"/>
  <c r="E2986" i="5" s="1"/>
  <c r="C2985" i="5"/>
  <c r="D2985" i="5" s="1"/>
  <c r="E2985" i="5" s="1"/>
  <c r="C2984" i="5"/>
  <c r="D2984" i="5" s="1"/>
  <c r="E2984" i="5" s="1"/>
  <c r="C2983" i="5"/>
  <c r="D2983" i="5" s="1"/>
  <c r="E2983" i="5" s="1"/>
  <c r="C2982" i="5"/>
  <c r="D2982" i="5" s="1"/>
  <c r="E2982" i="5" s="1"/>
  <c r="C2981" i="5"/>
  <c r="D2981" i="5" s="1"/>
  <c r="E2981" i="5" s="1"/>
  <c r="C2980" i="5"/>
  <c r="D2980" i="5" s="1"/>
  <c r="E2980" i="5" s="1"/>
  <c r="C2979" i="5"/>
  <c r="D2979" i="5" s="1"/>
  <c r="E2979" i="5" s="1"/>
  <c r="C2978" i="5"/>
  <c r="D2978" i="5" s="1"/>
  <c r="E2978" i="5" s="1"/>
  <c r="C2977" i="5"/>
  <c r="D2977" i="5" s="1"/>
  <c r="E2977" i="5" s="1"/>
  <c r="C2976" i="5"/>
  <c r="D2976" i="5" s="1"/>
  <c r="E2976" i="5" s="1"/>
  <c r="C2975" i="5"/>
  <c r="D2975" i="5" s="1"/>
  <c r="E2975" i="5" s="1"/>
  <c r="C2974" i="5"/>
  <c r="D2974" i="5" s="1"/>
  <c r="E2974" i="5" s="1"/>
  <c r="C2973" i="5"/>
  <c r="D2973" i="5" s="1"/>
  <c r="E2973" i="5" s="1"/>
  <c r="C2972" i="5"/>
  <c r="D2972" i="5" s="1"/>
  <c r="E2972" i="5" s="1"/>
  <c r="C2971" i="5"/>
  <c r="D2971" i="5" s="1"/>
  <c r="E2971" i="5" s="1"/>
  <c r="C2970" i="5"/>
  <c r="D2970" i="5" s="1"/>
  <c r="E2970" i="5" s="1"/>
  <c r="C2969" i="5"/>
  <c r="D2969" i="5" s="1"/>
  <c r="E2969" i="5" s="1"/>
  <c r="C2968" i="5"/>
  <c r="D2968" i="5" s="1"/>
  <c r="E2968" i="5" s="1"/>
  <c r="C2967" i="5"/>
  <c r="D2967" i="5" s="1"/>
  <c r="E2967" i="5" s="1"/>
  <c r="C2966" i="5"/>
  <c r="D2966" i="5" s="1"/>
  <c r="E2966" i="5" s="1"/>
  <c r="C2965" i="5"/>
  <c r="D2965" i="5" s="1"/>
  <c r="E2965" i="5" s="1"/>
  <c r="C2964" i="5"/>
  <c r="D2964" i="5" s="1"/>
  <c r="E2964" i="5" s="1"/>
  <c r="C2963" i="5"/>
  <c r="D2963" i="5" s="1"/>
  <c r="E2963" i="5" s="1"/>
  <c r="C2962" i="5"/>
  <c r="D2962" i="5" s="1"/>
  <c r="E2962" i="5" s="1"/>
  <c r="C2961" i="5"/>
  <c r="D2961" i="5" s="1"/>
  <c r="E2961" i="5" s="1"/>
  <c r="C2960" i="5"/>
  <c r="D2960" i="5" s="1"/>
  <c r="E2960" i="5" s="1"/>
  <c r="C2959" i="5"/>
  <c r="D2959" i="5" s="1"/>
  <c r="E2959" i="5" s="1"/>
  <c r="C2958" i="5"/>
  <c r="D2958" i="5" s="1"/>
  <c r="E2958" i="5" s="1"/>
  <c r="C2957" i="5"/>
  <c r="D2957" i="5" s="1"/>
  <c r="E2957" i="5" s="1"/>
  <c r="C2956" i="5"/>
  <c r="D2956" i="5" s="1"/>
  <c r="E2956" i="5" s="1"/>
  <c r="C2955" i="5"/>
  <c r="D2955" i="5" s="1"/>
  <c r="E2955" i="5" s="1"/>
  <c r="C2954" i="5"/>
  <c r="D2954" i="5" s="1"/>
  <c r="E2954" i="5" s="1"/>
  <c r="C2953" i="5"/>
  <c r="D2953" i="5" s="1"/>
  <c r="E2953" i="5" s="1"/>
  <c r="C2952" i="5"/>
  <c r="D2952" i="5" s="1"/>
  <c r="E2952" i="5" s="1"/>
  <c r="C2951" i="5"/>
  <c r="D2951" i="5" s="1"/>
  <c r="E2951" i="5" s="1"/>
  <c r="C2950" i="5"/>
  <c r="D2950" i="5" s="1"/>
  <c r="E2950" i="5" s="1"/>
  <c r="C2949" i="5"/>
  <c r="D2949" i="5" s="1"/>
  <c r="E2949" i="5" s="1"/>
  <c r="C2948" i="5"/>
  <c r="D2948" i="5" s="1"/>
  <c r="E2948" i="5" s="1"/>
  <c r="C2947" i="5"/>
  <c r="D2947" i="5" s="1"/>
  <c r="E2947" i="5" s="1"/>
  <c r="C2946" i="5"/>
  <c r="D2946" i="5" s="1"/>
  <c r="E2946" i="5" s="1"/>
  <c r="C2945" i="5"/>
  <c r="D2945" i="5" s="1"/>
  <c r="E2945" i="5" s="1"/>
  <c r="C2944" i="5"/>
  <c r="D2944" i="5" s="1"/>
  <c r="E2944" i="5" s="1"/>
  <c r="C2943" i="5"/>
  <c r="D2943" i="5" s="1"/>
  <c r="E2943" i="5" s="1"/>
  <c r="C2942" i="5"/>
  <c r="D2942" i="5" s="1"/>
  <c r="E2942" i="5" s="1"/>
  <c r="C2941" i="5"/>
  <c r="D2941" i="5" s="1"/>
  <c r="E2941" i="5" s="1"/>
  <c r="C2940" i="5"/>
  <c r="D2940" i="5" s="1"/>
  <c r="E2940" i="5" s="1"/>
  <c r="C2939" i="5"/>
  <c r="D2939" i="5" s="1"/>
  <c r="E2939" i="5" s="1"/>
  <c r="C2938" i="5"/>
  <c r="D2938" i="5" s="1"/>
  <c r="E2938" i="5" s="1"/>
  <c r="C2937" i="5"/>
  <c r="D2937" i="5" s="1"/>
  <c r="E2937" i="5" s="1"/>
  <c r="C2936" i="5"/>
  <c r="D2936" i="5" s="1"/>
  <c r="E2936" i="5" s="1"/>
  <c r="C2935" i="5"/>
  <c r="D2935" i="5" s="1"/>
  <c r="E2935" i="5" s="1"/>
  <c r="C2934" i="5"/>
  <c r="D2934" i="5" s="1"/>
  <c r="E2934" i="5" s="1"/>
  <c r="C2933" i="5"/>
  <c r="D2933" i="5" s="1"/>
  <c r="E2933" i="5" s="1"/>
  <c r="C2932" i="5"/>
  <c r="D2932" i="5" s="1"/>
  <c r="E2932" i="5" s="1"/>
  <c r="C2931" i="5"/>
  <c r="D2931" i="5" s="1"/>
  <c r="E2931" i="5" s="1"/>
  <c r="C2930" i="5"/>
  <c r="D2930" i="5" s="1"/>
  <c r="E2930" i="5" s="1"/>
  <c r="C2929" i="5"/>
  <c r="D2929" i="5" s="1"/>
  <c r="E2929" i="5" s="1"/>
  <c r="C2928" i="5"/>
  <c r="D2928" i="5" s="1"/>
  <c r="E2928" i="5" s="1"/>
  <c r="C2927" i="5"/>
  <c r="D2927" i="5" s="1"/>
  <c r="E2927" i="5" s="1"/>
  <c r="C2926" i="5"/>
  <c r="D2926" i="5" s="1"/>
  <c r="E2926" i="5" s="1"/>
  <c r="C2925" i="5"/>
  <c r="D2925" i="5" s="1"/>
  <c r="E2925" i="5" s="1"/>
  <c r="C2924" i="5"/>
  <c r="D2924" i="5" s="1"/>
  <c r="E2924" i="5" s="1"/>
  <c r="C2923" i="5"/>
  <c r="D2923" i="5" s="1"/>
  <c r="E2923" i="5" s="1"/>
  <c r="C2922" i="5"/>
  <c r="D2922" i="5" s="1"/>
  <c r="E2922" i="5" s="1"/>
  <c r="C2921" i="5"/>
  <c r="D2921" i="5" s="1"/>
  <c r="E2921" i="5" s="1"/>
  <c r="C2920" i="5"/>
  <c r="D2920" i="5" s="1"/>
  <c r="E2920" i="5" s="1"/>
  <c r="C2919" i="5"/>
  <c r="D2919" i="5" s="1"/>
  <c r="E2919" i="5" s="1"/>
  <c r="C2918" i="5"/>
  <c r="D2918" i="5" s="1"/>
  <c r="E2918" i="5" s="1"/>
  <c r="C2917" i="5"/>
  <c r="D2917" i="5" s="1"/>
  <c r="E2917" i="5" s="1"/>
  <c r="C2916" i="5"/>
  <c r="D2916" i="5" s="1"/>
  <c r="E2916" i="5" s="1"/>
  <c r="C2915" i="5"/>
  <c r="D2915" i="5" s="1"/>
  <c r="E2915" i="5" s="1"/>
  <c r="C2914" i="5"/>
  <c r="D2914" i="5" s="1"/>
  <c r="E2914" i="5" s="1"/>
  <c r="C2913" i="5"/>
  <c r="D2913" i="5" s="1"/>
  <c r="E2913" i="5" s="1"/>
  <c r="C2912" i="5"/>
  <c r="D2912" i="5" s="1"/>
  <c r="E2912" i="5" s="1"/>
  <c r="C2911" i="5"/>
  <c r="D2911" i="5" s="1"/>
  <c r="E2911" i="5" s="1"/>
  <c r="C2910" i="5"/>
  <c r="D2910" i="5" s="1"/>
  <c r="E2910" i="5" s="1"/>
  <c r="C2909" i="5"/>
  <c r="D2909" i="5" s="1"/>
  <c r="E2909" i="5" s="1"/>
  <c r="C2908" i="5"/>
  <c r="D2908" i="5" s="1"/>
  <c r="E2908" i="5" s="1"/>
  <c r="C2907" i="5"/>
  <c r="D2907" i="5" s="1"/>
  <c r="E2907" i="5" s="1"/>
  <c r="C2906" i="5"/>
  <c r="D2906" i="5" s="1"/>
  <c r="E2906" i="5" s="1"/>
  <c r="C2905" i="5"/>
  <c r="D2905" i="5" s="1"/>
  <c r="E2905" i="5" s="1"/>
  <c r="C2904" i="5"/>
  <c r="D2904" i="5" s="1"/>
  <c r="E2904" i="5" s="1"/>
  <c r="C2903" i="5"/>
  <c r="D2903" i="5" s="1"/>
  <c r="E2903" i="5" s="1"/>
  <c r="C2902" i="5"/>
  <c r="D2902" i="5" s="1"/>
  <c r="E2902" i="5" s="1"/>
  <c r="C2901" i="5"/>
  <c r="D2901" i="5" s="1"/>
  <c r="E2901" i="5" s="1"/>
  <c r="C2900" i="5"/>
  <c r="D2900" i="5" s="1"/>
  <c r="E2900" i="5" s="1"/>
  <c r="C2899" i="5"/>
  <c r="D2899" i="5" s="1"/>
  <c r="E2899" i="5" s="1"/>
  <c r="C2898" i="5"/>
  <c r="D2898" i="5" s="1"/>
  <c r="E2898" i="5" s="1"/>
  <c r="C2897" i="5"/>
  <c r="D2897" i="5" s="1"/>
  <c r="E2897" i="5" s="1"/>
  <c r="C2896" i="5"/>
  <c r="D2896" i="5" s="1"/>
  <c r="E2896" i="5" s="1"/>
  <c r="C2895" i="5"/>
  <c r="D2895" i="5" s="1"/>
  <c r="E2895" i="5" s="1"/>
  <c r="C2894" i="5"/>
  <c r="D2894" i="5" s="1"/>
  <c r="E2894" i="5" s="1"/>
  <c r="C2893" i="5"/>
  <c r="D2893" i="5" s="1"/>
  <c r="E2893" i="5" s="1"/>
  <c r="C2892" i="5"/>
  <c r="D2892" i="5" s="1"/>
  <c r="E2892" i="5" s="1"/>
  <c r="C2891" i="5"/>
  <c r="D2891" i="5" s="1"/>
  <c r="E2891" i="5" s="1"/>
  <c r="C2890" i="5"/>
  <c r="D2890" i="5" s="1"/>
  <c r="E2890" i="5" s="1"/>
  <c r="C2889" i="5"/>
  <c r="D2889" i="5" s="1"/>
  <c r="E2889" i="5" s="1"/>
  <c r="C2888" i="5"/>
  <c r="D2888" i="5" s="1"/>
  <c r="E2888" i="5" s="1"/>
  <c r="C2887" i="5"/>
  <c r="D2887" i="5" s="1"/>
  <c r="E2887" i="5" s="1"/>
  <c r="C2886" i="5"/>
  <c r="D2886" i="5" s="1"/>
  <c r="E2886" i="5" s="1"/>
  <c r="C2885" i="5"/>
  <c r="D2885" i="5" s="1"/>
  <c r="E2885" i="5" s="1"/>
  <c r="C2884" i="5"/>
  <c r="D2884" i="5" s="1"/>
  <c r="E2884" i="5" s="1"/>
  <c r="C2883" i="5"/>
  <c r="D2883" i="5" s="1"/>
  <c r="E2883" i="5" s="1"/>
  <c r="C2882" i="5"/>
  <c r="D2882" i="5" s="1"/>
  <c r="E2882" i="5" s="1"/>
  <c r="C2881" i="5"/>
  <c r="D2881" i="5" s="1"/>
  <c r="E2881" i="5" s="1"/>
  <c r="C2880" i="5"/>
  <c r="D2880" i="5" s="1"/>
  <c r="E2880" i="5" s="1"/>
  <c r="C2879" i="5"/>
  <c r="D2879" i="5" s="1"/>
  <c r="E2879" i="5" s="1"/>
  <c r="C2878" i="5"/>
  <c r="D2878" i="5" s="1"/>
  <c r="E2878" i="5" s="1"/>
  <c r="C2877" i="5"/>
  <c r="D2877" i="5" s="1"/>
  <c r="E2877" i="5" s="1"/>
  <c r="C2876" i="5"/>
  <c r="D2876" i="5" s="1"/>
  <c r="E2876" i="5" s="1"/>
  <c r="C2875" i="5"/>
  <c r="D2875" i="5" s="1"/>
  <c r="E2875" i="5" s="1"/>
  <c r="C2874" i="5"/>
  <c r="D2874" i="5" s="1"/>
  <c r="E2874" i="5" s="1"/>
  <c r="C2873" i="5"/>
  <c r="D2873" i="5" s="1"/>
  <c r="E2873" i="5" s="1"/>
  <c r="C2872" i="5"/>
  <c r="D2872" i="5" s="1"/>
  <c r="E2872" i="5" s="1"/>
  <c r="C2871" i="5"/>
  <c r="D2871" i="5" s="1"/>
  <c r="E2871" i="5" s="1"/>
  <c r="C2870" i="5"/>
  <c r="D2870" i="5" s="1"/>
  <c r="E2870" i="5" s="1"/>
  <c r="C2869" i="5"/>
  <c r="D2869" i="5" s="1"/>
  <c r="E2869" i="5" s="1"/>
  <c r="C2868" i="5"/>
  <c r="D2868" i="5" s="1"/>
  <c r="E2868" i="5" s="1"/>
  <c r="C2867" i="5"/>
  <c r="D2867" i="5" s="1"/>
  <c r="E2867" i="5" s="1"/>
  <c r="C2866" i="5"/>
  <c r="D2866" i="5" s="1"/>
  <c r="E2866" i="5" s="1"/>
  <c r="C2865" i="5"/>
  <c r="D2865" i="5" s="1"/>
  <c r="E2865" i="5" s="1"/>
  <c r="C2864" i="5"/>
  <c r="D2864" i="5" s="1"/>
  <c r="E2864" i="5" s="1"/>
  <c r="C2863" i="5"/>
  <c r="D2863" i="5" s="1"/>
  <c r="E2863" i="5" s="1"/>
  <c r="C2862" i="5"/>
  <c r="D2862" i="5" s="1"/>
  <c r="E2862" i="5" s="1"/>
  <c r="C2861" i="5"/>
  <c r="D2861" i="5" s="1"/>
  <c r="E2861" i="5" s="1"/>
  <c r="C2860" i="5"/>
  <c r="D2860" i="5" s="1"/>
  <c r="E2860" i="5" s="1"/>
  <c r="C2859" i="5"/>
  <c r="D2859" i="5" s="1"/>
  <c r="E2859" i="5" s="1"/>
  <c r="C2858" i="5"/>
  <c r="D2858" i="5" s="1"/>
  <c r="E2858" i="5" s="1"/>
  <c r="C2857" i="5"/>
  <c r="D2857" i="5" s="1"/>
  <c r="E2857" i="5" s="1"/>
  <c r="C2856" i="5"/>
  <c r="D2856" i="5" s="1"/>
  <c r="E2856" i="5" s="1"/>
  <c r="C2855" i="5"/>
  <c r="D2855" i="5" s="1"/>
  <c r="E2855" i="5" s="1"/>
  <c r="C2854" i="5"/>
  <c r="D2854" i="5" s="1"/>
  <c r="E2854" i="5" s="1"/>
  <c r="C2853" i="5"/>
  <c r="D2853" i="5" s="1"/>
  <c r="E2853" i="5" s="1"/>
  <c r="C2852" i="5"/>
  <c r="D2852" i="5" s="1"/>
  <c r="E2852" i="5" s="1"/>
  <c r="C2851" i="5"/>
  <c r="D2851" i="5" s="1"/>
  <c r="E2851" i="5" s="1"/>
  <c r="C2850" i="5"/>
  <c r="D2850" i="5" s="1"/>
  <c r="E2850" i="5" s="1"/>
  <c r="C2849" i="5"/>
  <c r="D2849" i="5" s="1"/>
  <c r="E2849" i="5" s="1"/>
  <c r="C2848" i="5"/>
  <c r="D2848" i="5" s="1"/>
  <c r="E2848" i="5" s="1"/>
  <c r="C2847" i="5"/>
  <c r="D2847" i="5" s="1"/>
  <c r="E2847" i="5" s="1"/>
  <c r="C2846" i="5"/>
  <c r="D2846" i="5" s="1"/>
  <c r="E2846" i="5" s="1"/>
  <c r="C2845" i="5"/>
  <c r="D2845" i="5" s="1"/>
  <c r="E2845" i="5" s="1"/>
  <c r="C2844" i="5"/>
  <c r="D2844" i="5" s="1"/>
  <c r="E2844" i="5" s="1"/>
  <c r="C2843" i="5"/>
  <c r="D2843" i="5" s="1"/>
  <c r="E2843" i="5" s="1"/>
  <c r="C2842" i="5"/>
  <c r="D2842" i="5" s="1"/>
  <c r="E2842" i="5" s="1"/>
  <c r="C2841" i="5"/>
  <c r="D2841" i="5" s="1"/>
  <c r="E2841" i="5" s="1"/>
  <c r="C2840" i="5"/>
  <c r="D2840" i="5" s="1"/>
  <c r="E2840" i="5" s="1"/>
  <c r="C2839" i="5"/>
  <c r="D2839" i="5" s="1"/>
  <c r="E2839" i="5" s="1"/>
  <c r="C2838" i="5"/>
  <c r="D2838" i="5" s="1"/>
  <c r="E2838" i="5" s="1"/>
  <c r="C2837" i="5"/>
  <c r="D2837" i="5" s="1"/>
  <c r="E2837" i="5" s="1"/>
  <c r="C2836" i="5"/>
  <c r="D2836" i="5" s="1"/>
  <c r="E2836" i="5" s="1"/>
  <c r="C2835" i="5"/>
  <c r="D2835" i="5" s="1"/>
  <c r="E2835" i="5" s="1"/>
  <c r="C2834" i="5"/>
  <c r="D2834" i="5" s="1"/>
  <c r="E2834" i="5" s="1"/>
  <c r="C2833" i="5"/>
  <c r="D2833" i="5" s="1"/>
  <c r="E2833" i="5" s="1"/>
  <c r="C2832" i="5"/>
  <c r="D2832" i="5" s="1"/>
  <c r="E2832" i="5" s="1"/>
  <c r="C2831" i="5"/>
  <c r="D2831" i="5" s="1"/>
  <c r="E2831" i="5" s="1"/>
  <c r="C2830" i="5"/>
  <c r="D2830" i="5" s="1"/>
  <c r="E2830" i="5" s="1"/>
  <c r="C2829" i="5"/>
  <c r="D2829" i="5" s="1"/>
  <c r="E2829" i="5" s="1"/>
  <c r="C2828" i="5"/>
  <c r="D2828" i="5" s="1"/>
  <c r="E2828" i="5" s="1"/>
  <c r="C2827" i="5"/>
  <c r="D2827" i="5" s="1"/>
  <c r="E2827" i="5" s="1"/>
  <c r="C2826" i="5"/>
  <c r="D2826" i="5" s="1"/>
  <c r="E2826" i="5" s="1"/>
  <c r="C2825" i="5"/>
  <c r="D2825" i="5" s="1"/>
  <c r="E2825" i="5" s="1"/>
  <c r="C2824" i="5"/>
  <c r="D2824" i="5" s="1"/>
  <c r="E2824" i="5" s="1"/>
  <c r="C2823" i="5"/>
  <c r="D2823" i="5" s="1"/>
  <c r="E2823" i="5" s="1"/>
  <c r="C2822" i="5"/>
  <c r="D2822" i="5" s="1"/>
  <c r="E2822" i="5" s="1"/>
  <c r="C2821" i="5"/>
  <c r="D2821" i="5" s="1"/>
  <c r="E2821" i="5" s="1"/>
  <c r="C2820" i="5"/>
  <c r="D2820" i="5" s="1"/>
  <c r="E2820" i="5" s="1"/>
  <c r="C2819" i="5"/>
  <c r="D2819" i="5" s="1"/>
  <c r="E2819" i="5" s="1"/>
  <c r="C2818" i="5"/>
  <c r="D2818" i="5" s="1"/>
  <c r="E2818" i="5" s="1"/>
  <c r="C2817" i="5"/>
  <c r="D2817" i="5" s="1"/>
  <c r="E2817" i="5" s="1"/>
  <c r="C2816" i="5"/>
  <c r="D2816" i="5" s="1"/>
  <c r="E2816" i="5" s="1"/>
  <c r="C2815" i="5"/>
  <c r="D2815" i="5" s="1"/>
  <c r="E2815" i="5" s="1"/>
  <c r="C2814" i="5"/>
  <c r="D2814" i="5" s="1"/>
  <c r="E2814" i="5" s="1"/>
  <c r="C2813" i="5"/>
  <c r="D2813" i="5" s="1"/>
  <c r="E2813" i="5" s="1"/>
  <c r="C2812" i="5"/>
  <c r="D2812" i="5" s="1"/>
  <c r="E2812" i="5" s="1"/>
  <c r="C2811" i="5"/>
  <c r="D2811" i="5" s="1"/>
  <c r="E2811" i="5" s="1"/>
  <c r="C2810" i="5"/>
  <c r="D2810" i="5" s="1"/>
  <c r="E2810" i="5" s="1"/>
  <c r="C2809" i="5"/>
  <c r="D2809" i="5" s="1"/>
  <c r="E2809" i="5" s="1"/>
  <c r="C2808" i="5"/>
  <c r="D2808" i="5" s="1"/>
  <c r="E2808" i="5" s="1"/>
  <c r="C2807" i="5"/>
  <c r="D2807" i="5" s="1"/>
  <c r="E2807" i="5" s="1"/>
  <c r="C2806" i="5"/>
  <c r="D2806" i="5" s="1"/>
  <c r="E2806" i="5" s="1"/>
  <c r="C2805" i="5"/>
  <c r="D2805" i="5" s="1"/>
  <c r="E2805" i="5" s="1"/>
  <c r="C2804" i="5"/>
  <c r="D2804" i="5" s="1"/>
  <c r="E2804" i="5" s="1"/>
  <c r="C2803" i="5"/>
  <c r="D2803" i="5" s="1"/>
  <c r="E2803" i="5" s="1"/>
  <c r="C2802" i="5"/>
  <c r="D2802" i="5" s="1"/>
  <c r="E2802" i="5" s="1"/>
  <c r="C2801" i="5"/>
  <c r="D2801" i="5" s="1"/>
  <c r="E2801" i="5" s="1"/>
  <c r="C2800" i="5"/>
  <c r="D2800" i="5" s="1"/>
  <c r="E2800" i="5" s="1"/>
  <c r="C2799" i="5"/>
  <c r="D2799" i="5" s="1"/>
  <c r="E2799" i="5" s="1"/>
  <c r="C2798" i="5"/>
  <c r="D2798" i="5" s="1"/>
  <c r="E2798" i="5" s="1"/>
  <c r="C2797" i="5"/>
  <c r="D2797" i="5" s="1"/>
  <c r="E2797" i="5" s="1"/>
  <c r="C2796" i="5"/>
  <c r="D2796" i="5" s="1"/>
  <c r="E2796" i="5" s="1"/>
  <c r="C2795" i="5"/>
  <c r="D2795" i="5" s="1"/>
  <c r="E2795" i="5" s="1"/>
  <c r="C2794" i="5"/>
  <c r="D2794" i="5" s="1"/>
  <c r="E2794" i="5" s="1"/>
  <c r="C2793" i="5"/>
  <c r="D2793" i="5" s="1"/>
  <c r="E2793" i="5" s="1"/>
  <c r="C2792" i="5"/>
  <c r="D2792" i="5" s="1"/>
  <c r="E2792" i="5" s="1"/>
  <c r="C2791" i="5"/>
  <c r="D2791" i="5" s="1"/>
  <c r="E2791" i="5" s="1"/>
  <c r="C2790" i="5"/>
  <c r="D2790" i="5" s="1"/>
  <c r="E2790" i="5" s="1"/>
  <c r="C2789" i="5"/>
  <c r="D2789" i="5" s="1"/>
  <c r="E2789" i="5" s="1"/>
  <c r="C2788" i="5"/>
  <c r="D2788" i="5" s="1"/>
  <c r="E2788" i="5" s="1"/>
  <c r="C2787" i="5"/>
  <c r="D2787" i="5" s="1"/>
  <c r="E2787" i="5" s="1"/>
  <c r="C2786" i="5"/>
  <c r="D2786" i="5" s="1"/>
  <c r="E2786" i="5" s="1"/>
  <c r="C2785" i="5"/>
  <c r="D2785" i="5" s="1"/>
  <c r="E2785" i="5" s="1"/>
  <c r="C2784" i="5"/>
  <c r="D2784" i="5" s="1"/>
  <c r="E2784" i="5" s="1"/>
  <c r="C2783" i="5"/>
  <c r="D2783" i="5" s="1"/>
  <c r="E2783" i="5" s="1"/>
  <c r="C2782" i="5"/>
  <c r="D2782" i="5" s="1"/>
  <c r="E2782" i="5" s="1"/>
  <c r="C2781" i="5"/>
  <c r="D2781" i="5" s="1"/>
  <c r="E2781" i="5" s="1"/>
  <c r="C2780" i="5"/>
  <c r="D2780" i="5" s="1"/>
  <c r="E2780" i="5" s="1"/>
  <c r="C2779" i="5"/>
  <c r="D2779" i="5" s="1"/>
  <c r="E2779" i="5" s="1"/>
  <c r="C2778" i="5"/>
  <c r="D2778" i="5" s="1"/>
  <c r="E2778" i="5" s="1"/>
  <c r="C2777" i="5"/>
  <c r="D2777" i="5" s="1"/>
  <c r="E2777" i="5" s="1"/>
  <c r="C2776" i="5"/>
  <c r="D2776" i="5" s="1"/>
  <c r="E2776" i="5" s="1"/>
  <c r="C2775" i="5"/>
  <c r="D2775" i="5" s="1"/>
  <c r="E2775" i="5" s="1"/>
  <c r="C2774" i="5"/>
  <c r="D2774" i="5" s="1"/>
  <c r="E2774" i="5" s="1"/>
  <c r="C2773" i="5"/>
  <c r="D2773" i="5" s="1"/>
  <c r="E2773" i="5" s="1"/>
  <c r="C2772" i="5"/>
  <c r="D2772" i="5" s="1"/>
  <c r="E2772" i="5" s="1"/>
  <c r="C2771" i="5"/>
  <c r="D2771" i="5" s="1"/>
  <c r="E2771" i="5" s="1"/>
  <c r="C2770" i="5"/>
  <c r="D2770" i="5" s="1"/>
  <c r="E2770" i="5" s="1"/>
  <c r="C2769" i="5"/>
  <c r="D2769" i="5" s="1"/>
  <c r="E2769" i="5" s="1"/>
  <c r="C2768" i="5"/>
  <c r="D2768" i="5" s="1"/>
  <c r="E2768" i="5" s="1"/>
  <c r="C2767" i="5"/>
  <c r="D2767" i="5" s="1"/>
  <c r="E2767" i="5" s="1"/>
  <c r="C2766" i="5"/>
  <c r="D2766" i="5" s="1"/>
  <c r="E2766" i="5" s="1"/>
  <c r="C2765" i="5"/>
  <c r="D2765" i="5" s="1"/>
  <c r="E2765" i="5" s="1"/>
  <c r="C2764" i="5"/>
  <c r="D2764" i="5" s="1"/>
  <c r="E2764" i="5" s="1"/>
  <c r="C2763" i="5"/>
  <c r="D2763" i="5" s="1"/>
  <c r="E2763" i="5" s="1"/>
  <c r="C2762" i="5"/>
  <c r="D2762" i="5" s="1"/>
  <c r="E2762" i="5" s="1"/>
  <c r="C2761" i="5"/>
  <c r="D2761" i="5" s="1"/>
  <c r="E2761" i="5" s="1"/>
  <c r="C2760" i="5"/>
  <c r="D2760" i="5" s="1"/>
  <c r="E2760" i="5" s="1"/>
  <c r="C2759" i="5"/>
  <c r="D2759" i="5" s="1"/>
  <c r="E2759" i="5" s="1"/>
  <c r="C2758" i="5"/>
  <c r="D2758" i="5" s="1"/>
  <c r="E2758" i="5" s="1"/>
  <c r="C2757" i="5"/>
  <c r="D2757" i="5" s="1"/>
  <c r="E2757" i="5" s="1"/>
  <c r="C2756" i="5"/>
  <c r="D2756" i="5" s="1"/>
  <c r="E2756" i="5" s="1"/>
  <c r="C2755" i="5"/>
  <c r="D2755" i="5" s="1"/>
  <c r="E2755" i="5" s="1"/>
  <c r="C2754" i="5"/>
  <c r="D2754" i="5" s="1"/>
  <c r="E2754" i="5" s="1"/>
  <c r="C2753" i="5"/>
  <c r="D2753" i="5" s="1"/>
  <c r="E2753" i="5" s="1"/>
  <c r="C2752" i="5"/>
  <c r="D2752" i="5" s="1"/>
  <c r="E2752" i="5" s="1"/>
  <c r="C2751" i="5"/>
  <c r="D2751" i="5" s="1"/>
  <c r="E2751" i="5" s="1"/>
  <c r="C2750" i="5"/>
  <c r="D2750" i="5" s="1"/>
  <c r="E2750" i="5" s="1"/>
  <c r="C2749" i="5"/>
  <c r="D2749" i="5" s="1"/>
  <c r="E2749" i="5" s="1"/>
  <c r="C2748" i="5"/>
  <c r="D2748" i="5" s="1"/>
  <c r="E2748" i="5" s="1"/>
  <c r="C2747" i="5"/>
  <c r="D2747" i="5" s="1"/>
  <c r="E2747" i="5" s="1"/>
  <c r="C2746" i="5"/>
  <c r="D2746" i="5" s="1"/>
  <c r="E2746" i="5" s="1"/>
  <c r="C2745" i="5"/>
  <c r="D2745" i="5" s="1"/>
  <c r="E2745" i="5" s="1"/>
  <c r="C2744" i="5"/>
  <c r="D2744" i="5" s="1"/>
  <c r="E2744" i="5" s="1"/>
  <c r="C2743" i="5"/>
  <c r="D2743" i="5" s="1"/>
  <c r="E2743" i="5" s="1"/>
  <c r="C2742" i="5"/>
  <c r="D2742" i="5" s="1"/>
  <c r="E2742" i="5" s="1"/>
  <c r="C2741" i="5"/>
  <c r="D2741" i="5" s="1"/>
  <c r="E2741" i="5" s="1"/>
  <c r="C2740" i="5"/>
  <c r="D2740" i="5" s="1"/>
  <c r="E2740" i="5" s="1"/>
  <c r="C2739" i="5"/>
  <c r="D2739" i="5" s="1"/>
  <c r="E2739" i="5" s="1"/>
  <c r="C2738" i="5"/>
  <c r="D2738" i="5" s="1"/>
  <c r="E2738" i="5" s="1"/>
  <c r="C2737" i="5"/>
  <c r="D2737" i="5" s="1"/>
  <c r="E2737" i="5" s="1"/>
  <c r="C2736" i="5"/>
  <c r="D2736" i="5" s="1"/>
  <c r="E2736" i="5" s="1"/>
  <c r="C2735" i="5"/>
  <c r="D2735" i="5" s="1"/>
  <c r="E2735" i="5" s="1"/>
  <c r="C2734" i="5"/>
  <c r="D2734" i="5" s="1"/>
  <c r="E2734" i="5" s="1"/>
  <c r="C2733" i="5"/>
  <c r="D2733" i="5" s="1"/>
  <c r="E2733" i="5" s="1"/>
  <c r="C2732" i="5"/>
  <c r="D2732" i="5" s="1"/>
  <c r="E2732" i="5" s="1"/>
  <c r="C2731" i="5"/>
  <c r="D2731" i="5" s="1"/>
  <c r="E2731" i="5" s="1"/>
  <c r="C2730" i="5"/>
  <c r="D2730" i="5" s="1"/>
  <c r="E2730" i="5" s="1"/>
  <c r="C2729" i="5"/>
  <c r="D2729" i="5" s="1"/>
  <c r="E2729" i="5" s="1"/>
  <c r="C2728" i="5"/>
  <c r="D2728" i="5" s="1"/>
  <c r="E2728" i="5" s="1"/>
  <c r="C2727" i="5"/>
  <c r="D2727" i="5" s="1"/>
  <c r="E2727" i="5" s="1"/>
  <c r="C2726" i="5"/>
  <c r="D2726" i="5" s="1"/>
  <c r="E2726" i="5" s="1"/>
  <c r="C2725" i="5"/>
  <c r="D2725" i="5" s="1"/>
  <c r="E2725" i="5" s="1"/>
  <c r="C2724" i="5"/>
  <c r="D2724" i="5" s="1"/>
  <c r="E2724" i="5" s="1"/>
  <c r="C2723" i="5"/>
  <c r="D2723" i="5" s="1"/>
  <c r="E2723" i="5" s="1"/>
  <c r="C2722" i="5"/>
  <c r="D2722" i="5" s="1"/>
  <c r="E2722" i="5" s="1"/>
  <c r="C2721" i="5"/>
  <c r="D2721" i="5" s="1"/>
  <c r="E2721" i="5" s="1"/>
  <c r="C2720" i="5"/>
  <c r="D2720" i="5" s="1"/>
  <c r="E2720" i="5" s="1"/>
  <c r="C2719" i="5"/>
  <c r="D2719" i="5" s="1"/>
  <c r="E2719" i="5" s="1"/>
  <c r="C2718" i="5"/>
  <c r="D2718" i="5" s="1"/>
  <c r="E2718" i="5" s="1"/>
  <c r="C2717" i="5"/>
  <c r="D2717" i="5" s="1"/>
  <c r="E2717" i="5" s="1"/>
  <c r="C2716" i="5"/>
  <c r="D2716" i="5" s="1"/>
  <c r="E2716" i="5" s="1"/>
  <c r="C2715" i="5"/>
  <c r="D2715" i="5" s="1"/>
  <c r="E2715" i="5" s="1"/>
  <c r="C2714" i="5"/>
  <c r="D2714" i="5" s="1"/>
  <c r="E2714" i="5" s="1"/>
  <c r="C2713" i="5"/>
  <c r="D2713" i="5" s="1"/>
  <c r="E2713" i="5" s="1"/>
  <c r="C2712" i="5"/>
  <c r="D2712" i="5" s="1"/>
  <c r="E2712" i="5" s="1"/>
  <c r="C2711" i="5"/>
  <c r="D2711" i="5" s="1"/>
  <c r="E2711" i="5" s="1"/>
  <c r="C2710" i="5"/>
  <c r="D2710" i="5" s="1"/>
  <c r="E2710" i="5" s="1"/>
  <c r="C2709" i="5"/>
  <c r="D2709" i="5" s="1"/>
  <c r="E2709" i="5" s="1"/>
  <c r="C2708" i="5"/>
  <c r="D2708" i="5" s="1"/>
  <c r="E2708" i="5" s="1"/>
  <c r="C2707" i="5"/>
  <c r="D2707" i="5" s="1"/>
  <c r="E2707" i="5" s="1"/>
  <c r="C2706" i="5"/>
  <c r="D2706" i="5" s="1"/>
  <c r="E2706" i="5" s="1"/>
  <c r="C2705" i="5"/>
  <c r="D2705" i="5" s="1"/>
  <c r="E2705" i="5" s="1"/>
  <c r="C2704" i="5"/>
  <c r="D2704" i="5" s="1"/>
  <c r="E2704" i="5" s="1"/>
  <c r="C2703" i="5"/>
  <c r="D2703" i="5" s="1"/>
  <c r="E2703" i="5" s="1"/>
  <c r="C2702" i="5"/>
  <c r="D2702" i="5" s="1"/>
  <c r="E2702" i="5" s="1"/>
  <c r="C2701" i="5"/>
  <c r="D2701" i="5" s="1"/>
  <c r="E2701" i="5" s="1"/>
  <c r="C2700" i="5"/>
  <c r="D2700" i="5" s="1"/>
  <c r="E2700" i="5" s="1"/>
  <c r="C2699" i="5"/>
  <c r="D2699" i="5" s="1"/>
  <c r="E2699" i="5" s="1"/>
  <c r="C2698" i="5"/>
  <c r="D2698" i="5" s="1"/>
  <c r="E2698" i="5" s="1"/>
  <c r="C2697" i="5"/>
  <c r="D2697" i="5" s="1"/>
  <c r="E2697" i="5" s="1"/>
  <c r="C2696" i="5"/>
  <c r="D2696" i="5" s="1"/>
  <c r="E2696" i="5" s="1"/>
  <c r="C2695" i="5"/>
  <c r="D2695" i="5" s="1"/>
  <c r="E2695" i="5" s="1"/>
  <c r="C2694" i="5"/>
  <c r="D2694" i="5" s="1"/>
  <c r="E2694" i="5" s="1"/>
  <c r="C2693" i="5"/>
  <c r="D2693" i="5" s="1"/>
  <c r="E2693" i="5" s="1"/>
  <c r="C2692" i="5"/>
  <c r="D2692" i="5" s="1"/>
  <c r="E2692" i="5" s="1"/>
  <c r="C2691" i="5"/>
  <c r="D2691" i="5" s="1"/>
  <c r="E2691" i="5" s="1"/>
  <c r="C2690" i="5"/>
  <c r="D2690" i="5" s="1"/>
  <c r="E2690" i="5" s="1"/>
  <c r="C2689" i="5"/>
  <c r="D2689" i="5" s="1"/>
  <c r="E2689" i="5" s="1"/>
  <c r="C2688" i="5"/>
  <c r="D2688" i="5" s="1"/>
  <c r="E2688" i="5" s="1"/>
  <c r="C2687" i="5"/>
  <c r="D2687" i="5" s="1"/>
  <c r="E2687" i="5" s="1"/>
  <c r="C2686" i="5"/>
  <c r="D2686" i="5" s="1"/>
  <c r="E2686" i="5" s="1"/>
  <c r="C2685" i="5"/>
  <c r="D2685" i="5" s="1"/>
  <c r="E2685" i="5" s="1"/>
  <c r="C2684" i="5"/>
  <c r="D2684" i="5" s="1"/>
  <c r="E2684" i="5" s="1"/>
  <c r="C2683" i="5"/>
  <c r="D2683" i="5" s="1"/>
  <c r="E2683" i="5" s="1"/>
  <c r="C2682" i="5"/>
  <c r="D2682" i="5" s="1"/>
  <c r="E2682" i="5" s="1"/>
  <c r="C2681" i="5"/>
  <c r="D2681" i="5" s="1"/>
  <c r="E2681" i="5" s="1"/>
  <c r="C2680" i="5"/>
  <c r="D2680" i="5" s="1"/>
  <c r="E2680" i="5" s="1"/>
  <c r="C2679" i="5"/>
  <c r="D2679" i="5" s="1"/>
  <c r="E2679" i="5" s="1"/>
  <c r="C2678" i="5"/>
  <c r="D2678" i="5" s="1"/>
  <c r="E2678" i="5" s="1"/>
  <c r="C2677" i="5"/>
  <c r="D2677" i="5" s="1"/>
  <c r="E2677" i="5" s="1"/>
  <c r="C2676" i="5"/>
  <c r="D2676" i="5" s="1"/>
  <c r="E2676" i="5" s="1"/>
  <c r="C2675" i="5"/>
  <c r="D2675" i="5" s="1"/>
  <c r="E2675" i="5" s="1"/>
  <c r="C2674" i="5"/>
  <c r="D2674" i="5" s="1"/>
  <c r="E2674" i="5" s="1"/>
  <c r="C2673" i="5"/>
  <c r="D2673" i="5" s="1"/>
  <c r="E2673" i="5" s="1"/>
  <c r="C2672" i="5"/>
  <c r="D2672" i="5" s="1"/>
  <c r="E2672" i="5" s="1"/>
  <c r="C2671" i="5"/>
  <c r="D2671" i="5" s="1"/>
  <c r="E2671" i="5" s="1"/>
  <c r="C2670" i="5"/>
  <c r="D2670" i="5" s="1"/>
  <c r="E2670" i="5" s="1"/>
  <c r="C2669" i="5"/>
  <c r="D2669" i="5" s="1"/>
  <c r="E2669" i="5" s="1"/>
  <c r="C2668" i="5"/>
  <c r="D2668" i="5" s="1"/>
  <c r="E2668" i="5" s="1"/>
  <c r="C2667" i="5"/>
  <c r="D2667" i="5" s="1"/>
  <c r="E2667" i="5" s="1"/>
  <c r="C2666" i="5"/>
  <c r="D2666" i="5" s="1"/>
  <c r="E2666" i="5" s="1"/>
  <c r="C2665" i="5"/>
  <c r="D2665" i="5" s="1"/>
  <c r="E2665" i="5" s="1"/>
  <c r="C2664" i="5"/>
  <c r="D2664" i="5" s="1"/>
  <c r="E2664" i="5" s="1"/>
  <c r="C2663" i="5"/>
  <c r="D2663" i="5" s="1"/>
  <c r="E2663" i="5" s="1"/>
  <c r="C2662" i="5"/>
  <c r="D2662" i="5" s="1"/>
  <c r="E2662" i="5" s="1"/>
  <c r="C2661" i="5"/>
  <c r="D2661" i="5" s="1"/>
  <c r="E2661" i="5" s="1"/>
  <c r="C2660" i="5"/>
  <c r="D2660" i="5" s="1"/>
  <c r="E2660" i="5" s="1"/>
  <c r="C2659" i="5"/>
  <c r="D2659" i="5" s="1"/>
  <c r="E2659" i="5" s="1"/>
  <c r="C2658" i="5"/>
  <c r="D2658" i="5" s="1"/>
  <c r="E2658" i="5" s="1"/>
  <c r="C2657" i="5"/>
  <c r="D2657" i="5" s="1"/>
  <c r="E2657" i="5" s="1"/>
  <c r="C2656" i="5"/>
  <c r="D2656" i="5" s="1"/>
  <c r="E2656" i="5" s="1"/>
  <c r="C2655" i="5"/>
  <c r="D2655" i="5" s="1"/>
  <c r="E2655" i="5" s="1"/>
  <c r="C2654" i="5"/>
  <c r="D2654" i="5" s="1"/>
  <c r="E2654" i="5" s="1"/>
  <c r="C2653" i="5"/>
  <c r="D2653" i="5" s="1"/>
  <c r="E2653" i="5" s="1"/>
  <c r="C2652" i="5"/>
  <c r="D2652" i="5" s="1"/>
  <c r="E2652" i="5" s="1"/>
  <c r="C2651" i="5"/>
  <c r="D2651" i="5" s="1"/>
  <c r="E2651" i="5" s="1"/>
  <c r="C2650" i="5"/>
  <c r="D2650" i="5" s="1"/>
  <c r="E2650" i="5" s="1"/>
  <c r="C2649" i="5"/>
  <c r="D2649" i="5" s="1"/>
  <c r="E2649" i="5" s="1"/>
  <c r="C2648" i="5"/>
  <c r="D2648" i="5" s="1"/>
  <c r="E2648" i="5" s="1"/>
  <c r="C2647" i="5"/>
  <c r="D2647" i="5" s="1"/>
  <c r="E2647" i="5" s="1"/>
  <c r="C2646" i="5"/>
  <c r="D2646" i="5" s="1"/>
  <c r="E2646" i="5" s="1"/>
  <c r="C2645" i="5"/>
  <c r="D2645" i="5" s="1"/>
  <c r="E2645" i="5" s="1"/>
  <c r="C2644" i="5"/>
  <c r="D2644" i="5" s="1"/>
  <c r="E2644" i="5" s="1"/>
  <c r="C2643" i="5"/>
  <c r="D2643" i="5" s="1"/>
  <c r="E2643" i="5" s="1"/>
  <c r="C2642" i="5"/>
  <c r="D2642" i="5" s="1"/>
  <c r="E2642" i="5" s="1"/>
  <c r="C2641" i="5"/>
  <c r="D2641" i="5" s="1"/>
  <c r="E2641" i="5" s="1"/>
  <c r="C2640" i="5"/>
  <c r="D2640" i="5" s="1"/>
  <c r="E2640" i="5" s="1"/>
  <c r="C2639" i="5"/>
  <c r="D2639" i="5" s="1"/>
  <c r="E2639" i="5" s="1"/>
  <c r="C2638" i="5"/>
  <c r="D2638" i="5" s="1"/>
  <c r="E2638" i="5" s="1"/>
  <c r="C2637" i="5"/>
  <c r="D2637" i="5" s="1"/>
  <c r="E2637" i="5" s="1"/>
  <c r="C2636" i="5"/>
  <c r="D2636" i="5" s="1"/>
  <c r="E2636" i="5" s="1"/>
  <c r="C2635" i="5"/>
  <c r="D2635" i="5" s="1"/>
  <c r="E2635" i="5" s="1"/>
  <c r="C2634" i="5"/>
  <c r="D2634" i="5" s="1"/>
  <c r="E2634" i="5" s="1"/>
  <c r="C2633" i="5"/>
  <c r="D2633" i="5" s="1"/>
  <c r="E2633" i="5" s="1"/>
  <c r="C2632" i="5"/>
  <c r="D2632" i="5" s="1"/>
  <c r="E2632" i="5" s="1"/>
  <c r="C2631" i="5"/>
  <c r="D2631" i="5" s="1"/>
  <c r="E2631" i="5" s="1"/>
  <c r="C2630" i="5"/>
  <c r="D2630" i="5" s="1"/>
  <c r="E2630" i="5" s="1"/>
  <c r="C2629" i="5"/>
  <c r="D2629" i="5" s="1"/>
  <c r="E2629" i="5" s="1"/>
  <c r="C2628" i="5"/>
  <c r="D2628" i="5" s="1"/>
  <c r="E2628" i="5" s="1"/>
  <c r="C2627" i="5"/>
  <c r="D2627" i="5" s="1"/>
  <c r="E2627" i="5" s="1"/>
  <c r="C2626" i="5"/>
  <c r="D2626" i="5" s="1"/>
  <c r="E2626" i="5" s="1"/>
  <c r="C2625" i="5"/>
  <c r="D2625" i="5" s="1"/>
  <c r="E2625" i="5" s="1"/>
  <c r="C2624" i="5"/>
  <c r="D2624" i="5" s="1"/>
  <c r="E2624" i="5" s="1"/>
  <c r="C2623" i="5"/>
  <c r="D2623" i="5" s="1"/>
  <c r="E2623" i="5" s="1"/>
  <c r="C2622" i="5"/>
  <c r="D2622" i="5" s="1"/>
  <c r="E2622" i="5" s="1"/>
  <c r="C2621" i="5"/>
  <c r="D2621" i="5" s="1"/>
  <c r="E2621" i="5" s="1"/>
  <c r="C2620" i="5"/>
  <c r="D2620" i="5" s="1"/>
  <c r="E2620" i="5" s="1"/>
  <c r="C2619" i="5"/>
  <c r="D2619" i="5" s="1"/>
  <c r="E2619" i="5" s="1"/>
  <c r="C2618" i="5"/>
  <c r="D2618" i="5" s="1"/>
  <c r="E2618" i="5" s="1"/>
  <c r="C2617" i="5"/>
  <c r="D2617" i="5" s="1"/>
  <c r="E2617" i="5" s="1"/>
  <c r="C2616" i="5"/>
  <c r="D2616" i="5" s="1"/>
  <c r="E2616" i="5" s="1"/>
  <c r="C2615" i="5"/>
  <c r="D2615" i="5" s="1"/>
  <c r="E2615" i="5" s="1"/>
  <c r="C2614" i="5"/>
  <c r="D2614" i="5" s="1"/>
  <c r="E2614" i="5" s="1"/>
  <c r="C2613" i="5"/>
  <c r="D2613" i="5" s="1"/>
  <c r="E2613" i="5" s="1"/>
  <c r="C2612" i="5"/>
  <c r="D2612" i="5" s="1"/>
  <c r="E2612" i="5" s="1"/>
  <c r="C2611" i="5"/>
  <c r="D2611" i="5" s="1"/>
  <c r="E2611" i="5" s="1"/>
  <c r="C2610" i="5"/>
  <c r="D2610" i="5" s="1"/>
  <c r="E2610" i="5" s="1"/>
  <c r="C2609" i="5"/>
  <c r="D2609" i="5" s="1"/>
  <c r="E2609" i="5" s="1"/>
  <c r="C2608" i="5"/>
  <c r="D2608" i="5" s="1"/>
  <c r="E2608" i="5" s="1"/>
  <c r="C2607" i="5"/>
  <c r="D2607" i="5" s="1"/>
  <c r="E2607" i="5" s="1"/>
  <c r="C2606" i="5"/>
  <c r="D2606" i="5" s="1"/>
  <c r="E2606" i="5" s="1"/>
  <c r="C2605" i="5"/>
  <c r="D2605" i="5" s="1"/>
  <c r="E2605" i="5" s="1"/>
  <c r="C2604" i="5"/>
  <c r="D2604" i="5" s="1"/>
  <c r="E2604" i="5" s="1"/>
  <c r="C2603" i="5"/>
  <c r="D2603" i="5" s="1"/>
  <c r="E2603" i="5" s="1"/>
  <c r="C2602" i="5"/>
  <c r="D2602" i="5" s="1"/>
  <c r="E2602" i="5" s="1"/>
  <c r="C2601" i="5"/>
  <c r="D2601" i="5" s="1"/>
  <c r="E2601" i="5" s="1"/>
  <c r="C2600" i="5"/>
  <c r="D2600" i="5" s="1"/>
  <c r="E2600" i="5" s="1"/>
  <c r="C2599" i="5"/>
  <c r="D2599" i="5" s="1"/>
  <c r="E2599" i="5" s="1"/>
  <c r="C2598" i="5"/>
  <c r="D2598" i="5" s="1"/>
  <c r="E2598" i="5" s="1"/>
  <c r="C2597" i="5"/>
  <c r="D2597" i="5" s="1"/>
  <c r="E2597" i="5" s="1"/>
  <c r="C2596" i="5"/>
  <c r="D2596" i="5" s="1"/>
  <c r="E2596" i="5" s="1"/>
  <c r="C2595" i="5"/>
  <c r="D2595" i="5" s="1"/>
  <c r="E2595" i="5" s="1"/>
  <c r="C2594" i="5"/>
  <c r="D2594" i="5" s="1"/>
  <c r="E2594" i="5" s="1"/>
  <c r="C2593" i="5"/>
  <c r="D2593" i="5" s="1"/>
  <c r="E2593" i="5" s="1"/>
  <c r="C2592" i="5"/>
  <c r="D2592" i="5" s="1"/>
  <c r="E2592" i="5" s="1"/>
  <c r="C2591" i="5"/>
  <c r="D2591" i="5" s="1"/>
  <c r="E2591" i="5" s="1"/>
  <c r="C2590" i="5"/>
  <c r="D2590" i="5" s="1"/>
  <c r="E2590" i="5" s="1"/>
  <c r="C2589" i="5"/>
  <c r="D2589" i="5" s="1"/>
  <c r="E2589" i="5" s="1"/>
  <c r="C2588" i="5"/>
  <c r="D2588" i="5" s="1"/>
  <c r="E2588" i="5" s="1"/>
  <c r="C2587" i="5"/>
  <c r="D2587" i="5" s="1"/>
  <c r="E2587" i="5" s="1"/>
  <c r="C2586" i="5"/>
  <c r="D2586" i="5" s="1"/>
  <c r="E2586" i="5" s="1"/>
  <c r="C2585" i="5"/>
  <c r="D2585" i="5" s="1"/>
  <c r="E2585" i="5" s="1"/>
  <c r="C2584" i="5"/>
  <c r="D2584" i="5" s="1"/>
  <c r="E2584" i="5" s="1"/>
  <c r="C2583" i="5"/>
  <c r="D2583" i="5" s="1"/>
  <c r="E2583" i="5" s="1"/>
  <c r="C2582" i="5"/>
  <c r="D2582" i="5" s="1"/>
  <c r="E2582" i="5" s="1"/>
  <c r="C2581" i="5"/>
  <c r="D2581" i="5" s="1"/>
  <c r="E2581" i="5" s="1"/>
  <c r="C2580" i="5"/>
  <c r="D2580" i="5" s="1"/>
  <c r="E2580" i="5" s="1"/>
  <c r="C2579" i="5"/>
  <c r="D2579" i="5" s="1"/>
  <c r="E2579" i="5" s="1"/>
  <c r="C2578" i="5"/>
  <c r="D2578" i="5" s="1"/>
  <c r="E2578" i="5" s="1"/>
  <c r="C2577" i="5"/>
  <c r="D2577" i="5" s="1"/>
  <c r="E2577" i="5" s="1"/>
  <c r="C2576" i="5"/>
  <c r="D2576" i="5" s="1"/>
  <c r="E2576" i="5" s="1"/>
  <c r="C2575" i="5"/>
  <c r="D2575" i="5" s="1"/>
  <c r="E2575" i="5" s="1"/>
  <c r="C2574" i="5"/>
  <c r="D2574" i="5" s="1"/>
  <c r="E2574" i="5" s="1"/>
  <c r="C2573" i="5"/>
  <c r="D2573" i="5" s="1"/>
  <c r="E2573" i="5" s="1"/>
  <c r="C2572" i="5"/>
  <c r="D2572" i="5" s="1"/>
  <c r="E2572" i="5" s="1"/>
  <c r="C2571" i="5"/>
  <c r="D2571" i="5" s="1"/>
  <c r="E2571" i="5" s="1"/>
  <c r="C2570" i="5"/>
  <c r="D2570" i="5" s="1"/>
  <c r="E2570" i="5" s="1"/>
  <c r="C2569" i="5"/>
  <c r="D2569" i="5" s="1"/>
  <c r="E2569" i="5" s="1"/>
  <c r="C2568" i="5"/>
  <c r="D2568" i="5" s="1"/>
  <c r="E2568" i="5" s="1"/>
  <c r="C2567" i="5"/>
  <c r="D2567" i="5" s="1"/>
  <c r="E2567" i="5" s="1"/>
  <c r="C2566" i="5"/>
  <c r="D2566" i="5" s="1"/>
  <c r="E2566" i="5" s="1"/>
  <c r="C2565" i="5"/>
  <c r="D2565" i="5" s="1"/>
  <c r="E2565" i="5" s="1"/>
  <c r="C2564" i="5"/>
  <c r="D2564" i="5" s="1"/>
  <c r="E2564" i="5" s="1"/>
  <c r="C2563" i="5"/>
  <c r="D2563" i="5" s="1"/>
  <c r="E2563" i="5" s="1"/>
  <c r="C2562" i="5"/>
  <c r="D2562" i="5" s="1"/>
  <c r="E2562" i="5" s="1"/>
  <c r="C2561" i="5"/>
  <c r="D2561" i="5" s="1"/>
  <c r="E2561" i="5" s="1"/>
  <c r="C2560" i="5"/>
  <c r="D2560" i="5" s="1"/>
  <c r="E2560" i="5" s="1"/>
  <c r="C2559" i="5"/>
  <c r="D2559" i="5" s="1"/>
  <c r="E2559" i="5" s="1"/>
  <c r="C2558" i="5"/>
  <c r="D2558" i="5" s="1"/>
  <c r="E2558" i="5" s="1"/>
  <c r="C2557" i="5"/>
  <c r="D2557" i="5" s="1"/>
  <c r="E2557" i="5" s="1"/>
  <c r="C2556" i="5"/>
  <c r="D2556" i="5" s="1"/>
  <c r="E2556" i="5" s="1"/>
  <c r="C2555" i="5"/>
  <c r="D2555" i="5" s="1"/>
  <c r="E2555" i="5" s="1"/>
  <c r="C2554" i="5"/>
  <c r="D2554" i="5" s="1"/>
  <c r="E2554" i="5" s="1"/>
  <c r="C2553" i="5"/>
  <c r="D2553" i="5" s="1"/>
  <c r="E2553" i="5" s="1"/>
  <c r="C2552" i="5"/>
  <c r="D2552" i="5" s="1"/>
  <c r="E2552" i="5" s="1"/>
  <c r="C2551" i="5"/>
  <c r="D2551" i="5" s="1"/>
  <c r="E2551" i="5" s="1"/>
  <c r="C2550" i="5"/>
  <c r="D2550" i="5" s="1"/>
  <c r="E2550" i="5" s="1"/>
  <c r="C2549" i="5"/>
  <c r="D2549" i="5" s="1"/>
  <c r="E2549" i="5" s="1"/>
  <c r="C2548" i="5"/>
  <c r="D2548" i="5" s="1"/>
  <c r="E2548" i="5" s="1"/>
  <c r="C2547" i="5"/>
  <c r="D2547" i="5" s="1"/>
  <c r="E2547" i="5" s="1"/>
  <c r="C2546" i="5"/>
  <c r="D2546" i="5" s="1"/>
  <c r="E2546" i="5" s="1"/>
  <c r="C2545" i="5"/>
  <c r="D2545" i="5" s="1"/>
  <c r="E2545" i="5" s="1"/>
  <c r="C2544" i="5"/>
  <c r="D2544" i="5" s="1"/>
  <c r="E2544" i="5" s="1"/>
  <c r="C2543" i="5"/>
  <c r="D2543" i="5" s="1"/>
  <c r="E2543" i="5" s="1"/>
  <c r="C2542" i="5"/>
  <c r="D2542" i="5" s="1"/>
  <c r="E2542" i="5" s="1"/>
  <c r="C2541" i="5"/>
  <c r="D2541" i="5" s="1"/>
  <c r="E2541" i="5" s="1"/>
  <c r="C2540" i="5"/>
  <c r="D2540" i="5" s="1"/>
  <c r="E2540" i="5" s="1"/>
  <c r="C2539" i="5"/>
  <c r="D2539" i="5" s="1"/>
  <c r="E2539" i="5" s="1"/>
  <c r="C2538" i="5"/>
  <c r="D2538" i="5" s="1"/>
  <c r="E2538" i="5" s="1"/>
  <c r="C2537" i="5"/>
  <c r="D2537" i="5" s="1"/>
  <c r="E2537" i="5" s="1"/>
  <c r="C2536" i="5"/>
  <c r="D2536" i="5" s="1"/>
  <c r="E2536" i="5" s="1"/>
  <c r="C2535" i="5"/>
  <c r="D2535" i="5" s="1"/>
  <c r="E2535" i="5" s="1"/>
  <c r="C2534" i="5"/>
  <c r="D2534" i="5" s="1"/>
  <c r="E2534" i="5" s="1"/>
  <c r="C2533" i="5"/>
  <c r="D2533" i="5" s="1"/>
  <c r="E2533" i="5" s="1"/>
  <c r="C2532" i="5"/>
  <c r="D2532" i="5" s="1"/>
  <c r="E2532" i="5" s="1"/>
  <c r="C2531" i="5"/>
  <c r="D2531" i="5" s="1"/>
  <c r="E2531" i="5" s="1"/>
  <c r="C2530" i="5"/>
  <c r="D2530" i="5" s="1"/>
  <c r="E2530" i="5" s="1"/>
  <c r="C2529" i="5"/>
  <c r="D2529" i="5" s="1"/>
  <c r="E2529" i="5" s="1"/>
  <c r="C2528" i="5"/>
  <c r="D2528" i="5" s="1"/>
  <c r="E2528" i="5" s="1"/>
  <c r="C2527" i="5"/>
  <c r="D2527" i="5" s="1"/>
  <c r="E2527" i="5" s="1"/>
  <c r="C2526" i="5"/>
  <c r="D2526" i="5" s="1"/>
  <c r="E2526" i="5" s="1"/>
  <c r="C2525" i="5"/>
  <c r="D2525" i="5" s="1"/>
  <c r="E2525" i="5" s="1"/>
  <c r="C2524" i="5"/>
  <c r="D2524" i="5" s="1"/>
  <c r="E2524" i="5" s="1"/>
  <c r="C2523" i="5"/>
  <c r="D2523" i="5" s="1"/>
  <c r="E2523" i="5" s="1"/>
  <c r="C2522" i="5"/>
  <c r="D2522" i="5" s="1"/>
  <c r="E2522" i="5" s="1"/>
  <c r="C2521" i="5"/>
  <c r="D2521" i="5" s="1"/>
  <c r="E2521" i="5" s="1"/>
  <c r="C2520" i="5"/>
  <c r="D2520" i="5" s="1"/>
  <c r="E2520" i="5" s="1"/>
  <c r="C2519" i="5"/>
  <c r="D2519" i="5" s="1"/>
  <c r="E2519" i="5" s="1"/>
  <c r="C2518" i="5"/>
  <c r="D2518" i="5" s="1"/>
  <c r="E2518" i="5" s="1"/>
  <c r="C2517" i="5"/>
  <c r="D2517" i="5" s="1"/>
  <c r="E2517" i="5" s="1"/>
  <c r="C2516" i="5"/>
  <c r="D2516" i="5" s="1"/>
  <c r="E2516" i="5" s="1"/>
  <c r="C2515" i="5"/>
  <c r="D2515" i="5" s="1"/>
  <c r="E2515" i="5" s="1"/>
  <c r="C2514" i="5"/>
  <c r="D2514" i="5" s="1"/>
  <c r="E2514" i="5" s="1"/>
  <c r="C2513" i="5"/>
  <c r="D2513" i="5" s="1"/>
  <c r="E2513" i="5" s="1"/>
  <c r="C2512" i="5"/>
  <c r="D2512" i="5" s="1"/>
  <c r="E2512" i="5" s="1"/>
  <c r="C2511" i="5"/>
  <c r="D2511" i="5" s="1"/>
  <c r="E2511" i="5" s="1"/>
  <c r="C2510" i="5"/>
  <c r="D2510" i="5" s="1"/>
  <c r="E2510" i="5" s="1"/>
  <c r="C2509" i="5"/>
  <c r="D2509" i="5" s="1"/>
  <c r="E2509" i="5" s="1"/>
  <c r="C2508" i="5"/>
  <c r="D2508" i="5" s="1"/>
  <c r="E2508" i="5" s="1"/>
  <c r="C2507" i="5"/>
  <c r="D2507" i="5" s="1"/>
  <c r="E2507" i="5" s="1"/>
  <c r="C2506" i="5"/>
  <c r="D2506" i="5" s="1"/>
  <c r="E2506" i="5" s="1"/>
  <c r="C2505" i="5"/>
  <c r="D2505" i="5" s="1"/>
  <c r="E2505" i="5" s="1"/>
  <c r="C2504" i="5"/>
  <c r="D2504" i="5" s="1"/>
  <c r="E2504" i="5" s="1"/>
  <c r="C2503" i="5"/>
  <c r="D2503" i="5" s="1"/>
  <c r="E2503" i="5" s="1"/>
  <c r="C2502" i="5"/>
  <c r="D2502" i="5" s="1"/>
  <c r="E2502" i="5" s="1"/>
  <c r="C2501" i="5"/>
  <c r="D2501" i="5" s="1"/>
  <c r="E2501" i="5" s="1"/>
  <c r="C2500" i="5"/>
  <c r="D2500" i="5" s="1"/>
  <c r="E2500" i="5" s="1"/>
  <c r="C2499" i="5"/>
  <c r="D2499" i="5" s="1"/>
  <c r="E2499" i="5" s="1"/>
  <c r="C2498" i="5"/>
  <c r="D2498" i="5" s="1"/>
  <c r="E2498" i="5" s="1"/>
  <c r="C2497" i="5"/>
  <c r="D2497" i="5" s="1"/>
  <c r="E2497" i="5" s="1"/>
  <c r="C2496" i="5"/>
  <c r="D2496" i="5" s="1"/>
  <c r="E2496" i="5" s="1"/>
  <c r="C2495" i="5"/>
  <c r="D2495" i="5" s="1"/>
  <c r="E2495" i="5" s="1"/>
  <c r="C2494" i="5"/>
  <c r="D2494" i="5" s="1"/>
  <c r="E2494" i="5" s="1"/>
  <c r="C2493" i="5"/>
  <c r="D2493" i="5" s="1"/>
  <c r="E2493" i="5" s="1"/>
  <c r="C2492" i="5"/>
  <c r="D2492" i="5" s="1"/>
  <c r="E2492" i="5" s="1"/>
  <c r="C2491" i="5"/>
  <c r="D2491" i="5" s="1"/>
  <c r="E2491" i="5" s="1"/>
  <c r="C2490" i="5"/>
  <c r="D2490" i="5" s="1"/>
  <c r="E2490" i="5" s="1"/>
  <c r="C2489" i="5"/>
  <c r="D2489" i="5" s="1"/>
  <c r="E2489" i="5" s="1"/>
  <c r="C2488" i="5"/>
  <c r="D2488" i="5" s="1"/>
  <c r="E2488" i="5" s="1"/>
  <c r="C2487" i="5"/>
  <c r="D2487" i="5" s="1"/>
  <c r="E2487" i="5" s="1"/>
  <c r="C2486" i="5"/>
  <c r="D2486" i="5" s="1"/>
  <c r="E2486" i="5" s="1"/>
  <c r="C2485" i="5"/>
  <c r="D2485" i="5" s="1"/>
  <c r="E2485" i="5" s="1"/>
  <c r="C2484" i="5"/>
  <c r="D2484" i="5" s="1"/>
  <c r="E2484" i="5" s="1"/>
  <c r="C2483" i="5"/>
  <c r="D2483" i="5" s="1"/>
  <c r="E2483" i="5" s="1"/>
  <c r="C2482" i="5"/>
  <c r="D2482" i="5" s="1"/>
  <c r="E2482" i="5" s="1"/>
  <c r="C2481" i="5"/>
  <c r="D2481" i="5" s="1"/>
  <c r="E2481" i="5" s="1"/>
  <c r="C2480" i="5"/>
  <c r="D2480" i="5" s="1"/>
  <c r="E2480" i="5" s="1"/>
  <c r="C2479" i="5"/>
  <c r="D2479" i="5" s="1"/>
  <c r="E2479" i="5" s="1"/>
  <c r="C2478" i="5"/>
  <c r="D2478" i="5" s="1"/>
  <c r="E2478" i="5" s="1"/>
  <c r="C2477" i="5"/>
  <c r="D2477" i="5" s="1"/>
  <c r="E2477" i="5" s="1"/>
  <c r="C2476" i="5"/>
  <c r="D2476" i="5" s="1"/>
  <c r="E2476" i="5" s="1"/>
  <c r="C2475" i="5"/>
  <c r="D2475" i="5" s="1"/>
  <c r="E2475" i="5" s="1"/>
  <c r="C2474" i="5"/>
  <c r="D2474" i="5" s="1"/>
  <c r="E2474" i="5" s="1"/>
  <c r="C2473" i="5"/>
  <c r="D2473" i="5" s="1"/>
  <c r="E2473" i="5" s="1"/>
  <c r="C2472" i="5"/>
  <c r="D2472" i="5" s="1"/>
  <c r="E2472" i="5" s="1"/>
  <c r="C2471" i="5"/>
  <c r="D2471" i="5" s="1"/>
  <c r="E2471" i="5" s="1"/>
  <c r="C2470" i="5"/>
  <c r="D2470" i="5" s="1"/>
  <c r="E2470" i="5" s="1"/>
  <c r="C2469" i="5"/>
  <c r="D2469" i="5" s="1"/>
  <c r="E2469" i="5" s="1"/>
  <c r="C2468" i="5"/>
  <c r="D2468" i="5" s="1"/>
  <c r="E2468" i="5" s="1"/>
  <c r="C2467" i="5"/>
  <c r="D2467" i="5" s="1"/>
  <c r="E2467" i="5" s="1"/>
  <c r="C2466" i="5"/>
  <c r="D2466" i="5" s="1"/>
  <c r="E2466" i="5" s="1"/>
  <c r="C2465" i="5"/>
  <c r="D2465" i="5" s="1"/>
  <c r="E2465" i="5" s="1"/>
  <c r="C2464" i="5"/>
  <c r="D2464" i="5" s="1"/>
  <c r="E2464" i="5" s="1"/>
  <c r="C2463" i="5"/>
  <c r="D2463" i="5" s="1"/>
  <c r="E2463" i="5" s="1"/>
  <c r="C2462" i="5"/>
  <c r="D2462" i="5" s="1"/>
  <c r="E2462" i="5" s="1"/>
  <c r="C2461" i="5"/>
  <c r="D2461" i="5" s="1"/>
  <c r="E2461" i="5" s="1"/>
  <c r="C2460" i="5"/>
  <c r="D2460" i="5" s="1"/>
  <c r="E2460" i="5" s="1"/>
  <c r="C2459" i="5"/>
  <c r="D2459" i="5" s="1"/>
  <c r="E2459" i="5" s="1"/>
  <c r="C2458" i="5"/>
  <c r="D2458" i="5" s="1"/>
  <c r="E2458" i="5" s="1"/>
  <c r="C2457" i="5"/>
  <c r="D2457" i="5" s="1"/>
  <c r="E2457" i="5" s="1"/>
  <c r="C2456" i="5"/>
  <c r="D2456" i="5" s="1"/>
  <c r="E2456" i="5" s="1"/>
  <c r="C2455" i="5"/>
  <c r="D2455" i="5" s="1"/>
  <c r="E2455" i="5" s="1"/>
  <c r="C2454" i="5"/>
  <c r="D2454" i="5" s="1"/>
  <c r="E2454" i="5" s="1"/>
  <c r="C2453" i="5"/>
  <c r="D2453" i="5" s="1"/>
  <c r="E2453" i="5" s="1"/>
  <c r="C2452" i="5"/>
  <c r="D2452" i="5" s="1"/>
  <c r="E2452" i="5" s="1"/>
  <c r="C2451" i="5"/>
  <c r="D2451" i="5" s="1"/>
  <c r="E2451" i="5" s="1"/>
  <c r="C2450" i="5"/>
  <c r="D2450" i="5" s="1"/>
  <c r="E2450" i="5" s="1"/>
  <c r="C2449" i="5"/>
  <c r="D2449" i="5" s="1"/>
  <c r="E2449" i="5" s="1"/>
  <c r="C2448" i="5"/>
  <c r="D2448" i="5" s="1"/>
  <c r="E2448" i="5" s="1"/>
  <c r="C2447" i="5"/>
  <c r="D2447" i="5" s="1"/>
  <c r="E2447" i="5" s="1"/>
  <c r="C2446" i="5"/>
  <c r="D2446" i="5" s="1"/>
  <c r="E2446" i="5" s="1"/>
  <c r="C2445" i="5"/>
  <c r="D2445" i="5" s="1"/>
  <c r="E2445" i="5" s="1"/>
  <c r="C2444" i="5"/>
  <c r="D2444" i="5" s="1"/>
  <c r="E2444" i="5" s="1"/>
  <c r="C2443" i="5"/>
  <c r="D2443" i="5" s="1"/>
  <c r="E2443" i="5" s="1"/>
  <c r="C2442" i="5"/>
  <c r="D2442" i="5" s="1"/>
  <c r="E2442" i="5" s="1"/>
  <c r="C2441" i="5"/>
  <c r="D2441" i="5" s="1"/>
  <c r="E2441" i="5" s="1"/>
  <c r="C2440" i="5"/>
  <c r="D2440" i="5" s="1"/>
  <c r="E2440" i="5" s="1"/>
  <c r="C2439" i="5"/>
  <c r="D2439" i="5" s="1"/>
  <c r="E2439" i="5" s="1"/>
  <c r="C2438" i="5"/>
  <c r="D2438" i="5" s="1"/>
  <c r="E2438" i="5" s="1"/>
  <c r="C2437" i="5"/>
  <c r="D2437" i="5" s="1"/>
  <c r="E2437" i="5" s="1"/>
  <c r="C2436" i="5"/>
  <c r="D2436" i="5" s="1"/>
  <c r="E2436" i="5" s="1"/>
  <c r="C2435" i="5"/>
  <c r="D2435" i="5" s="1"/>
  <c r="E2435" i="5" s="1"/>
  <c r="C2434" i="5"/>
  <c r="D2434" i="5" s="1"/>
  <c r="E2434" i="5" s="1"/>
  <c r="C2433" i="5"/>
  <c r="D2433" i="5" s="1"/>
  <c r="E2433" i="5" s="1"/>
  <c r="C2432" i="5"/>
  <c r="D2432" i="5" s="1"/>
  <c r="E2432" i="5" s="1"/>
  <c r="C2431" i="5"/>
  <c r="D2431" i="5" s="1"/>
  <c r="E2431" i="5" s="1"/>
  <c r="C2430" i="5"/>
  <c r="D2430" i="5" s="1"/>
  <c r="E2430" i="5" s="1"/>
  <c r="C2429" i="5"/>
  <c r="D2429" i="5" s="1"/>
  <c r="E2429" i="5" s="1"/>
  <c r="C2428" i="5"/>
  <c r="D2428" i="5" s="1"/>
  <c r="E2428" i="5" s="1"/>
  <c r="C2427" i="5"/>
  <c r="D2427" i="5" s="1"/>
  <c r="E2427" i="5" s="1"/>
  <c r="C2426" i="5"/>
  <c r="D2426" i="5" s="1"/>
  <c r="E2426" i="5" s="1"/>
  <c r="C2425" i="5"/>
  <c r="D2425" i="5" s="1"/>
  <c r="E2425" i="5" s="1"/>
  <c r="C2424" i="5"/>
  <c r="D2424" i="5" s="1"/>
  <c r="E2424" i="5" s="1"/>
  <c r="C2423" i="5"/>
  <c r="D2423" i="5" s="1"/>
  <c r="E2423" i="5" s="1"/>
  <c r="C2422" i="5"/>
  <c r="D2422" i="5" s="1"/>
  <c r="E2422" i="5" s="1"/>
  <c r="C2421" i="5"/>
  <c r="D2421" i="5" s="1"/>
  <c r="E2421" i="5" s="1"/>
  <c r="C2420" i="5"/>
  <c r="D2420" i="5" s="1"/>
  <c r="E2420" i="5" s="1"/>
  <c r="C2419" i="5"/>
  <c r="D2419" i="5" s="1"/>
  <c r="E2419" i="5" s="1"/>
  <c r="C2418" i="5"/>
  <c r="D2418" i="5" s="1"/>
  <c r="E2418" i="5" s="1"/>
  <c r="C2417" i="5"/>
  <c r="D2417" i="5" s="1"/>
  <c r="E2417" i="5" s="1"/>
  <c r="C2416" i="5"/>
  <c r="D2416" i="5" s="1"/>
  <c r="E2416" i="5" s="1"/>
  <c r="C2415" i="5"/>
  <c r="D2415" i="5" s="1"/>
  <c r="E2415" i="5" s="1"/>
  <c r="C2414" i="5"/>
  <c r="D2414" i="5" s="1"/>
  <c r="E2414" i="5" s="1"/>
  <c r="C2413" i="5"/>
  <c r="D2413" i="5" s="1"/>
  <c r="E2413" i="5" s="1"/>
  <c r="C2412" i="5"/>
  <c r="D2412" i="5" s="1"/>
  <c r="E2412" i="5" s="1"/>
  <c r="C2411" i="5"/>
  <c r="D2411" i="5" s="1"/>
  <c r="E2411" i="5" s="1"/>
  <c r="C2410" i="5"/>
  <c r="D2410" i="5" s="1"/>
  <c r="E2410" i="5" s="1"/>
  <c r="C2409" i="5"/>
  <c r="D2409" i="5" s="1"/>
  <c r="E2409" i="5" s="1"/>
  <c r="C2408" i="5"/>
  <c r="D2408" i="5" s="1"/>
  <c r="E2408" i="5" s="1"/>
  <c r="C2407" i="5"/>
  <c r="D2407" i="5" s="1"/>
  <c r="E2407" i="5" s="1"/>
  <c r="C2406" i="5"/>
  <c r="D2406" i="5" s="1"/>
  <c r="E2406" i="5" s="1"/>
  <c r="C2405" i="5"/>
  <c r="D2405" i="5" s="1"/>
  <c r="E2405" i="5" s="1"/>
  <c r="C2404" i="5"/>
  <c r="D2404" i="5" s="1"/>
  <c r="E2404" i="5" s="1"/>
  <c r="C2403" i="5"/>
  <c r="D2403" i="5" s="1"/>
  <c r="E2403" i="5" s="1"/>
  <c r="C2402" i="5"/>
  <c r="D2402" i="5" s="1"/>
  <c r="E2402" i="5" s="1"/>
  <c r="C2401" i="5"/>
  <c r="D2401" i="5" s="1"/>
  <c r="E2401" i="5" s="1"/>
  <c r="C2400" i="5"/>
  <c r="D2400" i="5" s="1"/>
  <c r="E2400" i="5" s="1"/>
  <c r="C2399" i="5"/>
  <c r="D2399" i="5" s="1"/>
  <c r="E2399" i="5" s="1"/>
  <c r="C2398" i="5"/>
  <c r="D2398" i="5" s="1"/>
  <c r="E2398" i="5" s="1"/>
  <c r="C2397" i="5"/>
  <c r="D2397" i="5" s="1"/>
  <c r="E2397" i="5" s="1"/>
  <c r="C2396" i="5"/>
  <c r="D2396" i="5" s="1"/>
  <c r="E2396" i="5" s="1"/>
  <c r="C2395" i="5"/>
  <c r="D2395" i="5" s="1"/>
  <c r="E2395" i="5" s="1"/>
  <c r="C2394" i="5"/>
  <c r="D2394" i="5" s="1"/>
  <c r="E2394" i="5" s="1"/>
  <c r="C2393" i="5"/>
  <c r="D2393" i="5" s="1"/>
  <c r="E2393" i="5" s="1"/>
  <c r="C2392" i="5"/>
  <c r="D2392" i="5" s="1"/>
  <c r="E2392" i="5" s="1"/>
  <c r="C2391" i="5"/>
  <c r="D2391" i="5" s="1"/>
  <c r="E2391" i="5" s="1"/>
  <c r="C2390" i="5"/>
  <c r="D2390" i="5" s="1"/>
  <c r="E2390" i="5" s="1"/>
  <c r="C2389" i="5"/>
  <c r="D2389" i="5" s="1"/>
  <c r="E2389" i="5" s="1"/>
  <c r="C2388" i="5"/>
  <c r="D2388" i="5" s="1"/>
  <c r="E2388" i="5" s="1"/>
  <c r="C2387" i="5"/>
  <c r="D2387" i="5" s="1"/>
  <c r="E2387" i="5" s="1"/>
  <c r="C2386" i="5"/>
  <c r="D2386" i="5" s="1"/>
  <c r="E2386" i="5" s="1"/>
  <c r="C2385" i="5"/>
  <c r="D2385" i="5" s="1"/>
  <c r="E2385" i="5" s="1"/>
  <c r="C2384" i="5"/>
  <c r="D2384" i="5" s="1"/>
  <c r="E2384" i="5" s="1"/>
  <c r="C2383" i="5"/>
  <c r="D2383" i="5" s="1"/>
  <c r="E2383" i="5" s="1"/>
  <c r="C2382" i="5"/>
  <c r="D2382" i="5" s="1"/>
  <c r="E2382" i="5" s="1"/>
  <c r="C2381" i="5"/>
  <c r="D2381" i="5" s="1"/>
  <c r="E2381" i="5" s="1"/>
  <c r="C2380" i="5"/>
  <c r="D2380" i="5" s="1"/>
  <c r="E2380" i="5" s="1"/>
  <c r="C2379" i="5"/>
  <c r="D2379" i="5" s="1"/>
  <c r="E2379" i="5" s="1"/>
  <c r="C2378" i="5"/>
  <c r="D2378" i="5" s="1"/>
  <c r="E2378" i="5" s="1"/>
  <c r="C2377" i="5"/>
  <c r="D2377" i="5" s="1"/>
  <c r="E2377" i="5" s="1"/>
  <c r="C2376" i="5"/>
  <c r="D2376" i="5" s="1"/>
  <c r="E2376" i="5" s="1"/>
  <c r="C2375" i="5"/>
  <c r="D2375" i="5" s="1"/>
  <c r="E2375" i="5" s="1"/>
  <c r="C2374" i="5"/>
  <c r="D2374" i="5" s="1"/>
  <c r="E2374" i="5" s="1"/>
  <c r="C2373" i="5"/>
  <c r="D2373" i="5" s="1"/>
  <c r="E2373" i="5" s="1"/>
  <c r="C2372" i="5"/>
  <c r="D2372" i="5" s="1"/>
  <c r="E2372" i="5" s="1"/>
  <c r="C2371" i="5"/>
  <c r="D2371" i="5" s="1"/>
  <c r="E2371" i="5" s="1"/>
  <c r="C2370" i="5"/>
  <c r="D2370" i="5" s="1"/>
  <c r="E2370" i="5" s="1"/>
  <c r="C2369" i="5"/>
  <c r="D2369" i="5" s="1"/>
  <c r="E2369" i="5" s="1"/>
  <c r="C2368" i="5"/>
  <c r="D2368" i="5" s="1"/>
  <c r="E2368" i="5" s="1"/>
  <c r="C2367" i="5"/>
  <c r="D2367" i="5" s="1"/>
  <c r="E2367" i="5" s="1"/>
  <c r="C2366" i="5"/>
  <c r="D2366" i="5" s="1"/>
  <c r="E2366" i="5" s="1"/>
  <c r="C2365" i="5"/>
  <c r="D2365" i="5" s="1"/>
  <c r="E2365" i="5" s="1"/>
  <c r="C2364" i="5"/>
  <c r="D2364" i="5" s="1"/>
  <c r="E2364" i="5" s="1"/>
  <c r="C2363" i="5"/>
  <c r="D2363" i="5" s="1"/>
  <c r="E2363" i="5" s="1"/>
  <c r="C2362" i="5"/>
  <c r="D2362" i="5" s="1"/>
  <c r="E2362" i="5" s="1"/>
  <c r="C2361" i="5"/>
  <c r="D2361" i="5" s="1"/>
  <c r="E2361" i="5" s="1"/>
  <c r="C2360" i="5"/>
  <c r="D2360" i="5" s="1"/>
  <c r="E2360" i="5" s="1"/>
  <c r="C2359" i="5"/>
  <c r="D2359" i="5" s="1"/>
  <c r="E2359" i="5" s="1"/>
  <c r="C2358" i="5"/>
  <c r="D2358" i="5" s="1"/>
  <c r="E2358" i="5" s="1"/>
  <c r="C2357" i="5"/>
  <c r="D2357" i="5" s="1"/>
  <c r="E2357" i="5" s="1"/>
  <c r="C2356" i="5"/>
  <c r="D2356" i="5" s="1"/>
  <c r="E2356" i="5" s="1"/>
  <c r="C2355" i="5"/>
  <c r="D2355" i="5" s="1"/>
  <c r="E2355" i="5" s="1"/>
  <c r="C2354" i="5"/>
  <c r="D2354" i="5" s="1"/>
  <c r="E2354" i="5" s="1"/>
  <c r="C2353" i="5"/>
  <c r="D2353" i="5" s="1"/>
  <c r="E2353" i="5" s="1"/>
  <c r="C2352" i="5"/>
  <c r="D2352" i="5" s="1"/>
  <c r="E2352" i="5" s="1"/>
  <c r="C2351" i="5"/>
  <c r="D2351" i="5" s="1"/>
  <c r="E2351" i="5" s="1"/>
  <c r="C2350" i="5"/>
  <c r="D2350" i="5" s="1"/>
  <c r="E2350" i="5" s="1"/>
  <c r="C2349" i="5"/>
  <c r="D2349" i="5" s="1"/>
  <c r="E2349" i="5" s="1"/>
  <c r="C2348" i="5"/>
  <c r="D2348" i="5" s="1"/>
  <c r="E2348" i="5" s="1"/>
  <c r="C2347" i="5"/>
  <c r="D2347" i="5" s="1"/>
  <c r="E2347" i="5" s="1"/>
  <c r="C2346" i="5"/>
  <c r="D2346" i="5" s="1"/>
  <c r="E2346" i="5" s="1"/>
  <c r="C2345" i="5"/>
  <c r="D2345" i="5" s="1"/>
  <c r="E2345" i="5" s="1"/>
  <c r="C2344" i="5"/>
  <c r="D2344" i="5" s="1"/>
  <c r="E2344" i="5" s="1"/>
  <c r="C2343" i="5"/>
  <c r="D2343" i="5" s="1"/>
  <c r="E2343" i="5" s="1"/>
  <c r="C2342" i="5"/>
  <c r="D2342" i="5" s="1"/>
  <c r="E2342" i="5" s="1"/>
  <c r="C2341" i="5"/>
  <c r="D2341" i="5" s="1"/>
  <c r="E2341" i="5" s="1"/>
  <c r="C2340" i="5"/>
  <c r="D2340" i="5" s="1"/>
  <c r="E2340" i="5" s="1"/>
  <c r="C2339" i="5"/>
  <c r="D2339" i="5" s="1"/>
  <c r="E2339" i="5" s="1"/>
  <c r="C2338" i="5"/>
  <c r="D2338" i="5" s="1"/>
  <c r="E2338" i="5" s="1"/>
  <c r="C2337" i="5"/>
  <c r="D2337" i="5" s="1"/>
  <c r="E2337" i="5" s="1"/>
  <c r="C2336" i="5"/>
  <c r="D2336" i="5" s="1"/>
  <c r="E2336" i="5" s="1"/>
  <c r="C2335" i="5"/>
  <c r="D2335" i="5" s="1"/>
  <c r="E2335" i="5" s="1"/>
  <c r="C2334" i="5"/>
  <c r="D2334" i="5" s="1"/>
  <c r="E2334" i="5" s="1"/>
  <c r="C2333" i="5"/>
  <c r="D2333" i="5" s="1"/>
  <c r="E2333" i="5" s="1"/>
  <c r="C2332" i="5"/>
  <c r="D2332" i="5" s="1"/>
  <c r="E2332" i="5" s="1"/>
  <c r="C2331" i="5"/>
  <c r="D2331" i="5" s="1"/>
  <c r="E2331" i="5" s="1"/>
  <c r="C2330" i="5"/>
  <c r="D2330" i="5" s="1"/>
  <c r="E2330" i="5" s="1"/>
  <c r="C2329" i="5"/>
  <c r="D2329" i="5" s="1"/>
  <c r="E2329" i="5" s="1"/>
  <c r="C2328" i="5"/>
  <c r="D2328" i="5" s="1"/>
  <c r="E2328" i="5" s="1"/>
  <c r="C2327" i="5"/>
  <c r="D2327" i="5" s="1"/>
  <c r="E2327" i="5" s="1"/>
  <c r="C2326" i="5"/>
  <c r="D2326" i="5" s="1"/>
  <c r="E2326" i="5" s="1"/>
  <c r="C2325" i="5"/>
  <c r="D2325" i="5" s="1"/>
  <c r="E2325" i="5" s="1"/>
  <c r="C2324" i="5"/>
  <c r="D2324" i="5" s="1"/>
  <c r="E2324" i="5" s="1"/>
  <c r="C2323" i="5"/>
  <c r="D2323" i="5" s="1"/>
  <c r="E2323" i="5" s="1"/>
  <c r="C2322" i="5"/>
  <c r="D2322" i="5" s="1"/>
  <c r="E2322" i="5" s="1"/>
  <c r="C2321" i="5"/>
  <c r="D2321" i="5" s="1"/>
  <c r="E2321" i="5" s="1"/>
  <c r="C2320" i="5"/>
  <c r="D2320" i="5" s="1"/>
  <c r="E2320" i="5" s="1"/>
  <c r="C2319" i="5"/>
  <c r="D2319" i="5" s="1"/>
  <c r="E2319" i="5" s="1"/>
  <c r="C2318" i="5"/>
  <c r="D2318" i="5" s="1"/>
  <c r="E2318" i="5" s="1"/>
  <c r="C2317" i="5"/>
  <c r="D2317" i="5" s="1"/>
  <c r="E2317" i="5" s="1"/>
  <c r="C2316" i="5"/>
  <c r="D2316" i="5" s="1"/>
  <c r="E2316" i="5" s="1"/>
  <c r="C2315" i="5"/>
  <c r="D2315" i="5" s="1"/>
  <c r="E2315" i="5" s="1"/>
  <c r="C2314" i="5"/>
  <c r="D2314" i="5" s="1"/>
  <c r="E2314" i="5" s="1"/>
  <c r="C2313" i="5"/>
  <c r="D2313" i="5" s="1"/>
  <c r="E2313" i="5" s="1"/>
  <c r="C2312" i="5"/>
  <c r="D2312" i="5" s="1"/>
  <c r="E2312" i="5" s="1"/>
  <c r="C2311" i="5"/>
  <c r="D2311" i="5" s="1"/>
  <c r="E2311" i="5" s="1"/>
  <c r="C2310" i="5"/>
  <c r="D2310" i="5" s="1"/>
  <c r="E2310" i="5" s="1"/>
  <c r="C2309" i="5"/>
  <c r="D2309" i="5" s="1"/>
  <c r="E2309" i="5" s="1"/>
  <c r="C2308" i="5"/>
  <c r="D2308" i="5" s="1"/>
  <c r="E2308" i="5" s="1"/>
  <c r="C2307" i="5"/>
  <c r="D2307" i="5" s="1"/>
  <c r="E2307" i="5" s="1"/>
  <c r="C2306" i="5"/>
  <c r="D2306" i="5" s="1"/>
  <c r="E2306" i="5" s="1"/>
  <c r="C2305" i="5"/>
  <c r="D2305" i="5" s="1"/>
  <c r="E2305" i="5" s="1"/>
  <c r="C2304" i="5"/>
  <c r="D2304" i="5" s="1"/>
  <c r="E2304" i="5" s="1"/>
  <c r="C2303" i="5"/>
  <c r="D2303" i="5" s="1"/>
  <c r="E2303" i="5" s="1"/>
  <c r="C2302" i="5"/>
  <c r="D2302" i="5" s="1"/>
  <c r="E2302" i="5" s="1"/>
  <c r="C2301" i="5"/>
  <c r="D2301" i="5" s="1"/>
  <c r="E2301" i="5" s="1"/>
  <c r="C2300" i="5"/>
  <c r="D2300" i="5" s="1"/>
  <c r="E2300" i="5" s="1"/>
  <c r="C2299" i="5"/>
  <c r="D2299" i="5" s="1"/>
  <c r="E2299" i="5" s="1"/>
  <c r="C2298" i="5"/>
  <c r="D2298" i="5" s="1"/>
  <c r="E2298" i="5" s="1"/>
  <c r="C2297" i="5"/>
  <c r="D2297" i="5" s="1"/>
  <c r="E2297" i="5" s="1"/>
  <c r="C2296" i="5"/>
  <c r="D2296" i="5" s="1"/>
  <c r="E2296" i="5" s="1"/>
  <c r="C2295" i="5"/>
  <c r="D2295" i="5" s="1"/>
  <c r="E2295" i="5" s="1"/>
  <c r="C2294" i="5"/>
  <c r="D2294" i="5" s="1"/>
  <c r="E2294" i="5" s="1"/>
  <c r="C2293" i="5"/>
  <c r="D2293" i="5" s="1"/>
  <c r="E2293" i="5" s="1"/>
  <c r="C2292" i="5"/>
  <c r="D2292" i="5" s="1"/>
  <c r="E2292" i="5" s="1"/>
  <c r="C2291" i="5"/>
  <c r="D2291" i="5" s="1"/>
  <c r="E2291" i="5" s="1"/>
  <c r="C2290" i="5"/>
  <c r="D2290" i="5" s="1"/>
  <c r="E2290" i="5" s="1"/>
  <c r="C2289" i="5"/>
  <c r="D2289" i="5" s="1"/>
  <c r="E2289" i="5" s="1"/>
  <c r="C2288" i="5"/>
  <c r="D2288" i="5" s="1"/>
  <c r="E2288" i="5" s="1"/>
  <c r="C2287" i="5"/>
  <c r="D2287" i="5" s="1"/>
  <c r="E2287" i="5" s="1"/>
  <c r="C2286" i="5"/>
  <c r="D2286" i="5" s="1"/>
  <c r="E2286" i="5" s="1"/>
  <c r="C2285" i="5"/>
  <c r="D2285" i="5" s="1"/>
  <c r="E2285" i="5" s="1"/>
  <c r="C2284" i="5"/>
  <c r="D2284" i="5" s="1"/>
  <c r="E2284" i="5" s="1"/>
  <c r="C2283" i="5"/>
  <c r="D2283" i="5" s="1"/>
  <c r="E2283" i="5" s="1"/>
  <c r="C2282" i="5"/>
  <c r="D2282" i="5" s="1"/>
  <c r="E2282" i="5" s="1"/>
  <c r="C2281" i="5"/>
  <c r="D2281" i="5" s="1"/>
  <c r="E2281" i="5" s="1"/>
  <c r="C2280" i="5"/>
  <c r="D2280" i="5" s="1"/>
  <c r="E2280" i="5" s="1"/>
  <c r="C2279" i="5"/>
  <c r="D2279" i="5" s="1"/>
  <c r="E2279" i="5" s="1"/>
  <c r="C2278" i="5"/>
  <c r="D2278" i="5" s="1"/>
  <c r="E2278" i="5" s="1"/>
  <c r="C2277" i="5"/>
  <c r="D2277" i="5" s="1"/>
  <c r="E2277" i="5" s="1"/>
  <c r="C2276" i="5"/>
  <c r="D2276" i="5" s="1"/>
  <c r="E2276" i="5" s="1"/>
  <c r="C2275" i="5"/>
  <c r="D2275" i="5" s="1"/>
  <c r="E2275" i="5" s="1"/>
  <c r="C2274" i="5"/>
  <c r="D2274" i="5" s="1"/>
  <c r="E2274" i="5" s="1"/>
  <c r="C2273" i="5"/>
  <c r="D2273" i="5" s="1"/>
  <c r="E2273" i="5" s="1"/>
  <c r="C2272" i="5"/>
  <c r="D2272" i="5" s="1"/>
  <c r="E2272" i="5" s="1"/>
  <c r="C2271" i="5"/>
  <c r="D2271" i="5" s="1"/>
  <c r="E2271" i="5" s="1"/>
  <c r="C2270" i="5"/>
  <c r="D2270" i="5" s="1"/>
  <c r="E2270" i="5" s="1"/>
  <c r="C2269" i="5"/>
  <c r="D2269" i="5" s="1"/>
  <c r="E2269" i="5" s="1"/>
  <c r="C2268" i="5"/>
  <c r="D2268" i="5" s="1"/>
  <c r="E2268" i="5" s="1"/>
  <c r="C2267" i="5"/>
  <c r="D2267" i="5" s="1"/>
  <c r="E2267" i="5" s="1"/>
  <c r="C2266" i="5"/>
  <c r="D2266" i="5" s="1"/>
  <c r="E2266" i="5" s="1"/>
  <c r="C2265" i="5"/>
  <c r="D2265" i="5" s="1"/>
  <c r="E2265" i="5" s="1"/>
  <c r="C2264" i="5"/>
  <c r="D2264" i="5" s="1"/>
  <c r="E2264" i="5" s="1"/>
  <c r="C2263" i="5"/>
  <c r="D2263" i="5" s="1"/>
  <c r="E2263" i="5" s="1"/>
  <c r="C2262" i="5"/>
  <c r="D2262" i="5" s="1"/>
  <c r="E2262" i="5" s="1"/>
  <c r="C2261" i="5"/>
  <c r="D2261" i="5" s="1"/>
  <c r="E2261" i="5" s="1"/>
  <c r="C2260" i="5"/>
  <c r="D2260" i="5" s="1"/>
  <c r="E2260" i="5" s="1"/>
  <c r="C2259" i="5"/>
  <c r="D2259" i="5" s="1"/>
  <c r="E2259" i="5" s="1"/>
  <c r="C2258" i="5"/>
  <c r="D2258" i="5" s="1"/>
  <c r="E2258" i="5" s="1"/>
  <c r="C2257" i="5"/>
  <c r="D2257" i="5" s="1"/>
  <c r="E2257" i="5" s="1"/>
  <c r="C2256" i="5"/>
  <c r="D2256" i="5" s="1"/>
  <c r="E2256" i="5" s="1"/>
  <c r="C2255" i="5"/>
  <c r="D2255" i="5" s="1"/>
  <c r="E2255" i="5" s="1"/>
  <c r="C2254" i="5"/>
  <c r="D2254" i="5" s="1"/>
  <c r="E2254" i="5" s="1"/>
  <c r="C2253" i="5"/>
  <c r="D2253" i="5" s="1"/>
  <c r="E2253" i="5" s="1"/>
  <c r="C2252" i="5"/>
  <c r="D2252" i="5" s="1"/>
  <c r="E2252" i="5" s="1"/>
  <c r="C2251" i="5"/>
  <c r="D2251" i="5" s="1"/>
  <c r="E2251" i="5" s="1"/>
  <c r="C2250" i="5"/>
  <c r="D2250" i="5" s="1"/>
  <c r="E2250" i="5" s="1"/>
  <c r="C2249" i="5"/>
  <c r="D2249" i="5" s="1"/>
  <c r="E2249" i="5" s="1"/>
  <c r="C2248" i="5"/>
  <c r="D2248" i="5" s="1"/>
  <c r="E2248" i="5" s="1"/>
  <c r="C2247" i="5"/>
  <c r="D2247" i="5" s="1"/>
  <c r="E2247" i="5" s="1"/>
  <c r="C2246" i="5"/>
  <c r="D2246" i="5" s="1"/>
  <c r="E2246" i="5" s="1"/>
  <c r="C2245" i="5"/>
  <c r="D2245" i="5" s="1"/>
  <c r="E2245" i="5" s="1"/>
  <c r="C2244" i="5"/>
  <c r="D2244" i="5" s="1"/>
  <c r="E2244" i="5" s="1"/>
  <c r="C2243" i="5"/>
  <c r="D2243" i="5" s="1"/>
  <c r="E2243" i="5" s="1"/>
  <c r="C2242" i="5"/>
  <c r="D2242" i="5" s="1"/>
  <c r="E2242" i="5" s="1"/>
  <c r="C2241" i="5"/>
  <c r="D2241" i="5" s="1"/>
  <c r="E2241" i="5" s="1"/>
  <c r="C2240" i="5"/>
  <c r="D2240" i="5" s="1"/>
  <c r="E2240" i="5" s="1"/>
  <c r="C2239" i="5"/>
  <c r="D2239" i="5" s="1"/>
  <c r="E2239" i="5" s="1"/>
  <c r="C2238" i="5"/>
  <c r="D2238" i="5" s="1"/>
  <c r="E2238" i="5" s="1"/>
  <c r="C2237" i="5"/>
  <c r="D2237" i="5" s="1"/>
  <c r="E2237" i="5" s="1"/>
  <c r="C2236" i="5"/>
  <c r="D2236" i="5" s="1"/>
  <c r="E2236" i="5" s="1"/>
  <c r="C2235" i="5"/>
  <c r="D2235" i="5" s="1"/>
  <c r="E2235" i="5" s="1"/>
  <c r="C2234" i="5"/>
  <c r="D2234" i="5" s="1"/>
  <c r="E2234" i="5" s="1"/>
  <c r="C2233" i="5"/>
  <c r="D2233" i="5" s="1"/>
  <c r="E2233" i="5" s="1"/>
  <c r="C2232" i="5"/>
  <c r="D2232" i="5" s="1"/>
  <c r="E2232" i="5" s="1"/>
  <c r="C2231" i="5"/>
  <c r="D2231" i="5" s="1"/>
  <c r="E2231" i="5" s="1"/>
  <c r="C2230" i="5"/>
  <c r="D2230" i="5" s="1"/>
  <c r="E2230" i="5" s="1"/>
  <c r="C2229" i="5"/>
  <c r="D2229" i="5" s="1"/>
  <c r="E2229" i="5" s="1"/>
  <c r="C2228" i="5"/>
  <c r="D2228" i="5" s="1"/>
  <c r="E2228" i="5" s="1"/>
  <c r="C2227" i="5"/>
  <c r="D2227" i="5" s="1"/>
  <c r="E2227" i="5" s="1"/>
  <c r="C2226" i="5"/>
  <c r="D2226" i="5" s="1"/>
  <c r="E2226" i="5" s="1"/>
  <c r="C2225" i="5"/>
  <c r="D2225" i="5" s="1"/>
  <c r="E2225" i="5" s="1"/>
  <c r="C2224" i="5"/>
  <c r="D2224" i="5" s="1"/>
  <c r="E2224" i="5" s="1"/>
  <c r="C2223" i="5"/>
  <c r="D2223" i="5" s="1"/>
  <c r="E2223" i="5" s="1"/>
  <c r="C2222" i="5"/>
  <c r="D2222" i="5" s="1"/>
  <c r="E2222" i="5" s="1"/>
  <c r="C2221" i="5"/>
  <c r="D2221" i="5" s="1"/>
  <c r="E2221" i="5" s="1"/>
  <c r="C2220" i="5"/>
  <c r="D2220" i="5" s="1"/>
  <c r="E2220" i="5" s="1"/>
  <c r="C2219" i="5"/>
  <c r="D2219" i="5" s="1"/>
  <c r="E2219" i="5" s="1"/>
  <c r="C2218" i="5"/>
  <c r="D2218" i="5" s="1"/>
  <c r="E2218" i="5" s="1"/>
  <c r="C2217" i="5"/>
  <c r="D2217" i="5" s="1"/>
  <c r="E2217" i="5" s="1"/>
  <c r="C2216" i="5"/>
  <c r="D2216" i="5" s="1"/>
  <c r="E2216" i="5" s="1"/>
  <c r="C2215" i="5"/>
  <c r="D2215" i="5" s="1"/>
  <c r="E2215" i="5" s="1"/>
  <c r="C2214" i="5"/>
  <c r="D2214" i="5" s="1"/>
  <c r="E2214" i="5" s="1"/>
  <c r="C2213" i="5"/>
  <c r="D2213" i="5" s="1"/>
  <c r="E2213" i="5" s="1"/>
  <c r="C2212" i="5"/>
  <c r="D2212" i="5" s="1"/>
  <c r="E2212" i="5" s="1"/>
  <c r="C2211" i="5"/>
  <c r="D2211" i="5" s="1"/>
  <c r="E2211" i="5" s="1"/>
  <c r="C2210" i="5"/>
  <c r="D2210" i="5" s="1"/>
  <c r="E2210" i="5" s="1"/>
  <c r="C2209" i="5"/>
  <c r="D2209" i="5" s="1"/>
  <c r="E2209" i="5" s="1"/>
  <c r="C2208" i="5"/>
  <c r="D2208" i="5" s="1"/>
  <c r="E2208" i="5" s="1"/>
  <c r="C2207" i="5"/>
  <c r="D2207" i="5" s="1"/>
  <c r="E2207" i="5" s="1"/>
  <c r="C2206" i="5"/>
  <c r="D2206" i="5" s="1"/>
  <c r="E2206" i="5" s="1"/>
  <c r="C2205" i="5"/>
  <c r="D2205" i="5" s="1"/>
  <c r="E2205" i="5" s="1"/>
  <c r="C2204" i="5"/>
  <c r="D2204" i="5" s="1"/>
  <c r="E2204" i="5" s="1"/>
  <c r="C2203" i="5"/>
  <c r="D2203" i="5" s="1"/>
  <c r="E2203" i="5" s="1"/>
  <c r="C2202" i="5"/>
  <c r="D2202" i="5" s="1"/>
  <c r="E2202" i="5" s="1"/>
  <c r="C2201" i="5"/>
  <c r="D2201" i="5" s="1"/>
  <c r="E2201" i="5" s="1"/>
  <c r="C2200" i="5"/>
  <c r="D2200" i="5" s="1"/>
  <c r="E2200" i="5" s="1"/>
  <c r="C2199" i="5"/>
  <c r="D2199" i="5" s="1"/>
  <c r="E2199" i="5" s="1"/>
  <c r="C2198" i="5"/>
  <c r="D2198" i="5" s="1"/>
  <c r="E2198" i="5" s="1"/>
  <c r="C2197" i="5"/>
  <c r="D2197" i="5" s="1"/>
  <c r="E2197" i="5" s="1"/>
  <c r="C2196" i="5"/>
  <c r="D2196" i="5" s="1"/>
  <c r="E2196" i="5" s="1"/>
  <c r="C2195" i="5"/>
  <c r="D2195" i="5" s="1"/>
  <c r="E2195" i="5" s="1"/>
  <c r="C2194" i="5"/>
  <c r="D2194" i="5" s="1"/>
  <c r="E2194" i="5" s="1"/>
  <c r="C2193" i="5"/>
  <c r="D2193" i="5" s="1"/>
  <c r="E2193" i="5" s="1"/>
  <c r="C2192" i="5"/>
  <c r="D2192" i="5" s="1"/>
  <c r="E2192" i="5" s="1"/>
  <c r="C2191" i="5"/>
  <c r="D2191" i="5" s="1"/>
  <c r="E2191" i="5" s="1"/>
  <c r="C2190" i="5"/>
  <c r="D2190" i="5" s="1"/>
  <c r="E2190" i="5" s="1"/>
  <c r="C2189" i="5"/>
  <c r="D2189" i="5" s="1"/>
  <c r="E2189" i="5" s="1"/>
  <c r="C2188" i="5"/>
  <c r="D2188" i="5" s="1"/>
  <c r="E2188" i="5" s="1"/>
  <c r="C2187" i="5"/>
  <c r="D2187" i="5" s="1"/>
  <c r="E2187" i="5" s="1"/>
  <c r="C2186" i="5"/>
  <c r="D2186" i="5" s="1"/>
  <c r="E2186" i="5" s="1"/>
  <c r="C2185" i="5"/>
  <c r="D2185" i="5" s="1"/>
  <c r="E2185" i="5" s="1"/>
  <c r="C2184" i="5"/>
  <c r="D2184" i="5" s="1"/>
  <c r="E2184" i="5" s="1"/>
  <c r="C2183" i="5"/>
  <c r="D2183" i="5" s="1"/>
  <c r="E2183" i="5" s="1"/>
  <c r="C2182" i="5"/>
  <c r="D2182" i="5" s="1"/>
  <c r="E2182" i="5" s="1"/>
  <c r="C2181" i="5"/>
  <c r="D2181" i="5" s="1"/>
  <c r="E2181" i="5" s="1"/>
  <c r="C2180" i="5"/>
  <c r="D2180" i="5" s="1"/>
  <c r="E2180" i="5" s="1"/>
  <c r="C2179" i="5"/>
  <c r="D2179" i="5" s="1"/>
  <c r="E2179" i="5" s="1"/>
  <c r="C2178" i="5"/>
  <c r="D2178" i="5" s="1"/>
  <c r="E2178" i="5" s="1"/>
  <c r="C2177" i="5"/>
  <c r="D2177" i="5" s="1"/>
  <c r="E2177" i="5" s="1"/>
  <c r="C2176" i="5"/>
  <c r="D2176" i="5" s="1"/>
  <c r="E2176" i="5" s="1"/>
  <c r="C2175" i="5"/>
  <c r="D2175" i="5" s="1"/>
  <c r="E2175" i="5" s="1"/>
  <c r="C2174" i="5"/>
  <c r="D2174" i="5" s="1"/>
  <c r="E2174" i="5" s="1"/>
  <c r="C2173" i="5"/>
  <c r="D2173" i="5" s="1"/>
  <c r="E2173" i="5" s="1"/>
  <c r="C2172" i="5"/>
  <c r="D2172" i="5" s="1"/>
  <c r="E2172" i="5" s="1"/>
  <c r="C2171" i="5"/>
  <c r="D2171" i="5" s="1"/>
  <c r="E2171" i="5" s="1"/>
  <c r="C2170" i="5"/>
  <c r="D2170" i="5" s="1"/>
  <c r="E2170" i="5" s="1"/>
  <c r="C2169" i="5"/>
  <c r="D2169" i="5" s="1"/>
  <c r="E2169" i="5" s="1"/>
  <c r="C2168" i="5"/>
  <c r="D2168" i="5" s="1"/>
  <c r="E2168" i="5" s="1"/>
  <c r="C2167" i="5"/>
  <c r="D2167" i="5" s="1"/>
  <c r="E2167" i="5" s="1"/>
  <c r="C2166" i="5"/>
  <c r="D2166" i="5" s="1"/>
  <c r="E2166" i="5" s="1"/>
  <c r="C2165" i="5"/>
  <c r="D2165" i="5" s="1"/>
  <c r="E2165" i="5" s="1"/>
  <c r="C2164" i="5"/>
  <c r="D2164" i="5" s="1"/>
  <c r="E2164" i="5" s="1"/>
  <c r="C2163" i="5"/>
  <c r="D2163" i="5" s="1"/>
  <c r="E2163" i="5" s="1"/>
  <c r="C2162" i="5"/>
  <c r="D2162" i="5" s="1"/>
  <c r="E2162" i="5" s="1"/>
  <c r="C2161" i="5"/>
  <c r="D2161" i="5" s="1"/>
  <c r="E2161" i="5" s="1"/>
  <c r="C2160" i="5"/>
  <c r="D2160" i="5" s="1"/>
  <c r="E2160" i="5" s="1"/>
  <c r="C2159" i="5"/>
  <c r="D2159" i="5" s="1"/>
  <c r="E2159" i="5" s="1"/>
  <c r="C2158" i="5"/>
  <c r="D2158" i="5" s="1"/>
  <c r="E2158" i="5" s="1"/>
  <c r="C2157" i="5"/>
  <c r="D2157" i="5" s="1"/>
  <c r="E2157" i="5" s="1"/>
  <c r="C2156" i="5"/>
  <c r="D2156" i="5" s="1"/>
  <c r="E2156" i="5" s="1"/>
  <c r="C2155" i="5"/>
  <c r="D2155" i="5" s="1"/>
  <c r="E2155" i="5" s="1"/>
  <c r="C2154" i="5"/>
  <c r="D2154" i="5" s="1"/>
  <c r="E2154" i="5" s="1"/>
  <c r="C2153" i="5"/>
  <c r="D2153" i="5" s="1"/>
  <c r="E2153" i="5" s="1"/>
  <c r="C2152" i="5"/>
  <c r="D2152" i="5" s="1"/>
  <c r="E2152" i="5" s="1"/>
  <c r="C2151" i="5"/>
  <c r="D2151" i="5" s="1"/>
  <c r="E2151" i="5" s="1"/>
  <c r="C2150" i="5"/>
  <c r="D2150" i="5" s="1"/>
  <c r="E2150" i="5" s="1"/>
  <c r="C2149" i="5"/>
  <c r="D2149" i="5" s="1"/>
  <c r="E2149" i="5" s="1"/>
  <c r="C2148" i="5"/>
  <c r="D2148" i="5" s="1"/>
  <c r="E2148" i="5" s="1"/>
  <c r="C2147" i="5"/>
  <c r="D2147" i="5" s="1"/>
  <c r="E2147" i="5" s="1"/>
  <c r="C2146" i="5"/>
  <c r="D2146" i="5" s="1"/>
  <c r="E2146" i="5" s="1"/>
  <c r="C2145" i="5"/>
  <c r="D2145" i="5" s="1"/>
  <c r="E2145" i="5" s="1"/>
  <c r="C2144" i="5"/>
  <c r="D2144" i="5" s="1"/>
  <c r="E2144" i="5" s="1"/>
  <c r="C2143" i="5"/>
  <c r="D2143" i="5" s="1"/>
  <c r="E2143" i="5" s="1"/>
  <c r="C2142" i="5"/>
  <c r="D2142" i="5" s="1"/>
  <c r="E2142" i="5" s="1"/>
  <c r="C2141" i="5"/>
  <c r="D2141" i="5" s="1"/>
  <c r="E2141" i="5" s="1"/>
  <c r="D2140" i="5"/>
  <c r="E2140" i="5" s="1"/>
  <c r="C2140" i="5"/>
  <c r="C2139" i="5"/>
  <c r="D2139" i="5" s="1"/>
  <c r="E2139" i="5" s="1"/>
  <c r="C2138" i="5"/>
  <c r="D2138" i="5" s="1"/>
  <c r="E2138" i="5" s="1"/>
  <c r="C2137" i="5"/>
  <c r="D2137" i="5" s="1"/>
  <c r="E2137" i="5" s="1"/>
  <c r="C2136" i="5"/>
  <c r="D2136" i="5" s="1"/>
  <c r="E2136" i="5" s="1"/>
  <c r="C2135" i="5"/>
  <c r="D2135" i="5" s="1"/>
  <c r="E2135" i="5" s="1"/>
  <c r="C2134" i="5"/>
  <c r="D2134" i="5" s="1"/>
  <c r="E2134" i="5" s="1"/>
  <c r="C2133" i="5"/>
  <c r="D2133" i="5" s="1"/>
  <c r="E2133" i="5" s="1"/>
  <c r="C2132" i="5"/>
  <c r="D2132" i="5" s="1"/>
  <c r="E2132" i="5" s="1"/>
  <c r="C2131" i="5"/>
  <c r="D2131" i="5" s="1"/>
  <c r="E2131" i="5" s="1"/>
  <c r="C2130" i="5"/>
  <c r="D2130" i="5" s="1"/>
  <c r="E2130" i="5" s="1"/>
  <c r="C2129" i="5"/>
  <c r="D2129" i="5" s="1"/>
  <c r="E2129" i="5" s="1"/>
  <c r="C2128" i="5"/>
  <c r="D2128" i="5" s="1"/>
  <c r="E2128" i="5" s="1"/>
  <c r="C2127" i="5"/>
  <c r="D2127" i="5" s="1"/>
  <c r="E2127" i="5" s="1"/>
  <c r="C2126" i="5"/>
  <c r="D2126" i="5" s="1"/>
  <c r="E2126" i="5" s="1"/>
  <c r="C2125" i="5"/>
  <c r="D2125" i="5" s="1"/>
  <c r="E2125" i="5" s="1"/>
  <c r="C2124" i="5"/>
  <c r="D2124" i="5" s="1"/>
  <c r="E2124" i="5" s="1"/>
  <c r="C2123" i="5"/>
  <c r="D2123" i="5" s="1"/>
  <c r="E2123" i="5" s="1"/>
  <c r="C2122" i="5"/>
  <c r="D2122" i="5" s="1"/>
  <c r="E2122" i="5" s="1"/>
  <c r="C2121" i="5"/>
  <c r="D2121" i="5" s="1"/>
  <c r="E2121" i="5" s="1"/>
  <c r="C2120" i="5"/>
  <c r="D2120" i="5" s="1"/>
  <c r="E2120" i="5" s="1"/>
  <c r="C2119" i="5"/>
  <c r="D2119" i="5" s="1"/>
  <c r="E2119" i="5" s="1"/>
  <c r="C2118" i="5"/>
  <c r="D2118" i="5" s="1"/>
  <c r="E2118" i="5" s="1"/>
  <c r="C2117" i="5"/>
  <c r="D2117" i="5" s="1"/>
  <c r="E2117" i="5" s="1"/>
  <c r="C2116" i="5"/>
  <c r="D2116" i="5" s="1"/>
  <c r="E2116" i="5" s="1"/>
  <c r="C2115" i="5"/>
  <c r="D2115" i="5" s="1"/>
  <c r="E2115" i="5" s="1"/>
  <c r="C2114" i="5"/>
  <c r="D2114" i="5" s="1"/>
  <c r="E2114" i="5" s="1"/>
  <c r="C2113" i="5"/>
  <c r="D2113" i="5" s="1"/>
  <c r="E2113" i="5" s="1"/>
  <c r="C2112" i="5"/>
  <c r="D2112" i="5" s="1"/>
  <c r="E2112" i="5" s="1"/>
  <c r="C2111" i="5"/>
  <c r="D2111" i="5" s="1"/>
  <c r="E2111" i="5" s="1"/>
  <c r="C2110" i="5"/>
  <c r="D2110" i="5" s="1"/>
  <c r="E2110" i="5" s="1"/>
  <c r="C2109" i="5"/>
  <c r="D2109" i="5" s="1"/>
  <c r="E2109" i="5" s="1"/>
  <c r="C2108" i="5"/>
  <c r="D2108" i="5" s="1"/>
  <c r="E2108" i="5" s="1"/>
  <c r="C2107" i="5"/>
  <c r="D2107" i="5" s="1"/>
  <c r="E2107" i="5" s="1"/>
  <c r="C2106" i="5"/>
  <c r="D2106" i="5" s="1"/>
  <c r="E2106" i="5" s="1"/>
  <c r="C2105" i="5"/>
  <c r="D2105" i="5" s="1"/>
  <c r="E2105" i="5" s="1"/>
  <c r="C2104" i="5"/>
  <c r="D2104" i="5" s="1"/>
  <c r="E2104" i="5" s="1"/>
  <c r="C2103" i="5"/>
  <c r="D2103" i="5" s="1"/>
  <c r="E2103" i="5" s="1"/>
  <c r="C2102" i="5"/>
  <c r="D2102" i="5" s="1"/>
  <c r="E2102" i="5" s="1"/>
  <c r="C2101" i="5"/>
  <c r="D2101" i="5" s="1"/>
  <c r="E2101" i="5" s="1"/>
  <c r="C2100" i="5"/>
  <c r="D2100" i="5" s="1"/>
  <c r="E2100" i="5" s="1"/>
  <c r="C2099" i="5"/>
  <c r="D2099" i="5" s="1"/>
  <c r="E2099" i="5" s="1"/>
  <c r="C2098" i="5"/>
  <c r="D2098" i="5" s="1"/>
  <c r="E2098" i="5" s="1"/>
  <c r="C2097" i="5"/>
  <c r="D2097" i="5" s="1"/>
  <c r="E2097" i="5" s="1"/>
  <c r="C2096" i="5"/>
  <c r="D2096" i="5" s="1"/>
  <c r="E2096" i="5" s="1"/>
  <c r="C2095" i="5"/>
  <c r="D2095" i="5" s="1"/>
  <c r="E2095" i="5" s="1"/>
  <c r="C2094" i="5"/>
  <c r="D2094" i="5" s="1"/>
  <c r="E2094" i="5" s="1"/>
  <c r="C2093" i="5"/>
  <c r="D2093" i="5" s="1"/>
  <c r="E2093" i="5" s="1"/>
  <c r="C2092" i="5"/>
  <c r="D2092" i="5" s="1"/>
  <c r="E2092" i="5" s="1"/>
  <c r="C2091" i="5"/>
  <c r="D2091" i="5" s="1"/>
  <c r="E2091" i="5" s="1"/>
  <c r="C2090" i="5"/>
  <c r="D2090" i="5" s="1"/>
  <c r="E2090" i="5" s="1"/>
  <c r="C2089" i="5"/>
  <c r="D2089" i="5" s="1"/>
  <c r="E2089" i="5" s="1"/>
  <c r="C2088" i="5"/>
  <c r="D2088" i="5" s="1"/>
  <c r="E2088" i="5" s="1"/>
  <c r="C2087" i="5"/>
  <c r="D2087" i="5" s="1"/>
  <c r="E2087" i="5" s="1"/>
  <c r="C2086" i="5"/>
  <c r="D2086" i="5" s="1"/>
  <c r="E2086" i="5" s="1"/>
  <c r="C2085" i="5"/>
  <c r="D2085" i="5" s="1"/>
  <c r="E2085" i="5" s="1"/>
  <c r="C2084" i="5"/>
  <c r="D2084" i="5" s="1"/>
  <c r="E2084" i="5" s="1"/>
  <c r="C2083" i="5"/>
  <c r="D2083" i="5" s="1"/>
  <c r="E2083" i="5" s="1"/>
  <c r="C2082" i="5"/>
  <c r="D2082" i="5" s="1"/>
  <c r="E2082" i="5" s="1"/>
  <c r="C2081" i="5"/>
  <c r="D2081" i="5" s="1"/>
  <c r="E2081" i="5" s="1"/>
  <c r="C2080" i="5"/>
  <c r="D2080" i="5" s="1"/>
  <c r="E2080" i="5" s="1"/>
  <c r="C2079" i="5"/>
  <c r="D2079" i="5" s="1"/>
  <c r="E2079" i="5" s="1"/>
  <c r="C2078" i="5"/>
  <c r="D2078" i="5" s="1"/>
  <c r="E2078" i="5" s="1"/>
  <c r="C2077" i="5"/>
  <c r="D2077" i="5" s="1"/>
  <c r="E2077" i="5" s="1"/>
  <c r="C2076" i="5"/>
  <c r="D2076" i="5" s="1"/>
  <c r="E2076" i="5" s="1"/>
  <c r="C2075" i="5"/>
  <c r="D2075" i="5" s="1"/>
  <c r="E2075" i="5" s="1"/>
  <c r="C2074" i="5"/>
  <c r="D2074" i="5" s="1"/>
  <c r="E2074" i="5" s="1"/>
  <c r="C2073" i="5"/>
  <c r="D2073" i="5" s="1"/>
  <c r="E2073" i="5" s="1"/>
  <c r="C2072" i="5"/>
  <c r="D2072" i="5" s="1"/>
  <c r="E2072" i="5" s="1"/>
  <c r="C2071" i="5"/>
  <c r="D2071" i="5" s="1"/>
  <c r="E2071" i="5" s="1"/>
  <c r="C2070" i="5"/>
  <c r="D2070" i="5" s="1"/>
  <c r="E2070" i="5" s="1"/>
  <c r="C2069" i="5"/>
  <c r="D2069" i="5" s="1"/>
  <c r="E2069" i="5" s="1"/>
  <c r="C2068" i="5"/>
  <c r="D2068" i="5" s="1"/>
  <c r="E2068" i="5" s="1"/>
  <c r="C2067" i="5"/>
  <c r="D2067" i="5" s="1"/>
  <c r="E2067" i="5" s="1"/>
  <c r="C2066" i="5"/>
  <c r="D2066" i="5" s="1"/>
  <c r="E2066" i="5" s="1"/>
  <c r="C2065" i="5"/>
  <c r="D2065" i="5" s="1"/>
  <c r="E2065" i="5" s="1"/>
  <c r="C2064" i="5"/>
  <c r="D2064" i="5" s="1"/>
  <c r="E2064" i="5" s="1"/>
  <c r="C2063" i="5"/>
  <c r="D2063" i="5" s="1"/>
  <c r="E2063" i="5" s="1"/>
  <c r="C2062" i="5"/>
  <c r="D2062" i="5" s="1"/>
  <c r="E2062" i="5" s="1"/>
  <c r="C2061" i="5"/>
  <c r="D2061" i="5" s="1"/>
  <c r="E2061" i="5" s="1"/>
  <c r="C2060" i="5"/>
  <c r="D2060" i="5" s="1"/>
  <c r="E2060" i="5" s="1"/>
  <c r="C2059" i="5"/>
  <c r="D2059" i="5" s="1"/>
  <c r="E2059" i="5" s="1"/>
  <c r="C2058" i="5"/>
  <c r="D2058" i="5" s="1"/>
  <c r="E2058" i="5" s="1"/>
  <c r="C2057" i="5"/>
  <c r="D2057" i="5" s="1"/>
  <c r="E2057" i="5" s="1"/>
  <c r="C2056" i="5"/>
  <c r="D2056" i="5" s="1"/>
  <c r="E2056" i="5" s="1"/>
  <c r="C2055" i="5"/>
  <c r="D2055" i="5" s="1"/>
  <c r="E2055" i="5" s="1"/>
  <c r="C2054" i="5"/>
  <c r="D2054" i="5" s="1"/>
  <c r="E2054" i="5" s="1"/>
  <c r="C2053" i="5"/>
  <c r="D2053" i="5" s="1"/>
  <c r="E2053" i="5" s="1"/>
  <c r="C2052" i="5"/>
  <c r="D2052" i="5" s="1"/>
  <c r="E2052" i="5" s="1"/>
  <c r="C2051" i="5"/>
  <c r="D2051" i="5" s="1"/>
  <c r="E2051" i="5" s="1"/>
  <c r="C2050" i="5"/>
  <c r="D2050" i="5" s="1"/>
  <c r="E2050" i="5" s="1"/>
  <c r="C2049" i="5"/>
  <c r="D2049" i="5" s="1"/>
  <c r="E2049" i="5" s="1"/>
  <c r="C2048" i="5"/>
  <c r="D2048" i="5" s="1"/>
  <c r="E2048" i="5" s="1"/>
  <c r="C2047" i="5"/>
  <c r="D2047" i="5" s="1"/>
  <c r="E2047" i="5" s="1"/>
  <c r="C2046" i="5"/>
  <c r="D2046" i="5" s="1"/>
  <c r="E2046" i="5" s="1"/>
  <c r="C2045" i="5"/>
  <c r="D2045" i="5" s="1"/>
  <c r="E2045" i="5" s="1"/>
  <c r="C2044" i="5"/>
  <c r="D2044" i="5" s="1"/>
  <c r="E2044" i="5" s="1"/>
  <c r="C2043" i="5"/>
  <c r="D2043" i="5" s="1"/>
  <c r="E2043" i="5" s="1"/>
  <c r="C2042" i="5"/>
  <c r="D2042" i="5" s="1"/>
  <c r="E2042" i="5" s="1"/>
  <c r="C2041" i="5"/>
  <c r="D2041" i="5" s="1"/>
  <c r="E2041" i="5" s="1"/>
  <c r="C2040" i="5"/>
  <c r="D2040" i="5" s="1"/>
  <c r="E2040" i="5" s="1"/>
  <c r="C2039" i="5"/>
  <c r="D2039" i="5" s="1"/>
  <c r="E2039" i="5" s="1"/>
  <c r="C2038" i="5"/>
  <c r="D2038" i="5" s="1"/>
  <c r="E2038" i="5" s="1"/>
  <c r="C2037" i="5"/>
  <c r="D2037" i="5" s="1"/>
  <c r="E2037" i="5" s="1"/>
  <c r="C2036" i="5"/>
  <c r="D2036" i="5" s="1"/>
  <c r="E2036" i="5" s="1"/>
  <c r="C2035" i="5"/>
  <c r="D2035" i="5" s="1"/>
  <c r="E2035" i="5" s="1"/>
  <c r="C2034" i="5"/>
  <c r="D2034" i="5" s="1"/>
  <c r="E2034" i="5" s="1"/>
  <c r="C2033" i="5"/>
  <c r="D2033" i="5" s="1"/>
  <c r="E2033" i="5" s="1"/>
  <c r="C2032" i="5"/>
  <c r="D2032" i="5" s="1"/>
  <c r="E2032" i="5" s="1"/>
  <c r="C2031" i="5"/>
  <c r="D2031" i="5" s="1"/>
  <c r="E2031" i="5" s="1"/>
  <c r="C2030" i="5"/>
  <c r="D2030" i="5" s="1"/>
  <c r="E2030" i="5" s="1"/>
  <c r="C2029" i="5"/>
  <c r="D2029" i="5" s="1"/>
  <c r="E2029" i="5" s="1"/>
  <c r="C2028" i="5"/>
  <c r="D2028" i="5" s="1"/>
  <c r="E2028" i="5" s="1"/>
  <c r="C2027" i="5"/>
  <c r="D2027" i="5" s="1"/>
  <c r="E2027" i="5" s="1"/>
  <c r="C2026" i="5"/>
  <c r="D2026" i="5" s="1"/>
  <c r="E2026" i="5" s="1"/>
  <c r="C2025" i="5"/>
  <c r="D2025" i="5" s="1"/>
  <c r="E2025" i="5" s="1"/>
  <c r="C2024" i="5"/>
  <c r="D2024" i="5" s="1"/>
  <c r="E2024" i="5" s="1"/>
  <c r="C2023" i="5"/>
  <c r="D2023" i="5" s="1"/>
  <c r="E2023" i="5" s="1"/>
  <c r="C2022" i="5"/>
  <c r="D2022" i="5" s="1"/>
  <c r="E2022" i="5" s="1"/>
  <c r="C2021" i="5"/>
  <c r="D2021" i="5" s="1"/>
  <c r="E2021" i="5" s="1"/>
  <c r="C2020" i="5"/>
  <c r="D2020" i="5" s="1"/>
  <c r="E2020" i="5" s="1"/>
  <c r="C2019" i="5"/>
  <c r="D2019" i="5" s="1"/>
  <c r="E2019" i="5" s="1"/>
  <c r="C2018" i="5"/>
  <c r="D2018" i="5" s="1"/>
  <c r="E2018" i="5" s="1"/>
  <c r="C2017" i="5"/>
  <c r="D2017" i="5" s="1"/>
  <c r="E2017" i="5" s="1"/>
  <c r="C2016" i="5"/>
  <c r="D2016" i="5" s="1"/>
  <c r="E2016" i="5" s="1"/>
  <c r="C2015" i="5"/>
  <c r="D2015" i="5" s="1"/>
  <c r="E2015" i="5" s="1"/>
  <c r="C2014" i="5"/>
  <c r="D2014" i="5" s="1"/>
  <c r="E2014" i="5" s="1"/>
  <c r="C2013" i="5"/>
  <c r="D2013" i="5" s="1"/>
  <c r="E2013" i="5" s="1"/>
  <c r="C2012" i="5"/>
  <c r="D2012" i="5" s="1"/>
  <c r="E2012" i="5" s="1"/>
  <c r="C2011" i="5"/>
  <c r="D2011" i="5" s="1"/>
  <c r="E2011" i="5" s="1"/>
  <c r="C2010" i="5"/>
  <c r="D2010" i="5" s="1"/>
  <c r="E2010" i="5" s="1"/>
  <c r="C2009" i="5"/>
  <c r="D2009" i="5" s="1"/>
  <c r="E2009" i="5" s="1"/>
  <c r="C2008" i="5"/>
  <c r="D2008" i="5" s="1"/>
  <c r="E2008" i="5" s="1"/>
  <c r="C2007" i="5"/>
  <c r="D2007" i="5" s="1"/>
  <c r="E2007" i="5" s="1"/>
  <c r="C2006" i="5"/>
  <c r="D2006" i="5" s="1"/>
  <c r="E2006" i="5" s="1"/>
  <c r="C2005" i="5"/>
  <c r="D2005" i="5" s="1"/>
  <c r="E2005" i="5" s="1"/>
  <c r="C2004" i="5"/>
  <c r="D2004" i="5" s="1"/>
  <c r="E2004" i="5" s="1"/>
  <c r="C2003" i="5"/>
  <c r="D2003" i="5" s="1"/>
  <c r="E2003" i="5" s="1"/>
  <c r="C2002" i="5"/>
  <c r="D2002" i="5" s="1"/>
  <c r="E2002" i="5" s="1"/>
  <c r="C2001" i="5"/>
  <c r="D2001" i="5" s="1"/>
  <c r="E2001" i="5" s="1"/>
  <c r="C2000" i="5"/>
  <c r="D2000" i="5" s="1"/>
  <c r="E2000" i="5" s="1"/>
  <c r="C1999" i="5"/>
  <c r="D1999" i="5" s="1"/>
  <c r="E1999" i="5" s="1"/>
  <c r="C1998" i="5"/>
  <c r="D1998" i="5" s="1"/>
  <c r="E1998" i="5" s="1"/>
  <c r="C1997" i="5"/>
  <c r="D1997" i="5" s="1"/>
  <c r="E1997" i="5" s="1"/>
  <c r="C1996" i="5"/>
  <c r="D1996" i="5" s="1"/>
  <c r="E1996" i="5" s="1"/>
  <c r="C1995" i="5"/>
  <c r="D1995" i="5" s="1"/>
  <c r="E1995" i="5" s="1"/>
  <c r="C1994" i="5"/>
  <c r="D1994" i="5" s="1"/>
  <c r="E1994" i="5" s="1"/>
  <c r="C1993" i="5"/>
  <c r="D1993" i="5" s="1"/>
  <c r="E1993" i="5" s="1"/>
  <c r="C1992" i="5"/>
  <c r="D1992" i="5" s="1"/>
  <c r="E1992" i="5" s="1"/>
  <c r="C1991" i="5"/>
  <c r="D1991" i="5" s="1"/>
  <c r="E1991" i="5" s="1"/>
  <c r="C1990" i="5"/>
  <c r="D1990" i="5" s="1"/>
  <c r="E1990" i="5" s="1"/>
  <c r="C1989" i="5"/>
  <c r="D1989" i="5" s="1"/>
  <c r="E1989" i="5" s="1"/>
  <c r="C1988" i="5"/>
  <c r="D1988" i="5" s="1"/>
  <c r="E1988" i="5" s="1"/>
  <c r="C1987" i="5"/>
  <c r="D1987" i="5" s="1"/>
  <c r="E1987" i="5" s="1"/>
  <c r="C1986" i="5"/>
  <c r="D1986" i="5" s="1"/>
  <c r="E1986" i="5" s="1"/>
  <c r="C1985" i="5"/>
  <c r="D1985" i="5" s="1"/>
  <c r="E1985" i="5" s="1"/>
  <c r="C1984" i="5"/>
  <c r="D1984" i="5" s="1"/>
  <c r="E1984" i="5" s="1"/>
  <c r="C1983" i="5"/>
  <c r="D1983" i="5" s="1"/>
  <c r="E1983" i="5" s="1"/>
  <c r="C1982" i="5"/>
  <c r="D1982" i="5" s="1"/>
  <c r="E1982" i="5" s="1"/>
  <c r="C1981" i="5"/>
  <c r="D1981" i="5" s="1"/>
  <c r="E1981" i="5" s="1"/>
  <c r="C1980" i="5"/>
  <c r="D1980" i="5" s="1"/>
  <c r="E1980" i="5" s="1"/>
  <c r="C1979" i="5"/>
  <c r="D1979" i="5" s="1"/>
  <c r="E1979" i="5" s="1"/>
  <c r="C1978" i="5"/>
  <c r="D1978" i="5" s="1"/>
  <c r="E1978" i="5" s="1"/>
  <c r="C1977" i="5"/>
  <c r="D1977" i="5" s="1"/>
  <c r="E1977" i="5" s="1"/>
  <c r="C1976" i="5"/>
  <c r="D1976" i="5" s="1"/>
  <c r="E1976" i="5" s="1"/>
  <c r="C1975" i="5"/>
  <c r="D1975" i="5" s="1"/>
  <c r="E1975" i="5" s="1"/>
  <c r="C1974" i="5"/>
  <c r="D1974" i="5" s="1"/>
  <c r="E1974" i="5" s="1"/>
  <c r="C1973" i="5"/>
  <c r="D1973" i="5" s="1"/>
  <c r="E1973" i="5" s="1"/>
  <c r="C1972" i="5"/>
  <c r="D1972" i="5" s="1"/>
  <c r="E1972" i="5" s="1"/>
  <c r="C1971" i="5"/>
  <c r="D1971" i="5" s="1"/>
  <c r="E1971" i="5" s="1"/>
  <c r="C1970" i="5"/>
  <c r="D1970" i="5" s="1"/>
  <c r="E1970" i="5" s="1"/>
  <c r="C1969" i="5"/>
  <c r="D1969" i="5" s="1"/>
  <c r="E1969" i="5" s="1"/>
  <c r="C1968" i="5"/>
  <c r="D1968" i="5" s="1"/>
  <c r="E1968" i="5" s="1"/>
  <c r="C1967" i="5"/>
  <c r="D1967" i="5" s="1"/>
  <c r="E1967" i="5" s="1"/>
  <c r="C1966" i="5"/>
  <c r="D1966" i="5" s="1"/>
  <c r="E1966" i="5" s="1"/>
  <c r="C1965" i="5"/>
  <c r="D1965" i="5" s="1"/>
  <c r="E1965" i="5" s="1"/>
  <c r="C1964" i="5"/>
  <c r="D1964" i="5" s="1"/>
  <c r="E1964" i="5" s="1"/>
  <c r="C1963" i="5"/>
  <c r="D1963" i="5" s="1"/>
  <c r="E1963" i="5" s="1"/>
  <c r="C1962" i="5"/>
  <c r="D1962" i="5" s="1"/>
  <c r="E1962" i="5" s="1"/>
  <c r="C1961" i="5"/>
  <c r="D1961" i="5" s="1"/>
  <c r="E1961" i="5" s="1"/>
  <c r="C1960" i="5"/>
  <c r="D1960" i="5" s="1"/>
  <c r="E1960" i="5" s="1"/>
  <c r="C1959" i="5"/>
  <c r="D1959" i="5" s="1"/>
  <c r="E1959" i="5" s="1"/>
  <c r="C1958" i="5"/>
  <c r="D1958" i="5" s="1"/>
  <c r="E1958" i="5" s="1"/>
  <c r="C1957" i="5"/>
  <c r="D1957" i="5" s="1"/>
  <c r="E1957" i="5" s="1"/>
  <c r="C1956" i="5"/>
  <c r="D1956" i="5" s="1"/>
  <c r="E1956" i="5" s="1"/>
  <c r="C1955" i="5"/>
  <c r="D1955" i="5" s="1"/>
  <c r="E1955" i="5" s="1"/>
  <c r="C1954" i="5"/>
  <c r="D1954" i="5" s="1"/>
  <c r="E1954" i="5" s="1"/>
  <c r="C1953" i="5"/>
  <c r="D1953" i="5" s="1"/>
  <c r="E1953" i="5" s="1"/>
  <c r="C1952" i="5"/>
  <c r="D1952" i="5" s="1"/>
  <c r="E1952" i="5" s="1"/>
  <c r="C1951" i="5"/>
  <c r="D1951" i="5" s="1"/>
  <c r="E1951" i="5" s="1"/>
  <c r="C1950" i="5"/>
  <c r="D1950" i="5" s="1"/>
  <c r="E1950" i="5" s="1"/>
  <c r="C1949" i="5"/>
  <c r="D1949" i="5" s="1"/>
  <c r="E1949" i="5" s="1"/>
  <c r="C1948" i="5"/>
  <c r="D1948" i="5" s="1"/>
  <c r="E1948" i="5" s="1"/>
  <c r="C1947" i="5"/>
  <c r="D1947" i="5" s="1"/>
  <c r="E1947" i="5" s="1"/>
  <c r="C1946" i="5"/>
  <c r="D1946" i="5" s="1"/>
  <c r="E1946" i="5" s="1"/>
  <c r="C1945" i="5"/>
  <c r="D1945" i="5" s="1"/>
  <c r="E1945" i="5" s="1"/>
  <c r="C1944" i="5"/>
  <c r="D1944" i="5" s="1"/>
  <c r="E1944" i="5" s="1"/>
  <c r="C1943" i="5"/>
  <c r="D1943" i="5" s="1"/>
  <c r="E1943" i="5" s="1"/>
  <c r="C1942" i="5"/>
  <c r="D1942" i="5" s="1"/>
  <c r="E1942" i="5" s="1"/>
  <c r="C1941" i="5"/>
  <c r="D1941" i="5" s="1"/>
  <c r="E1941" i="5" s="1"/>
  <c r="C1940" i="5"/>
  <c r="D1940" i="5" s="1"/>
  <c r="E1940" i="5" s="1"/>
  <c r="C1939" i="5"/>
  <c r="D1939" i="5" s="1"/>
  <c r="E1939" i="5" s="1"/>
  <c r="C1938" i="5"/>
  <c r="D1938" i="5" s="1"/>
  <c r="E1938" i="5" s="1"/>
  <c r="C1937" i="5"/>
  <c r="D1937" i="5" s="1"/>
  <c r="E1937" i="5" s="1"/>
  <c r="C1936" i="5"/>
  <c r="D1936" i="5" s="1"/>
  <c r="E1936" i="5" s="1"/>
  <c r="C1935" i="5"/>
  <c r="D1935" i="5" s="1"/>
  <c r="E1935" i="5" s="1"/>
  <c r="C1934" i="5"/>
  <c r="D1934" i="5" s="1"/>
  <c r="E1934" i="5" s="1"/>
  <c r="C1933" i="5"/>
  <c r="D1933" i="5" s="1"/>
  <c r="E1933" i="5" s="1"/>
  <c r="C1932" i="5"/>
  <c r="D1932" i="5" s="1"/>
  <c r="E1932" i="5" s="1"/>
  <c r="C1931" i="5"/>
  <c r="D1931" i="5" s="1"/>
  <c r="E1931" i="5" s="1"/>
  <c r="C1930" i="5"/>
  <c r="D1930" i="5" s="1"/>
  <c r="E1930" i="5" s="1"/>
  <c r="C1929" i="5"/>
  <c r="D1929" i="5" s="1"/>
  <c r="E1929" i="5" s="1"/>
  <c r="C1928" i="5"/>
  <c r="D1928" i="5" s="1"/>
  <c r="E1928" i="5" s="1"/>
  <c r="C1927" i="5"/>
  <c r="D1927" i="5" s="1"/>
  <c r="E1927" i="5" s="1"/>
  <c r="C1926" i="5"/>
  <c r="D1926" i="5" s="1"/>
  <c r="E1926" i="5" s="1"/>
  <c r="C1925" i="5"/>
  <c r="D1925" i="5" s="1"/>
  <c r="E1925" i="5" s="1"/>
  <c r="C1924" i="5"/>
  <c r="D1924" i="5" s="1"/>
  <c r="E1924" i="5" s="1"/>
  <c r="C1923" i="5"/>
  <c r="D1923" i="5" s="1"/>
  <c r="E1923" i="5" s="1"/>
  <c r="C1922" i="5"/>
  <c r="D1922" i="5" s="1"/>
  <c r="E1922" i="5" s="1"/>
  <c r="C1921" i="5"/>
  <c r="D1921" i="5" s="1"/>
  <c r="E1921" i="5" s="1"/>
  <c r="C1920" i="5"/>
  <c r="D1920" i="5" s="1"/>
  <c r="E1920" i="5" s="1"/>
  <c r="C1919" i="5"/>
  <c r="D1919" i="5" s="1"/>
  <c r="E1919" i="5" s="1"/>
  <c r="C1918" i="5"/>
  <c r="D1918" i="5" s="1"/>
  <c r="E1918" i="5" s="1"/>
  <c r="C1917" i="5"/>
  <c r="D1917" i="5" s="1"/>
  <c r="E1917" i="5" s="1"/>
  <c r="C1916" i="5"/>
  <c r="D1916" i="5" s="1"/>
  <c r="E1916" i="5" s="1"/>
  <c r="C1915" i="5"/>
  <c r="D1915" i="5" s="1"/>
  <c r="E1915" i="5" s="1"/>
  <c r="C1914" i="5"/>
  <c r="D1914" i="5" s="1"/>
  <c r="E1914" i="5" s="1"/>
  <c r="C1913" i="5"/>
  <c r="D1913" i="5" s="1"/>
  <c r="E1913" i="5" s="1"/>
  <c r="C1912" i="5"/>
  <c r="D1912" i="5" s="1"/>
  <c r="E1912" i="5" s="1"/>
  <c r="C1911" i="5"/>
  <c r="D1911" i="5" s="1"/>
  <c r="E1911" i="5" s="1"/>
  <c r="C1910" i="5"/>
  <c r="D1910" i="5" s="1"/>
  <c r="E1910" i="5" s="1"/>
  <c r="C1909" i="5"/>
  <c r="D1909" i="5" s="1"/>
  <c r="E1909" i="5" s="1"/>
  <c r="C1908" i="5"/>
  <c r="D1908" i="5" s="1"/>
  <c r="E1908" i="5" s="1"/>
  <c r="C1907" i="5"/>
  <c r="D1907" i="5" s="1"/>
  <c r="E1907" i="5" s="1"/>
  <c r="C1906" i="5"/>
  <c r="D1906" i="5" s="1"/>
  <c r="E1906" i="5" s="1"/>
  <c r="C1905" i="5"/>
  <c r="D1905" i="5" s="1"/>
  <c r="E1905" i="5" s="1"/>
  <c r="C1904" i="5"/>
  <c r="D1904" i="5" s="1"/>
  <c r="E1904" i="5" s="1"/>
  <c r="C1903" i="5"/>
  <c r="D1903" i="5" s="1"/>
  <c r="E1903" i="5" s="1"/>
  <c r="C1902" i="5"/>
  <c r="D1902" i="5" s="1"/>
  <c r="E1902" i="5" s="1"/>
  <c r="C1901" i="5"/>
  <c r="D1901" i="5" s="1"/>
  <c r="E1901" i="5" s="1"/>
  <c r="C1900" i="5"/>
  <c r="D1900" i="5" s="1"/>
  <c r="E1900" i="5" s="1"/>
  <c r="C1899" i="5"/>
  <c r="D1899" i="5" s="1"/>
  <c r="E1899" i="5" s="1"/>
  <c r="C1898" i="5"/>
  <c r="D1898" i="5" s="1"/>
  <c r="E1898" i="5" s="1"/>
  <c r="C1897" i="5"/>
  <c r="D1897" i="5" s="1"/>
  <c r="E1897" i="5" s="1"/>
  <c r="C1896" i="5"/>
  <c r="D1896" i="5" s="1"/>
  <c r="E1896" i="5" s="1"/>
  <c r="C1895" i="5"/>
  <c r="D1895" i="5" s="1"/>
  <c r="E1895" i="5" s="1"/>
  <c r="C1894" i="5"/>
  <c r="D1894" i="5" s="1"/>
  <c r="E1894" i="5" s="1"/>
  <c r="C1893" i="5"/>
  <c r="D1893" i="5" s="1"/>
  <c r="E1893" i="5" s="1"/>
  <c r="C1892" i="5"/>
  <c r="D1892" i="5" s="1"/>
  <c r="E1892" i="5" s="1"/>
  <c r="C1891" i="5"/>
  <c r="D1891" i="5" s="1"/>
  <c r="E1891" i="5" s="1"/>
  <c r="C1890" i="5"/>
  <c r="D1890" i="5" s="1"/>
  <c r="E1890" i="5" s="1"/>
  <c r="C1889" i="5"/>
  <c r="D1889" i="5" s="1"/>
  <c r="E1889" i="5" s="1"/>
  <c r="C1888" i="5"/>
  <c r="D1888" i="5" s="1"/>
  <c r="E1888" i="5" s="1"/>
  <c r="C1887" i="5"/>
  <c r="D1887" i="5" s="1"/>
  <c r="E1887" i="5" s="1"/>
  <c r="C1886" i="5"/>
  <c r="D1886" i="5" s="1"/>
  <c r="E1886" i="5" s="1"/>
  <c r="C1885" i="5"/>
  <c r="D1885" i="5" s="1"/>
  <c r="E1885" i="5" s="1"/>
  <c r="C1884" i="5"/>
  <c r="D1884" i="5" s="1"/>
  <c r="E1884" i="5" s="1"/>
  <c r="C1883" i="5"/>
  <c r="D1883" i="5" s="1"/>
  <c r="E1883" i="5" s="1"/>
  <c r="C1882" i="5"/>
  <c r="D1882" i="5" s="1"/>
  <c r="E1882" i="5" s="1"/>
  <c r="C1881" i="5"/>
  <c r="D1881" i="5" s="1"/>
  <c r="E1881" i="5" s="1"/>
  <c r="C1880" i="5"/>
  <c r="D1880" i="5" s="1"/>
  <c r="E1880" i="5" s="1"/>
  <c r="C1879" i="5"/>
  <c r="D1879" i="5" s="1"/>
  <c r="E1879" i="5" s="1"/>
  <c r="C1878" i="5"/>
  <c r="D1878" i="5" s="1"/>
  <c r="E1878" i="5" s="1"/>
  <c r="C1877" i="5"/>
  <c r="D1877" i="5" s="1"/>
  <c r="E1877" i="5" s="1"/>
  <c r="C1876" i="5"/>
  <c r="D1876" i="5" s="1"/>
  <c r="E1876" i="5" s="1"/>
  <c r="C1875" i="5"/>
  <c r="D1875" i="5" s="1"/>
  <c r="E1875" i="5" s="1"/>
  <c r="C1874" i="5"/>
  <c r="D1874" i="5" s="1"/>
  <c r="E1874" i="5" s="1"/>
  <c r="C1873" i="5"/>
  <c r="D1873" i="5" s="1"/>
  <c r="E1873" i="5" s="1"/>
  <c r="C1872" i="5"/>
  <c r="D1872" i="5" s="1"/>
  <c r="E1872" i="5" s="1"/>
  <c r="C1871" i="5"/>
  <c r="D1871" i="5" s="1"/>
  <c r="E1871" i="5" s="1"/>
  <c r="C1870" i="5"/>
  <c r="D1870" i="5" s="1"/>
  <c r="E1870" i="5" s="1"/>
  <c r="C1869" i="5"/>
  <c r="D1869" i="5" s="1"/>
  <c r="E1869" i="5" s="1"/>
  <c r="C1868" i="5"/>
  <c r="D1868" i="5" s="1"/>
  <c r="E1868" i="5" s="1"/>
  <c r="C1867" i="5"/>
  <c r="D1867" i="5" s="1"/>
  <c r="E1867" i="5" s="1"/>
  <c r="C1866" i="5"/>
  <c r="D1866" i="5" s="1"/>
  <c r="E1866" i="5" s="1"/>
  <c r="C1865" i="5"/>
  <c r="D1865" i="5" s="1"/>
  <c r="E1865" i="5" s="1"/>
  <c r="C1864" i="5"/>
  <c r="D1864" i="5" s="1"/>
  <c r="E1864" i="5" s="1"/>
  <c r="C1863" i="5"/>
  <c r="D1863" i="5" s="1"/>
  <c r="E1863" i="5" s="1"/>
  <c r="C1862" i="5"/>
  <c r="D1862" i="5" s="1"/>
  <c r="E1862" i="5" s="1"/>
  <c r="C1861" i="5"/>
  <c r="D1861" i="5" s="1"/>
  <c r="E1861" i="5" s="1"/>
  <c r="C1860" i="5"/>
  <c r="D1860" i="5" s="1"/>
  <c r="E1860" i="5" s="1"/>
  <c r="C1859" i="5"/>
  <c r="D1859" i="5" s="1"/>
  <c r="E1859" i="5" s="1"/>
  <c r="C1858" i="5"/>
  <c r="D1858" i="5" s="1"/>
  <c r="E1858" i="5" s="1"/>
  <c r="C1857" i="5"/>
  <c r="D1857" i="5" s="1"/>
  <c r="E1857" i="5" s="1"/>
  <c r="C1856" i="5"/>
  <c r="D1856" i="5" s="1"/>
  <c r="E1856" i="5" s="1"/>
  <c r="C1855" i="5"/>
  <c r="D1855" i="5" s="1"/>
  <c r="E1855" i="5" s="1"/>
  <c r="C1854" i="5"/>
  <c r="D1854" i="5" s="1"/>
  <c r="E1854" i="5" s="1"/>
  <c r="C1853" i="5"/>
  <c r="D1853" i="5" s="1"/>
  <c r="E1853" i="5" s="1"/>
  <c r="C1852" i="5"/>
  <c r="D1852" i="5" s="1"/>
  <c r="E1852" i="5" s="1"/>
  <c r="C1851" i="5"/>
  <c r="D1851" i="5" s="1"/>
  <c r="E1851" i="5" s="1"/>
  <c r="C1850" i="5"/>
  <c r="D1850" i="5" s="1"/>
  <c r="E1850" i="5" s="1"/>
  <c r="C1849" i="5"/>
  <c r="D1849" i="5" s="1"/>
  <c r="E1849" i="5" s="1"/>
  <c r="C1848" i="5"/>
  <c r="D1848" i="5" s="1"/>
  <c r="E1848" i="5" s="1"/>
  <c r="C1847" i="5"/>
  <c r="D1847" i="5" s="1"/>
  <c r="E1847" i="5" s="1"/>
  <c r="C1846" i="5"/>
  <c r="D1846" i="5" s="1"/>
  <c r="E1846" i="5" s="1"/>
  <c r="C1845" i="5"/>
  <c r="D1845" i="5" s="1"/>
  <c r="E1845" i="5" s="1"/>
  <c r="C1844" i="5"/>
  <c r="D1844" i="5" s="1"/>
  <c r="E1844" i="5" s="1"/>
  <c r="C1843" i="5"/>
  <c r="D1843" i="5" s="1"/>
  <c r="E1843" i="5" s="1"/>
  <c r="C1842" i="5"/>
  <c r="D1842" i="5" s="1"/>
  <c r="E1842" i="5" s="1"/>
  <c r="C1841" i="5"/>
  <c r="D1841" i="5" s="1"/>
  <c r="E1841" i="5" s="1"/>
  <c r="C1840" i="5"/>
  <c r="D1840" i="5" s="1"/>
  <c r="E1840" i="5" s="1"/>
  <c r="C1839" i="5"/>
  <c r="D1839" i="5" s="1"/>
  <c r="E1839" i="5" s="1"/>
  <c r="C1838" i="5"/>
  <c r="D1838" i="5" s="1"/>
  <c r="E1838" i="5" s="1"/>
  <c r="C1837" i="5"/>
  <c r="D1837" i="5" s="1"/>
  <c r="E1837" i="5" s="1"/>
  <c r="C1836" i="5"/>
  <c r="D1836" i="5" s="1"/>
  <c r="E1836" i="5" s="1"/>
  <c r="C1835" i="5"/>
  <c r="D1835" i="5" s="1"/>
  <c r="E1835" i="5" s="1"/>
  <c r="C1834" i="5"/>
  <c r="D1834" i="5" s="1"/>
  <c r="E1834" i="5" s="1"/>
  <c r="C1833" i="5"/>
  <c r="D1833" i="5" s="1"/>
  <c r="E1833" i="5" s="1"/>
  <c r="C1832" i="5"/>
  <c r="D1832" i="5" s="1"/>
  <c r="E1832" i="5" s="1"/>
  <c r="C1831" i="5"/>
  <c r="D1831" i="5" s="1"/>
  <c r="E1831" i="5" s="1"/>
  <c r="C1830" i="5"/>
  <c r="D1830" i="5" s="1"/>
  <c r="E1830" i="5" s="1"/>
  <c r="C1829" i="5"/>
  <c r="D1829" i="5" s="1"/>
  <c r="E1829" i="5" s="1"/>
  <c r="C1828" i="5"/>
  <c r="D1828" i="5" s="1"/>
  <c r="E1828" i="5" s="1"/>
  <c r="C1827" i="5"/>
  <c r="D1827" i="5" s="1"/>
  <c r="E1827" i="5" s="1"/>
  <c r="C1826" i="5"/>
  <c r="D1826" i="5" s="1"/>
  <c r="E1826" i="5" s="1"/>
  <c r="C1825" i="5"/>
  <c r="D1825" i="5" s="1"/>
  <c r="E1825" i="5" s="1"/>
  <c r="C1824" i="5"/>
  <c r="D1824" i="5" s="1"/>
  <c r="E1824" i="5" s="1"/>
  <c r="C1823" i="5"/>
  <c r="D1823" i="5" s="1"/>
  <c r="E1823" i="5" s="1"/>
  <c r="C1822" i="5"/>
  <c r="D1822" i="5" s="1"/>
  <c r="E1822" i="5" s="1"/>
  <c r="C1821" i="5"/>
  <c r="D1821" i="5" s="1"/>
  <c r="E1821" i="5" s="1"/>
  <c r="C1820" i="5"/>
  <c r="D1820" i="5" s="1"/>
  <c r="E1820" i="5" s="1"/>
  <c r="C1819" i="5"/>
  <c r="D1819" i="5" s="1"/>
  <c r="E1819" i="5" s="1"/>
  <c r="C1818" i="5"/>
  <c r="D1818" i="5" s="1"/>
  <c r="E1818" i="5" s="1"/>
  <c r="C1817" i="5"/>
  <c r="D1817" i="5" s="1"/>
  <c r="E1817" i="5" s="1"/>
  <c r="C1816" i="5"/>
  <c r="D1816" i="5" s="1"/>
  <c r="E1816" i="5" s="1"/>
  <c r="C1815" i="5"/>
  <c r="D1815" i="5" s="1"/>
  <c r="E1815" i="5" s="1"/>
  <c r="C1814" i="5"/>
  <c r="D1814" i="5" s="1"/>
  <c r="E1814" i="5" s="1"/>
  <c r="C1813" i="5"/>
  <c r="D1813" i="5" s="1"/>
  <c r="E1813" i="5" s="1"/>
  <c r="C1812" i="5"/>
  <c r="D1812" i="5" s="1"/>
  <c r="E1812" i="5" s="1"/>
  <c r="C1811" i="5"/>
  <c r="D1811" i="5" s="1"/>
  <c r="E1811" i="5" s="1"/>
  <c r="C1810" i="5"/>
  <c r="D1810" i="5" s="1"/>
  <c r="E1810" i="5" s="1"/>
  <c r="C1809" i="5"/>
  <c r="D1809" i="5" s="1"/>
  <c r="E1809" i="5" s="1"/>
  <c r="C1808" i="5"/>
  <c r="D1808" i="5" s="1"/>
  <c r="E1808" i="5" s="1"/>
  <c r="C1807" i="5"/>
  <c r="D1807" i="5" s="1"/>
  <c r="E1807" i="5" s="1"/>
  <c r="C1806" i="5"/>
  <c r="D1806" i="5" s="1"/>
  <c r="E1806" i="5" s="1"/>
  <c r="C1805" i="5"/>
  <c r="D1805" i="5" s="1"/>
  <c r="E1805" i="5" s="1"/>
  <c r="C1804" i="5"/>
  <c r="D1804" i="5" s="1"/>
  <c r="E1804" i="5" s="1"/>
  <c r="C1803" i="5"/>
  <c r="D1803" i="5" s="1"/>
  <c r="E1803" i="5" s="1"/>
  <c r="C1802" i="5"/>
  <c r="D1802" i="5" s="1"/>
  <c r="E1802" i="5" s="1"/>
  <c r="C1801" i="5"/>
  <c r="D1801" i="5" s="1"/>
  <c r="E1801" i="5" s="1"/>
  <c r="C1800" i="5"/>
  <c r="D1800" i="5" s="1"/>
  <c r="E1800" i="5" s="1"/>
  <c r="C1799" i="5"/>
  <c r="D1799" i="5" s="1"/>
  <c r="E1799" i="5" s="1"/>
  <c r="C1798" i="5"/>
  <c r="D1798" i="5" s="1"/>
  <c r="E1798" i="5" s="1"/>
  <c r="C1797" i="5"/>
  <c r="D1797" i="5" s="1"/>
  <c r="E1797" i="5" s="1"/>
  <c r="C1796" i="5"/>
  <c r="D1796" i="5" s="1"/>
  <c r="E1796" i="5" s="1"/>
  <c r="C1795" i="5"/>
  <c r="D1795" i="5" s="1"/>
  <c r="E1795" i="5" s="1"/>
  <c r="C1794" i="5"/>
  <c r="D1794" i="5" s="1"/>
  <c r="E1794" i="5" s="1"/>
  <c r="C1793" i="5"/>
  <c r="D1793" i="5" s="1"/>
  <c r="E1793" i="5" s="1"/>
  <c r="C1792" i="5"/>
  <c r="D1792" i="5" s="1"/>
  <c r="E1792" i="5" s="1"/>
  <c r="C1791" i="5"/>
  <c r="D1791" i="5" s="1"/>
  <c r="E1791" i="5" s="1"/>
  <c r="C1790" i="5"/>
  <c r="D1790" i="5" s="1"/>
  <c r="E1790" i="5" s="1"/>
  <c r="C1789" i="5"/>
  <c r="D1789" i="5" s="1"/>
  <c r="E1789" i="5" s="1"/>
  <c r="C1788" i="5"/>
  <c r="D1788" i="5" s="1"/>
  <c r="E1788" i="5" s="1"/>
  <c r="C1787" i="5"/>
  <c r="D1787" i="5" s="1"/>
  <c r="E1787" i="5" s="1"/>
  <c r="C1786" i="5"/>
  <c r="D1786" i="5" s="1"/>
  <c r="E1786" i="5" s="1"/>
  <c r="C1785" i="5"/>
  <c r="D1785" i="5" s="1"/>
  <c r="E1785" i="5" s="1"/>
  <c r="C1784" i="5"/>
  <c r="D1784" i="5" s="1"/>
  <c r="E1784" i="5" s="1"/>
  <c r="C1783" i="5"/>
  <c r="D1783" i="5" s="1"/>
  <c r="E1783" i="5" s="1"/>
  <c r="C1782" i="5"/>
  <c r="D1782" i="5" s="1"/>
  <c r="E1782" i="5" s="1"/>
  <c r="C1781" i="5"/>
  <c r="D1781" i="5" s="1"/>
  <c r="E1781" i="5" s="1"/>
  <c r="C1780" i="5"/>
  <c r="D1780" i="5" s="1"/>
  <c r="E1780" i="5" s="1"/>
  <c r="C1779" i="5"/>
  <c r="D1779" i="5" s="1"/>
  <c r="E1779" i="5" s="1"/>
  <c r="C1778" i="5"/>
  <c r="D1778" i="5" s="1"/>
  <c r="E1778" i="5" s="1"/>
  <c r="C1777" i="5"/>
  <c r="D1777" i="5" s="1"/>
  <c r="E1777" i="5" s="1"/>
  <c r="C1776" i="5"/>
  <c r="D1776" i="5" s="1"/>
  <c r="E1776" i="5" s="1"/>
  <c r="C1775" i="5"/>
  <c r="D1775" i="5" s="1"/>
  <c r="E1775" i="5" s="1"/>
  <c r="C1774" i="5"/>
  <c r="D1774" i="5" s="1"/>
  <c r="E1774" i="5" s="1"/>
  <c r="C1773" i="5"/>
  <c r="D1773" i="5" s="1"/>
  <c r="E1773" i="5" s="1"/>
  <c r="C1772" i="5"/>
  <c r="D1772" i="5" s="1"/>
  <c r="E1772" i="5" s="1"/>
  <c r="C1771" i="5"/>
  <c r="D1771" i="5" s="1"/>
  <c r="E1771" i="5" s="1"/>
  <c r="C1770" i="5"/>
  <c r="D1770" i="5" s="1"/>
  <c r="E1770" i="5" s="1"/>
  <c r="C1769" i="5"/>
  <c r="D1769" i="5" s="1"/>
  <c r="E1769" i="5" s="1"/>
  <c r="C1768" i="5"/>
  <c r="D1768" i="5" s="1"/>
  <c r="E1768" i="5" s="1"/>
  <c r="C1767" i="5"/>
  <c r="D1767" i="5" s="1"/>
  <c r="E1767" i="5" s="1"/>
  <c r="C1766" i="5"/>
  <c r="D1766" i="5" s="1"/>
  <c r="E1766" i="5" s="1"/>
  <c r="C1765" i="5"/>
  <c r="D1765" i="5" s="1"/>
  <c r="E1765" i="5" s="1"/>
  <c r="C1764" i="5"/>
  <c r="D1764" i="5" s="1"/>
  <c r="E1764" i="5" s="1"/>
  <c r="C1763" i="5"/>
  <c r="D1763" i="5" s="1"/>
  <c r="E1763" i="5" s="1"/>
  <c r="C1762" i="5"/>
  <c r="D1762" i="5" s="1"/>
  <c r="E1762" i="5" s="1"/>
  <c r="C1761" i="5"/>
  <c r="D1761" i="5" s="1"/>
  <c r="E1761" i="5" s="1"/>
  <c r="C1760" i="5"/>
  <c r="D1760" i="5" s="1"/>
  <c r="E1760" i="5" s="1"/>
  <c r="C1759" i="5"/>
  <c r="D1759" i="5" s="1"/>
  <c r="E1759" i="5" s="1"/>
  <c r="C1758" i="5"/>
  <c r="D1758" i="5" s="1"/>
  <c r="E1758" i="5" s="1"/>
  <c r="C1757" i="5"/>
  <c r="D1757" i="5" s="1"/>
  <c r="E1757" i="5" s="1"/>
  <c r="C1756" i="5"/>
  <c r="D1756" i="5" s="1"/>
  <c r="E1756" i="5" s="1"/>
  <c r="C1755" i="5"/>
  <c r="D1755" i="5" s="1"/>
  <c r="E1755" i="5" s="1"/>
  <c r="C1754" i="5"/>
  <c r="D1754" i="5" s="1"/>
  <c r="E1754" i="5" s="1"/>
  <c r="C1753" i="5"/>
  <c r="D1753" i="5" s="1"/>
  <c r="E1753" i="5" s="1"/>
  <c r="C1752" i="5"/>
  <c r="D1752" i="5" s="1"/>
  <c r="E1752" i="5" s="1"/>
  <c r="C1751" i="5"/>
  <c r="D1751" i="5" s="1"/>
  <c r="E1751" i="5" s="1"/>
  <c r="C1750" i="5"/>
  <c r="D1750" i="5" s="1"/>
  <c r="E1750" i="5" s="1"/>
  <c r="C1749" i="5"/>
  <c r="D1749" i="5" s="1"/>
  <c r="E1749" i="5" s="1"/>
  <c r="C1748" i="5"/>
  <c r="D1748" i="5" s="1"/>
  <c r="E1748" i="5" s="1"/>
  <c r="C1747" i="5"/>
  <c r="D1747" i="5" s="1"/>
  <c r="E1747" i="5" s="1"/>
  <c r="C1746" i="5"/>
  <c r="D1746" i="5" s="1"/>
  <c r="E1746" i="5" s="1"/>
  <c r="C1745" i="5"/>
  <c r="D1745" i="5" s="1"/>
  <c r="E1745" i="5" s="1"/>
  <c r="C1744" i="5"/>
  <c r="D1744" i="5" s="1"/>
  <c r="E1744" i="5" s="1"/>
  <c r="C1743" i="5"/>
  <c r="D1743" i="5" s="1"/>
  <c r="E1743" i="5" s="1"/>
  <c r="C1742" i="5"/>
  <c r="D1742" i="5" s="1"/>
  <c r="E1742" i="5" s="1"/>
  <c r="C1741" i="5"/>
  <c r="D1741" i="5" s="1"/>
  <c r="E1741" i="5" s="1"/>
  <c r="C1740" i="5"/>
  <c r="D1740" i="5" s="1"/>
  <c r="E1740" i="5" s="1"/>
  <c r="C1739" i="5"/>
  <c r="D1739" i="5" s="1"/>
  <c r="E1739" i="5" s="1"/>
  <c r="C1738" i="5"/>
  <c r="D1738" i="5" s="1"/>
  <c r="E1738" i="5" s="1"/>
  <c r="C1737" i="5"/>
  <c r="D1737" i="5" s="1"/>
  <c r="E1737" i="5" s="1"/>
  <c r="C1736" i="5"/>
  <c r="D1736" i="5" s="1"/>
  <c r="E1736" i="5" s="1"/>
  <c r="C1735" i="5"/>
  <c r="D1735" i="5" s="1"/>
  <c r="E1735" i="5" s="1"/>
  <c r="C1734" i="5"/>
  <c r="D1734" i="5" s="1"/>
  <c r="E1734" i="5" s="1"/>
  <c r="C1733" i="5"/>
  <c r="D1733" i="5" s="1"/>
  <c r="E1733" i="5" s="1"/>
  <c r="C1732" i="5"/>
  <c r="D1732" i="5" s="1"/>
  <c r="E1732" i="5" s="1"/>
  <c r="C1731" i="5"/>
  <c r="D1731" i="5" s="1"/>
  <c r="E1731" i="5" s="1"/>
  <c r="C1730" i="5"/>
  <c r="D1730" i="5" s="1"/>
  <c r="E1730" i="5" s="1"/>
  <c r="C1729" i="5"/>
  <c r="D1729" i="5" s="1"/>
  <c r="E1729" i="5" s="1"/>
  <c r="C1728" i="5"/>
  <c r="D1728" i="5" s="1"/>
  <c r="E1728" i="5" s="1"/>
  <c r="C1727" i="5"/>
  <c r="D1727" i="5" s="1"/>
  <c r="E1727" i="5" s="1"/>
  <c r="C1726" i="5"/>
  <c r="D1726" i="5" s="1"/>
  <c r="E1726" i="5" s="1"/>
  <c r="C1725" i="5"/>
  <c r="D1725" i="5" s="1"/>
  <c r="E1725" i="5" s="1"/>
  <c r="C1724" i="5"/>
  <c r="D1724" i="5" s="1"/>
  <c r="E1724" i="5" s="1"/>
  <c r="C1723" i="5"/>
  <c r="D1723" i="5" s="1"/>
  <c r="E1723" i="5" s="1"/>
  <c r="C1722" i="5"/>
  <c r="D1722" i="5" s="1"/>
  <c r="E1722" i="5" s="1"/>
  <c r="C1721" i="5"/>
  <c r="D1721" i="5" s="1"/>
  <c r="E1721" i="5" s="1"/>
  <c r="C1720" i="5"/>
  <c r="D1720" i="5" s="1"/>
  <c r="E1720" i="5" s="1"/>
  <c r="C1719" i="5"/>
  <c r="D1719" i="5" s="1"/>
  <c r="E1719" i="5" s="1"/>
  <c r="C1718" i="5"/>
  <c r="D1718" i="5" s="1"/>
  <c r="E1718" i="5" s="1"/>
  <c r="C1717" i="5"/>
  <c r="D1717" i="5" s="1"/>
  <c r="E1717" i="5" s="1"/>
  <c r="C1716" i="5"/>
  <c r="D1716" i="5" s="1"/>
  <c r="E1716" i="5" s="1"/>
  <c r="C1715" i="5"/>
  <c r="D1715" i="5" s="1"/>
  <c r="E1715" i="5" s="1"/>
  <c r="C1714" i="5"/>
  <c r="D1714" i="5" s="1"/>
  <c r="E1714" i="5" s="1"/>
  <c r="C1713" i="5"/>
  <c r="D1713" i="5" s="1"/>
  <c r="E1713" i="5" s="1"/>
  <c r="C1712" i="5"/>
  <c r="D1712" i="5" s="1"/>
  <c r="E1712" i="5" s="1"/>
  <c r="C1711" i="5"/>
  <c r="D1711" i="5" s="1"/>
  <c r="E1711" i="5" s="1"/>
  <c r="C1710" i="5"/>
  <c r="D1710" i="5" s="1"/>
  <c r="E1710" i="5" s="1"/>
  <c r="C1709" i="5"/>
  <c r="D1709" i="5" s="1"/>
  <c r="E1709" i="5" s="1"/>
  <c r="C1708" i="5"/>
  <c r="D1708" i="5" s="1"/>
  <c r="E1708" i="5" s="1"/>
  <c r="C1707" i="5"/>
  <c r="D1707" i="5" s="1"/>
  <c r="E1707" i="5" s="1"/>
  <c r="C1706" i="5"/>
  <c r="D1706" i="5" s="1"/>
  <c r="E1706" i="5" s="1"/>
  <c r="C1705" i="5"/>
  <c r="D1705" i="5" s="1"/>
  <c r="E1705" i="5" s="1"/>
  <c r="C1704" i="5"/>
  <c r="D1704" i="5" s="1"/>
  <c r="E1704" i="5" s="1"/>
  <c r="C1703" i="5"/>
  <c r="D1703" i="5" s="1"/>
  <c r="E1703" i="5" s="1"/>
  <c r="C1702" i="5"/>
  <c r="D1702" i="5" s="1"/>
  <c r="E1702" i="5" s="1"/>
  <c r="C1701" i="5"/>
  <c r="D1701" i="5" s="1"/>
  <c r="E1701" i="5" s="1"/>
  <c r="C1700" i="5"/>
  <c r="D1700" i="5" s="1"/>
  <c r="E1700" i="5" s="1"/>
  <c r="C1699" i="5"/>
  <c r="D1699" i="5" s="1"/>
  <c r="E1699" i="5" s="1"/>
  <c r="C1698" i="5"/>
  <c r="D1698" i="5" s="1"/>
  <c r="E1698" i="5" s="1"/>
  <c r="C1697" i="5"/>
  <c r="D1697" i="5" s="1"/>
  <c r="E1697" i="5" s="1"/>
  <c r="C1696" i="5"/>
  <c r="D1696" i="5" s="1"/>
  <c r="E1696" i="5" s="1"/>
  <c r="C1695" i="5"/>
  <c r="D1695" i="5" s="1"/>
  <c r="E1695" i="5" s="1"/>
  <c r="C1694" i="5"/>
  <c r="D1694" i="5" s="1"/>
  <c r="E1694" i="5" s="1"/>
  <c r="C1693" i="5"/>
  <c r="D1693" i="5" s="1"/>
  <c r="E1693" i="5" s="1"/>
  <c r="C1692" i="5"/>
  <c r="D1692" i="5" s="1"/>
  <c r="E1692" i="5" s="1"/>
  <c r="C1691" i="5"/>
  <c r="D1691" i="5" s="1"/>
  <c r="E1691" i="5" s="1"/>
  <c r="C1690" i="5"/>
  <c r="D1690" i="5" s="1"/>
  <c r="E1690" i="5" s="1"/>
  <c r="C1689" i="5"/>
  <c r="D1689" i="5" s="1"/>
  <c r="E1689" i="5" s="1"/>
  <c r="C1688" i="5"/>
  <c r="D1688" i="5" s="1"/>
  <c r="E1688" i="5" s="1"/>
  <c r="C1687" i="5"/>
  <c r="D1687" i="5" s="1"/>
  <c r="E1687" i="5" s="1"/>
  <c r="C1686" i="5"/>
  <c r="D1686" i="5" s="1"/>
  <c r="E1686" i="5" s="1"/>
  <c r="C1685" i="5"/>
  <c r="D1685" i="5" s="1"/>
  <c r="E1685" i="5" s="1"/>
  <c r="C1684" i="5"/>
  <c r="D1684" i="5" s="1"/>
  <c r="E1684" i="5" s="1"/>
  <c r="C1683" i="5"/>
  <c r="D1683" i="5" s="1"/>
  <c r="E1683" i="5" s="1"/>
  <c r="C1682" i="5"/>
  <c r="D1682" i="5" s="1"/>
  <c r="E1682" i="5" s="1"/>
  <c r="C1681" i="5"/>
  <c r="D1681" i="5" s="1"/>
  <c r="E1681" i="5" s="1"/>
  <c r="C1680" i="5"/>
  <c r="D1680" i="5" s="1"/>
  <c r="E1680" i="5" s="1"/>
  <c r="C1679" i="5"/>
  <c r="D1679" i="5" s="1"/>
  <c r="E1679" i="5" s="1"/>
  <c r="C1678" i="5"/>
  <c r="D1678" i="5" s="1"/>
  <c r="E1678" i="5" s="1"/>
  <c r="C1677" i="5"/>
  <c r="D1677" i="5" s="1"/>
  <c r="E1677" i="5" s="1"/>
  <c r="C1676" i="5"/>
  <c r="D1676" i="5" s="1"/>
  <c r="E1676" i="5" s="1"/>
  <c r="C1675" i="5"/>
  <c r="D1675" i="5" s="1"/>
  <c r="E1675" i="5" s="1"/>
  <c r="C1674" i="5"/>
  <c r="D1674" i="5" s="1"/>
  <c r="E1674" i="5" s="1"/>
  <c r="C1673" i="5"/>
  <c r="D1673" i="5" s="1"/>
  <c r="E1673" i="5" s="1"/>
  <c r="C1672" i="5"/>
  <c r="D1672" i="5" s="1"/>
  <c r="E1672" i="5" s="1"/>
  <c r="C1671" i="5"/>
  <c r="D1671" i="5" s="1"/>
  <c r="E1671" i="5" s="1"/>
  <c r="C1670" i="5"/>
  <c r="D1670" i="5" s="1"/>
  <c r="E1670" i="5" s="1"/>
  <c r="C1669" i="5"/>
  <c r="D1669" i="5" s="1"/>
  <c r="E1669" i="5" s="1"/>
  <c r="C1668" i="5"/>
  <c r="D1668" i="5" s="1"/>
  <c r="E1668" i="5" s="1"/>
  <c r="C1667" i="5"/>
  <c r="D1667" i="5" s="1"/>
  <c r="E1667" i="5" s="1"/>
  <c r="C1666" i="5"/>
  <c r="D1666" i="5" s="1"/>
  <c r="E1666" i="5" s="1"/>
  <c r="C1665" i="5"/>
  <c r="D1665" i="5" s="1"/>
  <c r="E1665" i="5" s="1"/>
  <c r="C1664" i="5"/>
  <c r="D1664" i="5" s="1"/>
  <c r="E1664" i="5" s="1"/>
  <c r="C1663" i="5"/>
  <c r="D1663" i="5" s="1"/>
  <c r="E1663" i="5" s="1"/>
  <c r="C1662" i="5"/>
  <c r="D1662" i="5" s="1"/>
  <c r="E1662" i="5" s="1"/>
  <c r="C1661" i="5"/>
  <c r="D1661" i="5" s="1"/>
  <c r="E1661" i="5" s="1"/>
  <c r="C1660" i="5"/>
  <c r="D1660" i="5" s="1"/>
  <c r="E1660" i="5" s="1"/>
  <c r="C1659" i="5"/>
  <c r="D1659" i="5" s="1"/>
  <c r="E1659" i="5" s="1"/>
  <c r="C1658" i="5"/>
  <c r="D1658" i="5" s="1"/>
  <c r="E1658" i="5" s="1"/>
  <c r="C1657" i="5"/>
  <c r="D1657" i="5" s="1"/>
  <c r="E1657" i="5" s="1"/>
  <c r="C1656" i="5"/>
  <c r="D1656" i="5" s="1"/>
  <c r="E1656" i="5" s="1"/>
  <c r="C1655" i="5"/>
  <c r="D1655" i="5" s="1"/>
  <c r="E1655" i="5" s="1"/>
  <c r="C1654" i="5"/>
  <c r="D1654" i="5" s="1"/>
  <c r="E1654" i="5" s="1"/>
  <c r="C1653" i="5"/>
  <c r="D1653" i="5" s="1"/>
  <c r="E1653" i="5" s="1"/>
  <c r="C1652" i="5"/>
  <c r="D1652" i="5" s="1"/>
  <c r="E1652" i="5" s="1"/>
  <c r="C1651" i="5"/>
  <c r="D1651" i="5" s="1"/>
  <c r="E1651" i="5" s="1"/>
  <c r="C1650" i="5"/>
  <c r="D1650" i="5" s="1"/>
  <c r="E1650" i="5" s="1"/>
  <c r="C1649" i="5"/>
  <c r="D1649" i="5" s="1"/>
  <c r="E1649" i="5" s="1"/>
  <c r="C1648" i="5"/>
  <c r="D1648" i="5" s="1"/>
  <c r="E1648" i="5" s="1"/>
  <c r="C1647" i="5"/>
  <c r="D1647" i="5" s="1"/>
  <c r="E1647" i="5" s="1"/>
  <c r="C1646" i="5"/>
  <c r="D1646" i="5" s="1"/>
  <c r="E1646" i="5" s="1"/>
  <c r="C1645" i="5"/>
  <c r="D1645" i="5" s="1"/>
  <c r="E1645" i="5" s="1"/>
  <c r="C1644" i="5"/>
  <c r="D1644" i="5" s="1"/>
  <c r="E1644" i="5" s="1"/>
  <c r="C1643" i="5"/>
  <c r="D1643" i="5" s="1"/>
  <c r="E1643" i="5" s="1"/>
  <c r="C1642" i="5"/>
  <c r="D1642" i="5" s="1"/>
  <c r="E1642" i="5" s="1"/>
  <c r="C1641" i="5"/>
  <c r="D1641" i="5" s="1"/>
  <c r="E1641" i="5" s="1"/>
  <c r="C1640" i="5"/>
  <c r="D1640" i="5" s="1"/>
  <c r="E1640" i="5" s="1"/>
  <c r="C1639" i="5"/>
  <c r="D1639" i="5" s="1"/>
  <c r="E1639" i="5" s="1"/>
  <c r="C1638" i="5"/>
  <c r="D1638" i="5" s="1"/>
  <c r="E1638" i="5" s="1"/>
  <c r="C1637" i="5"/>
  <c r="D1637" i="5" s="1"/>
  <c r="E1637" i="5" s="1"/>
  <c r="C1636" i="5"/>
  <c r="D1636" i="5" s="1"/>
  <c r="E1636" i="5" s="1"/>
  <c r="C1635" i="5"/>
  <c r="D1635" i="5" s="1"/>
  <c r="E1635" i="5" s="1"/>
  <c r="C1634" i="5"/>
  <c r="D1634" i="5" s="1"/>
  <c r="E1634" i="5" s="1"/>
  <c r="C1633" i="5"/>
  <c r="D1633" i="5" s="1"/>
  <c r="E1633" i="5" s="1"/>
  <c r="C1632" i="5"/>
  <c r="D1632" i="5" s="1"/>
  <c r="E1632" i="5" s="1"/>
  <c r="C1631" i="5"/>
  <c r="D1631" i="5" s="1"/>
  <c r="E1631" i="5" s="1"/>
  <c r="C1630" i="5"/>
  <c r="D1630" i="5" s="1"/>
  <c r="E1630" i="5" s="1"/>
  <c r="C1629" i="5"/>
  <c r="D1629" i="5" s="1"/>
  <c r="E1629" i="5" s="1"/>
  <c r="C1628" i="5"/>
  <c r="D1628" i="5" s="1"/>
  <c r="E1628" i="5" s="1"/>
  <c r="C1627" i="5"/>
  <c r="D1627" i="5" s="1"/>
  <c r="E1627" i="5" s="1"/>
  <c r="C1626" i="5"/>
  <c r="D1626" i="5" s="1"/>
  <c r="E1626" i="5" s="1"/>
  <c r="C1625" i="5"/>
  <c r="D1625" i="5" s="1"/>
  <c r="E1625" i="5" s="1"/>
  <c r="C1624" i="5"/>
  <c r="D1624" i="5" s="1"/>
  <c r="E1624" i="5" s="1"/>
  <c r="C1623" i="5"/>
  <c r="D1623" i="5" s="1"/>
  <c r="E1623" i="5" s="1"/>
  <c r="C1622" i="5"/>
  <c r="D1622" i="5" s="1"/>
  <c r="E1622" i="5" s="1"/>
  <c r="C1621" i="5"/>
  <c r="D1621" i="5" s="1"/>
  <c r="E1621" i="5" s="1"/>
  <c r="C1620" i="5"/>
  <c r="D1620" i="5" s="1"/>
  <c r="E1620" i="5" s="1"/>
  <c r="C1619" i="5"/>
  <c r="D1619" i="5" s="1"/>
  <c r="E1619" i="5" s="1"/>
  <c r="C1618" i="5"/>
  <c r="D1618" i="5" s="1"/>
  <c r="E1618" i="5" s="1"/>
  <c r="C1617" i="5"/>
  <c r="D1617" i="5" s="1"/>
  <c r="E1617" i="5" s="1"/>
  <c r="C1616" i="5"/>
  <c r="D1616" i="5" s="1"/>
  <c r="E1616" i="5" s="1"/>
  <c r="C1615" i="5"/>
  <c r="D1615" i="5" s="1"/>
  <c r="E1615" i="5" s="1"/>
  <c r="C1614" i="5"/>
  <c r="D1614" i="5" s="1"/>
  <c r="E1614" i="5" s="1"/>
  <c r="C1613" i="5"/>
  <c r="D1613" i="5" s="1"/>
  <c r="E1613" i="5" s="1"/>
  <c r="C1612" i="5"/>
  <c r="D1612" i="5" s="1"/>
  <c r="E1612" i="5" s="1"/>
  <c r="C1611" i="5"/>
  <c r="D1611" i="5" s="1"/>
  <c r="E1611" i="5" s="1"/>
  <c r="C1610" i="5"/>
  <c r="D1610" i="5" s="1"/>
  <c r="E1610" i="5" s="1"/>
  <c r="C1609" i="5"/>
  <c r="D1609" i="5" s="1"/>
  <c r="E1609" i="5" s="1"/>
  <c r="C1608" i="5"/>
  <c r="D1608" i="5" s="1"/>
  <c r="E1608" i="5" s="1"/>
  <c r="C1607" i="5"/>
  <c r="D1607" i="5" s="1"/>
  <c r="E1607" i="5" s="1"/>
  <c r="C1606" i="5"/>
  <c r="D1606" i="5" s="1"/>
  <c r="E1606" i="5" s="1"/>
  <c r="C1605" i="5"/>
  <c r="D1605" i="5" s="1"/>
  <c r="E1605" i="5" s="1"/>
  <c r="C1604" i="5"/>
  <c r="D1604" i="5" s="1"/>
  <c r="E1604" i="5" s="1"/>
  <c r="C1603" i="5"/>
  <c r="D1603" i="5" s="1"/>
  <c r="E1603" i="5" s="1"/>
  <c r="C1602" i="5"/>
  <c r="D1602" i="5" s="1"/>
  <c r="E1602" i="5" s="1"/>
  <c r="C1601" i="5"/>
  <c r="D1601" i="5" s="1"/>
  <c r="E1601" i="5" s="1"/>
  <c r="C1600" i="5"/>
  <c r="D1600" i="5" s="1"/>
  <c r="E1600" i="5" s="1"/>
  <c r="C1599" i="5"/>
  <c r="D1599" i="5" s="1"/>
  <c r="E1599" i="5" s="1"/>
  <c r="C1598" i="5"/>
  <c r="D1598" i="5" s="1"/>
  <c r="E1598" i="5" s="1"/>
  <c r="C1597" i="5"/>
  <c r="D1597" i="5" s="1"/>
  <c r="E1597" i="5" s="1"/>
  <c r="C1596" i="5"/>
  <c r="D1596" i="5" s="1"/>
  <c r="E1596" i="5" s="1"/>
  <c r="C1595" i="5"/>
  <c r="D1595" i="5" s="1"/>
  <c r="E1595" i="5" s="1"/>
  <c r="C1594" i="5"/>
  <c r="D1594" i="5" s="1"/>
  <c r="E1594" i="5" s="1"/>
  <c r="C1593" i="5"/>
  <c r="D1593" i="5" s="1"/>
  <c r="E1593" i="5" s="1"/>
  <c r="C1592" i="5"/>
  <c r="D1592" i="5" s="1"/>
  <c r="E1592" i="5" s="1"/>
  <c r="C1591" i="5"/>
  <c r="D1591" i="5" s="1"/>
  <c r="E1591" i="5" s="1"/>
  <c r="C1590" i="5"/>
  <c r="D1590" i="5" s="1"/>
  <c r="E1590" i="5" s="1"/>
  <c r="C1589" i="5"/>
  <c r="D1589" i="5" s="1"/>
  <c r="E1589" i="5" s="1"/>
  <c r="C1588" i="5"/>
  <c r="D1588" i="5" s="1"/>
  <c r="E1588" i="5" s="1"/>
  <c r="C1587" i="5"/>
  <c r="D1587" i="5" s="1"/>
  <c r="E1587" i="5" s="1"/>
  <c r="C1586" i="5"/>
  <c r="D1586" i="5" s="1"/>
  <c r="E1586" i="5" s="1"/>
  <c r="C1585" i="5"/>
  <c r="D1585" i="5" s="1"/>
  <c r="E1585" i="5" s="1"/>
  <c r="C1584" i="5"/>
  <c r="D1584" i="5" s="1"/>
  <c r="E1584" i="5" s="1"/>
  <c r="C1583" i="5"/>
  <c r="D1583" i="5" s="1"/>
  <c r="E1583" i="5" s="1"/>
  <c r="C1582" i="5"/>
  <c r="D1582" i="5" s="1"/>
  <c r="E1582" i="5" s="1"/>
  <c r="C1581" i="5"/>
  <c r="D1581" i="5" s="1"/>
  <c r="E1581" i="5" s="1"/>
  <c r="C1580" i="5"/>
  <c r="D1580" i="5" s="1"/>
  <c r="E1580" i="5" s="1"/>
  <c r="C1579" i="5"/>
  <c r="D1579" i="5" s="1"/>
  <c r="E1579" i="5" s="1"/>
  <c r="C1578" i="5"/>
  <c r="D1578" i="5" s="1"/>
  <c r="E1578" i="5" s="1"/>
  <c r="C1577" i="5"/>
  <c r="D1577" i="5" s="1"/>
  <c r="E1577" i="5" s="1"/>
  <c r="C1576" i="5"/>
  <c r="D1576" i="5" s="1"/>
  <c r="E1576" i="5" s="1"/>
  <c r="C1575" i="5"/>
  <c r="D1575" i="5" s="1"/>
  <c r="E1575" i="5" s="1"/>
  <c r="C1574" i="5"/>
  <c r="D1574" i="5" s="1"/>
  <c r="E1574" i="5" s="1"/>
  <c r="C1573" i="5"/>
  <c r="D1573" i="5" s="1"/>
  <c r="E1573" i="5" s="1"/>
  <c r="C1572" i="5"/>
  <c r="D1572" i="5" s="1"/>
  <c r="E1572" i="5" s="1"/>
  <c r="C1571" i="5"/>
  <c r="D1571" i="5" s="1"/>
  <c r="E1571" i="5" s="1"/>
  <c r="C1570" i="5"/>
  <c r="D1570" i="5" s="1"/>
  <c r="E1570" i="5" s="1"/>
  <c r="C1569" i="5"/>
  <c r="D1569" i="5" s="1"/>
  <c r="E1569" i="5" s="1"/>
  <c r="C1568" i="5"/>
  <c r="D1568" i="5" s="1"/>
  <c r="E1568" i="5" s="1"/>
  <c r="C1567" i="5"/>
  <c r="D1567" i="5" s="1"/>
  <c r="E1567" i="5" s="1"/>
  <c r="C1566" i="5"/>
  <c r="D1566" i="5" s="1"/>
  <c r="E1566" i="5" s="1"/>
  <c r="C1565" i="5"/>
  <c r="D1565" i="5" s="1"/>
  <c r="E1565" i="5" s="1"/>
  <c r="C1564" i="5"/>
  <c r="D1564" i="5" s="1"/>
  <c r="E1564" i="5" s="1"/>
  <c r="C1563" i="5"/>
  <c r="D1563" i="5" s="1"/>
  <c r="E1563" i="5" s="1"/>
  <c r="C1562" i="5"/>
  <c r="D1562" i="5" s="1"/>
  <c r="E1562" i="5" s="1"/>
  <c r="C1561" i="5"/>
  <c r="D1561" i="5" s="1"/>
  <c r="E1561" i="5" s="1"/>
  <c r="C1560" i="5"/>
  <c r="D1560" i="5" s="1"/>
  <c r="E1560" i="5" s="1"/>
  <c r="C1559" i="5"/>
  <c r="D1559" i="5" s="1"/>
  <c r="E1559" i="5" s="1"/>
  <c r="C1558" i="5"/>
  <c r="D1558" i="5" s="1"/>
  <c r="E1558" i="5" s="1"/>
  <c r="C1557" i="5"/>
  <c r="D1557" i="5" s="1"/>
  <c r="E1557" i="5" s="1"/>
  <c r="C1556" i="5"/>
  <c r="D1556" i="5" s="1"/>
  <c r="E1556" i="5" s="1"/>
  <c r="C1555" i="5"/>
  <c r="D1555" i="5" s="1"/>
  <c r="E1555" i="5" s="1"/>
  <c r="C1554" i="5"/>
  <c r="D1554" i="5" s="1"/>
  <c r="E1554" i="5" s="1"/>
  <c r="C1553" i="5"/>
  <c r="D1553" i="5" s="1"/>
  <c r="E1553" i="5" s="1"/>
  <c r="C1552" i="5"/>
  <c r="D1552" i="5" s="1"/>
  <c r="E1552" i="5" s="1"/>
  <c r="C1551" i="5"/>
  <c r="D1551" i="5" s="1"/>
  <c r="E1551" i="5" s="1"/>
  <c r="C1550" i="5"/>
  <c r="D1550" i="5" s="1"/>
  <c r="E1550" i="5" s="1"/>
  <c r="C1549" i="5"/>
  <c r="D1549" i="5" s="1"/>
  <c r="E1549" i="5" s="1"/>
  <c r="C1548" i="5"/>
  <c r="D1548" i="5" s="1"/>
  <c r="E1548" i="5" s="1"/>
  <c r="C1547" i="5"/>
  <c r="D1547" i="5" s="1"/>
  <c r="E1547" i="5" s="1"/>
  <c r="C1546" i="5"/>
  <c r="D1546" i="5" s="1"/>
  <c r="E1546" i="5" s="1"/>
  <c r="C1545" i="5"/>
  <c r="D1545" i="5" s="1"/>
  <c r="E1545" i="5" s="1"/>
  <c r="C1544" i="5"/>
  <c r="D1544" i="5" s="1"/>
  <c r="E1544" i="5" s="1"/>
  <c r="C1543" i="5"/>
  <c r="D1543" i="5" s="1"/>
  <c r="E1543" i="5" s="1"/>
  <c r="C1542" i="5"/>
  <c r="D1542" i="5" s="1"/>
  <c r="E1542" i="5" s="1"/>
  <c r="C1541" i="5"/>
  <c r="D1541" i="5" s="1"/>
  <c r="E1541" i="5" s="1"/>
  <c r="C1540" i="5"/>
  <c r="D1540" i="5" s="1"/>
  <c r="E1540" i="5" s="1"/>
  <c r="C1539" i="5"/>
  <c r="D1539" i="5" s="1"/>
  <c r="E1539" i="5" s="1"/>
  <c r="C1538" i="5"/>
  <c r="D1538" i="5" s="1"/>
  <c r="E1538" i="5" s="1"/>
  <c r="C1537" i="5"/>
  <c r="D1537" i="5" s="1"/>
  <c r="E1537" i="5" s="1"/>
  <c r="C1536" i="5"/>
  <c r="D1536" i="5" s="1"/>
  <c r="E1536" i="5" s="1"/>
  <c r="C1535" i="5"/>
  <c r="D1535" i="5" s="1"/>
  <c r="E1535" i="5" s="1"/>
  <c r="C1534" i="5"/>
  <c r="D1534" i="5" s="1"/>
  <c r="E1534" i="5" s="1"/>
  <c r="C1533" i="5"/>
  <c r="D1533" i="5" s="1"/>
  <c r="E1533" i="5" s="1"/>
  <c r="C1532" i="5"/>
  <c r="D1532" i="5" s="1"/>
  <c r="E1532" i="5" s="1"/>
  <c r="C1531" i="5"/>
  <c r="D1531" i="5" s="1"/>
  <c r="E1531" i="5" s="1"/>
  <c r="C1530" i="5"/>
  <c r="D1530" i="5" s="1"/>
  <c r="E1530" i="5" s="1"/>
  <c r="C1529" i="5"/>
  <c r="D1529" i="5" s="1"/>
  <c r="E1529" i="5" s="1"/>
  <c r="C1528" i="5"/>
  <c r="D1528" i="5" s="1"/>
  <c r="E1528" i="5" s="1"/>
  <c r="C1527" i="5"/>
  <c r="D1527" i="5" s="1"/>
  <c r="E1527" i="5" s="1"/>
  <c r="C1526" i="5"/>
  <c r="D1526" i="5" s="1"/>
  <c r="E1526" i="5" s="1"/>
  <c r="C1525" i="5"/>
  <c r="D1525" i="5" s="1"/>
  <c r="E1525" i="5" s="1"/>
  <c r="C1524" i="5"/>
  <c r="D1524" i="5" s="1"/>
  <c r="E1524" i="5" s="1"/>
  <c r="C1523" i="5"/>
  <c r="D1523" i="5" s="1"/>
  <c r="E1523" i="5" s="1"/>
  <c r="C1522" i="5"/>
  <c r="D1522" i="5" s="1"/>
  <c r="E1522" i="5" s="1"/>
  <c r="C1521" i="5"/>
  <c r="D1521" i="5" s="1"/>
  <c r="E1521" i="5" s="1"/>
  <c r="C1520" i="5"/>
  <c r="D1520" i="5" s="1"/>
  <c r="E1520" i="5" s="1"/>
  <c r="C1519" i="5"/>
  <c r="D1519" i="5" s="1"/>
  <c r="E1519" i="5" s="1"/>
  <c r="C1518" i="5"/>
  <c r="D1518" i="5" s="1"/>
  <c r="E1518" i="5" s="1"/>
  <c r="C1517" i="5"/>
  <c r="D1517" i="5" s="1"/>
  <c r="E1517" i="5" s="1"/>
  <c r="C1516" i="5"/>
  <c r="D1516" i="5" s="1"/>
  <c r="E1516" i="5" s="1"/>
  <c r="C1515" i="5"/>
  <c r="D1515" i="5" s="1"/>
  <c r="E1515" i="5" s="1"/>
  <c r="C1514" i="5"/>
  <c r="D1514" i="5" s="1"/>
  <c r="E1514" i="5" s="1"/>
  <c r="C1513" i="5"/>
  <c r="D1513" i="5" s="1"/>
  <c r="E1513" i="5" s="1"/>
  <c r="C1512" i="5"/>
  <c r="D1512" i="5" s="1"/>
  <c r="E1512" i="5" s="1"/>
  <c r="C1511" i="5"/>
  <c r="D1511" i="5" s="1"/>
  <c r="E1511" i="5" s="1"/>
  <c r="C1510" i="5"/>
  <c r="D1510" i="5" s="1"/>
  <c r="E1510" i="5" s="1"/>
  <c r="C1509" i="5"/>
  <c r="D1509" i="5" s="1"/>
  <c r="E1509" i="5" s="1"/>
  <c r="C1508" i="5"/>
  <c r="D1508" i="5" s="1"/>
  <c r="E1508" i="5" s="1"/>
  <c r="C1507" i="5"/>
  <c r="D1507" i="5" s="1"/>
  <c r="E1507" i="5" s="1"/>
  <c r="C1506" i="5"/>
  <c r="D1506" i="5" s="1"/>
  <c r="E1506" i="5" s="1"/>
  <c r="C1505" i="5"/>
  <c r="D1505" i="5" s="1"/>
  <c r="E1505" i="5" s="1"/>
  <c r="C1504" i="5"/>
  <c r="D1504" i="5" s="1"/>
  <c r="E1504" i="5" s="1"/>
  <c r="C1503" i="5"/>
  <c r="D1503" i="5" s="1"/>
  <c r="E1503" i="5" s="1"/>
  <c r="C1502" i="5"/>
  <c r="D1502" i="5" s="1"/>
  <c r="E1502" i="5" s="1"/>
  <c r="C1501" i="5"/>
  <c r="D1501" i="5" s="1"/>
  <c r="E1501" i="5" s="1"/>
  <c r="C1500" i="5"/>
  <c r="D1500" i="5" s="1"/>
  <c r="E1500" i="5" s="1"/>
  <c r="C1499" i="5"/>
  <c r="D1499" i="5" s="1"/>
  <c r="E1499" i="5" s="1"/>
  <c r="C1498" i="5"/>
  <c r="D1498" i="5" s="1"/>
  <c r="E1498" i="5" s="1"/>
  <c r="C1497" i="5"/>
  <c r="D1497" i="5" s="1"/>
  <c r="E1497" i="5" s="1"/>
  <c r="C1496" i="5"/>
  <c r="D1496" i="5" s="1"/>
  <c r="E1496" i="5" s="1"/>
  <c r="C1495" i="5"/>
  <c r="D1495" i="5" s="1"/>
  <c r="E1495" i="5" s="1"/>
  <c r="C1494" i="5"/>
  <c r="D1494" i="5" s="1"/>
  <c r="E1494" i="5" s="1"/>
  <c r="C1493" i="5"/>
  <c r="D1493" i="5" s="1"/>
  <c r="E1493" i="5" s="1"/>
  <c r="C1492" i="5"/>
  <c r="D1492" i="5" s="1"/>
  <c r="E1492" i="5" s="1"/>
  <c r="C1491" i="5"/>
  <c r="D1491" i="5" s="1"/>
  <c r="E1491" i="5" s="1"/>
  <c r="C1490" i="5"/>
  <c r="D1490" i="5" s="1"/>
  <c r="E1490" i="5" s="1"/>
  <c r="C1489" i="5"/>
  <c r="D1489" i="5" s="1"/>
  <c r="E1489" i="5" s="1"/>
  <c r="C1488" i="5"/>
  <c r="D1488" i="5" s="1"/>
  <c r="E1488" i="5" s="1"/>
  <c r="C1487" i="5"/>
  <c r="D1487" i="5" s="1"/>
  <c r="E1487" i="5" s="1"/>
  <c r="C1486" i="5"/>
  <c r="D1486" i="5" s="1"/>
  <c r="E1486" i="5" s="1"/>
  <c r="C1485" i="5"/>
  <c r="D1485" i="5" s="1"/>
  <c r="E1485" i="5" s="1"/>
  <c r="C1484" i="5"/>
  <c r="D1484" i="5" s="1"/>
  <c r="E1484" i="5" s="1"/>
  <c r="C1483" i="5"/>
  <c r="D1483" i="5" s="1"/>
  <c r="E1483" i="5" s="1"/>
  <c r="C1482" i="5"/>
  <c r="D1482" i="5" s="1"/>
  <c r="E1482" i="5" s="1"/>
  <c r="C1481" i="5"/>
  <c r="D1481" i="5" s="1"/>
  <c r="E1481" i="5" s="1"/>
  <c r="C1480" i="5"/>
  <c r="D1480" i="5" s="1"/>
  <c r="E1480" i="5" s="1"/>
  <c r="C1479" i="5"/>
  <c r="D1479" i="5" s="1"/>
  <c r="E1479" i="5" s="1"/>
  <c r="C1478" i="5"/>
  <c r="D1478" i="5" s="1"/>
  <c r="E1478" i="5" s="1"/>
  <c r="C1477" i="5"/>
  <c r="D1477" i="5" s="1"/>
  <c r="E1477" i="5" s="1"/>
  <c r="C1476" i="5"/>
  <c r="D1476" i="5" s="1"/>
  <c r="E1476" i="5" s="1"/>
  <c r="C1475" i="5"/>
  <c r="D1475" i="5" s="1"/>
  <c r="E1475" i="5" s="1"/>
  <c r="C1474" i="5"/>
  <c r="D1474" i="5" s="1"/>
  <c r="E1474" i="5" s="1"/>
  <c r="C1473" i="5"/>
  <c r="D1473" i="5" s="1"/>
  <c r="E1473" i="5" s="1"/>
  <c r="C1472" i="5"/>
  <c r="D1472" i="5" s="1"/>
  <c r="E1472" i="5" s="1"/>
  <c r="C1471" i="5"/>
  <c r="D1471" i="5" s="1"/>
  <c r="E1471" i="5" s="1"/>
  <c r="C1470" i="5"/>
  <c r="D1470" i="5" s="1"/>
  <c r="E1470" i="5" s="1"/>
  <c r="C1469" i="5"/>
  <c r="D1469" i="5" s="1"/>
  <c r="E1469" i="5" s="1"/>
  <c r="C1468" i="5"/>
  <c r="D1468" i="5" s="1"/>
  <c r="E1468" i="5" s="1"/>
  <c r="C1467" i="5"/>
  <c r="D1467" i="5" s="1"/>
  <c r="E1467" i="5" s="1"/>
  <c r="C1466" i="5"/>
  <c r="D1466" i="5" s="1"/>
  <c r="E1466" i="5" s="1"/>
  <c r="C1465" i="5"/>
  <c r="D1465" i="5" s="1"/>
  <c r="E1465" i="5" s="1"/>
  <c r="C1464" i="5"/>
  <c r="D1464" i="5" s="1"/>
  <c r="E1464" i="5" s="1"/>
  <c r="C1463" i="5"/>
  <c r="D1463" i="5" s="1"/>
  <c r="E1463" i="5" s="1"/>
  <c r="C1462" i="5"/>
  <c r="D1462" i="5" s="1"/>
  <c r="E1462" i="5" s="1"/>
  <c r="C1461" i="5"/>
  <c r="D1461" i="5" s="1"/>
  <c r="E1461" i="5" s="1"/>
  <c r="C1460" i="5"/>
  <c r="D1460" i="5" s="1"/>
  <c r="E1460" i="5" s="1"/>
  <c r="C1459" i="5"/>
  <c r="D1459" i="5" s="1"/>
  <c r="E1459" i="5" s="1"/>
  <c r="C1458" i="5"/>
  <c r="D1458" i="5" s="1"/>
  <c r="E1458" i="5" s="1"/>
  <c r="C1457" i="5"/>
  <c r="D1457" i="5" s="1"/>
  <c r="E1457" i="5" s="1"/>
  <c r="C1456" i="5"/>
  <c r="D1456" i="5" s="1"/>
  <c r="E1456" i="5" s="1"/>
  <c r="C1455" i="5"/>
  <c r="D1455" i="5" s="1"/>
  <c r="E1455" i="5" s="1"/>
  <c r="C1454" i="5"/>
  <c r="D1454" i="5" s="1"/>
  <c r="E1454" i="5" s="1"/>
  <c r="C1453" i="5"/>
  <c r="D1453" i="5" s="1"/>
  <c r="E1453" i="5" s="1"/>
  <c r="C1452" i="5"/>
  <c r="D1452" i="5" s="1"/>
  <c r="E1452" i="5" s="1"/>
  <c r="C1451" i="5"/>
  <c r="D1451" i="5" s="1"/>
  <c r="E1451" i="5" s="1"/>
  <c r="C1450" i="5"/>
  <c r="D1450" i="5" s="1"/>
  <c r="E1450" i="5" s="1"/>
  <c r="C1449" i="5"/>
  <c r="D1449" i="5" s="1"/>
  <c r="E1449" i="5" s="1"/>
  <c r="C1448" i="5"/>
  <c r="D1448" i="5" s="1"/>
  <c r="E1448" i="5" s="1"/>
  <c r="C1447" i="5"/>
  <c r="D1447" i="5" s="1"/>
  <c r="E1447" i="5" s="1"/>
  <c r="C1446" i="5"/>
  <c r="D1446" i="5" s="1"/>
  <c r="E1446" i="5" s="1"/>
  <c r="C1445" i="5"/>
  <c r="D1445" i="5" s="1"/>
  <c r="E1445" i="5" s="1"/>
  <c r="C1444" i="5"/>
  <c r="D1444" i="5" s="1"/>
  <c r="E1444" i="5" s="1"/>
  <c r="C1443" i="5"/>
  <c r="D1443" i="5" s="1"/>
  <c r="E1443" i="5" s="1"/>
  <c r="C1442" i="5"/>
  <c r="D1442" i="5" s="1"/>
  <c r="E1442" i="5" s="1"/>
  <c r="C1441" i="5"/>
  <c r="D1441" i="5" s="1"/>
  <c r="E1441" i="5" s="1"/>
  <c r="C1440" i="5"/>
  <c r="D1440" i="5" s="1"/>
  <c r="E1440" i="5" s="1"/>
  <c r="C1439" i="5"/>
  <c r="D1439" i="5" s="1"/>
  <c r="E1439" i="5" s="1"/>
  <c r="C1438" i="5"/>
  <c r="D1438" i="5" s="1"/>
  <c r="E1438" i="5" s="1"/>
  <c r="C1437" i="5"/>
  <c r="D1437" i="5" s="1"/>
  <c r="E1437" i="5" s="1"/>
  <c r="C1436" i="5"/>
  <c r="D1436" i="5" s="1"/>
  <c r="E1436" i="5" s="1"/>
  <c r="C1435" i="5"/>
  <c r="D1435" i="5" s="1"/>
  <c r="E1435" i="5" s="1"/>
  <c r="C1434" i="5"/>
  <c r="D1434" i="5" s="1"/>
  <c r="E1434" i="5" s="1"/>
  <c r="C1433" i="5"/>
  <c r="D1433" i="5" s="1"/>
  <c r="E1433" i="5" s="1"/>
  <c r="C1432" i="5"/>
  <c r="D1432" i="5" s="1"/>
  <c r="E1432" i="5" s="1"/>
  <c r="C1431" i="5"/>
  <c r="D1431" i="5" s="1"/>
  <c r="E1431" i="5" s="1"/>
  <c r="C1430" i="5"/>
  <c r="D1430" i="5" s="1"/>
  <c r="E1430" i="5" s="1"/>
  <c r="C1429" i="5"/>
  <c r="D1429" i="5" s="1"/>
  <c r="E1429" i="5" s="1"/>
  <c r="C1428" i="5"/>
  <c r="D1428" i="5" s="1"/>
  <c r="E1428" i="5" s="1"/>
  <c r="C1427" i="5"/>
  <c r="D1427" i="5" s="1"/>
  <c r="E1427" i="5" s="1"/>
  <c r="C1426" i="5"/>
  <c r="D1426" i="5" s="1"/>
  <c r="E1426" i="5" s="1"/>
  <c r="C1425" i="5"/>
  <c r="D1425" i="5" s="1"/>
  <c r="E1425" i="5" s="1"/>
  <c r="C1424" i="5"/>
  <c r="D1424" i="5" s="1"/>
  <c r="E1424" i="5" s="1"/>
  <c r="C1423" i="5"/>
  <c r="D1423" i="5" s="1"/>
  <c r="E1423" i="5" s="1"/>
  <c r="C1422" i="5"/>
  <c r="D1422" i="5" s="1"/>
  <c r="E1422" i="5" s="1"/>
  <c r="C1421" i="5"/>
  <c r="D1421" i="5" s="1"/>
  <c r="E1421" i="5" s="1"/>
  <c r="C1420" i="5"/>
  <c r="D1420" i="5" s="1"/>
  <c r="E1420" i="5" s="1"/>
  <c r="C1419" i="5"/>
  <c r="D1419" i="5" s="1"/>
  <c r="E1419" i="5" s="1"/>
  <c r="C1418" i="5"/>
  <c r="D1418" i="5" s="1"/>
  <c r="E1418" i="5" s="1"/>
  <c r="C1417" i="5"/>
  <c r="D1417" i="5" s="1"/>
  <c r="E1417" i="5" s="1"/>
  <c r="C1416" i="5"/>
  <c r="D1416" i="5" s="1"/>
  <c r="E1416" i="5" s="1"/>
  <c r="C1415" i="5"/>
  <c r="D1415" i="5" s="1"/>
  <c r="E1415" i="5" s="1"/>
  <c r="C1414" i="5"/>
  <c r="D1414" i="5" s="1"/>
  <c r="E1414" i="5" s="1"/>
  <c r="C1413" i="5"/>
  <c r="D1413" i="5" s="1"/>
  <c r="E1413" i="5" s="1"/>
  <c r="C1412" i="5"/>
  <c r="D1412" i="5" s="1"/>
  <c r="E1412" i="5" s="1"/>
  <c r="C1411" i="5"/>
  <c r="D1411" i="5" s="1"/>
  <c r="E1411" i="5" s="1"/>
  <c r="C1410" i="5"/>
  <c r="D1410" i="5" s="1"/>
  <c r="E1410" i="5" s="1"/>
  <c r="C1409" i="5"/>
  <c r="D1409" i="5" s="1"/>
  <c r="E1409" i="5" s="1"/>
  <c r="C1408" i="5"/>
  <c r="D1408" i="5" s="1"/>
  <c r="E1408" i="5" s="1"/>
  <c r="C1407" i="5"/>
  <c r="D1407" i="5" s="1"/>
  <c r="E1407" i="5" s="1"/>
  <c r="C1406" i="5"/>
  <c r="D1406" i="5" s="1"/>
  <c r="E1406" i="5" s="1"/>
  <c r="C1405" i="5"/>
  <c r="D1405" i="5" s="1"/>
  <c r="E1405" i="5" s="1"/>
  <c r="C1404" i="5"/>
  <c r="D1404" i="5" s="1"/>
  <c r="E1404" i="5" s="1"/>
  <c r="C1403" i="5"/>
  <c r="D1403" i="5" s="1"/>
  <c r="E1403" i="5" s="1"/>
  <c r="C1402" i="5"/>
  <c r="D1402" i="5" s="1"/>
  <c r="E1402" i="5" s="1"/>
  <c r="C1401" i="5"/>
  <c r="D1401" i="5" s="1"/>
  <c r="E1401" i="5" s="1"/>
  <c r="C1400" i="5"/>
  <c r="D1400" i="5" s="1"/>
  <c r="E1400" i="5" s="1"/>
  <c r="C1399" i="5"/>
  <c r="D1399" i="5" s="1"/>
  <c r="E1399" i="5" s="1"/>
  <c r="C1398" i="5"/>
  <c r="D1398" i="5" s="1"/>
  <c r="E1398" i="5" s="1"/>
  <c r="C1397" i="5"/>
  <c r="D1397" i="5" s="1"/>
  <c r="E1397" i="5" s="1"/>
  <c r="C1396" i="5"/>
  <c r="D1396" i="5" s="1"/>
  <c r="E1396" i="5" s="1"/>
  <c r="C1395" i="5"/>
  <c r="D1395" i="5" s="1"/>
  <c r="E1395" i="5" s="1"/>
  <c r="C1394" i="5"/>
  <c r="D1394" i="5" s="1"/>
  <c r="E1394" i="5" s="1"/>
  <c r="C1393" i="5"/>
  <c r="D1393" i="5" s="1"/>
  <c r="E1393" i="5" s="1"/>
  <c r="C1392" i="5"/>
  <c r="D1392" i="5" s="1"/>
  <c r="E1392" i="5" s="1"/>
  <c r="C1391" i="5"/>
  <c r="D1391" i="5" s="1"/>
  <c r="E1391" i="5" s="1"/>
  <c r="C1390" i="5"/>
  <c r="D1390" i="5" s="1"/>
  <c r="E1390" i="5" s="1"/>
  <c r="C1389" i="5"/>
  <c r="D1389" i="5" s="1"/>
  <c r="E1389" i="5" s="1"/>
  <c r="C1388" i="5"/>
  <c r="D1388" i="5" s="1"/>
  <c r="E1388" i="5" s="1"/>
  <c r="C1387" i="5"/>
  <c r="D1387" i="5" s="1"/>
  <c r="E1387" i="5" s="1"/>
  <c r="C1386" i="5"/>
  <c r="D1386" i="5" s="1"/>
  <c r="E1386" i="5" s="1"/>
  <c r="C1385" i="5"/>
  <c r="D1385" i="5" s="1"/>
  <c r="E1385" i="5" s="1"/>
  <c r="C1384" i="5"/>
  <c r="D1384" i="5" s="1"/>
  <c r="E1384" i="5" s="1"/>
  <c r="C1383" i="5"/>
  <c r="D1383" i="5" s="1"/>
  <c r="E1383" i="5" s="1"/>
  <c r="C1382" i="5"/>
  <c r="D1382" i="5" s="1"/>
  <c r="E1382" i="5" s="1"/>
  <c r="C1381" i="5"/>
  <c r="D1381" i="5" s="1"/>
  <c r="E1381" i="5" s="1"/>
  <c r="C1380" i="5"/>
  <c r="D1380" i="5" s="1"/>
  <c r="E1380" i="5" s="1"/>
  <c r="C1379" i="5"/>
  <c r="D1379" i="5" s="1"/>
  <c r="E1379" i="5" s="1"/>
  <c r="C1378" i="5"/>
  <c r="D1378" i="5" s="1"/>
  <c r="E1378" i="5" s="1"/>
  <c r="C1377" i="5"/>
  <c r="D1377" i="5" s="1"/>
  <c r="E1377" i="5" s="1"/>
  <c r="C1376" i="5"/>
  <c r="D1376" i="5" s="1"/>
  <c r="E1376" i="5" s="1"/>
  <c r="C1375" i="5"/>
  <c r="D1375" i="5" s="1"/>
  <c r="E1375" i="5" s="1"/>
  <c r="C1374" i="5"/>
  <c r="D1374" i="5" s="1"/>
  <c r="E1374" i="5" s="1"/>
  <c r="C1373" i="5"/>
  <c r="D1373" i="5" s="1"/>
  <c r="E1373" i="5" s="1"/>
  <c r="C1372" i="5"/>
  <c r="D1372" i="5" s="1"/>
  <c r="E1372" i="5" s="1"/>
  <c r="C1371" i="5"/>
  <c r="D1371" i="5" s="1"/>
  <c r="E1371" i="5" s="1"/>
  <c r="C1370" i="5"/>
  <c r="D1370" i="5" s="1"/>
  <c r="E1370" i="5" s="1"/>
  <c r="C1369" i="5"/>
  <c r="D1369" i="5" s="1"/>
  <c r="E1369" i="5" s="1"/>
  <c r="C1368" i="5"/>
  <c r="D1368" i="5" s="1"/>
  <c r="E1368" i="5" s="1"/>
  <c r="C1367" i="5"/>
  <c r="D1367" i="5" s="1"/>
  <c r="E1367" i="5" s="1"/>
  <c r="C1366" i="5"/>
  <c r="D1366" i="5" s="1"/>
  <c r="E1366" i="5" s="1"/>
  <c r="C1365" i="5"/>
  <c r="D1365" i="5" s="1"/>
  <c r="E1365" i="5" s="1"/>
  <c r="C1364" i="5"/>
  <c r="D1364" i="5" s="1"/>
  <c r="E1364" i="5" s="1"/>
  <c r="C1363" i="5"/>
  <c r="D1363" i="5" s="1"/>
  <c r="E1363" i="5" s="1"/>
  <c r="C1362" i="5"/>
  <c r="D1362" i="5" s="1"/>
  <c r="E1362" i="5" s="1"/>
  <c r="C1361" i="5"/>
  <c r="D1361" i="5" s="1"/>
  <c r="E1361" i="5" s="1"/>
  <c r="C1360" i="5"/>
  <c r="D1360" i="5" s="1"/>
  <c r="E1360" i="5" s="1"/>
  <c r="C1359" i="5"/>
  <c r="D1359" i="5" s="1"/>
  <c r="E1359" i="5" s="1"/>
  <c r="C1358" i="5"/>
  <c r="D1358" i="5" s="1"/>
  <c r="E1358" i="5" s="1"/>
  <c r="C1357" i="5"/>
  <c r="D1357" i="5" s="1"/>
  <c r="E1357" i="5" s="1"/>
  <c r="C1356" i="5"/>
  <c r="D1356" i="5" s="1"/>
  <c r="E1356" i="5" s="1"/>
  <c r="C1355" i="5"/>
  <c r="D1355" i="5" s="1"/>
  <c r="E1355" i="5" s="1"/>
  <c r="C1354" i="5"/>
  <c r="D1354" i="5" s="1"/>
  <c r="E1354" i="5" s="1"/>
  <c r="C1353" i="5"/>
  <c r="D1353" i="5" s="1"/>
  <c r="E1353" i="5" s="1"/>
  <c r="C1352" i="5"/>
  <c r="D1352" i="5" s="1"/>
  <c r="E1352" i="5" s="1"/>
  <c r="C1351" i="5"/>
  <c r="D1351" i="5" s="1"/>
  <c r="E1351" i="5" s="1"/>
  <c r="C1350" i="5"/>
  <c r="D1350" i="5" s="1"/>
  <c r="E1350" i="5" s="1"/>
  <c r="C1349" i="5"/>
  <c r="D1349" i="5" s="1"/>
  <c r="E1349" i="5" s="1"/>
  <c r="C1348" i="5"/>
  <c r="D1348" i="5" s="1"/>
  <c r="E1348" i="5" s="1"/>
  <c r="C1347" i="5"/>
  <c r="D1347" i="5" s="1"/>
  <c r="E1347" i="5" s="1"/>
  <c r="C1346" i="5"/>
  <c r="D1346" i="5" s="1"/>
  <c r="E1346" i="5" s="1"/>
  <c r="C1345" i="5"/>
  <c r="D1345" i="5" s="1"/>
  <c r="E1345" i="5" s="1"/>
  <c r="C1344" i="5"/>
  <c r="D1344" i="5" s="1"/>
  <c r="E1344" i="5" s="1"/>
  <c r="C1343" i="5"/>
  <c r="D1343" i="5" s="1"/>
  <c r="E1343" i="5" s="1"/>
  <c r="C1342" i="5"/>
  <c r="D1342" i="5" s="1"/>
  <c r="E1342" i="5" s="1"/>
  <c r="C1341" i="5"/>
  <c r="D1341" i="5" s="1"/>
  <c r="E1341" i="5" s="1"/>
  <c r="C1340" i="5"/>
  <c r="D1340" i="5" s="1"/>
  <c r="E1340" i="5" s="1"/>
  <c r="C1339" i="5"/>
  <c r="D1339" i="5" s="1"/>
  <c r="E1339" i="5" s="1"/>
  <c r="C1338" i="5"/>
  <c r="D1338" i="5" s="1"/>
  <c r="E1338" i="5" s="1"/>
  <c r="C1337" i="5"/>
  <c r="D1337" i="5" s="1"/>
  <c r="E1337" i="5" s="1"/>
  <c r="C1336" i="5"/>
  <c r="D1336" i="5" s="1"/>
  <c r="E1336" i="5" s="1"/>
  <c r="C1335" i="5"/>
  <c r="D1335" i="5" s="1"/>
  <c r="E1335" i="5" s="1"/>
  <c r="C1334" i="5"/>
  <c r="D1334" i="5" s="1"/>
  <c r="E1334" i="5" s="1"/>
  <c r="C1333" i="5"/>
  <c r="D1333" i="5" s="1"/>
  <c r="E1333" i="5" s="1"/>
  <c r="C1332" i="5"/>
  <c r="D1332" i="5" s="1"/>
  <c r="E1332" i="5" s="1"/>
  <c r="C1331" i="5"/>
  <c r="D1331" i="5" s="1"/>
  <c r="E1331" i="5" s="1"/>
  <c r="C1330" i="5"/>
  <c r="D1330" i="5" s="1"/>
  <c r="E1330" i="5" s="1"/>
  <c r="C1329" i="5"/>
  <c r="D1329" i="5" s="1"/>
  <c r="E1329" i="5" s="1"/>
  <c r="C1328" i="5"/>
  <c r="D1328" i="5" s="1"/>
  <c r="E1328" i="5" s="1"/>
  <c r="C1327" i="5"/>
  <c r="D1327" i="5" s="1"/>
  <c r="E1327" i="5" s="1"/>
  <c r="C1326" i="5"/>
  <c r="D1326" i="5" s="1"/>
  <c r="E1326" i="5" s="1"/>
  <c r="C1325" i="5"/>
  <c r="D1325" i="5" s="1"/>
  <c r="E1325" i="5" s="1"/>
  <c r="C1324" i="5"/>
  <c r="D1324" i="5" s="1"/>
  <c r="E1324" i="5" s="1"/>
  <c r="C1323" i="5"/>
  <c r="D1323" i="5" s="1"/>
  <c r="E1323" i="5" s="1"/>
  <c r="C1322" i="5"/>
  <c r="D1322" i="5" s="1"/>
  <c r="E1322" i="5" s="1"/>
  <c r="C1321" i="5"/>
  <c r="D1321" i="5" s="1"/>
  <c r="E1321" i="5" s="1"/>
  <c r="C1320" i="5"/>
  <c r="D1320" i="5" s="1"/>
  <c r="E1320" i="5" s="1"/>
  <c r="C1319" i="5"/>
  <c r="D1319" i="5" s="1"/>
  <c r="E1319" i="5" s="1"/>
  <c r="C1318" i="5"/>
  <c r="D1318" i="5" s="1"/>
  <c r="E1318" i="5" s="1"/>
  <c r="C1317" i="5"/>
  <c r="D1317" i="5" s="1"/>
  <c r="E1317" i="5" s="1"/>
  <c r="C1316" i="5"/>
  <c r="D1316" i="5" s="1"/>
  <c r="E1316" i="5" s="1"/>
  <c r="C1315" i="5"/>
  <c r="D1315" i="5" s="1"/>
  <c r="E1315" i="5" s="1"/>
  <c r="C1314" i="5"/>
  <c r="D1314" i="5" s="1"/>
  <c r="E1314" i="5" s="1"/>
  <c r="C1313" i="5"/>
  <c r="D1313" i="5" s="1"/>
  <c r="E1313" i="5" s="1"/>
  <c r="C1312" i="5"/>
  <c r="D1312" i="5" s="1"/>
  <c r="E1312" i="5" s="1"/>
  <c r="C1311" i="5"/>
  <c r="D1311" i="5" s="1"/>
  <c r="E1311" i="5" s="1"/>
  <c r="C1310" i="5"/>
  <c r="D1310" i="5" s="1"/>
  <c r="E1310" i="5" s="1"/>
  <c r="C1309" i="5"/>
  <c r="D1309" i="5" s="1"/>
  <c r="E1309" i="5" s="1"/>
  <c r="C1308" i="5"/>
  <c r="D1308" i="5" s="1"/>
  <c r="E1308" i="5" s="1"/>
  <c r="C1307" i="5"/>
  <c r="D1307" i="5" s="1"/>
  <c r="E1307" i="5" s="1"/>
  <c r="C1306" i="5"/>
  <c r="D1306" i="5" s="1"/>
  <c r="E1306" i="5" s="1"/>
  <c r="C1305" i="5"/>
  <c r="D1305" i="5" s="1"/>
  <c r="E1305" i="5" s="1"/>
  <c r="C1304" i="5"/>
  <c r="D1304" i="5" s="1"/>
  <c r="E1304" i="5" s="1"/>
  <c r="C1303" i="5"/>
  <c r="D1303" i="5" s="1"/>
  <c r="E1303" i="5" s="1"/>
  <c r="C1302" i="5"/>
  <c r="D1302" i="5" s="1"/>
  <c r="E1302" i="5" s="1"/>
  <c r="C1301" i="5"/>
  <c r="D1301" i="5" s="1"/>
  <c r="E1301" i="5" s="1"/>
  <c r="C1300" i="5"/>
  <c r="D1300" i="5" s="1"/>
  <c r="E1300" i="5" s="1"/>
  <c r="C1299" i="5"/>
  <c r="D1299" i="5" s="1"/>
  <c r="E1299" i="5" s="1"/>
  <c r="C1298" i="5"/>
  <c r="D1298" i="5" s="1"/>
  <c r="E1298" i="5" s="1"/>
  <c r="C1297" i="5"/>
  <c r="D1297" i="5" s="1"/>
  <c r="E1297" i="5" s="1"/>
  <c r="C1296" i="5"/>
  <c r="D1296" i="5" s="1"/>
  <c r="E1296" i="5" s="1"/>
  <c r="C1295" i="5"/>
  <c r="D1295" i="5" s="1"/>
  <c r="E1295" i="5" s="1"/>
  <c r="C1294" i="5"/>
  <c r="D1294" i="5" s="1"/>
  <c r="E1294" i="5" s="1"/>
  <c r="C1293" i="5"/>
  <c r="D1293" i="5" s="1"/>
  <c r="E1293" i="5" s="1"/>
  <c r="C1292" i="5"/>
  <c r="D1292" i="5" s="1"/>
  <c r="E1292" i="5" s="1"/>
  <c r="C1291" i="5"/>
  <c r="D1291" i="5" s="1"/>
  <c r="E1291" i="5" s="1"/>
  <c r="C1290" i="5"/>
  <c r="D1290" i="5" s="1"/>
  <c r="E1290" i="5" s="1"/>
  <c r="C1289" i="5"/>
  <c r="D1289" i="5" s="1"/>
  <c r="E1289" i="5" s="1"/>
  <c r="C1288" i="5"/>
  <c r="D1288" i="5" s="1"/>
  <c r="E1288" i="5" s="1"/>
  <c r="C1287" i="5"/>
  <c r="D1287" i="5" s="1"/>
  <c r="E1287" i="5" s="1"/>
  <c r="C1286" i="5"/>
  <c r="D1286" i="5" s="1"/>
  <c r="E1286" i="5" s="1"/>
  <c r="C1285" i="5"/>
  <c r="D1285" i="5" s="1"/>
  <c r="E1285" i="5" s="1"/>
  <c r="C1284" i="5"/>
  <c r="D1284" i="5" s="1"/>
  <c r="E1284" i="5" s="1"/>
  <c r="C1283" i="5"/>
  <c r="D1283" i="5" s="1"/>
  <c r="E1283" i="5" s="1"/>
  <c r="C1282" i="5"/>
  <c r="D1282" i="5" s="1"/>
  <c r="E1282" i="5" s="1"/>
  <c r="C1281" i="5"/>
  <c r="D1281" i="5" s="1"/>
  <c r="E1281" i="5" s="1"/>
  <c r="C1280" i="5"/>
  <c r="D1280" i="5" s="1"/>
  <c r="E1280" i="5" s="1"/>
  <c r="C1279" i="5"/>
  <c r="D1279" i="5" s="1"/>
  <c r="E1279" i="5" s="1"/>
  <c r="C1278" i="5"/>
  <c r="D1278" i="5" s="1"/>
  <c r="E1278" i="5" s="1"/>
  <c r="C1277" i="5"/>
  <c r="D1277" i="5" s="1"/>
  <c r="E1277" i="5" s="1"/>
  <c r="C1276" i="5"/>
  <c r="D1276" i="5" s="1"/>
  <c r="E1276" i="5" s="1"/>
  <c r="C1275" i="5"/>
  <c r="D1275" i="5" s="1"/>
  <c r="E1275" i="5" s="1"/>
  <c r="C1274" i="5"/>
  <c r="D1274" i="5" s="1"/>
  <c r="E1274" i="5" s="1"/>
  <c r="C1273" i="5"/>
  <c r="D1273" i="5" s="1"/>
  <c r="E1273" i="5" s="1"/>
  <c r="C1272" i="5"/>
  <c r="D1272" i="5" s="1"/>
  <c r="E1272" i="5" s="1"/>
  <c r="C1271" i="5"/>
  <c r="D1271" i="5" s="1"/>
  <c r="E1271" i="5" s="1"/>
  <c r="C1270" i="5"/>
  <c r="D1270" i="5" s="1"/>
  <c r="E1270" i="5" s="1"/>
  <c r="C1269" i="5"/>
  <c r="D1269" i="5" s="1"/>
  <c r="E1269" i="5" s="1"/>
  <c r="C1268" i="5"/>
  <c r="D1268" i="5" s="1"/>
  <c r="E1268" i="5" s="1"/>
  <c r="C1267" i="5"/>
  <c r="D1267" i="5" s="1"/>
  <c r="E1267" i="5" s="1"/>
  <c r="C1266" i="5"/>
  <c r="D1266" i="5" s="1"/>
  <c r="E1266" i="5" s="1"/>
  <c r="C1265" i="5"/>
  <c r="D1265" i="5" s="1"/>
  <c r="E1265" i="5" s="1"/>
  <c r="C1264" i="5"/>
  <c r="D1264" i="5" s="1"/>
  <c r="E1264" i="5" s="1"/>
  <c r="C1263" i="5"/>
  <c r="D1263" i="5" s="1"/>
  <c r="E1263" i="5" s="1"/>
  <c r="C1262" i="5"/>
  <c r="D1262" i="5" s="1"/>
  <c r="E1262" i="5" s="1"/>
  <c r="C1261" i="5"/>
  <c r="D1261" i="5" s="1"/>
  <c r="E1261" i="5" s="1"/>
  <c r="C1260" i="5"/>
  <c r="D1260" i="5" s="1"/>
  <c r="E1260" i="5" s="1"/>
  <c r="C1259" i="5"/>
  <c r="D1259" i="5" s="1"/>
  <c r="E1259" i="5" s="1"/>
  <c r="C1258" i="5"/>
  <c r="D1258" i="5" s="1"/>
  <c r="E1258" i="5" s="1"/>
  <c r="C1257" i="5"/>
  <c r="D1257" i="5" s="1"/>
  <c r="E1257" i="5" s="1"/>
  <c r="C1256" i="5"/>
  <c r="D1256" i="5" s="1"/>
  <c r="E1256" i="5" s="1"/>
  <c r="C1255" i="5"/>
  <c r="D1255" i="5" s="1"/>
  <c r="E1255" i="5" s="1"/>
  <c r="C1254" i="5"/>
  <c r="D1254" i="5" s="1"/>
  <c r="E1254" i="5" s="1"/>
  <c r="C1253" i="5"/>
  <c r="D1253" i="5" s="1"/>
  <c r="E1253" i="5" s="1"/>
  <c r="C1252" i="5"/>
  <c r="D1252" i="5" s="1"/>
  <c r="E1252" i="5" s="1"/>
  <c r="C1251" i="5"/>
  <c r="D1251" i="5" s="1"/>
  <c r="E1251" i="5" s="1"/>
  <c r="C1250" i="5"/>
  <c r="D1250" i="5" s="1"/>
  <c r="E1250" i="5" s="1"/>
  <c r="C1249" i="5"/>
  <c r="D1249" i="5" s="1"/>
  <c r="E1249" i="5" s="1"/>
  <c r="C1248" i="5"/>
  <c r="D1248" i="5" s="1"/>
  <c r="E1248" i="5" s="1"/>
  <c r="C1247" i="5"/>
  <c r="D1247" i="5" s="1"/>
  <c r="E1247" i="5" s="1"/>
  <c r="C1246" i="5"/>
  <c r="D1246" i="5" s="1"/>
  <c r="E1246" i="5" s="1"/>
  <c r="C1245" i="5"/>
  <c r="D1245" i="5" s="1"/>
  <c r="E1245" i="5" s="1"/>
  <c r="C1244" i="5"/>
  <c r="D1244" i="5" s="1"/>
  <c r="E1244" i="5" s="1"/>
  <c r="C1243" i="5"/>
  <c r="D1243" i="5" s="1"/>
  <c r="E1243" i="5" s="1"/>
  <c r="C1242" i="5"/>
  <c r="D1242" i="5" s="1"/>
  <c r="E1242" i="5" s="1"/>
  <c r="C1241" i="5"/>
  <c r="D1241" i="5" s="1"/>
  <c r="E1241" i="5" s="1"/>
  <c r="C1240" i="5"/>
  <c r="D1240" i="5" s="1"/>
  <c r="E1240" i="5" s="1"/>
  <c r="C1239" i="5"/>
  <c r="D1239" i="5" s="1"/>
  <c r="E1239" i="5" s="1"/>
  <c r="C1238" i="5"/>
  <c r="D1238" i="5" s="1"/>
  <c r="E1238" i="5" s="1"/>
  <c r="C1237" i="5"/>
  <c r="D1237" i="5" s="1"/>
  <c r="E1237" i="5" s="1"/>
  <c r="C1236" i="5"/>
  <c r="D1236" i="5" s="1"/>
  <c r="E1236" i="5" s="1"/>
  <c r="C1235" i="5"/>
  <c r="D1235" i="5" s="1"/>
  <c r="E1235" i="5" s="1"/>
  <c r="C1234" i="5"/>
  <c r="D1234" i="5" s="1"/>
  <c r="E1234" i="5" s="1"/>
  <c r="C1233" i="5"/>
  <c r="D1233" i="5" s="1"/>
  <c r="E1233" i="5" s="1"/>
  <c r="C1232" i="5"/>
  <c r="D1232" i="5" s="1"/>
  <c r="E1232" i="5" s="1"/>
  <c r="C1231" i="5"/>
  <c r="D1231" i="5" s="1"/>
  <c r="E1231" i="5" s="1"/>
  <c r="C1230" i="5"/>
  <c r="D1230" i="5" s="1"/>
  <c r="E1230" i="5" s="1"/>
  <c r="C1229" i="5"/>
  <c r="D1229" i="5" s="1"/>
  <c r="E1229" i="5" s="1"/>
  <c r="C1228" i="5"/>
  <c r="D1228" i="5" s="1"/>
  <c r="E1228" i="5" s="1"/>
  <c r="C1227" i="5"/>
  <c r="D1227" i="5" s="1"/>
  <c r="E1227" i="5" s="1"/>
  <c r="C1226" i="5"/>
  <c r="D1226" i="5" s="1"/>
  <c r="E1226" i="5" s="1"/>
  <c r="C1225" i="5"/>
  <c r="D1225" i="5" s="1"/>
  <c r="E1225" i="5" s="1"/>
  <c r="C1224" i="5"/>
  <c r="D1224" i="5" s="1"/>
  <c r="E1224" i="5" s="1"/>
  <c r="C1223" i="5"/>
  <c r="D1223" i="5" s="1"/>
  <c r="E1223" i="5" s="1"/>
  <c r="C1222" i="5"/>
  <c r="D1222" i="5" s="1"/>
  <c r="E1222" i="5" s="1"/>
  <c r="C1221" i="5"/>
  <c r="D1221" i="5" s="1"/>
  <c r="E1221" i="5" s="1"/>
  <c r="C1220" i="5"/>
  <c r="D1220" i="5" s="1"/>
  <c r="E1220" i="5" s="1"/>
  <c r="C1219" i="5"/>
  <c r="D1219" i="5" s="1"/>
  <c r="E1219" i="5" s="1"/>
  <c r="C1218" i="5"/>
  <c r="D1218" i="5" s="1"/>
  <c r="E1218" i="5" s="1"/>
  <c r="C1217" i="5"/>
  <c r="D1217" i="5" s="1"/>
  <c r="E1217" i="5" s="1"/>
  <c r="C1216" i="5"/>
  <c r="D1216" i="5" s="1"/>
  <c r="E1216" i="5" s="1"/>
  <c r="C1215" i="5"/>
  <c r="D1215" i="5" s="1"/>
  <c r="E1215" i="5" s="1"/>
  <c r="C1214" i="5"/>
  <c r="D1214" i="5" s="1"/>
  <c r="E1214" i="5" s="1"/>
  <c r="C1213" i="5"/>
  <c r="D1213" i="5" s="1"/>
  <c r="E1213" i="5" s="1"/>
  <c r="C1212" i="5"/>
  <c r="D1212" i="5" s="1"/>
  <c r="E1212" i="5" s="1"/>
  <c r="C1211" i="5"/>
  <c r="D1211" i="5" s="1"/>
  <c r="E1211" i="5" s="1"/>
  <c r="C1210" i="5"/>
  <c r="D1210" i="5" s="1"/>
  <c r="E1210" i="5" s="1"/>
  <c r="C1209" i="5"/>
  <c r="D1209" i="5" s="1"/>
  <c r="E1209" i="5" s="1"/>
  <c r="C1208" i="5"/>
  <c r="D1208" i="5" s="1"/>
  <c r="E1208" i="5" s="1"/>
  <c r="C1207" i="5"/>
  <c r="D1207" i="5" s="1"/>
  <c r="E1207" i="5" s="1"/>
  <c r="C1206" i="5"/>
  <c r="D1206" i="5" s="1"/>
  <c r="E1206" i="5" s="1"/>
  <c r="C1205" i="5"/>
  <c r="D1205" i="5" s="1"/>
  <c r="E1205" i="5" s="1"/>
  <c r="C1204" i="5"/>
  <c r="D1204" i="5" s="1"/>
  <c r="E1204" i="5" s="1"/>
  <c r="C1203" i="5"/>
  <c r="D1203" i="5" s="1"/>
  <c r="E1203" i="5" s="1"/>
  <c r="C1202" i="5"/>
  <c r="D1202" i="5" s="1"/>
  <c r="E1202" i="5" s="1"/>
  <c r="C1201" i="5"/>
  <c r="D1201" i="5" s="1"/>
  <c r="E1201" i="5" s="1"/>
  <c r="C1200" i="5"/>
  <c r="D1200" i="5" s="1"/>
  <c r="E1200" i="5" s="1"/>
  <c r="C1199" i="5"/>
  <c r="D1199" i="5" s="1"/>
  <c r="E1199" i="5" s="1"/>
  <c r="C1198" i="5"/>
  <c r="D1198" i="5" s="1"/>
  <c r="E1198" i="5" s="1"/>
  <c r="C1197" i="5"/>
  <c r="D1197" i="5" s="1"/>
  <c r="E1197" i="5" s="1"/>
  <c r="C1196" i="5"/>
  <c r="D1196" i="5" s="1"/>
  <c r="E1196" i="5" s="1"/>
  <c r="C1195" i="5"/>
  <c r="D1195" i="5" s="1"/>
  <c r="E1195" i="5" s="1"/>
  <c r="C1194" i="5"/>
  <c r="D1194" i="5" s="1"/>
  <c r="E1194" i="5" s="1"/>
  <c r="C1193" i="5"/>
  <c r="D1193" i="5" s="1"/>
  <c r="E1193" i="5" s="1"/>
  <c r="C1192" i="5"/>
  <c r="D1192" i="5" s="1"/>
  <c r="E1192" i="5" s="1"/>
  <c r="C1191" i="5"/>
  <c r="D1191" i="5" s="1"/>
  <c r="E1191" i="5" s="1"/>
  <c r="C1190" i="5"/>
  <c r="D1190" i="5" s="1"/>
  <c r="E1190" i="5" s="1"/>
  <c r="C1189" i="5"/>
  <c r="D1189" i="5" s="1"/>
  <c r="E1189" i="5" s="1"/>
  <c r="C1188" i="5"/>
  <c r="D1188" i="5" s="1"/>
  <c r="E1188" i="5" s="1"/>
  <c r="C1187" i="5"/>
  <c r="D1187" i="5" s="1"/>
  <c r="E1187" i="5" s="1"/>
  <c r="C1186" i="5"/>
  <c r="D1186" i="5" s="1"/>
  <c r="E1186" i="5" s="1"/>
  <c r="C1185" i="5"/>
  <c r="D1185" i="5" s="1"/>
  <c r="E1185" i="5" s="1"/>
  <c r="C1184" i="5"/>
  <c r="D1184" i="5" s="1"/>
  <c r="E1184" i="5" s="1"/>
  <c r="C1183" i="5"/>
  <c r="D1183" i="5" s="1"/>
  <c r="E1183" i="5" s="1"/>
  <c r="C1182" i="5"/>
  <c r="D1182" i="5" s="1"/>
  <c r="E1182" i="5" s="1"/>
  <c r="C1181" i="5"/>
  <c r="D1181" i="5" s="1"/>
  <c r="E1181" i="5" s="1"/>
  <c r="C1180" i="5"/>
  <c r="D1180" i="5" s="1"/>
  <c r="E1180" i="5" s="1"/>
  <c r="C1179" i="5"/>
  <c r="D1179" i="5" s="1"/>
  <c r="E1179" i="5" s="1"/>
  <c r="C1178" i="5"/>
  <c r="D1178" i="5" s="1"/>
  <c r="E1178" i="5" s="1"/>
  <c r="C1177" i="5"/>
  <c r="D1177" i="5" s="1"/>
  <c r="E1177" i="5" s="1"/>
  <c r="C1176" i="5"/>
  <c r="D1176" i="5" s="1"/>
  <c r="E1176" i="5" s="1"/>
  <c r="C1175" i="5"/>
  <c r="D1175" i="5" s="1"/>
  <c r="E1175" i="5" s="1"/>
  <c r="C1174" i="5"/>
  <c r="D1174" i="5" s="1"/>
  <c r="E1174" i="5" s="1"/>
  <c r="C1173" i="5"/>
  <c r="D1173" i="5" s="1"/>
  <c r="E1173" i="5" s="1"/>
  <c r="C1172" i="5"/>
  <c r="D1172" i="5" s="1"/>
  <c r="E1172" i="5" s="1"/>
  <c r="C1171" i="5"/>
  <c r="D1171" i="5" s="1"/>
  <c r="E1171" i="5" s="1"/>
  <c r="C1170" i="5"/>
  <c r="D1170" i="5" s="1"/>
  <c r="E1170" i="5" s="1"/>
  <c r="C1169" i="5"/>
  <c r="D1169" i="5" s="1"/>
  <c r="E1169" i="5" s="1"/>
  <c r="C1168" i="5"/>
  <c r="D1168" i="5" s="1"/>
  <c r="E1168" i="5" s="1"/>
  <c r="C1167" i="5"/>
  <c r="D1167" i="5" s="1"/>
  <c r="E1167" i="5" s="1"/>
  <c r="C1166" i="5"/>
  <c r="D1166" i="5" s="1"/>
  <c r="E1166" i="5" s="1"/>
  <c r="C1165" i="5"/>
  <c r="D1165" i="5" s="1"/>
  <c r="E1165" i="5" s="1"/>
  <c r="C1164" i="5"/>
  <c r="D1164" i="5" s="1"/>
  <c r="E1164" i="5" s="1"/>
  <c r="C1163" i="5"/>
  <c r="D1163" i="5" s="1"/>
  <c r="E1163" i="5" s="1"/>
  <c r="C1162" i="5"/>
  <c r="D1162" i="5" s="1"/>
  <c r="E1162" i="5" s="1"/>
  <c r="C1161" i="5"/>
  <c r="D1161" i="5" s="1"/>
  <c r="E1161" i="5" s="1"/>
  <c r="C1160" i="5"/>
  <c r="D1160" i="5" s="1"/>
  <c r="E1160" i="5" s="1"/>
  <c r="C1159" i="5"/>
  <c r="D1159" i="5" s="1"/>
  <c r="E1159" i="5" s="1"/>
  <c r="C1158" i="5"/>
  <c r="D1158" i="5" s="1"/>
  <c r="E1158" i="5" s="1"/>
  <c r="C1157" i="5"/>
  <c r="D1157" i="5" s="1"/>
  <c r="E1157" i="5" s="1"/>
  <c r="C1156" i="5"/>
  <c r="D1156" i="5" s="1"/>
  <c r="E1156" i="5" s="1"/>
  <c r="C1155" i="5"/>
  <c r="D1155" i="5" s="1"/>
  <c r="E1155" i="5" s="1"/>
  <c r="C1154" i="5"/>
  <c r="D1154" i="5" s="1"/>
  <c r="E1154" i="5" s="1"/>
  <c r="C1153" i="5"/>
  <c r="D1153" i="5" s="1"/>
  <c r="E1153" i="5" s="1"/>
  <c r="C1152" i="5"/>
  <c r="D1152" i="5" s="1"/>
  <c r="E1152" i="5" s="1"/>
  <c r="C1151" i="5"/>
  <c r="D1151" i="5" s="1"/>
  <c r="E1151" i="5" s="1"/>
  <c r="C1150" i="5"/>
  <c r="D1150" i="5" s="1"/>
  <c r="E1150" i="5" s="1"/>
  <c r="C1149" i="5"/>
  <c r="D1149" i="5" s="1"/>
  <c r="E1149" i="5" s="1"/>
  <c r="C1148" i="5"/>
  <c r="D1148" i="5" s="1"/>
  <c r="E1148" i="5" s="1"/>
  <c r="C1147" i="5"/>
  <c r="D1147" i="5" s="1"/>
  <c r="E1147" i="5" s="1"/>
  <c r="C1146" i="5"/>
  <c r="D1146" i="5" s="1"/>
  <c r="E1146" i="5" s="1"/>
  <c r="C1145" i="5"/>
  <c r="D1145" i="5" s="1"/>
  <c r="E1145" i="5" s="1"/>
  <c r="C1144" i="5"/>
  <c r="D1144" i="5" s="1"/>
  <c r="E1144" i="5" s="1"/>
  <c r="C1143" i="5"/>
  <c r="D1143" i="5" s="1"/>
  <c r="E1143" i="5" s="1"/>
  <c r="C1142" i="5"/>
  <c r="D1142" i="5" s="1"/>
  <c r="E1142" i="5" s="1"/>
  <c r="C1141" i="5"/>
  <c r="D1141" i="5" s="1"/>
  <c r="E1141" i="5" s="1"/>
  <c r="C1140" i="5"/>
  <c r="D1140" i="5" s="1"/>
  <c r="E1140" i="5" s="1"/>
  <c r="C1139" i="5"/>
  <c r="D1139" i="5" s="1"/>
  <c r="E1139" i="5" s="1"/>
  <c r="C1138" i="5"/>
  <c r="D1138" i="5" s="1"/>
  <c r="E1138" i="5" s="1"/>
  <c r="C1137" i="5"/>
  <c r="D1137" i="5" s="1"/>
  <c r="E1137" i="5" s="1"/>
  <c r="C1136" i="5"/>
  <c r="D1136" i="5" s="1"/>
  <c r="E1136" i="5" s="1"/>
  <c r="C1135" i="5"/>
  <c r="D1135" i="5" s="1"/>
  <c r="E1135" i="5" s="1"/>
  <c r="C1134" i="5"/>
  <c r="D1134" i="5" s="1"/>
  <c r="E1134" i="5" s="1"/>
  <c r="C1133" i="5"/>
  <c r="D1133" i="5" s="1"/>
  <c r="E1133" i="5" s="1"/>
  <c r="C1132" i="5"/>
  <c r="D1132" i="5" s="1"/>
  <c r="E1132" i="5" s="1"/>
  <c r="C1131" i="5"/>
  <c r="D1131" i="5" s="1"/>
  <c r="E1131" i="5" s="1"/>
  <c r="C1130" i="5"/>
  <c r="D1130" i="5" s="1"/>
  <c r="E1130" i="5" s="1"/>
  <c r="C1129" i="5"/>
  <c r="D1129" i="5" s="1"/>
  <c r="E1129" i="5" s="1"/>
  <c r="C1128" i="5"/>
  <c r="D1128" i="5" s="1"/>
  <c r="E1128" i="5" s="1"/>
  <c r="C1127" i="5"/>
  <c r="D1127" i="5" s="1"/>
  <c r="E1127" i="5" s="1"/>
  <c r="C1126" i="5"/>
  <c r="D1126" i="5" s="1"/>
  <c r="E1126" i="5" s="1"/>
  <c r="C1125" i="5"/>
  <c r="D1125" i="5" s="1"/>
  <c r="E1125" i="5" s="1"/>
  <c r="C1124" i="5"/>
  <c r="D1124" i="5" s="1"/>
  <c r="E1124" i="5" s="1"/>
  <c r="C1123" i="5"/>
  <c r="D1123" i="5" s="1"/>
  <c r="E1123" i="5" s="1"/>
  <c r="C1122" i="5"/>
  <c r="D1122" i="5" s="1"/>
  <c r="E1122" i="5" s="1"/>
  <c r="C1121" i="5"/>
  <c r="D1121" i="5" s="1"/>
  <c r="E1121" i="5" s="1"/>
  <c r="C1120" i="5"/>
  <c r="D1120" i="5" s="1"/>
  <c r="E1120" i="5" s="1"/>
  <c r="C1119" i="5"/>
  <c r="D1119" i="5" s="1"/>
  <c r="E1119" i="5" s="1"/>
  <c r="C1118" i="5"/>
  <c r="D1118" i="5" s="1"/>
  <c r="E1118" i="5" s="1"/>
  <c r="C1117" i="5"/>
  <c r="D1117" i="5" s="1"/>
  <c r="E1117" i="5" s="1"/>
  <c r="C1116" i="5"/>
  <c r="D1116" i="5" s="1"/>
  <c r="E1116" i="5" s="1"/>
  <c r="C1115" i="5"/>
  <c r="D1115" i="5" s="1"/>
  <c r="E1115" i="5" s="1"/>
  <c r="C1114" i="5"/>
  <c r="D1114" i="5" s="1"/>
  <c r="E1114" i="5" s="1"/>
  <c r="C1113" i="5"/>
  <c r="D1113" i="5" s="1"/>
  <c r="E1113" i="5" s="1"/>
  <c r="C1112" i="5"/>
  <c r="D1112" i="5" s="1"/>
  <c r="E1112" i="5" s="1"/>
  <c r="C1111" i="5"/>
  <c r="D1111" i="5" s="1"/>
  <c r="E1111" i="5" s="1"/>
  <c r="C1110" i="5"/>
  <c r="D1110" i="5" s="1"/>
  <c r="E1110" i="5" s="1"/>
  <c r="C1109" i="5"/>
  <c r="D1109" i="5" s="1"/>
  <c r="E1109" i="5" s="1"/>
  <c r="C1108" i="5"/>
  <c r="D1108" i="5" s="1"/>
  <c r="E1108" i="5" s="1"/>
  <c r="C1107" i="5"/>
  <c r="D1107" i="5" s="1"/>
  <c r="E1107" i="5" s="1"/>
  <c r="C1106" i="5"/>
  <c r="D1106" i="5" s="1"/>
  <c r="E1106" i="5" s="1"/>
  <c r="C1105" i="5"/>
  <c r="D1105" i="5" s="1"/>
  <c r="E1105" i="5" s="1"/>
  <c r="C1104" i="5"/>
  <c r="D1104" i="5" s="1"/>
  <c r="E1104" i="5" s="1"/>
  <c r="C1103" i="5"/>
  <c r="D1103" i="5" s="1"/>
  <c r="E1103" i="5" s="1"/>
  <c r="C1102" i="5"/>
  <c r="D1102" i="5" s="1"/>
  <c r="E1102" i="5" s="1"/>
  <c r="C1101" i="5"/>
  <c r="D1101" i="5" s="1"/>
  <c r="E1101" i="5" s="1"/>
  <c r="C1100" i="5"/>
  <c r="D1100" i="5" s="1"/>
  <c r="E1100" i="5" s="1"/>
  <c r="C1099" i="5"/>
  <c r="D1099" i="5" s="1"/>
  <c r="E1099" i="5" s="1"/>
  <c r="C1098" i="5"/>
  <c r="D1098" i="5" s="1"/>
  <c r="E1098" i="5" s="1"/>
  <c r="C1097" i="5"/>
  <c r="D1097" i="5" s="1"/>
  <c r="E1097" i="5" s="1"/>
  <c r="C1096" i="5"/>
  <c r="D1096" i="5" s="1"/>
  <c r="E1096" i="5" s="1"/>
  <c r="C1095" i="5"/>
  <c r="D1095" i="5" s="1"/>
  <c r="E1095" i="5" s="1"/>
  <c r="C1094" i="5"/>
  <c r="D1094" i="5" s="1"/>
  <c r="E1094" i="5" s="1"/>
  <c r="C1093" i="5"/>
  <c r="D1093" i="5" s="1"/>
  <c r="E1093" i="5" s="1"/>
  <c r="C1092" i="5"/>
  <c r="D1092" i="5" s="1"/>
  <c r="E1092" i="5" s="1"/>
  <c r="C1091" i="5"/>
  <c r="D1091" i="5" s="1"/>
  <c r="E1091" i="5" s="1"/>
  <c r="C1090" i="5"/>
  <c r="D1090" i="5" s="1"/>
  <c r="E1090" i="5" s="1"/>
  <c r="C1089" i="5"/>
  <c r="D1089" i="5" s="1"/>
  <c r="E1089" i="5" s="1"/>
  <c r="C1088" i="5"/>
  <c r="D1088" i="5" s="1"/>
  <c r="E1088" i="5" s="1"/>
  <c r="C1087" i="5"/>
  <c r="D1087" i="5" s="1"/>
  <c r="E1087" i="5" s="1"/>
  <c r="C1086" i="5"/>
  <c r="D1086" i="5" s="1"/>
  <c r="E1086" i="5" s="1"/>
  <c r="C1085" i="5"/>
  <c r="D1085" i="5" s="1"/>
  <c r="E1085" i="5" s="1"/>
  <c r="C1084" i="5"/>
  <c r="D1084" i="5" s="1"/>
  <c r="E1084" i="5" s="1"/>
  <c r="C1083" i="5"/>
  <c r="D1083" i="5" s="1"/>
  <c r="E1083" i="5" s="1"/>
  <c r="C1082" i="5"/>
  <c r="D1082" i="5" s="1"/>
  <c r="E1082" i="5" s="1"/>
  <c r="C1081" i="5"/>
  <c r="D1081" i="5" s="1"/>
  <c r="E1081" i="5" s="1"/>
  <c r="C1080" i="5"/>
  <c r="D1080" i="5" s="1"/>
  <c r="E1080" i="5" s="1"/>
  <c r="C1079" i="5"/>
  <c r="D1079" i="5" s="1"/>
  <c r="E1079" i="5" s="1"/>
  <c r="C1078" i="5"/>
  <c r="D1078" i="5" s="1"/>
  <c r="E1078" i="5" s="1"/>
  <c r="C1077" i="5"/>
  <c r="D1077" i="5" s="1"/>
  <c r="E1077" i="5" s="1"/>
  <c r="C1076" i="5"/>
  <c r="D1076" i="5" s="1"/>
  <c r="E1076" i="5" s="1"/>
  <c r="C1075" i="5"/>
  <c r="D1075" i="5" s="1"/>
  <c r="E1075" i="5" s="1"/>
  <c r="C1074" i="5"/>
  <c r="D1074" i="5" s="1"/>
  <c r="E1074" i="5" s="1"/>
  <c r="C1073" i="5"/>
  <c r="D1073" i="5" s="1"/>
  <c r="E1073" i="5" s="1"/>
  <c r="C1072" i="5"/>
  <c r="D1072" i="5" s="1"/>
  <c r="E1072" i="5" s="1"/>
  <c r="C1071" i="5"/>
  <c r="D1071" i="5" s="1"/>
  <c r="E1071" i="5" s="1"/>
  <c r="C1070" i="5"/>
  <c r="D1070" i="5" s="1"/>
  <c r="E1070" i="5" s="1"/>
  <c r="C1069" i="5"/>
  <c r="D1069" i="5" s="1"/>
  <c r="E1069" i="5" s="1"/>
  <c r="C1068" i="5"/>
  <c r="D1068" i="5" s="1"/>
  <c r="E1068" i="5" s="1"/>
  <c r="C1067" i="5"/>
  <c r="D1067" i="5" s="1"/>
  <c r="E1067" i="5" s="1"/>
  <c r="C1066" i="5"/>
  <c r="D1066" i="5" s="1"/>
  <c r="E1066" i="5" s="1"/>
  <c r="C1065" i="5"/>
  <c r="D1065" i="5" s="1"/>
  <c r="E1065" i="5" s="1"/>
  <c r="C1064" i="5"/>
  <c r="D1064" i="5" s="1"/>
  <c r="E1064" i="5" s="1"/>
  <c r="C1063" i="5"/>
  <c r="D1063" i="5" s="1"/>
  <c r="E1063" i="5" s="1"/>
  <c r="C1062" i="5"/>
  <c r="D1062" i="5" s="1"/>
  <c r="E1062" i="5" s="1"/>
  <c r="C1061" i="5"/>
  <c r="D1061" i="5" s="1"/>
  <c r="E1061" i="5" s="1"/>
  <c r="C1060" i="5"/>
  <c r="D1060" i="5" s="1"/>
  <c r="E1060" i="5" s="1"/>
  <c r="C1059" i="5"/>
  <c r="D1059" i="5" s="1"/>
  <c r="E1059" i="5" s="1"/>
  <c r="C1058" i="5"/>
  <c r="D1058" i="5" s="1"/>
  <c r="E1058" i="5" s="1"/>
  <c r="C1057" i="5"/>
  <c r="D1057" i="5" s="1"/>
  <c r="E1057" i="5" s="1"/>
  <c r="C1056" i="5"/>
  <c r="D1056" i="5" s="1"/>
  <c r="E1056" i="5" s="1"/>
  <c r="C1055" i="5"/>
  <c r="D1055" i="5" s="1"/>
  <c r="E1055" i="5" s="1"/>
  <c r="C1054" i="5"/>
  <c r="D1054" i="5" s="1"/>
  <c r="E1054" i="5" s="1"/>
  <c r="C1053" i="5"/>
  <c r="D1053" i="5" s="1"/>
  <c r="E1053" i="5" s="1"/>
  <c r="C1052" i="5"/>
  <c r="D1052" i="5" s="1"/>
  <c r="E1052" i="5" s="1"/>
  <c r="C1051" i="5"/>
  <c r="D1051" i="5" s="1"/>
  <c r="E1051" i="5" s="1"/>
  <c r="C1050" i="5"/>
  <c r="D1050" i="5" s="1"/>
  <c r="E1050" i="5" s="1"/>
  <c r="C1049" i="5"/>
  <c r="D1049" i="5" s="1"/>
  <c r="E1049" i="5" s="1"/>
  <c r="C1048" i="5"/>
  <c r="D1048" i="5" s="1"/>
  <c r="E1048" i="5" s="1"/>
  <c r="C1047" i="5"/>
  <c r="D1047" i="5" s="1"/>
  <c r="E1047" i="5" s="1"/>
  <c r="C1046" i="5"/>
  <c r="D1046" i="5" s="1"/>
  <c r="E1046" i="5" s="1"/>
  <c r="C1045" i="5"/>
  <c r="D1045" i="5" s="1"/>
  <c r="E1045" i="5" s="1"/>
  <c r="C1044" i="5"/>
  <c r="D1044" i="5" s="1"/>
  <c r="E1044" i="5" s="1"/>
  <c r="C1043" i="5"/>
  <c r="D1043" i="5" s="1"/>
  <c r="E1043" i="5" s="1"/>
  <c r="C1042" i="5"/>
  <c r="D1042" i="5" s="1"/>
  <c r="E1042" i="5" s="1"/>
  <c r="C1041" i="5"/>
  <c r="D1041" i="5" s="1"/>
  <c r="E1041" i="5" s="1"/>
  <c r="C1040" i="5"/>
  <c r="D1040" i="5" s="1"/>
  <c r="E1040" i="5" s="1"/>
  <c r="C1039" i="5"/>
  <c r="D1039" i="5" s="1"/>
  <c r="E1039" i="5" s="1"/>
  <c r="C1038" i="5"/>
  <c r="D1038" i="5" s="1"/>
  <c r="E1038" i="5" s="1"/>
  <c r="C1037" i="5"/>
  <c r="D1037" i="5" s="1"/>
  <c r="E1037" i="5" s="1"/>
  <c r="C1036" i="5"/>
  <c r="D1036" i="5" s="1"/>
  <c r="E1036" i="5" s="1"/>
  <c r="C1035" i="5"/>
  <c r="D1035" i="5" s="1"/>
  <c r="E1035" i="5" s="1"/>
  <c r="C1034" i="5"/>
  <c r="D1034" i="5" s="1"/>
  <c r="E1034" i="5" s="1"/>
  <c r="C1033" i="5"/>
  <c r="D1033" i="5" s="1"/>
  <c r="E1033" i="5" s="1"/>
  <c r="C1032" i="5"/>
  <c r="D1032" i="5" s="1"/>
  <c r="E1032" i="5" s="1"/>
  <c r="C1031" i="5"/>
  <c r="D1031" i="5" s="1"/>
  <c r="E1031" i="5" s="1"/>
  <c r="C1030" i="5"/>
  <c r="D1030" i="5" s="1"/>
  <c r="E1030" i="5" s="1"/>
  <c r="C1029" i="5"/>
  <c r="D1029" i="5" s="1"/>
  <c r="E1029" i="5" s="1"/>
  <c r="C1028" i="5"/>
  <c r="D1028" i="5" s="1"/>
  <c r="E1028" i="5" s="1"/>
  <c r="C1027" i="5"/>
  <c r="D1027" i="5" s="1"/>
  <c r="E1027" i="5" s="1"/>
  <c r="C1026" i="5"/>
  <c r="D1026" i="5" s="1"/>
  <c r="E1026" i="5" s="1"/>
  <c r="C1025" i="5"/>
  <c r="D1025" i="5" s="1"/>
  <c r="E1025" i="5" s="1"/>
  <c r="C1024" i="5"/>
  <c r="D1024" i="5" s="1"/>
  <c r="E1024" i="5" s="1"/>
  <c r="C1023" i="5"/>
  <c r="D1023" i="5" s="1"/>
  <c r="E1023" i="5" s="1"/>
  <c r="C1022" i="5"/>
  <c r="D1022" i="5" s="1"/>
  <c r="E1022" i="5" s="1"/>
  <c r="C1021" i="5"/>
  <c r="D1021" i="5" s="1"/>
  <c r="E1021" i="5" s="1"/>
  <c r="C1020" i="5"/>
  <c r="D1020" i="5" s="1"/>
  <c r="E1020" i="5" s="1"/>
  <c r="C1019" i="5"/>
  <c r="D1019" i="5" s="1"/>
  <c r="E1019" i="5" s="1"/>
  <c r="C1018" i="5"/>
  <c r="D1018" i="5" s="1"/>
  <c r="E1018" i="5" s="1"/>
  <c r="C1017" i="5"/>
  <c r="D1017" i="5" s="1"/>
  <c r="E1017" i="5" s="1"/>
  <c r="C1016" i="5"/>
  <c r="D1016" i="5" s="1"/>
  <c r="E1016" i="5" s="1"/>
  <c r="C1015" i="5"/>
  <c r="D1015" i="5" s="1"/>
  <c r="E1015" i="5" s="1"/>
  <c r="C1014" i="5"/>
  <c r="D1014" i="5" s="1"/>
  <c r="E1014" i="5" s="1"/>
  <c r="C1013" i="5"/>
  <c r="D1013" i="5" s="1"/>
  <c r="E1013" i="5" s="1"/>
  <c r="C1012" i="5"/>
  <c r="D1012" i="5" s="1"/>
  <c r="E1012" i="5" s="1"/>
  <c r="C1011" i="5"/>
  <c r="D1011" i="5" s="1"/>
  <c r="E1011" i="5" s="1"/>
  <c r="C1010" i="5"/>
  <c r="D1010" i="5" s="1"/>
  <c r="E1010" i="5" s="1"/>
  <c r="C1009" i="5"/>
  <c r="D1009" i="5" s="1"/>
  <c r="E1009" i="5" s="1"/>
  <c r="C1008" i="5"/>
  <c r="D1008" i="5" s="1"/>
  <c r="E1008" i="5" s="1"/>
  <c r="C1007" i="5"/>
  <c r="D1007" i="5" s="1"/>
  <c r="E1007" i="5" s="1"/>
  <c r="C1006" i="5"/>
  <c r="D1006" i="5" s="1"/>
  <c r="E1006" i="5" s="1"/>
  <c r="C1005" i="5"/>
  <c r="D1005" i="5" s="1"/>
  <c r="E1005" i="5" s="1"/>
  <c r="C1004" i="5"/>
  <c r="D1004" i="5" s="1"/>
  <c r="E1004" i="5" s="1"/>
  <c r="C1003" i="5"/>
  <c r="D1003" i="5" s="1"/>
  <c r="E1003" i="5" s="1"/>
  <c r="C1002" i="5"/>
  <c r="D1002" i="5" s="1"/>
  <c r="E1002" i="5" s="1"/>
  <c r="C1001" i="5"/>
  <c r="D1001" i="5" s="1"/>
  <c r="E1001" i="5" s="1"/>
  <c r="C1000" i="5"/>
  <c r="D1000" i="5" s="1"/>
  <c r="E1000" i="5" s="1"/>
  <c r="C999" i="5"/>
  <c r="D999" i="5" s="1"/>
  <c r="E999" i="5" s="1"/>
  <c r="C998" i="5"/>
  <c r="D998" i="5" s="1"/>
  <c r="E998" i="5" s="1"/>
  <c r="C997" i="5"/>
  <c r="D997" i="5" s="1"/>
  <c r="E997" i="5" s="1"/>
  <c r="C996" i="5"/>
  <c r="D996" i="5" s="1"/>
  <c r="E996" i="5" s="1"/>
  <c r="C995" i="5"/>
  <c r="D995" i="5" s="1"/>
  <c r="E995" i="5" s="1"/>
  <c r="C994" i="5"/>
  <c r="D994" i="5" s="1"/>
  <c r="E994" i="5" s="1"/>
  <c r="C993" i="5"/>
  <c r="D993" i="5" s="1"/>
  <c r="E993" i="5" s="1"/>
  <c r="C992" i="5"/>
  <c r="D992" i="5" s="1"/>
  <c r="E992" i="5" s="1"/>
  <c r="C991" i="5"/>
  <c r="D991" i="5" s="1"/>
  <c r="E991" i="5" s="1"/>
  <c r="C990" i="5"/>
  <c r="D990" i="5" s="1"/>
  <c r="E990" i="5" s="1"/>
  <c r="C989" i="5"/>
  <c r="D989" i="5" s="1"/>
  <c r="E989" i="5" s="1"/>
  <c r="C988" i="5"/>
  <c r="D988" i="5" s="1"/>
  <c r="E988" i="5" s="1"/>
  <c r="C987" i="5"/>
  <c r="D987" i="5" s="1"/>
  <c r="E987" i="5" s="1"/>
  <c r="C986" i="5"/>
  <c r="D986" i="5" s="1"/>
  <c r="E986" i="5" s="1"/>
  <c r="C985" i="5"/>
  <c r="D985" i="5" s="1"/>
  <c r="E985" i="5" s="1"/>
  <c r="C984" i="5"/>
  <c r="D984" i="5" s="1"/>
  <c r="E984" i="5" s="1"/>
  <c r="C983" i="5"/>
  <c r="D983" i="5" s="1"/>
  <c r="E983" i="5" s="1"/>
  <c r="C982" i="5"/>
  <c r="D982" i="5" s="1"/>
  <c r="E982" i="5" s="1"/>
  <c r="C981" i="5"/>
  <c r="D981" i="5" s="1"/>
  <c r="E981" i="5" s="1"/>
  <c r="C980" i="5"/>
  <c r="D980" i="5" s="1"/>
  <c r="E980" i="5" s="1"/>
  <c r="C979" i="5"/>
  <c r="D979" i="5" s="1"/>
  <c r="E979" i="5" s="1"/>
  <c r="C978" i="5"/>
  <c r="D978" i="5" s="1"/>
  <c r="E978" i="5" s="1"/>
  <c r="C977" i="5"/>
  <c r="D977" i="5" s="1"/>
  <c r="E977" i="5" s="1"/>
  <c r="C976" i="5"/>
  <c r="D976" i="5" s="1"/>
  <c r="E976" i="5" s="1"/>
  <c r="C975" i="5"/>
  <c r="D975" i="5" s="1"/>
  <c r="E975" i="5" s="1"/>
  <c r="C974" i="5"/>
  <c r="D974" i="5" s="1"/>
  <c r="E974" i="5" s="1"/>
  <c r="C973" i="5"/>
  <c r="D973" i="5" s="1"/>
  <c r="E973" i="5" s="1"/>
  <c r="C972" i="5"/>
  <c r="D972" i="5" s="1"/>
  <c r="E972" i="5" s="1"/>
  <c r="C971" i="5"/>
  <c r="D971" i="5" s="1"/>
  <c r="E971" i="5" s="1"/>
  <c r="C970" i="5"/>
  <c r="D970" i="5" s="1"/>
  <c r="E970" i="5" s="1"/>
  <c r="C969" i="5"/>
  <c r="D969" i="5" s="1"/>
  <c r="E969" i="5" s="1"/>
  <c r="C968" i="5"/>
  <c r="D968" i="5" s="1"/>
  <c r="E968" i="5" s="1"/>
  <c r="C967" i="5"/>
  <c r="D967" i="5" s="1"/>
  <c r="E967" i="5" s="1"/>
  <c r="C966" i="5"/>
  <c r="D966" i="5" s="1"/>
  <c r="E966" i="5" s="1"/>
  <c r="C965" i="5"/>
  <c r="D965" i="5" s="1"/>
  <c r="E965" i="5" s="1"/>
  <c r="C964" i="5"/>
  <c r="D964" i="5" s="1"/>
  <c r="E964" i="5" s="1"/>
  <c r="C963" i="5"/>
  <c r="D963" i="5" s="1"/>
  <c r="E963" i="5" s="1"/>
  <c r="C962" i="5"/>
  <c r="D962" i="5" s="1"/>
  <c r="E962" i="5" s="1"/>
  <c r="C961" i="5"/>
  <c r="D961" i="5" s="1"/>
  <c r="E961" i="5" s="1"/>
  <c r="C960" i="5"/>
  <c r="D960" i="5" s="1"/>
  <c r="E960" i="5" s="1"/>
  <c r="C959" i="5"/>
  <c r="D959" i="5" s="1"/>
  <c r="E959" i="5" s="1"/>
  <c r="C958" i="5"/>
  <c r="D958" i="5" s="1"/>
  <c r="E958" i="5" s="1"/>
  <c r="C957" i="5"/>
  <c r="D957" i="5" s="1"/>
  <c r="E957" i="5" s="1"/>
  <c r="C956" i="5"/>
  <c r="D956" i="5" s="1"/>
  <c r="E956" i="5" s="1"/>
  <c r="C955" i="5"/>
  <c r="D955" i="5" s="1"/>
  <c r="E955" i="5" s="1"/>
  <c r="C954" i="5"/>
  <c r="D954" i="5" s="1"/>
  <c r="E954" i="5" s="1"/>
  <c r="C953" i="5"/>
  <c r="D953" i="5" s="1"/>
  <c r="E953" i="5" s="1"/>
  <c r="C952" i="5"/>
  <c r="D952" i="5" s="1"/>
  <c r="E952" i="5" s="1"/>
  <c r="C951" i="5"/>
  <c r="D951" i="5" s="1"/>
  <c r="E951" i="5" s="1"/>
  <c r="C950" i="5"/>
  <c r="D950" i="5" s="1"/>
  <c r="E950" i="5" s="1"/>
  <c r="C949" i="5"/>
  <c r="D949" i="5" s="1"/>
  <c r="E949" i="5" s="1"/>
  <c r="C948" i="5"/>
  <c r="D948" i="5" s="1"/>
  <c r="E948" i="5" s="1"/>
  <c r="C947" i="5"/>
  <c r="D947" i="5" s="1"/>
  <c r="E947" i="5" s="1"/>
  <c r="C946" i="5"/>
  <c r="D946" i="5" s="1"/>
  <c r="E946" i="5" s="1"/>
  <c r="C945" i="5"/>
  <c r="D945" i="5" s="1"/>
  <c r="E945" i="5" s="1"/>
  <c r="C944" i="5"/>
  <c r="D944" i="5" s="1"/>
  <c r="E944" i="5" s="1"/>
  <c r="C943" i="5"/>
  <c r="D943" i="5" s="1"/>
  <c r="E943" i="5" s="1"/>
  <c r="C942" i="5"/>
  <c r="D942" i="5" s="1"/>
  <c r="E942" i="5" s="1"/>
  <c r="C941" i="5"/>
  <c r="D941" i="5" s="1"/>
  <c r="E941" i="5" s="1"/>
  <c r="C940" i="5"/>
  <c r="D940" i="5" s="1"/>
  <c r="E940" i="5" s="1"/>
  <c r="C939" i="5"/>
  <c r="D939" i="5" s="1"/>
  <c r="E939" i="5" s="1"/>
  <c r="C938" i="5"/>
  <c r="D938" i="5" s="1"/>
  <c r="E938" i="5" s="1"/>
  <c r="C937" i="5"/>
  <c r="D937" i="5" s="1"/>
  <c r="E937" i="5" s="1"/>
  <c r="C936" i="5"/>
  <c r="D936" i="5" s="1"/>
  <c r="E936" i="5" s="1"/>
  <c r="C935" i="5"/>
  <c r="D935" i="5" s="1"/>
  <c r="E935" i="5" s="1"/>
  <c r="C934" i="5"/>
  <c r="D934" i="5" s="1"/>
  <c r="E934" i="5" s="1"/>
  <c r="C933" i="5"/>
  <c r="D933" i="5" s="1"/>
  <c r="E933" i="5" s="1"/>
  <c r="C932" i="5"/>
  <c r="D932" i="5" s="1"/>
  <c r="E932" i="5" s="1"/>
  <c r="C931" i="5"/>
  <c r="D931" i="5" s="1"/>
  <c r="E931" i="5" s="1"/>
  <c r="C930" i="5"/>
  <c r="D930" i="5" s="1"/>
  <c r="E930" i="5" s="1"/>
  <c r="C929" i="5"/>
  <c r="D929" i="5" s="1"/>
  <c r="E929" i="5" s="1"/>
  <c r="C928" i="5"/>
  <c r="D928" i="5" s="1"/>
  <c r="E928" i="5" s="1"/>
  <c r="C927" i="5"/>
  <c r="D927" i="5" s="1"/>
  <c r="E927" i="5" s="1"/>
  <c r="C926" i="5"/>
  <c r="D926" i="5" s="1"/>
  <c r="E926" i="5" s="1"/>
  <c r="C925" i="5"/>
  <c r="D925" i="5" s="1"/>
  <c r="E925" i="5" s="1"/>
  <c r="C924" i="5"/>
  <c r="D924" i="5" s="1"/>
  <c r="E924" i="5" s="1"/>
  <c r="C923" i="5"/>
  <c r="D923" i="5" s="1"/>
  <c r="E923" i="5" s="1"/>
  <c r="C922" i="5"/>
  <c r="D922" i="5" s="1"/>
  <c r="E922" i="5" s="1"/>
  <c r="C921" i="5"/>
  <c r="D921" i="5" s="1"/>
  <c r="E921" i="5" s="1"/>
  <c r="C920" i="5"/>
  <c r="D920" i="5" s="1"/>
  <c r="E920" i="5" s="1"/>
  <c r="C919" i="5"/>
  <c r="D919" i="5" s="1"/>
  <c r="E919" i="5" s="1"/>
  <c r="C918" i="5"/>
  <c r="D918" i="5" s="1"/>
  <c r="E918" i="5" s="1"/>
  <c r="C917" i="5"/>
  <c r="D917" i="5" s="1"/>
  <c r="E917" i="5" s="1"/>
  <c r="C916" i="5"/>
  <c r="D916" i="5" s="1"/>
  <c r="E916" i="5" s="1"/>
  <c r="C915" i="5"/>
  <c r="D915" i="5" s="1"/>
  <c r="E915" i="5" s="1"/>
  <c r="C914" i="5"/>
  <c r="D914" i="5" s="1"/>
  <c r="E914" i="5" s="1"/>
  <c r="C913" i="5"/>
  <c r="D913" i="5" s="1"/>
  <c r="E913" i="5" s="1"/>
  <c r="C912" i="5"/>
  <c r="D912" i="5" s="1"/>
  <c r="E912" i="5" s="1"/>
  <c r="C911" i="5"/>
  <c r="D911" i="5" s="1"/>
  <c r="E911" i="5" s="1"/>
  <c r="C910" i="5"/>
  <c r="D910" i="5" s="1"/>
  <c r="E910" i="5" s="1"/>
  <c r="C909" i="5"/>
  <c r="D909" i="5" s="1"/>
  <c r="E909" i="5" s="1"/>
  <c r="C908" i="5"/>
  <c r="D908" i="5" s="1"/>
  <c r="E908" i="5" s="1"/>
  <c r="C907" i="5"/>
  <c r="D907" i="5" s="1"/>
  <c r="E907" i="5" s="1"/>
  <c r="C906" i="5"/>
  <c r="D906" i="5" s="1"/>
  <c r="E906" i="5" s="1"/>
  <c r="C905" i="5"/>
  <c r="D905" i="5" s="1"/>
  <c r="E905" i="5" s="1"/>
  <c r="C904" i="5"/>
  <c r="D904" i="5" s="1"/>
  <c r="E904" i="5" s="1"/>
  <c r="C903" i="5"/>
  <c r="D903" i="5" s="1"/>
  <c r="E903" i="5" s="1"/>
  <c r="C902" i="5"/>
  <c r="D902" i="5" s="1"/>
  <c r="E902" i="5" s="1"/>
  <c r="C901" i="5"/>
  <c r="D901" i="5" s="1"/>
  <c r="E901" i="5" s="1"/>
  <c r="C900" i="5"/>
  <c r="D900" i="5" s="1"/>
  <c r="E900" i="5" s="1"/>
  <c r="C899" i="5"/>
  <c r="D899" i="5" s="1"/>
  <c r="E899" i="5" s="1"/>
  <c r="C898" i="5"/>
  <c r="D898" i="5" s="1"/>
  <c r="E898" i="5" s="1"/>
  <c r="C897" i="5"/>
  <c r="D897" i="5" s="1"/>
  <c r="E897" i="5" s="1"/>
  <c r="C896" i="5"/>
  <c r="D896" i="5" s="1"/>
  <c r="E896" i="5" s="1"/>
  <c r="C895" i="5"/>
  <c r="D895" i="5" s="1"/>
  <c r="E895" i="5" s="1"/>
  <c r="C894" i="5"/>
  <c r="D894" i="5" s="1"/>
  <c r="E894" i="5" s="1"/>
  <c r="C893" i="5"/>
  <c r="D893" i="5" s="1"/>
  <c r="E893" i="5" s="1"/>
  <c r="C892" i="5"/>
  <c r="D892" i="5" s="1"/>
  <c r="E892" i="5" s="1"/>
  <c r="C891" i="5"/>
  <c r="D891" i="5" s="1"/>
  <c r="E891" i="5" s="1"/>
  <c r="C890" i="5"/>
  <c r="D890" i="5" s="1"/>
  <c r="E890" i="5" s="1"/>
  <c r="C889" i="5"/>
  <c r="D889" i="5" s="1"/>
  <c r="E889" i="5" s="1"/>
  <c r="C888" i="5"/>
  <c r="D888" i="5" s="1"/>
  <c r="E888" i="5" s="1"/>
  <c r="C887" i="5"/>
  <c r="D887" i="5" s="1"/>
  <c r="E887" i="5" s="1"/>
  <c r="C886" i="5"/>
  <c r="D886" i="5" s="1"/>
  <c r="E886" i="5" s="1"/>
  <c r="C885" i="5"/>
  <c r="D885" i="5" s="1"/>
  <c r="E885" i="5" s="1"/>
  <c r="C884" i="5"/>
  <c r="D884" i="5" s="1"/>
  <c r="E884" i="5" s="1"/>
  <c r="C883" i="5"/>
  <c r="D883" i="5" s="1"/>
  <c r="E883" i="5" s="1"/>
  <c r="C882" i="5"/>
  <c r="D882" i="5" s="1"/>
  <c r="E882" i="5" s="1"/>
  <c r="C881" i="5"/>
  <c r="D881" i="5" s="1"/>
  <c r="E881" i="5" s="1"/>
  <c r="C880" i="5"/>
  <c r="D880" i="5" s="1"/>
  <c r="E880" i="5" s="1"/>
  <c r="C879" i="5"/>
  <c r="D879" i="5" s="1"/>
  <c r="E879" i="5" s="1"/>
  <c r="C878" i="5"/>
  <c r="D878" i="5" s="1"/>
  <c r="E878" i="5" s="1"/>
  <c r="C877" i="5"/>
  <c r="D877" i="5" s="1"/>
  <c r="E877" i="5" s="1"/>
  <c r="C876" i="5"/>
  <c r="D876" i="5" s="1"/>
  <c r="E876" i="5" s="1"/>
  <c r="C875" i="5"/>
  <c r="D875" i="5" s="1"/>
  <c r="E875" i="5" s="1"/>
  <c r="C874" i="5"/>
  <c r="D874" i="5" s="1"/>
  <c r="E874" i="5" s="1"/>
  <c r="C873" i="5"/>
  <c r="D873" i="5" s="1"/>
  <c r="E873" i="5" s="1"/>
  <c r="C872" i="5"/>
  <c r="D872" i="5" s="1"/>
  <c r="E872" i="5" s="1"/>
  <c r="C871" i="5"/>
  <c r="D871" i="5" s="1"/>
  <c r="E871" i="5" s="1"/>
  <c r="C870" i="5"/>
  <c r="D870" i="5" s="1"/>
  <c r="E870" i="5" s="1"/>
  <c r="C869" i="5"/>
  <c r="D869" i="5" s="1"/>
  <c r="E869" i="5" s="1"/>
  <c r="C868" i="5"/>
  <c r="D868" i="5" s="1"/>
  <c r="E868" i="5" s="1"/>
  <c r="C867" i="5"/>
  <c r="D867" i="5" s="1"/>
  <c r="E867" i="5" s="1"/>
  <c r="C866" i="5"/>
  <c r="D866" i="5" s="1"/>
  <c r="E866" i="5" s="1"/>
  <c r="C865" i="5"/>
  <c r="D865" i="5" s="1"/>
  <c r="E865" i="5" s="1"/>
  <c r="C864" i="5"/>
  <c r="D864" i="5" s="1"/>
  <c r="E864" i="5" s="1"/>
  <c r="C863" i="5"/>
  <c r="D863" i="5" s="1"/>
  <c r="E863" i="5" s="1"/>
  <c r="C862" i="5"/>
  <c r="D862" i="5" s="1"/>
  <c r="E862" i="5" s="1"/>
  <c r="C861" i="5"/>
  <c r="D861" i="5" s="1"/>
  <c r="E861" i="5" s="1"/>
  <c r="C860" i="5"/>
  <c r="D860" i="5" s="1"/>
  <c r="E860" i="5" s="1"/>
  <c r="C859" i="5"/>
  <c r="D859" i="5" s="1"/>
  <c r="E859" i="5" s="1"/>
  <c r="C858" i="5"/>
  <c r="D858" i="5" s="1"/>
  <c r="E858" i="5" s="1"/>
  <c r="C857" i="5"/>
  <c r="D857" i="5" s="1"/>
  <c r="E857" i="5" s="1"/>
  <c r="C856" i="5"/>
  <c r="D856" i="5" s="1"/>
  <c r="E856" i="5" s="1"/>
  <c r="C855" i="5"/>
  <c r="D855" i="5" s="1"/>
  <c r="E855" i="5" s="1"/>
  <c r="C854" i="5"/>
  <c r="D854" i="5" s="1"/>
  <c r="E854" i="5" s="1"/>
  <c r="C853" i="5"/>
  <c r="D853" i="5" s="1"/>
  <c r="E853" i="5" s="1"/>
  <c r="C852" i="5"/>
  <c r="D852" i="5" s="1"/>
  <c r="E852" i="5" s="1"/>
  <c r="C851" i="5"/>
  <c r="D851" i="5" s="1"/>
  <c r="E851" i="5" s="1"/>
  <c r="C850" i="5"/>
  <c r="D850" i="5" s="1"/>
  <c r="E850" i="5" s="1"/>
  <c r="C849" i="5"/>
  <c r="D849" i="5" s="1"/>
  <c r="E849" i="5" s="1"/>
  <c r="C848" i="5"/>
  <c r="D848" i="5" s="1"/>
  <c r="E848" i="5" s="1"/>
  <c r="C847" i="5"/>
  <c r="D847" i="5" s="1"/>
  <c r="E847" i="5" s="1"/>
  <c r="C846" i="5"/>
  <c r="D846" i="5" s="1"/>
  <c r="E846" i="5" s="1"/>
  <c r="C845" i="5"/>
  <c r="D845" i="5" s="1"/>
  <c r="E845" i="5" s="1"/>
  <c r="C844" i="5"/>
  <c r="D844" i="5" s="1"/>
  <c r="E844" i="5" s="1"/>
  <c r="C843" i="5"/>
  <c r="D843" i="5" s="1"/>
  <c r="E843" i="5" s="1"/>
  <c r="C842" i="5"/>
  <c r="D842" i="5" s="1"/>
  <c r="E842" i="5" s="1"/>
  <c r="C841" i="5"/>
  <c r="D841" i="5" s="1"/>
  <c r="E841" i="5" s="1"/>
  <c r="C840" i="5"/>
  <c r="D840" i="5" s="1"/>
  <c r="E840" i="5" s="1"/>
  <c r="C839" i="5"/>
  <c r="D839" i="5" s="1"/>
  <c r="E839" i="5" s="1"/>
  <c r="C838" i="5"/>
  <c r="D838" i="5" s="1"/>
  <c r="E838" i="5" s="1"/>
  <c r="C837" i="5"/>
  <c r="D837" i="5" s="1"/>
  <c r="E837" i="5" s="1"/>
  <c r="C836" i="5"/>
  <c r="D836" i="5" s="1"/>
  <c r="E836" i="5" s="1"/>
  <c r="C835" i="5"/>
  <c r="D835" i="5" s="1"/>
  <c r="E835" i="5" s="1"/>
  <c r="C834" i="5"/>
  <c r="D834" i="5" s="1"/>
  <c r="E834" i="5" s="1"/>
  <c r="C833" i="5"/>
  <c r="D833" i="5" s="1"/>
  <c r="E833" i="5" s="1"/>
  <c r="C832" i="5"/>
  <c r="D832" i="5" s="1"/>
  <c r="E832" i="5" s="1"/>
  <c r="C831" i="5"/>
  <c r="D831" i="5" s="1"/>
  <c r="E831" i="5" s="1"/>
  <c r="C830" i="5"/>
  <c r="D830" i="5" s="1"/>
  <c r="E830" i="5" s="1"/>
  <c r="C829" i="5"/>
  <c r="D829" i="5" s="1"/>
  <c r="E829" i="5" s="1"/>
  <c r="C828" i="5"/>
  <c r="D828" i="5" s="1"/>
  <c r="E828" i="5" s="1"/>
  <c r="C827" i="5"/>
  <c r="D827" i="5" s="1"/>
  <c r="E827" i="5" s="1"/>
  <c r="C826" i="5"/>
  <c r="D826" i="5" s="1"/>
  <c r="E826" i="5" s="1"/>
  <c r="C825" i="5"/>
  <c r="D825" i="5" s="1"/>
  <c r="E825" i="5" s="1"/>
  <c r="C824" i="5"/>
  <c r="D824" i="5" s="1"/>
  <c r="E824" i="5" s="1"/>
  <c r="C823" i="5"/>
  <c r="D823" i="5" s="1"/>
  <c r="E823" i="5" s="1"/>
  <c r="C822" i="5"/>
  <c r="D822" i="5" s="1"/>
  <c r="E822" i="5" s="1"/>
  <c r="C821" i="5"/>
  <c r="D821" i="5" s="1"/>
  <c r="E821" i="5" s="1"/>
  <c r="C820" i="5"/>
  <c r="D820" i="5" s="1"/>
  <c r="E820" i="5" s="1"/>
  <c r="C819" i="5"/>
  <c r="D819" i="5" s="1"/>
  <c r="E819" i="5" s="1"/>
  <c r="C818" i="5"/>
  <c r="D818" i="5" s="1"/>
  <c r="E818" i="5" s="1"/>
  <c r="C817" i="5"/>
  <c r="D817" i="5" s="1"/>
  <c r="E817" i="5" s="1"/>
  <c r="C816" i="5"/>
  <c r="D816" i="5" s="1"/>
  <c r="E816" i="5" s="1"/>
  <c r="C815" i="5"/>
  <c r="D815" i="5" s="1"/>
  <c r="E815" i="5" s="1"/>
  <c r="C814" i="5"/>
  <c r="D814" i="5" s="1"/>
  <c r="E814" i="5" s="1"/>
  <c r="C813" i="5"/>
  <c r="D813" i="5" s="1"/>
  <c r="E813" i="5" s="1"/>
  <c r="C812" i="5"/>
  <c r="D812" i="5" s="1"/>
  <c r="E812" i="5" s="1"/>
  <c r="C811" i="5"/>
  <c r="D811" i="5" s="1"/>
  <c r="E811" i="5" s="1"/>
  <c r="C810" i="5"/>
  <c r="D810" i="5" s="1"/>
  <c r="E810" i="5" s="1"/>
  <c r="C809" i="5"/>
  <c r="D809" i="5" s="1"/>
  <c r="E809" i="5" s="1"/>
  <c r="C808" i="5"/>
  <c r="D808" i="5" s="1"/>
  <c r="E808" i="5" s="1"/>
  <c r="C807" i="5"/>
  <c r="D807" i="5" s="1"/>
  <c r="E807" i="5" s="1"/>
  <c r="C806" i="5"/>
  <c r="D806" i="5" s="1"/>
  <c r="E806" i="5" s="1"/>
  <c r="C805" i="5"/>
  <c r="D805" i="5" s="1"/>
  <c r="E805" i="5" s="1"/>
  <c r="C804" i="5"/>
  <c r="D804" i="5" s="1"/>
  <c r="E804" i="5" s="1"/>
  <c r="C803" i="5"/>
  <c r="D803" i="5" s="1"/>
  <c r="E803" i="5" s="1"/>
  <c r="C802" i="5"/>
  <c r="D802" i="5" s="1"/>
  <c r="E802" i="5" s="1"/>
  <c r="C801" i="5"/>
  <c r="D801" i="5" s="1"/>
  <c r="E801" i="5" s="1"/>
  <c r="C800" i="5"/>
  <c r="D800" i="5" s="1"/>
  <c r="E800" i="5" s="1"/>
  <c r="C799" i="5"/>
  <c r="D799" i="5" s="1"/>
  <c r="E799" i="5" s="1"/>
  <c r="C798" i="5"/>
  <c r="D798" i="5" s="1"/>
  <c r="E798" i="5" s="1"/>
  <c r="C797" i="5"/>
  <c r="D797" i="5" s="1"/>
  <c r="E797" i="5" s="1"/>
  <c r="C796" i="5"/>
  <c r="D796" i="5" s="1"/>
  <c r="E796" i="5" s="1"/>
  <c r="C795" i="5"/>
  <c r="D795" i="5" s="1"/>
  <c r="E795" i="5" s="1"/>
  <c r="C794" i="5"/>
  <c r="D794" i="5" s="1"/>
  <c r="E794" i="5" s="1"/>
  <c r="C793" i="5"/>
  <c r="D793" i="5" s="1"/>
  <c r="E793" i="5" s="1"/>
  <c r="C792" i="5"/>
  <c r="D792" i="5" s="1"/>
  <c r="E792" i="5" s="1"/>
  <c r="C791" i="5"/>
  <c r="D791" i="5" s="1"/>
  <c r="E791" i="5" s="1"/>
  <c r="C790" i="5"/>
  <c r="D790" i="5" s="1"/>
  <c r="E790" i="5" s="1"/>
  <c r="C789" i="5"/>
  <c r="D789" i="5" s="1"/>
  <c r="E789" i="5" s="1"/>
  <c r="C788" i="5"/>
  <c r="D788" i="5" s="1"/>
  <c r="E788" i="5" s="1"/>
  <c r="C787" i="5"/>
  <c r="D787" i="5" s="1"/>
  <c r="E787" i="5" s="1"/>
  <c r="C786" i="5"/>
  <c r="D786" i="5" s="1"/>
  <c r="E786" i="5" s="1"/>
  <c r="C785" i="5"/>
  <c r="D785" i="5" s="1"/>
  <c r="E785" i="5" s="1"/>
  <c r="C784" i="5"/>
  <c r="D784" i="5" s="1"/>
  <c r="E784" i="5" s="1"/>
  <c r="C783" i="5"/>
  <c r="D783" i="5" s="1"/>
  <c r="E783" i="5" s="1"/>
  <c r="C782" i="5"/>
  <c r="D782" i="5" s="1"/>
  <c r="E782" i="5" s="1"/>
  <c r="C781" i="5"/>
  <c r="D781" i="5" s="1"/>
  <c r="E781" i="5" s="1"/>
  <c r="C780" i="5"/>
  <c r="D780" i="5" s="1"/>
  <c r="E780" i="5" s="1"/>
  <c r="C779" i="5"/>
  <c r="D779" i="5" s="1"/>
  <c r="E779" i="5" s="1"/>
  <c r="C778" i="5"/>
  <c r="D778" i="5" s="1"/>
  <c r="E778" i="5" s="1"/>
  <c r="C777" i="5"/>
  <c r="D777" i="5" s="1"/>
  <c r="E777" i="5" s="1"/>
  <c r="C776" i="5"/>
  <c r="D776" i="5" s="1"/>
  <c r="E776" i="5" s="1"/>
  <c r="C775" i="5"/>
  <c r="D775" i="5" s="1"/>
  <c r="E775" i="5" s="1"/>
  <c r="C774" i="5"/>
  <c r="D774" i="5" s="1"/>
  <c r="E774" i="5" s="1"/>
  <c r="C773" i="5"/>
  <c r="D773" i="5" s="1"/>
  <c r="E773" i="5" s="1"/>
  <c r="C772" i="5"/>
  <c r="D772" i="5" s="1"/>
  <c r="E772" i="5" s="1"/>
  <c r="C771" i="5"/>
  <c r="D771" i="5" s="1"/>
  <c r="E771" i="5" s="1"/>
  <c r="C770" i="5"/>
  <c r="D770" i="5" s="1"/>
  <c r="E770" i="5" s="1"/>
  <c r="C769" i="5"/>
  <c r="D769" i="5" s="1"/>
  <c r="E769" i="5" s="1"/>
  <c r="C768" i="5"/>
  <c r="D768" i="5" s="1"/>
  <c r="E768" i="5" s="1"/>
  <c r="C767" i="5"/>
  <c r="D767" i="5" s="1"/>
  <c r="E767" i="5" s="1"/>
  <c r="C766" i="5"/>
  <c r="D766" i="5" s="1"/>
  <c r="E766" i="5" s="1"/>
  <c r="C765" i="5"/>
  <c r="D765" i="5" s="1"/>
  <c r="E765" i="5" s="1"/>
  <c r="C764" i="5"/>
  <c r="D764" i="5" s="1"/>
  <c r="E764" i="5" s="1"/>
  <c r="C763" i="5"/>
  <c r="D763" i="5" s="1"/>
  <c r="E763" i="5" s="1"/>
  <c r="C762" i="5"/>
  <c r="D762" i="5" s="1"/>
  <c r="E762" i="5" s="1"/>
  <c r="C761" i="5"/>
  <c r="D761" i="5" s="1"/>
  <c r="E761" i="5" s="1"/>
  <c r="C760" i="5"/>
  <c r="D760" i="5" s="1"/>
  <c r="E760" i="5" s="1"/>
  <c r="C759" i="5"/>
  <c r="D759" i="5" s="1"/>
  <c r="E759" i="5" s="1"/>
  <c r="C758" i="5"/>
  <c r="D758" i="5" s="1"/>
  <c r="E758" i="5" s="1"/>
  <c r="C757" i="5"/>
  <c r="D757" i="5" s="1"/>
  <c r="E757" i="5" s="1"/>
  <c r="C756" i="5"/>
  <c r="D756" i="5" s="1"/>
  <c r="E756" i="5" s="1"/>
  <c r="C755" i="5"/>
  <c r="D755" i="5" s="1"/>
  <c r="E755" i="5" s="1"/>
  <c r="C754" i="5"/>
  <c r="D754" i="5" s="1"/>
  <c r="E754" i="5" s="1"/>
  <c r="C753" i="5"/>
  <c r="D753" i="5" s="1"/>
  <c r="E753" i="5" s="1"/>
  <c r="C752" i="5"/>
  <c r="D752" i="5" s="1"/>
  <c r="E752" i="5" s="1"/>
  <c r="C751" i="5"/>
  <c r="D751" i="5" s="1"/>
  <c r="E751" i="5" s="1"/>
  <c r="C750" i="5"/>
  <c r="D750" i="5" s="1"/>
  <c r="E750" i="5" s="1"/>
  <c r="C749" i="5"/>
  <c r="D749" i="5" s="1"/>
  <c r="E749" i="5" s="1"/>
  <c r="C748" i="5"/>
  <c r="D748" i="5" s="1"/>
  <c r="E748" i="5" s="1"/>
  <c r="C747" i="5"/>
  <c r="D747" i="5" s="1"/>
  <c r="E747" i="5" s="1"/>
  <c r="C746" i="5"/>
  <c r="D746" i="5" s="1"/>
  <c r="E746" i="5" s="1"/>
  <c r="C745" i="5"/>
  <c r="D745" i="5" s="1"/>
  <c r="E745" i="5" s="1"/>
  <c r="C744" i="5"/>
  <c r="D744" i="5" s="1"/>
  <c r="E744" i="5" s="1"/>
  <c r="C743" i="5"/>
  <c r="D743" i="5" s="1"/>
  <c r="E743" i="5" s="1"/>
  <c r="C742" i="5"/>
  <c r="D742" i="5" s="1"/>
  <c r="E742" i="5" s="1"/>
  <c r="C741" i="5"/>
  <c r="D741" i="5" s="1"/>
  <c r="E741" i="5" s="1"/>
  <c r="C740" i="5"/>
  <c r="D740" i="5" s="1"/>
  <c r="E740" i="5" s="1"/>
  <c r="C739" i="5"/>
  <c r="D739" i="5" s="1"/>
  <c r="E739" i="5" s="1"/>
  <c r="C738" i="5"/>
  <c r="D738" i="5" s="1"/>
  <c r="E738" i="5" s="1"/>
  <c r="C737" i="5"/>
  <c r="D737" i="5" s="1"/>
  <c r="E737" i="5" s="1"/>
  <c r="C736" i="5"/>
  <c r="D736" i="5" s="1"/>
  <c r="E736" i="5" s="1"/>
  <c r="C735" i="5"/>
  <c r="D735" i="5" s="1"/>
  <c r="E735" i="5" s="1"/>
  <c r="C734" i="5"/>
  <c r="D734" i="5" s="1"/>
  <c r="E734" i="5" s="1"/>
  <c r="C733" i="5"/>
  <c r="D733" i="5" s="1"/>
  <c r="E733" i="5" s="1"/>
  <c r="C732" i="5"/>
  <c r="D732" i="5" s="1"/>
  <c r="E732" i="5" s="1"/>
  <c r="C731" i="5"/>
  <c r="D731" i="5" s="1"/>
  <c r="E731" i="5" s="1"/>
  <c r="C730" i="5"/>
  <c r="D730" i="5" s="1"/>
  <c r="E730" i="5" s="1"/>
  <c r="C729" i="5"/>
  <c r="D729" i="5" s="1"/>
  <c r="E729" i="5" s="1"/>
  <c r="C728" i="5"/>
  <c r="D728" i="5" s="1"/>
  <c r="E728" i="5" s="1"/>
  <c r="C727" i="5"/>
  <c r="D727" i="5" s="1"/>
  <c r="E727" i="5" s="1"/>
  <c r="C726" i="5"/>
  <c r="D726" i="5" s="1"/>
  <c r="E726" i="5" s="1"/>
  <c r="C725" i="5"/>
  <c r="D725" i="5" s="1"/>
  <c r="E725" i="5" s="1"/>
  <c r="C724" i="5"/>
  <c r="D724" i="5" s="1"/>
  <c r="E724" i="5" s="1"/>
  <c r="C723" i="5"/>
  <c r="D723" i="5" s="1"/>
  <c r="E723" i="5" s="1"/>
  <c r="C722" i="5"/>
  <c r="D722" i="5" s="1"/>
  <c r="E722" i="5" s="1"/>
  <c r="C721" i="5"/>
  <c r="D721" i="5" s="1"/>
  <c r="E721" i="5" s="1"/>
  <c r="C720" i="5"/>
  <c r="D720" i="5" s="1"/>
  <c r="E720" i="5" s="1"/>
  <c r="C719" i="5"/>
  <c r="D719" i="5" s="1"/>
  <c r="E719" i="5" s="1"/>
  <c r="C718" i="5"/>
  <c r="D718" i="5" s="1"/>
  <c r="E718" i="5" s="1"/>
  <c r="C717" i="5"/>
  <c r="D717" i="5" s="1"/>
  <c r="E717" i="5" s="1"/>
  <c r="C716" i="5"/>
  <c r="D716" i="5" s="1"/>
  <c r="E716" i="5" s="1"/>
  <c r="C715" i="5"/>
  <c r="D715" i="5" s="1"/>
  <c r="E715" i="5" s="1"/>
  <c r="C714" i="5"/>
  <c r="D714" i="5" s="1"/>
  <c r="E714" i="5" s="1"/>
  <c r="C713" i="5"/>
  <c r="D713" i="5" s="1"/>
  <c r="E713" i="5" s="1"/>
  <c r="C712" i="5"/>
  <c r="D712" i="5" s="1"/>
  <c r="E712" i="5" s="1"/>
  <c r="C711" i="5"/>
  <c r="D711" i="5" s="1"/>
  <c r="E711" i="5" s="1"/>
  <c r="C710" i="5"/>
  <c r="D710" i="5" s="1"/>
  <c r="E710" i="5" s="1"/>
  <c r="C709" i="5"/>
  <c r="D709" i="5" s="1"/>
  <c r="E709" i="5" s="1"/>
  <c r="C708" i="5"/>
  <c r="D708" i="5" s="1"/>
  <c r="E708" i="5" s="1"/>
  <c r="C707" i="5"/>
  <c r="D707" i="5" s="1"/>
  <c r="E707" i="5" s="1"/>
  <c r="C706" i="5"/>
  <c r="D706" i="5" s="1"/>
  <c r="E706" i="5" s="1"/>
  <c r="C705" i="5"/>
  <c r="D705" i="5" s="1"/>
  <c r="E705" i="5" s="1"/>
  <c r="C704" i="5"/>
  <c r="D704" i="5" s="1"/>
  <c r="E704" i="5" s="1"/>
  <c r="C703" i="5"/>
  <c r="D703" i="5" s="1"/>
  <c r="E703" i="5" s="1"/>
  <c r="C702" i="5"/>
  <c r="D702" i="5" s="1"/>
  <c r="E702" i="5" s="1"/>
  <c r="C701" i="5"/>
  <c r="D701" i="5" s="1"/>
  <c r="E701" i="5" s="1"/>
  <c r="C700" i="5"/>
  <c r="D700" i="5" s="1"/>
  <c r="E700" i="5" s="1"/>
  <c r="C699" i="5"/>
  <c r="D699" i="5" s="1"/>
  <c r="E699" i="5" s="1"/>
  <c r="C698" i="5"/>
  <c r="D698" i="5" s="1"/>
  <c r="E698" i="5" s="1"/>
  <c r="C697" i="5"/>
  <c r="D697" i="5" s="1"/>
  <c r="E697" i="5" s="1"/>
  <c r="C696" i="5"/>
  <c r="D696" i="5" s="1"/>
  <c r="E696" i="5" s="1"/>
  <c r="C695" i="5"/>
  <c r="D695" i="5" s="1"/>
  <c r="E695" i="5" s="1"/>
  <c r="C694" i="5"/>
  <c r="D694" i="5" s="1"/>
  <c r="E694" i="5" s="1"/>
  <c r="C693" i="5"/>
  <c r="D693" i="5" s="1"/>
  <c r="E693" i="5" s="1"/>
  <c r="C692" i="5"/>
  <c r="D692" i="5" s="1"/>
  <c r="E692" i="5" s="1"/>
  <c r="C691" i="5"/>
  <c r="D691" i="5" s="1"/>
  <c r="E691" i="5" s="1"/>
  <c r="C690" i="5"/>
  <c r="D690" i="5" s="1"/>
  <c r="E690" i="5" s="1"/>
  <c r="C689" i="5"/>
  <c r="D689" i="5" s="1"/>
  <c r="E689" i="5" s="1"/>
  <c r="C688" i="5"/>
  <c r="D688" i="5" s="1"/>
  <c r="E688" i="5" s="1"/>
  <c r="C687" i="5"/>
  <c r="D687" i="5" s="1"/>
  <c r="E687" i="5" s="1"/>
  <c r="C686" i="5"/>
  <c r="D686" i="5" s="1"/>
  <c r="E686" i="5" s="1"/>
  <c r="C685" i="5"/>
  <c r="D685" i="5" s="1"/>
  <c r="E685" i="5" s="1"/>
  <c r="C684" i="5"/>
  <c r="D684" i="5" s="1"/>
  <c r="E684" i="5" s="1"/>
  <c r="C683" i="5"/>
  <c r="D683" i="5" s="1"/>
  <c r="E683" i="5" s="1"/>
  <c r="C682" i="5"/>
  <c r="D682" i="5" s="1"/>
  <c r="E682" i="5" s="1"/>
  <c r="C681" i="5"/>
  <c r="D681" i="5" s="1"/>
  <c r="E681" i="5" s="1"/>
  <c r="C680" i="5"/>
  <c r="D680" i="5" s="1"/>
  <c r="E680" i="5" s="1"/>
  <c r="C679" i="5"/>
  <c r="D679" i="5" s="1"/>
  <c r="E679" i="5" s="1"/>
  <c r="C678" i="5"/>
  <c r="D678" i="5" s="1"/>
  <c r="E678" i="5" s="1"/>
  <c r="C677" i="5"/>
  <c r="D677" i="5" s="1"/>
  <c r="E677" i="5" s="1"/>
  <c r="C676" i="5"/>
  <c r="D676" i="5" s="1"/>
  <c r="E676" i="5" s="1"/>
  <c r="C675" i="5"/>
  <c r="D675" i="5" s="1"/>
  <c r="E675" i="5" s="1"/>
  <c r="C674" i="5"/>
  <c r="D674" i="5" s="1"/>
  <c r="E674" i="5" s="1"/>
  <c r="C673" i="5"/>
  <c r="D673" i="5" s="1"/>
  <c r="E673" i="5" s="1"/>
  <c r="C672" i="5"/>
  <c r="D672" i="5" s="1"/>
  <c r="E672" i="5" s="1"/>
  <c r="C671" i="5"/>
  <c r="D671" i="5" s="1"/>
  <c r="E671" i="5" s="1"/>
  <c r="C670" i="5"/>
  <c r="D670" i="5" s="1"/>
  <c r="E670" i="5" s="1"/>
  <c r="C669" i="5"/>
  <c r="D669" i="5" s="1"/>
  <c r="E669" i="5" s="1"/>
  <c r="C668" i="5"/>
  <c r="D668" i="5" s="1"/>
  <c r="E668" i="5" s="1"/>
  <c r="C667" i="5"/>
  <c r="D667" i="5" s="1"/>
  <c r="E667" i="5" s="1"/>
  <c r="C666" i="5"/>
  <c r="D666" i="5" s="1"/>
  <c r="E666" i="5" s="1"/>
  <c r="C665" i="5"/>
  <c r="D665" i="5" s="1"/>
  <c r="E665" i="5" s="1"/>
  <c r="C664" i="5"/>
  <c r="D664" i="5" s="1"/>
  <c r="E664" i="5" s="1"/>
  <c r="C663" i="5"/>
  <c r="D663" i="5" s="1"/>
  <c r="E663" i="5" s="1"/>
  <c r="C662" i="5"/>
  <c r="D662" i="5" s="1"/>
  <c r="E662" i="5" s="1"/>
  <c r="C661" i="5"/>
  <c r="D661" i="5" s="1"/>
  <c r="E661" i="5" s="1"/>
  <c r="C660" i="5"/>
  <c r="D660" i="5" s="1"/>
  <c r="E660" i="5" s="1"/>
  <c r="C659" i="5"/>
  <c r="D659" i="5" s="1"/>
  <c r="E659" i="5" s="1"/>
  <c r="C658" i="5"/>
  <c r="D658" i="5" s="1"/>
  <c r="E658" i="5" s="1"/>
  <c r="C657" i="5"/>
  <c r="D657" i="5" s="1"/>
  <c r="E657" i="5" s="1"/>
  <c r="C656" i="5"/>
  <c r="D656" i="5" s="1"/>
  <c r="E656" i="5" s="1"/>
  <c r="C655" i="5"/>
  <c r="D655" i="5" s="1"/>
  <c r="E655" i="5" s="1"/>
  <c r="C654" i="5"/>
  <c r="D654" i="5" s="1"/>
  <c r="E654" i="5" s="1"/>
  <c r="C653" i="5"/>
  <c r="D653" i="5" s="1"/>
  <c r="E653" i="5" s="1"/>
  <c r="C652" i="5"/>
  <c r="D652" i="5" s="1"/>
  <c r="E652" i="5" s="1"/>
  <c r="C651" i="5"/>
  <c r="D651" i="5" s="1"/>
  <c r="E651" i="5" s="1"/>
  <c r="C650" i="5"/>
  <c r="D650" i="5" s="1"/>
  <c r="E650" i="5" s="1"/>
  <c r="C649" i="5"/>
  <c r="D649" i="5" s="1"/>
  <c r="E649" i="5" s="1"/>
  <c r="C648" i="5"/>
  <c r="D648" i="5" s="1"/>
  <c r="E648" i="5" s="1"/>
  <c r="C647" i="5"/>
  <c r="D647" i="5" s="1"/>
  <c r="E647" i="5" s="1"/>
  <c r="C646" i="5"/>
  <c r="D646" i="5" s="1"/>
  <c r="E646" i="5" s="1"/>
  <c r="C645" i="5"/>
  <c r="D645" i="5" s="1"/>
  <c r="E645" i="5" s="1"/>
  <c r="C644" i="5"/>
  <c r="D644" i="5" s="1"/>
  <c r="E644" i="5" s="1"/>
  <c r="C643" i="5"/>
  <c r="D643" i="5" s="1"/>
  <c r="E643" i="5" s="1"/>
  <c r="C642" i="5"/>
  <c r="D642" i="5" s="1"/>
  <c r="E642" i="5" s="1"/>
  <c r="C641" i="5"/>
  <c r="D641" i="5" s="1"/>
  <c r="E641" i="5" s="1"/>
  <c r="C640" i="5"/>
  <c r="D640" i="5" s="1"/>
  <c r="E640" i="5" s="1"/>
  <c r="C639" i="5"/>
  <c r="D639" i="5" s="1"/>
  <c r="E639" i="5" s="1"/>
  <c r="C638" i="5"/>
  <c r="D638" i="5" s="1"/>
  <c r="E638" i="5" s="1"/>
  <c r="C637" i="5"/>
  <c r="D637" i="5" s="1"/>
  <c r="E637" i="5" s="1"/>
  <c r="C636" i="5"/>
  <c r="D636" i="5" s="1"/>
  <c r="E636" i="5" s="1"/>
  <c r="C635" i="5"/>
  <c r="D635" i="5" s="1"/>
  <c r="E635" i="5" s="1"/>
  <c r="C634" i="5"/>
  <c r="D634" i="5" s="1"/>
  <c r="E634" i="5" s="1"/>
  <c r="C633" i="5"/>
  <c r="D633" i="5" s="1"/>
  <c r="E633" i="5" s="1"/>
  <c r="C632" i="5"/>
  <c r="D632" i="5" s="1"/>
  <c r="E632" i="5" s="1"/>
  <c r="C631" i="5"/>
  <c r="D631" i="5" s="1"/>
  <c r="E631" i="5" s="1"/>
  <c r="C630" i="5"/>
  <c r="D630" i="5" s="1"/>
  <c r="E630" i="5" s="1"/>
  <c r="C629" i="5"/>
  <c r="D629" i="5" s="1"/>
  <c r="E629" i="5" s="1"/>
  <c r="C628" i="5"/>
  <c r="D628" i="5" s="1"/>
  <c r="E628" i="5" s="1"/>
  <c r="C627" i="5"/>
  <c r="D627" i="5" s="1"/>
  <c r="E627" i="5" s="1"/>
  <c r="C626" i="5"/>
  <c r="D626" i="5" s="1"/>
  <c r="E626" i="5" s="1"/>
  <c r="C625" i="5"/>
  <c r="D625" i="5" s="1"/>
  <c r="E625" i="5" s="1"/>
  <c r="C624" i="5"/>
  <c r="D624" i="5" s="1"/>
  <c r="E624" i="5" s="1"/>
  <c r="C623" i="5"/>
  <c r="D623" i="5" s="1"/>
  <c r="E623" i="5" s="1"/>
  <c r="C622" i="5"/>
  <c r="D622" i="5" s="1"/>
  <c r="E622" i="5" s="1"/>
  <c r="C621" i="5"/>
  <c r="D621" i="5" s="1"/>
  <c r="E621" i="5" s="1"/>
  <c r="C620" i="5"/>
  <c r="D620" i="5" s="1"/>
  <c r="E620" i="5" s="1"/>
  <c r="C619" i="5"/>
  <c r="D619" i="5" s="1"/>
  <c r="E619" i="5" s="1"/>
  <c r="C618" i="5"/>
  <c r="D618" i="5" s="1"/>
  <c r="E618" i="5" s="1"/>
  <c r="C617" i="5"/>
  <c r="D617" i="5" s="1"/>
  <c r="E617" i="5" s="1"/>
  <c r="C616" i="5"/>
  <c r="D616" i="5" s="1"/>
  <c r="E616" i="5" s="1"/>
  <c r="C615" i="5"/>
  <c r="D615" i="5" s="1"/>
  <c r="E615" i="5" s="1"/>
  <c r="C614" i="5"/>
  <c r="D614" i="5" s="1"/>
  <c r="E614" i="5" s="1"/>
  <c r="C613" i="5"/>
  <c r="D613" i="5" s="1"/>
  <c r="E613" i="5" s="1"/>
  <c r="C612" i="5"/>
  <c r="D612" i="5" s="1"/>
  <c r="E612" i="5" s="1"/>
  <c r="C611" i="5"/>
  <c r="D611" i="5" s="1"/>
  <c r="E611" i="5" s="1"/>
  <c r="C610" i="5"/>
  <c r="D610" i="5" s="1"/>
  <c r="E610" i="5" s="1"/>
  <c r="C609" i="5"/>
  <c r="D609" i="5" s="1"/>
  <c r="E609" i="5" s="1"/>
  <c r="C608" i="5"/>
  <c r="D608" i="5" s="1"/>
  <c r="E608" i="5" s="1"/>
  <c r="C607" i="5"/>
  <c r="D607" i="5" s="1"/>
  <c r="E607" i="5" s="1"/>
  <c r="C606" i="5"/>
  <c r="D606" i="5" s="1"/>
  <c r="E606" i="5" s="1"/>
  <c r="C605" i="5"/>
  <c r="D605" i="5" s="1"/>
  <c r="E605" i="5" s="1"/>
  <c r="C604" i="5"/>
  <c r="D604" i="5" s="1"/>
  <c r="E604" i="5" s="1"/>
  <c r="C603" i="5"/>
  <c r="D603" i="5" s="1"/>
  <c r="E603" i="5" s="1"/>
  <c r="C602" i="5"/>
  <c r="D602" i="5" s="1"/>
  <c r="E602" i="5" s="1"/>
  <c r="C601" i="5"/>
  <c r="D601" i="5" s="1"/>
  <c r="E601" i="5" s="1"/>
  <c r="C600" i="5"/>
  <c r="D600" i="5" s="1"/>
  <c r="E600" i="5" s="1"/>
  <c r="C599" i="5"/>
  <c r="D599" i="5" s="1"/>
  <c r="E599" i="5" s="1"/>
  <c r="C598" i="5"/>
  <c r="D598" i="5" s="1"/>
  <c r="E598" i="5" s="1"/>
  <c r="C597" i="5"/>
  <c r="D597" i="5" s="1"/>
  <c r="E597" i="5" s="1"/>
  <c r="C596" i="5"/>
  <c r="D596" i="5" s="1"/>
  <c r="E596" i="5" s="1"/>
  <c r="C595" i="5"/>
  <c r="D595" i="5" s="1"/>
  <c r="E595" i="5" s="1"/>
  <c r="C594" i="5"/>
  <c r="D594" i="5" s="1"/>
  <c r="E594" i="5" s="1"/>
  <c r="C593" i="5"/>
  <c r="D593" i="5" s="1"/>
  <c r="E593" i="5" s="1"/>
  <c r="C592" i="5"/>
  <c r="D592" i="5" s="1"/>
  <c r="E592" i="5" s="1"/>
  <c r="C591" i="5"/>
  <c r="D591" i="5" s="1"/>
  <c r="E591" i="5" s="1"/>
  <c r="C590" i="5"/>
  <c r="D590" i="5" s="1"/>
  <c r="E590" i="5" s="1"/>
  <c r="C589" i="5"/>
  <c r="D589" i="5" s="1"/>
  <c r="E589" i="5" s="1"/>
  <c r="C588" i="5"/>
  <c r="D588" i="5" s="1"/>
  <c r="E588" i="5" s="1"/>
  <c r="C587" i="5"/>
  <c r="D587" i="5" s="1"/>
  <c r="E587" i="5" s="1"/>
  <c r="C586" i="5"/>
  <c r="D586" i="5" s="1"/>
  <c r="E586" i="5" s="1"/>
  <c r="C585" i="5"/>
  <c r="D585" i="5" s="1"/>
  <c r="E585" i="5" s="1"/>
  <c r="C584" i="5"/>
  <c r="D584" i="5" s="1"/>
  <c r="E584" i="5" s="1"/>
  <c r="C583" i="5"/>
  <c r="D583" i="5" s="1"/>
  <c r="E583" i="5" s="1"/>
  <c r="C582" i="5"/>
  <c r="D582" i="5" s="1"/>
  <c r="E582" i="5" s="1"/>
  <c r="C581" i="5"/>
  <c r="D581" i="5" s="1"/>
  <c r="E581" i="5" s="1"/>
  <c r="C580" i="5"/>
  <c r="D580" i="5" s="1"/>
  <c r="E580" i="5" s="1"/>
  <c r="C579" i="5"/>
  <c r="D579" i="5" s="1"/>
  <c r="E579" i="5" s="1"/>
  <c r="C578" i="5"/>
  <c r="D578" i="5" s="1"/>
  <c r="E578" i="5" s="1"/>
  <c r="C577" i="5"/>
  <c r="D577" i="5" s="1"/>
  <c r="E577" i="5" s="1"/>
  <c r="C576" i="5"/>
  <c r="D576" i="5" s="1"/>
  <c r="E576" i="5" s="1"/>
  <c r="C575" i="5"/>
  <c r="D575" i="5" s="1"/>
  <c r="E575" i="5" s="1"/>
  <c r="C574" i="5"/>
  <c r="D574" i="5" s="1"/>
  <c r="E574" i="5" s="1"/>
  <c r="C573" i="5"/>
  <c r="D573" i="5" s="1"/>
  <c r="E573" i="5" s="1"/>
  <c r="C572" i="5"/>
  <c r="D572" i="5" s="1"/>
  <c r="E572" i="5" s="1"/>
  <c r="C571" i="5"/>
  <c r="D571" i="5" s="1"/>
  <c r="E571" i="5" s="1"/>
  <c r="C570" i="5"/>
  <c r="D570" i="5" s="1"/>
  <c r="E570" i="5" s="1"/>
  <c r="C569" i="5"/>
  <c r="D569" i="5" s="1"/>
  <c r="E569" i="5" s="1"/>
  <c r="C568" i="5"/>
  <c r="D568" i="5" s="1"/>
  <c r="E568" i="5" s="1"/>
  <c r="C567" i="5"/>
  <c r="D567" i="5" s="1"/>
  <c r="E567" i="5" s="1"/>
  <c r="C566" i="5"/>
  <c r="D566" i="5" s="1"/>
  <c r="E566" i="5" s="1"/>
  <c r="C565" i="5"/>
  <c r="D565" i="5" s="1"/>
  <c r="E565" i="5" s="1"/>
  <c r="C564" i="5"/>
  <c r="D564" i="5" s="1"/>
  <c r="E564" i="5" s="1"/>
  <c r="C563" i="5"/>
  <c r="D563" i="5" s="1"/>
  <c r="E563" i="5" s="1"/>
  <c r="C562" i="5"/>
  <c r="D562" i="5" s="1"/>
  <c r="E562" i="5" s="1"/>
  <c r="C561" i="5"/>
  <c r="D561" i="5" s="1"/>
  <c r="E561" i="5" s="1"/>
  <c r="C560" i="5"/>
  <c r="D560" i="5" s="1"/>
  <c r="E560" i="5" s="1"/>
  <c r="C559" i="5"/>
  <c r="D559" i="5" s="1"/>
  <c r="E559" i="5" s="1"/>
  <c r="C558" i="5"/>
  <c r="D558" i="5" s="1"/>
  <c r="E558" i="5" s="1"/>
  <c r="C557" i="5"/>
  <c r="D557" i="5" s="1"/>
  <c r="E557" i="5" s="1"/>
  <c r="C556" i="5"/>
  <c r="D556" i="5" s="1"/>
  <c r="E556" i="5" s="1"/>
  <c r="C555" i="5"/>
  <c r="D555" i="5" s="1"/>
  <c r="E555" i="5" s="1"/>
  <c r="C554" i="5"/>
  <c r="D554" i="5" s="1"/>
  <c r="E554" i="5" s="1"/>
  <c r="C553" i="5"/>
  <c r="D553" i="5" s="1"/>
  <c r="E553" i="5" s="1"/>
  <c r="C552" i="5"/>
  <c r="D552" i="5" s="1"/>
  <c r="E552" i="5" s="1"/>
  <c r="C551" i="5"/>
  <c r="D551" i="5" s="1"/>
  <c r="E551" i="5" s="1"/>
  <c r="C550" i="5"/>
  <c r="D550" i="5" s="1"/>
  <c r="E550" i="5" s="1"/>
  <c r="C549" i="5"/>
  <c r="D549" i="5" s="1"/>
  <c r="E549" i="5" s="1"/>
  <c r="C548" i="5"/>
  <c r="D548" i="5" s="1"/>
  <c r="E548" i="5" s="1"/>
  <c r="C547" i="5"/>
  <c r="D547" i="5" s="1"/>
  <c r="E547" i="5" s="1"/>
  <c r="C546" i="5"/>
  <c r="D546" i="5" s="1"/>
  <c r="E546" i="5" s="1"/>
  <c r="C545" i="5"/>
  <c r="D545" i="5" s="1"/>
  <c r="E545" i="5" s="1"/>
  <c r="C544" i="5"/>
  <c r="D544" i="5" s="1"/>
  <c r="E544" i="5" s="1"/>
  <c r="C543" i="5"/>
  <c r="D543" i="5" s="1"/>
  <c r="E543" i="5" s="1"/>
  <c r="C542" i="5"/>
  <c r="D542" i="5" s="1"/>
  <c r="E542" i="5" s="1"/>
  <c r="C541" i="5"/>
  <c r="D541" i="5" s="1"/>
  <c r="E541" i="5" s="1"/>
  <c r="C540" i="5"/>
  <c r="D540" i="5" s="1"/>
  <c r="E540" i="5" s="1"/>
  <c r="C539" i="5"/>
  <c r="D539" i="5" s="1"/>
  <c r="E539" i="5" s="1"/>
  <c r="C538" i="5"/>
  <c r="D538" i="5" s="1"/>
  <c r="E538" i="5" s="1"/>
  <c r="C537" i="5"/>
  <c r="D537" i="5" s="1"/>
  <c r="E537" i="5" s="1"/>
  <c r="C536" i="5"/>
  <c r="D536" i="5" s="1"/>
  <c r="E536" i="5" s="1"/>
  <c r="C535" i="5"/>
  <c r="D535" i="5" s="1"/>
  <c r="E535" i="5" s="1"/>
  <c r="C534" i="5"/>
  <c r="D534" i="5" s="1"/>
  <c r="E534" i="5" s="1"/>
  <c r="C533" i="5"/>
  <c r="D533" i="5" s="1"/>
  <c r="E533" i="5" s="1"/>
  <c r="C532" i="5"/>
  <c r="D532" i="5" s="1"/>
  <c r="E532" i="5" s="1"/>
  <c r="C531" i="5"/>
  <c r="D531" i="5" s="1"/>
  <c r="E531" i="5" s="1"/>
  <c r="C530" i="5"/>
  <c r="D530" i="5" s="1"/>
  <c r="E530" i="5" s="1"/>
  <c r="C529" i="5"/>
  <c r="D529" i="5" s="1"/>
  <c r="E529" i="5" s="1"/>
  <c r="C528" i="5"/>
  <c r="D528" i="5" s="1"/>
  <c r="E528" i="5" s="1"/>
  <c r="C527" i="5"/>
  <c r="D527" i="5" s="1"/>
  <c r="E527" i="5" s="1"/>
  <c r="C526" i="5"/>
  <c r="D526" i="5" s="1"/>
  <c r="E526" i="5" s="1"/>
  <c r="C525" i="5"/>
  <c r="D525" i="5" s="1"/>
  <c r="E525" i="5" s="1"/>
  <c r="C524" i="5"/>
  <c r="D524" i="5" s="1"/>
  <c r="E524" i="5" s="1"/>
  <c r="C523" i="5"/>
  <c r="D523" i="5" s="1"/>
  <c r="E523" i="5" s="1"/>
  <c r="C522" i="5"/>
  <c r="D522" i="5" s="1"/>
  <c r="E522" i="5" s="1"/>
  <c r="C521" i="5"/>
  <c r="D521" i="5" s="1"/>
  <c r="E521" i="5" s="1"/>
  <c r="C520" i="5"/>
  <c r="D520" i="5" s="1"/>
  <c r="E520" i="5" s="1"/>
  <c r="C519" i="5"/>
  <c r="D519" i="5" s="1"/>
  <c r="E519" i="5" s="1"/>
  <c r="C518" i="5"/>
  <c r="D518" i="5" s="1"/>
  <c r="E518" i="5" s="1"/>
  <c r="C517" i="5"/>
  <c r="D517" i="5" s="1"/>
  <c r="E517" i="5" s="1"/>
  <c r="C516" i="5"/>
  <c r="D516" i="5" s="1"/>
  <c r="E516" i="5" s="1"/>
  <c r="C515" i="5"/>
  <c r="D515" i="5" s="1"/>
  <c r="E515" i="5" s="1"/>
  <c r="C514" i="5"/>
  <c r="D514" i="5" s="1"/>
  <c r="E514" i="5" s="1"/>
  <c r="C513" i="5"/>
  <c r="D513" i="5" s="1"/>
  <c r="E513" i="5" s="1"/>
  <c r="C512" i="5"/>
  <c r="D512" i="5" s="1"/>
  <c r="E512" i="5" s="1"/>
  <c r="C511" i="5"/>
  <c r="D511" i="5" s="1"/>
  <c r="E511" i="5" s="1"/>
  <c r="C510" i="5"/>
  <c r="D510" i="5" s="1"/>
  <c r="E510" i="5" s="1"/>
  <c r="C509" i="5"/>
  <c r="D509" i="5" s="1"/>
  <c r="E509" i="5" s="1"/>
  <c r="C508" i="5"/>
  <c r="D508" i="5" s="1"/>
  <c r="E508" i="5" s="1"/>
  <c r="C507" i="5"/>
  <c r="D507" i="5" s="1"/>
  <c r="E507" i="5" s="1"/>
  <c r="C506" i="5"/>
  <c r="D506" i="5" s="1"/>
  <c r="E506" i="5" s="1"/>
  <c r="C505" i="5"/>
  <c r="D505" i="5" s="1"/>
  <c r="E505" i="5" s="1"/>
  <c r="C504" i="5"/>
  <c r="D504" i="5" s="1"/>
  <c r="E504" i="5" s="1"/>
  <c r="C503" i="5"/>
  <c r="D503" i="5" s="1"/>
  <c r="E503" i="5" s="1"/>
  <c r="C502" i="5"/>
  <c r="D502" i="5" s="1"/>
  <c r="E502" i="5" s="1"/>
  <c r="C501" i="5"/>
  <c r="D501" i="5" s="1"/>
  <c r="E501" i="5" s="1"/>
  <c r="C500" i="5"/>
  <c r="D500" i="5" s="1"/>
  <c r="E500" i="5" s="1"/>
  <c r="C499" i="5"/>
  <c r="D499" i="5" s="1"/>
  <c r="E499" i="5" s="1"/>
  <c r="C498" i="5"/>
  <c r="D498" i="5" s="1"/>
  <c r="E498" i="5" s="1"/>
  <c r="C497" i="5"/>
  <c r="D497" i="5" s="1"/>
  <c r="E497" i="5" s="1"/>
  <c r="C496" i="5"/>
  <c r="D496" i="5" s="1"/>
  <c r="E496" i="5" s="1"/>
  <c r="C495" i="5"/>
  <c r="D495" i="5" s="1"/>
  <c r="E495" i="5" s="1"/>
  <c r="C494" i="5"/>
  <c r="D494" i="5" s="1"/>
  <c r="E494" i="5" s="1"/>
  <c r="C493" i="5"/>
  <c r="D493" i="5" s="1"/>
  <c r="E493" i="5" s="1"/>
  <c r="C492" i="5"/>
  <c r="D492" i="5" s="1"/>
  <c r="E492" i="5" s="1"/>
  <c r="C491" i="5"/>
  <c r="D491" i="5" s="1"/>
  <c r="E491" i="5" s="1"/>
  <c r="C490" i="5"/>
  <c r="D490" i="5" s="1"/>
  <c r="E490" i="5" s="1"/>
  <c r="C489" i="5"/>
  <c r="D489" i="5" s="1"/>
  <c r="E489" i="5" s="1"/>
  <c r="C488" i="5"/>
  <c r="D488" i="5" s="1"/>
  <c r="E488" i="5" s="1"/>
  <c r="C487" i="5"/>
  <c r="D487" i="5" s="1"/>
  <c r="E487" i="5" s="1"/>
  <c r="C486" i="5"/>
  <c r="D486" i="5" s="1"/>
  <c r="E486" i="5" s="1"/>
  <c r="C485" i="5"/>
  <c r="D485" i="5" s="1"/>
  <c r="E485" i="5" s="1"/>
  <c r="C484" i="5"/>
  <c r="D484" i="5" s="1"/>
  <c r="E484" i="5" s="1"/>
  <c r="C483" i="5"/>
  <c r="D483" i="5" s="1"/>
  <c r="E483" i="5" s="1"/>
  <c r="C482" i="5"/>
  <c r="D482" i="5" s="1"/>
  <c r="E482" i="5" s="1"/>
  <c r="C481" i="5"/>
  <c r="D481" i="5" s="1"/>
  <c r="E481" i="5" s="1"/>
  <c r="C480" i="5"/>
  <c r="D480" i="5" s="1"/>
  <c r="E480" i="5" s="1"/>
  <c r="C479" i="5"/>
  <c r="D479" i="5" s="1"/>
  <c r="E479" i="5" s="1"/>
  <c r="C478" i="5"/>
  <c r="D478" i="5" s="1"/>
  <c r="E478" i="5" s="1"/>
  <c r="C477" i="5"/>
  <c r="D477" i="5" s="1"/>
  <c r="E477" i="5" s="1"/>
  <c r="C476" i="5"/>
  <c r="D476" i="5" s="1"/>
  <c r="E476" i="5" s="1"/>
  <c r="C475" i="5"/>
  <c r="D475" i="5" s="1"/>
  <c r="E475" i="5" s="1"/>
  <c r="C474" i="5"/>
  <c r="D474" i="5" s="1"/>
  <c r="E474" i="5" s="1"/>
  <c r="C473" i="5"/>
  <c r="D473" i="5" s="1"/>
  <c r="E473" i="5" s="1"/>
  <c r="C472" i="5"/>
  <c r="D472" i="5" s="1"/>
  <c r="E472" i="5" s="1"/>
  <c r="C471" i="5"/>
  <c r="D471" i="5" s="1"/>
  <c r="E471" i="5" s="1"/>
  <c r="C470" i="5"/>
  <c r="D470" i="5" s="1"/>
  <c r="E470" i="5" s="1"/>
  <c r="C469" i="5"/>
  <c r="D469" i="5" s="1"/>
  <c r="E469" i="5" s="1"/>
  <c r="C468" i="5"/>
  <c r="D468" i="5" s="1"/>
  <c r="E468" i="5" s="1"/>
  <c r="C467" i="5"/>
  <c r="D467" i="5" s="1"/>
  <c r="E467" i="5" s="1"/>
  <c r="C466" i="5"/>
  <c r="D466" i="5" s="1"/>
  <c r="E466" i="5" s="1"/>
  <c r="C465" i="5"/>
  <c r="D465" i="5" s="1"/>
  <c r="E465" i="5" s="1"/>
  <c r="C464" i="5"/>
  <c r="D464" i="5" s="1"/>
  <c r="E464" i="5" s="1"/>
  <c r="C463" i="5"/>
  <c r="D463" i="5" s="1"/>
  <c r="E463" i="5" s="1"/>
  <c r="C462" i="5"/>
  <c r="D462" i="5" s="1"/>
  <c r="E462" i="5" s="1"/>
  <c r="C461" i="5"/>
  <c r="D461" i="5" s="1"/>
  <c r="E461" i="5" s="1"/>
  <c r="C460" i="5"/>
  <c r="D460" i="5" s="1"/>
  <c r="E460" i="5" s="1"/>
  <c r="C459" i="5"/>
  <c r="D459" i="5" s="1"/>
  <c r="E459" i="5" s="1"/>
  <c r="C458" i="5"/>
  <c r="D458" i="5" s="1"/>
  <c r="E458" i="5" s="1"/>
  <c r="C457" i="5"/>
  <c r="D457" i="5" s="1"/>
  <c r="E457" i="5" s="1"/>
  <c r="C456" i="5"/>
  <c r="D456" i="5" s="1"/>
  <c r="E456" i="5" s="1"/>
  <c r="C455" i="5"/>
  <c r="D455" i="5" s="1"/>
  <c r="E455" i="5" s="1"/>
  <c r="C454" i="5"/>
  <c r="D454" i="5" s="1"/>
  <c r="E454" i="5" s="1"/>
  <c r="C453" i="5"/>
  <c r="D453" i="5" s="1"/>
  <c r="E453" i="5" s="1"/>
  <c r="C452" i="5"/>
  <c r="D452" i="5" s="1"/>
  <c r="E452" i="5" s="1"/>
  <c r="C451" i="5"/>
  <c r="D451" i="5" s="1"/>
  <c r="E451" i="5" s="1"/>
  <c r="C450" i="5"/>
  <c r="D450" i="5" s="1"/>
  <c r="E450" i="5" s="1"/>
  <c r="C449" i="5"/>
  <c r="D449" i="5" s="1"/>
  <c r="E449" i="5" s="1"/>
  <c r="C448" i="5"/>
  <c r="D448" i="5" s="1"/>
  <c r="E448" i="5" s="1"/>
  <c r="C447" i="5"/>
  <c r="D447" i="5" s="1"/>
  <c r="E447" i="5" s="1"/>
  <c r="C446" i="5"/>
  <c r="D446" i="5" s="1"/>
  <c r="E446" i="5" s="1"/>
  <c r="C445" i="5"/>
  <c r="D445" i="5" s="1"/>
  <c r="E445" i="5" s="1"/>
  <c r="C444" i="5"/>
  <c r="D444" i="5" s="1"/>
  <c r="E444" i="5" s="1"/>
  <c r="C443" i="5"/>
  <c r="D443" i="5" s="1"/>
  <c r="E443" i="5" s="1"/>
  <c r="C442" i="5"/>
  <c r="D442" i="5" s="1"/>
  <c r="E442" i="5" s="1"/>
  <c r="C441" i="5"/>
  <c r="D441" i="5" s="1"/>
  <c r="E441" i="5" s="1"/>
  <c r="C440" i="5"/>
  <c r="D440" i="5" s="1"/>
  <c r="E440" i="5" s="1"/>
  <c r="C439" i="5"/>
  <c r="D439" i="5" s="1"/>
  <c r="E439" i="5" s="1"/>
  <c r="C438" i="5"/>
  <c r="D438" i="5" s="1"/>
  <c r="E438" i="5" s="1"/>
  <c r="C437" i="5"/>
  <c r="D437" i="5" s="1"/>
  <c r="E437" i="5" s="1"/>
  <c r="C436" i="5"/>
  <c r="D436" i="5" s="1"/>
  <c r="E436" i="5" s="1"/>
  <c r="C435" i="5"/>
  <c r="D435" i="5" s="1"/>
  <c r="E435" i="5" s="1"/>
  <c r="C434" i="5"/>
  <c r="D434" i="5" s="1"/>
  <c r="E434" i="5" s="1"/>
  <c r="C433" i="5"/>
  <c r="D433" i="5" s="1"/>
  <c r="E433" i="5" s="1"/>
  <c r="C432" i="5"/>
  <c r="D432" i="5" s="1"/>
  <c r="E432" i="5" s="1"/>
  <c r="C431" i="5"/>
  <c r="D431" i="5" s="1"/>
  <c r="E431" i="5" s="1"/>
  <c r="C430" i="5"/>
  <c r="D430" i="5" s="1"/>
  <c r="E430" i="5" s="1"/>
  <c r="C429" i="5"/>
  <c r="D429" i="5" s="1"/>
  <c r="E429" i="5" s="1"/>
  <c r="C428" i="5"/>
  <c r="D428" i="5" s="1"/>
  <c r="E428" i="5" s="1"/>
  <c r="C427" i="5"/>
  <c r="D427" i="5" s="1"/>
  <c r="E427" i="5" s="1"/>
  <c r="C426" i="5"/>
  <c r="D426" i="5" s="1"/>
  <c r="E426" i="5" s="1"/>
  <c r="C425" i="5"/>
  <c r="D425" i="5" s="1"/>
  <c r="E425" i="5" s="1"/>
  <c r="C424" i="5"/>
  <c r="D424" i="5" s="1"/>
  <c r="E424" i="5" s="1"/>
  <c r="C423" i="5"/>
  <c r="D423" i="5" s="1"/>
  <c r="E423" i="5" s="1"/>
  <c r="C422" i="5"/>
  <c r="D422" i="5" s="1"/>
  <c r="E422" i="5" s="1"/>
  <c r="C421" i="5"/>
  <c r="D421" i="5" s="1"/>
  <c r="E421" i="5" s="1"/>
  <c r="C420" i="5"/>
  <c r="D420" i="5" s="1"/>
  <c r="E420" i="5" s="1"/>
  <c r="C419" i="5"/>
  <c r="D419" i="5" s="1"/>
  <c r="E419" i="5" s="1"/>
  <c r="C418" i="5"/>
  <c r="D418" i="5" s="1"/>
  <c r="E418" i="5" s="1"/>
  <c r="C417" i="5"/>
  <c r="D417" i="5" s="1"/>
  <c r="E417" i="5" s="1"/>
  <c r="C416" i="5"/>
  <c r="D416" i="5" s="1"/>
  <c r="E416" i="5" s="1"/>
  <c r="C415" i="5"/>
  <c r="D415" i="5" s="1"/>
  <c r="E415" i="5" s="1"/>
  <c r="C414" i="5"/>
  <c r="D414" i="5" s="1"/>
  <c r="E414" i="5" s="1"/>
  <c r="C413" i="5"/>
  <c r="D413" i="5" s="1"/>
  <c r="E413" i="5" s="1"/>
  <c r="C412" i="5"/>
  <c r="D412" i="5" s="1"/>
  <c r="E412" i="5" s="1"/>
  <c r="C411" i="5"/>
  <c r="D411" i="5" s="1"/>
  <c r="E411" i="5" s="1"/>
  <c r="C410" i="5"/>
  <c r="D410" i="5" s="1"/>
  <c r="E410" i="5" s="1"/>
  <c r="C409" i="5"/>
  <c r="D409" i="5" s="1"/>
  <c r="E409" i="5" s="1"/>
  <c r="C408" i="5"/>
  <c r="D408" i="5" s="1"/>
  <c r="E408" i="5" s="1"/>
  <c r="C407" i="5"/>
  <c r="D407" i="5" s="1"/>
  <c r="E407" i="5" s="1"/>
  <c r="C406" i="5"/>
  <c r="D406" i="5" s="1"/>
  <c r="E406" i="5" s="1"/>
  <c r="C405" i="5"/>
  <c r="D405" i="5" s="1"/>
  <c r="E405" i="5" s="1"/>
  <c r="C404" i="5"/>
  <c r="D404" i="5" s="1"/>
  <c r="E404" i="5" s="1"/>
  <c r="C403" i="5"/>
  <c r="D403" i="5" s="1"/>
  <c r="E403" i="5" s="1"/>
  <c r="C402" i="5"/>
  <c r="D402" i="5" s="1"/>
  <c r="E402" i="5" s="1"/>
  <c r="C401" i="5"/>
  <c r="D401" i="5" s="1"/>
  <c r="E401" i="5" s="1"/>
  <c r="C400" i="5"/>
  <c r="D400" i="5" s="1"/>
  <c r="E400" i="5" s="1"/>
  <c r="C399" i="5"/>
  <c r="D399" i="5" s="1"/>
  <c r="E399" i="5" s="1"/>
  <c r="C398" i="5"/>
  <c r="D398" i="5" s="1"/>
  <c r="E398" i="5" s="1"/>
  <c r="C397" i="5"/>
  <c r="D397" i="5" s="1"/>
  <c r="E397" i="5" s="1"/>
  <c r="C396" i="5"/>
  <c r="D396" i="5" s="1"/>
  <c r="E396" i="5" s="1"/>
  <c r="C395" i="5"/>
  <c r="D395" i="5" s="1"/>
  <c r="E395" i="5" s="1"/>
  <c r="C394" i="5"/>
  <c r="D394" i="5" s="1"/>
  <c r="E394" i="5" s="1"/>
  <c r="C393" i="5"/>
  <c r="D393" i="5" s="1"/>
  <c r="E393" i="5" s="1"/>
  <c r="C392" i="5"/>
  <c r="D392" i="5" s="1"/>
  <c r="E392" i="5" s="1"/>
  <c r="C391" i="5"/>
  <c r="D391" i="5" s="1"/>
  <c r="E391" i="5" s="1"/>
  <c r="C390" i="5"/>
  <c r="D390" i="5" s="1"/>
  <c r="E390" i="5" s="1"/>
  <c r="C389" i="5"/>
  <c r="D389" i="5" s="1"/>
  <c r="E389" i="5" s="1"/>
  <c r="C388" i="5"/>
  <c r="D388" i="5" s="1"/>
  <c r="E388" i="5" s="1"/>
  <c r="C387" i="5"/>
  <c r="D387" i="5" s="1"/>
  <c r="E387" i="5" s="1"/>
  <c r="C386" i="5"/>
  <c r="D386" i="5" s="1"/>
  <c r="E386" i="5" s="1"/>
  <c r="C385" i="5"/>
  <c r="D385" i="5" s="1"/>
  <c r="E385" i="5" s="1"/>
  <c r="C384" i="5"/>
  <c r="D384" i="5" s="1"/>
  <c r="E384" i="5" s="1"/>
  <c r="C383" i="5"/>
  <c r="D383" i="5" s="1"/>
  <c r="E383" i="5" s="1"/>
  <c r="C382" i="5"/>
  <c r="D382" i="5" s="1"/>
  <c r="E382" i="5" s="1"/>
  <c r="C381" i="5"/>
  <c r="D381" i="5" s="1"/>
  <c r="E381" i="5" s="1"/>
  <c r="C380" i="5"/>
  <c r="D380" i="5" s="1"/>
  <c r="E380" i="5" s="1"/>
  <c r="C379" i="5"/>
  <c r="D379" i="5" s="1"/>
  <c r="E379" i="5" s="1"/>
  <c r="C378" i="5"/>
  <c r="D378" i="5" s="1"/>
  <c r="E378" i="5" s="1"/>
  <c r="C377" i="5"/>
  <c r="D377" i="5" s="1"/>
  <c r="E377" i="5" s="1"/>
  <c r="C376" i="5"/>
  <c r="D376" i="5" s="1"/>
  <c r="E376" i="5" s="1"/>
  <c r="C375" i="5"/>
  <c r="D375" i="5" s="1"/>
  <c r="E375" i="5" s="1"/>
  <c r="C374" i="5"/>
  <c r="D374" i="5" s="1"/>
  <c r="E374" i="5" s="1"/>
  <c r="C373" i="5"/>
  <c r="D373" i="5" s="1"/>
  <c r="E373" i="5" s="1"/>
  <c r="C372" i="5"/>
  <c r="D372" i="5" s="1"/>
  <c r="E372" i="5" s="1"/>
  <c r="C371" i="5"/>
  <c r="D371" i="5" s="1"/>
  <c r="E371" i="5" s="1"/>
  <c r="C370" i="5"/>
  <c r="D370" i="5" s="1"/>
  <c r="E370" i="5" s="1"/>
  <c r="C369" i="5"/>
  <c r="D369" i="5" s="1"/>
  <c r="E369" i="5" s="1"/>
  <c r="C368" i="5"/>
  <c r="D368" i="5" s="1"/>
  <c r="E368" i="5" s="1"/>
  <c r="C367" i="5"/>
  <c r="D367" i="5" s="1"/>
  <c r="E367" i="5" s="1"/>
  <c r="C366" i="5"/>
  <c r="D366" i="5" s="1"/>
  <c r="E366" i="5" s="1"/>
  <c r="C365" i="5"/>
  <c r="D365" i="5" s="1"/>
  <c r="E365" i="5" s="1"/>
  <c r="C364" i="5"/>
  <c r="D364" i="5" s="1"/>
  <c r="E364" i="5" s="1"/>
  <c r="C363" i="5"/>
  <c r="D363" i="5" s="1"/>
  <c r="E363" i="5" s="1"/>
  <c r="C362" i="5"/>
  <c r="D362" i="5" s="1"/>
  <c r="E362" i="5" s="1"/>
  <c r="C361" i="5"/>
  <c r="D361" i="5" s="1"/>
  <c r="E361" i="5" s="1"/>
  <c r="C360" i="5"/>
  <c r="D360" i="5" s="1"/>
  <c r="E360" i="5" s="1"/>
  <c r="C359" i="5"/>
  <c r="D359" i="5" s="1"/>
  <c r="E359" i="5" s="1"/>
  <c r="C358" i="5"/>
  <c r="D358" i="5" s="1"/>
  <c r="E358" i="5" s="1"/>
  <c r="C357" i="5"/>
  <c r="D357" i="5" s="1"/>
  <c r="E357" i="5" s="1"/>
  <c r="C356" i="5"/>
  <c r="D356" i="5" s="1"/>
  <c r="E356" i="5" s="1"/>
  <c r="C355" i="5"/>
  <c r="D355" i="5" s="1"/>
  <c r="E355" i="5" s="1"/>
  <c r="C354" i="5"/>
  <c r="D354" i="5" s="1"/>
  <c r="E354" i="5" s="1"/>
  <c r="C353" i="5"/>
  <c r="D353" i="5" s="1"/>
  <c r="E353" i="5" s="1"/>
  <c r="C352" i="5"/>
  <c r="D352" i="5" s="1"/>
  <c r="E352" i="5" s="1"/>
  <c r="C351" i="5"/>
  <c r="D351" i="5" s="1"/>
  <c r="E351" i="5" s="1"/>
  <c r="C350" i="5"/>
  <c r="D350" i="5" s="1"/>
  <c r="E350" i="5" s="1"/>
  <c r="C349" i="5"/>
  <c r="D349" i="5" s="1"/>
  <c r="E349" i="5" s="1"/>
  <c r="C348" i="5"/>
  <c r="D348" i="5" s="1"/>
  <c r="E348" i="5" s="1"/>
  <c r="C347" i="5"/>
  <c r="D347" i="5" s="1"/>
  <c r="E347" i="5" s="1"/>
  <c r="C346" i="5"/>
  <c r="D346" i="5" s="1"/>
  <c r="E346" i="5" s="1"/>
  <c r="C345" i="5"/>
  <c r="D345" i="5" s="1"/>
  <c r="E345" i="5" s="1"/>
  <c r="C344" i="5"/>
  <c r="D344" i="5" s="1"/>
  <c r="E344" i="5" s="1"/>
  <c r="C343" i="5"/>
  <c r="D343" i="5" s="1"/>
  <c r="E343" i="5" s="1"/>
  <c r="C342" i="5"/>
  <c r="D342" i="5" s="1"/>
  <c r="E342" i="5" s="1"/>
  <c r="C341" i="5"/>
  <c r="D341" i="5" s="1"/>
  <c r="E341" i="5" s="1"/>
  <c r="C340" i="5"/>
  <c r="D340" i="5" s="1"/>
  <c r="E340" i="5" s="1"/>
  <c r="C339" i="5"/>
  <c r="D339" i="5" s="1"/>
  <c r="E339" i="5" s="1"/>
  <c r="C338" i="5"/>
  <c r="D338" i="5" s="1"/>
  <c r="E338" i="5" s="1"/>
  <c r="C337" i="5"/>
  <c r="D337" i="5" s="1"/>
  <c r="E337" i="5" s="1"/>
  <c r="C336" i="5"/>
  <c r="D336" i="5" s="1"/>
  <c r="E336" i="5" s="1"/>
  <c r="C335" i="5"/>
  <c r="D335" i="5" s="1"/>
  <c r="E335" i="5" s="1"/>
  <c r="C334" i="5"/>
  <c r="D334" i="5" s="1"/>
  <c r="E334" i="5" s="1"/>
  <c r="C333" i="5"/>
  <c r="D333" i="5" s="1"/>
  <c r="E333" i="5" s="1"/>
  <c r="C332" i="5"/>
  <c r="D332" i="5" s="1"/>
  <c r="E332" i="5" s="1"/>
  <c r="C331" i="5"/>
  <c r="D331" i="5" s="1"/>
  <c r="E331" i="5" s="1"/>
  <c r="C330" i="5"/>
  <c r="D330" i="5" s="1"/>
  <c r="E330" i="5" s="1"/>
  <c r="C329" i="5"/>
  <c r="D329" i="5" s="1"/>
  <c r="E329" i="5" s="1"/>
  <c r="C328" i="5"/>
  <c r="D328" i="5" s="1"/>
  <c r="E328" i="5" s="1"/>
  <c r="C327" i="5"/>
  <c r="D327" i="5" s="1"/>
  <c r="E327" i="5" s="1"/>
  <c r="C326" i="5"/>
  <c r="D326" i="5" s="1"/>
  <c r="E326" i="5" s="1"/>
  <c r="C325" i="5"/>
  <c r="D325" i="5" s="1"/>
  <c r="E325" i="5" s="1"/>
  <c r="C324" i="5"/>
  <c r="D324" i="5" s="1"/>
  <c r="E324" i="5" s="1"/>
  <c r="C323" i="5"/>
  <c r="D323" i="5" s="1"/>
  <c r="E323" i="5" s="1"/>
  <c r="C322" i="5"/>
  <c r="D322" i="5" s="1"/>
  <c r="E322" i="5" s="1"/>
  <c r="C321" i="5"/>
  <c r="D321" i="5" s="1"/>
  <c r="E321" i="5" s="1"/>
  <c r="C320" i="5"/>
  <c r="D320" i="5" s="1"/>
  <c r="E320" i="5" s="1"/>
  <c r="C319" i="5"/>
  <c r="D319" i="5" s="1"/>
  <c r="E319" i="5" s="1"/>
  <c r="C318" i="5"/>
  <c r="D318" i="5" s="1"/>
  <c r="E318" i="5" s="1"/>
  <c r="C317" i="5"/>
  <c r="D317" i="5" s="1"/>
  <c r="E317" i="5" s="1"/>
  <c r="C316" i="5"/>
  <c r="D316" i="5" s="1"/>
  <c r="E316" i="5" s="1"/>
  <c r="C315" i="5"/>
  <c r="D315" i="5" s="1"/>
  <c r="E315" i="5" s="1"/>
  <c r="C314" i="5"/>
  <c r="D314" i="5" s="1"/>
  <c r="E314" i="5" s="1"/>
  <c r="C313" i="5"/>
  <c r="D313" i="5" s="1"/>
  <c r="E313" i="5" s="1"/>
  <c r="C312" i="5"/>
  <c r="D312" i="5" s="1"/>
  <c r="E312" i="5" s="1"/>
  <c r="C311" i="5"/>
  <c r="D311" i="5" s="1"/>
  <c r="E311" i="5" s="1"/>
  <c r="C310" i="5"/>
  <c r="D310" i="5" s="1"/>
  <c r="E310" i="5" s="1"/>
  <c r="C309" i="5"/>
  <c r="D309" i="5" s="1"/>
  <c r="E309" i="5" s="1"/>
  <c r="C308" i="5"/>
  <c r="D308" i="5" s="1"/>
  <c r="E308" i="5" s="1"/>
  <c r="C307" i="5"/>
  <c r="D307" i="5" s="1"/>
  <c r="E307" i="5" s="1"/>
  <c r="C306" i="5"/>
  <c r="D306" i="5" s="1"/>
  <c r="E306" i="5" s="1"/>
  <c r="C305" i="5"/>
  <c r="D305" i="5" s="1"/>
  <c r="E305" i="5" s="1"/>
  <c r="C304" i="5"/>
  <c r="D304" i="5" s="1"/>
  <c r="E304" i="5" s="1"/>
  <c r="C303" i="5"/>
  <c r="D303" i="5" s="1"/>
  <c r="E303" i="5" s="1"/>
  <c r="C302" i="5"/>
  <c r="D302" i="5" s="1"/>
  <c r="E302" i="5" s="1"/>
  <c r="C301" i="5"/>
  <c r="D301" i="5" s="1"/>
  <c r="E301" i="5" s="1"/>
  <c r="C300" i="5"/>
  <c r="D300" i="5" s="1"/>
  <c r="E300" i="5" s="1"/>
  <c r="C299" i="5"/>
  <c r="D299" i="5" s="1"/>
  <c r="E299" i="5" s="1"/>
  <c r="C298" i="5"/>
  <c r="D298" i="5" s="1"/>
  <c r="E298" i="5" s="1"/>
  <c r="C297" i="5"/>
  <c r="D297" i="5" s="1"/>
  <c r="E297" i="5" s="1"/>
  <c r="C296" i="5"/>
  <c r="D296" i="5" s="1"/>
  <c r="E296" i="5" s="1"/>
  <c r="C295" i="5"/>
  <c r="D295" i="5" s="1"/>
  <c r="E295" i="5" s="1"/>
  <c r="C294" i="5"/>
  <c r="D294" i="5" s="1"/>
  <c r="E294" i="5" s="1"/>
  <c r="C293" i="5"/>
  <c r="D293" i="5" s="1"/>
  <c r="E293" i="5" s="1"/>
  <c r="C292" i="5"/>
  <c r="D292" i="5" s="1"/>
  <c r="E292" i="5" s="1"/>
  <c r="C291" i="5"/>
  <c r="D291" i="5" s="1"/>
  <c r="E291" i="5" s="1"/>
  <c r="C290" i="5"/>
  <c r="D290" i="5" s="1"/>
  <c r="E290" i="5" s="1"/>
  <c r="C289" i="5"/>
  <c r="D289" i="5" s="1"/>
  <c r="E289" i="5" s="1"/>
  <c r="C288" i="5"/>
  <c r="D288" i="5" s="1"/>
  <c r="E288" i="5" s="1"/>
  <c r="C287" i="5"/>
  <c r="D287" i="5" s="1"/>
  <c r="E287" i="5" s="1"/>
  <c r="C286" i="5"/>
  <c r="D286" i="5" s="1"/>
  <c r="E286" i="5" s="1"/>
  <c r="C285" i="5"/>
  <c r="D285" i="5" s="1"/>
  <c r="E285" i="5" s="1"/>
  <c r="C284" i="5"/>
  <c r="D284" i="5" s="1"/>
  <c r="E284" i="5" s="1"/>
  <c r="C283" i="5"/>
  <c r="D283" i="5" s="1"/>
  <c r="E283" i="5" s="1"/>
  <c r="C282" i="5"/>
  <c r="D282" i="5" s="1"/>
  <c r="E282" i="5" s="1"/>
  <c r="C281" i="5"/>
  <c r="D281" i="5" s="1"/>
  <c r="E281" i="5" s="1"/>
  <c r="C280" i="5"/>
  <c r="D280" i="5" s="1"/>
  <c r="E280" i="5" s="1"/>
  <c r="C279" i="5"/>
  <c r="D279" i="5" s="1"/>
  <c r="E279" i="5" s="1"/>
  <c r="C278" i="5"/>
  <c r="D278" i="5" s="1"/>
  <c r="E278" i="5" s="1"/>
  <c r="C277" i="5"/>
  <c r="D277" i="5" s="1"/>
  <c r="E277" i="5" s="1"/>
  <c r="C276" i="5"/>
  <c r="D276" i="5" s="1"/>
  <c r="E276" i="5" s="1"/>
  <c r="C275" i="5"/>
  <c r="D275" i="5" s="1"/>
  <c r="E275" i="5" s="1"/>
  <c r="C274" i="5"/>
  <c r="D274" i="5" s="1"/>
  <c r="E274" i="5" s="1"/>
  <c r="C273" i="5"/>
  <c r="D273" i="5" s="1"/>
  <c r="E273" i="5" s="1"/>
  <c r="C272" i="5"/>
  <c r="D272" i="5" s="1"/>
  <c r="E272" i="5" s="1"/>
  <c r="C271" i="5"/>
  <c r="D271" i="5" s="1"/>
  <c r="E271" i="5" s="1"/>
  <c r="C270" i="5"/>
  <c r="D270" i="5" s="1"/>
  <c r="E270" i="5" s="1"/>
  <c r="C269" i="5"/>
  <c r="D269" i="5" s="1"/>
  <c r="E269" i="5" s="1"/>
  <c r="C268" i="5"/>
  <c r="D268" i="5" s="1"/>
  <c r="E268" i="5" s="1"/>
  <c r="C267" i="5"/>
  <c r="D267" i="5" s="1"/>
  <c r="E267" i="5" s="1"/>
  <c r="C266" i="5"/>
  <c r="D266" i="5" s="1"/>
  <c r="E266" i="5" s="1"/>
  <c r="C265" i="5"/>
  <c r="D265" i="5" s="1"/>
  <c r="E265" i="5" s="1"/>
  <c r="C264" i="5"/>
  <c r="D264" i="5" s="1"/>
  <c r="E264" i="5" s="1"/>
  <c r="C263" i="5"/>
  <c r="D263" i="5" s="1"/>
  <c r="E263" i="5" s="1"/>
  <c r="C262" i="5"/>
  <c r="D262" i="5" s="1"/>
  <c r="E262" i="5" s="1"/>
  <c r="C261" i="5"/>
  <c r="D261" i="5" s="1"/>
  <c r="E261" i="5" s="1"/>
  <c r="C260" i="5"/>
  <c r="D260" i="5" s="1"/>
  <c r="E260" i="5" s="1"/>
  <c r="C259" i="5"/>
  <c r="D259" i="5" s="1"/>
  <c r="E259" i="5" s="1"/>
  <c r="C258" i="5"/>
  <c r="D258" i="5" s="1"/>
  <c r="E258" i="5" s="1"/>
  <c r="C257" i="5"/>
  <c r="D257" i="5" s="1"/>
  <c r="E257" i="5" s="1"/>
  <c r="C256" i="5"/>
  <c r="D256" i="5" s="1"/>
  <c r="E256" i="5" s="1"/>
  <c r="C255" i="5"/>
  <c r="D255" i="5" s="1"/>
  <c r="E255" i="5" s="1"/>
  <c r="C254" i="5"/>
  <c r="D254" i="5" s="1"/>
  <c r="E254" i="5" s="1"/>
  <c r="C253" i="5"/>
  <c r="D253" i="5" s="1"/>
  <c r="E253" i="5" s="1"/>
  <c r="C252" i="5"/>
  <c r="D252" i="5" s="1"/>
  <c r="E252" i="5" s="1"/>
  <c r="C251" i="5"/>
  <c r="D251" i="5" s="1"/>
  <c r="E251" i="5" s="1"/>
  <c r="C250" i="5"/>
  <c r="D250" i="5" s="1"/>
  <c r="E250" i="5" s="1"/>
  <c r="C249" i="5"/>
  <c r="D249" i="5" s="1"/>
  <c r="E249" i="5" s="1"/>
  <c r="C248" i="5"/>
  <c r="D248" i="5" s="1"/>
  <c r="E248" i="5" s="1"/>
  <c r="C247" i="5"/>
  <c r="D247" i="5" s="1"/>
  <c r="E247" i="5" s="1"/>
  <c r="C246" i="5"/>
  <c r="D246" i="5" s="1"/>
  <c r="E246" i="5" s="1"/>
  <c r="C245" i="5"/>
  <c r="D245" i="5" s="1"/>
  <c r="E245" i="5" s="1"/>
  <c r="C244" i="5"/>
  <c r="D244" i="5" s="1"/>
  <c r="E244" i="5" s="1"/>
  <c r="C243" i="5"/>
  <c r="D243" i="5" s="1"/>
  <c r="E243" i="5" s="1"/>
  <c r="C242" i="5"/>
  <c r="D242" i="5" s="1"/>
  <c r="E242" i="5" s="1"/>
  <c r="C241" i="5"/>
  <c r="D241" i="5" s="1"/>
  <c r="E241" i="5" s="1"/>
  <c r="C240" i="5"/>
  <c r="D240" i="5" s="1"/>
  <c r="E240" i="5" s="1"/>
  <c r="C239" i="5"/>
  <c r="D239" i="5" s="1"/>
  <c r="E239" i="5" s="1"/>
  <c r="C238" i="5"/>
  <c r="D238" i="5" s="1"/>
  <c r="E238" i="5" s="1"/>
  <c r="C237" i="5"/>
  <c r="D237" i="5" s="1"/>
  <c r="E237" i="5" s="1"/>
  <c r="C236" i="5"/>
  <c r="D236" i="5" s="1"/>
  <c r="E236" i="5" s="1"/>
  <c r="C235" i="5"/>
  <c r="D235" i="5" s="1"/>
  <c r="E235" i="5" s="1"/>
  <c r="C234" i="5"/>
  <c r="D234" i="5" s="1"/>
  <c r="E234" i="5" s="1"/>
  <c r="C233" i="5"/>
  <c r="D233" i="5" s="1"/>
  <c r="E233" i="5" s="1"/>
  <c r="C232" i="5"/>
  <c r="D232" i="5" s="1"/>
  <c r="E232" i="5" s="1"/>
  <c r="C231" i="5"/>
  <c r="D231" i="5" s="1"/>
  <c r="E231" i="5" s="1"/>
  <c r="C230" i="5"/>
  <c r="D230" i="5" s="1"/>
  <c r="E230" i="5" s="1"/>
  <c r="C229" i="5"/>
  <c r="D229" i="5" s="1"/>
  <c r="E229" i="5" s="1"/>
  <c r="C228" i="5"/>
  <c r="D228" i="5" s="1"/>
  <c r="E228" i="5" s="1"/>
  <c r="C227" i="5"/>
  <c r="D227" i="5" s="1"/>
  <c r="E227" i="5" s="1"/>
  <c r="C226" i="5"/>
  <c r="D226" i="5" s="1"/>
  <c r="E226" i="5" s="1"/>
  <c r="C225" i="5"/>
  <c r="D225" i="5" s="1"/>
  <c r="E225" i="5" s="1"/>
  <c r="C224" i="5"/>
  <c r="D224" i="5" s="1"/>
  <c r="E224" i="5" s="1"/>
  <c r="C223" i="5"/>
  <c r="D223" i="5" s="1"/>
  <c r="E223" i="5" s="1"/>
  <c r="C222" i="5"/>
  <c r="D222" i="5" s="1"/>
  <c r="E222" i="5" s="1"/>
  <c r="C221" i="5"/>
  <c r="D221" i="5" s="1"/>
  <c r="E221" i="5" s="1"/>
  <c r="C220" i="5"/>
  <c r="D220" i="5" s="1"/>
  <c r="E220" i="5" s="1"/>
  <c r="C219" i="5"/>
  <c r="D219" i="5" s="1"/>
  <c r="E219" i="5" s="1"/>
  <c r="C218" i="5"/>
  <c r="D218" i="5" s="1"/>
  <c r="E218" i="5" s="1"/>
  <c r="C217" i="5"/>
  <c r="D217" i="5" s="1"/>
  <c r="E217" i="5" s="1"/>
  <c r="C216" i="5"/>
  <c r="D216" i="5" s="1"/>
  <c r="E216" i="5" s="1"/>
  <c r="C215" i="5"/>
  <c r="D215" i="5" s="1"/>
  <c r="E215" i="5" s="1"/>
  <c r="C214" i="5"/>
  <c r="D214" i="5" s="1"/>
  <c r="E214" i="5" s="1"/>
  <c r="C213" i="5"/>
  <c r="D213" i="5" s="1"/>
  <c r="E213" i="5" s="1"/>
  <c r="C212" i="5"/>
  <c r="D212" i="5" s="1"/>
  <c r="E212" i="5" s="1"/>
  <c r="C211" i="5"/>
  <c r="D211" i="5" s="1"/>
  <c r="E211" i="5" s="1"/>
  <c r="C210" i="5"/>
  <c r="D210" i="5" s="1"/>
  <c r="E210" i="5" s="1"/>
  <c r="C209" i="5"/>
  <c r="D209" i="5" s="1"/>
  <c r="E209" i="5" s="1"/>
  <c r="C208" i="5"/>
  <c r="D208" i="5" s="1"/>
  <c r="E208" i="5" s="1"/>
  <c r="C207" i="5"/>
  <c r="D207" i="5" s="1"/>
  <c r="E207" i="5" s="1"/>
  <c r="C206" i="5"/>
  <c r="D206" i="5" s="1"/>
  <c r="E206" i="5" s="1"/>
  <c r="C205" i="5"/>
  <c r="D205" i="5" s="1"/>
  <c r="E205" i="5" s="1"/>
  <c r="C204" i="5"/>
  <c r="D204" i="5" s="1"/>
  <c r="E204" i="5" s="1"/>
  <c r="C203" i="5"/>
  <c r="D203" i="5" s="1"/>
  <c r="E203" i="5" s="1"/>
  <c r="C202" i="5"/>
  <c r="D202" i="5" s="1"/>
  <c r="E202" i="5" s="1"/>
  <c r="C201" i="5"/>
  <c r="D201" i="5" s="1"/>
  <c r="E201" i="5" s="1"/>
  <c r="C200" i="5"/>
  <c r="D200" i="5" s="1"/>
  <c r="E200" i="5" s="1"/>
  <c r="C199" i="5"/>
  <c r="D199" i="5" s="1"/>
  <c r="E199" i="5" s="1"/>
  <c r="C198" i="5"/>
  <c r="D198" i="5" s="1"/>
  <c r="E198" i="5" s="1"/>
  <c r="C197" i="5"/>
  <c r="D197" i="5" s="1"/>
  <c r="E197" i="5" s="1"/>
  <c r="C196" i="5"/>
  <c r="D196" i="5" s="1"/>
  <c r="E196" i="5" s="1"/>
  <c r="C195" i="5"/>
  <c r="D195" i="5" s="1"/>
  <c r="E195" i="5" s="1"/>
  <c r="C194" i="5"/>
  <c r="D194" i="5" s="1"/>
  <c r="E194" i="5" s="1"/>
  <c r="C193" i="5"/>
  <c r="D193" i="5" s="1"/>
  <c r="E193" i="5" s="1"/>
  <c r="C192" i="5"/>
  <c r="D192" i="5" s="1"/>
  <c r="E192" i="5" s="1"/>
  <c r="C191" i="5"/>
  <c r="D191" i="5" s="1"/>
  <c r="E191" i="5" s="1"/>
  <c r="C190" i="5"/>
  <c r="D190" i="5" s="1"/>
  <c r="E190" i="5" s="1"/>
  <c r="C189" i="5"/>
  <c r="D189" i="5" s="1"/>
  <c r="E189" i="5" s="1"/>
  <c r="C188" i="5"/>
  <c r="D188" i="5" s="1"/>
  <c r="E188" i="5" s="1"/>
  <c r="C187" i="5"/>
  <c r="D187" i="5" s="1"/>
  <c r="E187" i="5" s="1"/>
  <c r="C186" i="5"/>
  <c r="D186" i="5" s="1"/>
  <c r="E186" i="5" s="1"/>
  <c r="C185" i="5"/>
  <c r="D185" i="5" s="1"/>
  <c r="E185" i="5" s="1"/>
  <c r="C184" i="5"/>
  <c r="D184" i="5" s="1"/>
  <c r="E184" i="5" s="1"/>
  <c r="C183" i="5"/>
  <c r="D183" i="5" s="1"/>
  <c r="E183" i="5" s="1"/>
  <c r="C182" i="5"/>
  <c r="D182" i="5" s="1"/>
  <c r="E182" i="5" s="1"/>
  <c r="C181" i="5"/>
  <c r="D181" i="5" s="1"/>
  <c r="E181" i="5" s="1"/>
  <c r="C180" i="5"/>
  <c r="D180" i="5" s="1"/>
  <c r="E180" i="5" s="1"/>
  <c r="C179" i="5"/>
  <c r="D179" i="5" s="1"/>
  <c r="E179" i="5" s="1"/>
  <c r="C178" i="5"/>
  <c r="D178" i="5" s="1"/>
  <c r="E178" i="5" s="1"/>
  <c r="C177" i="5"/>
  <c r="D177" i="5" s="1"/>
  <c r="E177" i="5" s="1"/>
  <c r="C176" i="5"/>
  <c r="D176" i="5" s="1"/>
  <c r="E176" i="5" s="1"/>
  <c r="C175" i="5"/>
  <c r="D175" i="5" s="1"/>
  <c r="E175" i="5" s="1"/>
  <c r="C174" i="5"/>
  <c r="D174" i="5" s="1"/>
  <c r="E174" i="5" s="1"/>
  <c r="C173" i="5"/>
  <c r="D173" i="5" s="1"/>
  <c r="E173" i="5" s="1"/>
  <c r="C172" i="5"/>
  <c r="D172" i="5" s="1"/>
  <c r="E172" i="5" s="1"/>
  <c r="C171" i="5"/>
  <c r="D171" i="5" s="1"/>
  <c r="E171" i="5" s="1"/>
  <c r="C170" i="5"/>
  <c r="D170" i="5" s="1"/>
  <c r="E170" i="5" s="1"/>
  <c r="C169" i="5"/>
  <c r="D169" i="5" s="1"/>
  <c r="E169" i="5" s="1"/>
  <c r="C168" i="5"/>
  <c r="D168" i="5" s="1"/>
  <c r="E168" i="5" s="1"/>
  <c r="C167" i="5"/>
  <c r="D167" i="5" s="1"/>
  <c r="E167" i="5" s="1"/>
  <c r="C166" i="5"/>
  <c r="D166" i="5" s="1"/>
  <c r="E166" i="5" s="1"/>
  <c r="C165" i="5"/>
  <c r="D165" i="5" s="1"/>
  <c r="E165" i="5" s="1"/>
  <c r="C164" i="5"/>
  <c r="D164" i="5" s="1"/>
  <c r="E164" i="5" s="1"/>
  <c r="C163" i="5"/>
  <c r="D163" i="5" s="1"/>
  <c r="E163" i="5" s="1"/>
  <c r="C162" i="5"/>
  <c r="D162" i="5" s="1"/>
  <c r="E162" i="5" s="1"/>
  <c r="C161" i="5"/>
  <c r="D161" i="5" s="1"/>
  <c r="E161" i="5" s="1"/>
  <c r="C160" i="5"/>
  <c r="D160" i="5" s="1"/>
  <c r="E160" i="5" s="1"/>
  <c r="C159" i="5"/>
  <c r="D159" i="5" s="1"/>
  <c r="E159" i="5" s="1"/>
  <c r="C158" i="5"/>
  <c r="D158" i="5" s="1"/>
  <c r="E158" i="5" s="1"/>
  <c r="C157" i="5"/>
  <c r="D157" i="5" s="1"/>
  <c r="E157" i="5" s="1"/>
  <c r="C156" i="5"/>
  <c r="D156" i="5" s="1"/>
  <c r="E156" i="5" s="1"/>
  <c r="C155" i="5"/>
  <c r="D155" i="5" s="1"/>
  <c r="E155" i="5" s="1"/>
  <c r="C154" i="5"/>
  <c r="D154" i="5" s="1"/>
  <c r="E154" i="5" s="1"/>
  <c r="C153" i="5"/>
  <c r="D153" i="5" s="1"/>
  <c r="E153" i="5" s="1"/>
  <c r="C152" i="5"/>
  <c r="D152" i="5" s="1"/>
  <c r="E152" i="5" s="1"/>
  <c r="C151" i="5"/>
  <c r="D151" i="5" s="1"/>
  <c r="E151" i="5" s="1"/>
  <c r="C150" i="5"/>
  <c r="D150" i="5" s="1"/>
  <c r="E150" i="5" s="1"/>
  <c r="C149" i="5"/>
  <c r="D149" i="5" s="1"/>
  <c r="E149" i="5" s="1"/>
  <c r="C148" i="5"/>
  <c r="D148" i="5" s="1"/>
  <c r="E148" i="5" s="1"/>
  <c r="C147" i="5"/>
  <c r="D147" i="5" s="1"/>
  <c r="E147" i="5" s="1"/>
  <c r="C146" i="5"/>
  <c r="D146" i="5" s="1"/>
  <c r="E146" i="5" s="1"/>
  <c r="C145" i="5"/>
  <c r="D145" i="5" s="1"/>
  <c r="E145" i="5" s="1"/>
  <c r="C144" i="5"/>
  <c r="D144" i="5" s="1"/>
  <c r="E144" i="5" s="1"/>
  <c r="C143" i="5"/>
  <c r="D143" i="5" s="1"/>
  <c r="E143" i="5" s="1"/>
  <c r="C142" i="5"/>
  <c r="D142" i="5" s="1"/>
  <c r="E142" i="5" s="1"/>
  <c r="C141" i="5"/>
  <c r="D141" i="5" s="1"/>
  <c r="E141" i="5" s="1"/>
  <c r="C140" i="5"/>
  <c r="D140" i="5" s="1"/>
  <c r="E140" i="5" s="1"/>
  <c r="C139" i="5"/>
  <c r="D139" i="5" s="1"/>
  <c r="E139" i="5" s="1"/>
  <c r="C138" i="5"/>
  <c r="D138" i="5" s="1"/>
  <c r="E138" i="5" s="1"/>
  <c r="C137" i="5"/>
  <c r="D137" i="5" s="1"/>
  <c r="E137" i="5" s="1"/>
  <c r="C136" i="5"/>
  <c r="D136" i="5" s="1"/>
  <c r="E136" i="5" s="1"/>
  <c r="C135" i="5"/>
  <c r="D135" i="5" s="1"/>
  <c r="E135" i="5" s="1"/>
  <c r="C134" i="5"/>
  <c r="D134" i="5" s="1"/>
  <c r="E134" i="5" s="1"/>
  <c r="C133" i="5"/>
  <c r="D133" i="5" s="1"/>
  <c r="E133" i="5" s="1"/>
  <c r="C132" i="5"/>
  <c r="D132" i="5" s="1"/>
  <c r="E132" i="5" s="1"/>
  <c r="C131" i="5"/>
  <c r="D131" i="5" s="1"/>
  <c r="E131" i="5" s="1"/>
  <c r="C130" i="5"/>
  <c r="D130" i="5" s="1"/>
  <c r="E130" i="5" s="1"/>
  <c r="C129" i="5"/>
  <c r="D129" i="5" s="1"/>
  <c r="E129" i="5" s="1"/>
  <c r="C128" i="5"/>
  <c r="D128" i="5" s="1"/>
  <c r="E128" i="5" s="1"/>
  <c r="C127" i="5"/>
  <c r="D127" i="5" s="1"/>
  <c r="E127" i="5" s="1"/>
  <c r="C126" i="5"/>
  <c r="D126" i="5" s="1"/>
  <c r="E126" i="5" s="1"/>
  <c r="C125" i="5"/>
  <c r="D125" i="5" s="1"/>
  <c r="E125" i="5" s="1"/>
  <c r="C124" i="5"/>
  <c r="D124" i="5" s="1"/>
  <c r="E124" i="5" s="1"/>
  <c r="C123" i="5"/>
  <c r="D123" i="5" s="1"/>
  <c r="E123" i="5" s="1"/>
  <c r="C122" i="5"/>
  <c r="D122" i="5" s="1"/>
  <c r="E122" i="5" s="1"/>
  <c r="C121" i="5"/>
  <c r="D121" i="5" s="1"/>
  <c r="E121" i="5" s="1"/>
  <c r="C120" i="5"/>
  <c r="D120" i="5" s="1"/>
  <c r="E120" i="5" s="1"/>
  <c r="C119" i="5"/>
  <c r="D119" i="5" s="1"/>
  <c r="E119" i="5" s="1"/>
  <c r="C118" i="5"/>
  <c r="D118" i="5" s="1"/>
  <c r="E118" i="5" s="1"/>
  <c r="C117" i="5"/>
  <c r="D117" i="5" s="1"/>
  <c r="E117" i="5" s="1"/>
  <c r="C116" i="5"/>
  <c r="D116" i="5" s="1"/>
  <c r="E116" i="5" s="1"/>
  <c r="C115" i="5"/>
  <c r="D115" i="5" s="1"/>
  <c r="E115" i="5" s="1"/>
  <c r="C114" i="5"/>
  <c r="D114" i="5" s="1"/>
  <c r="E114" i="5" s="1"/>
  <c r="C113" i="5"/>
  <c r="D113" i="5" s="1"/>
  <c r="E113" i="5" s="1"/>
  <c r="C112" i="5"/>
  <c r="D112" i="5" s="1"/>
  <c r="E112" i="5" s="1"/>
  <c r="C111" i="5"/>
  <c r="D111" i="5" s="1"/>
  <c r="E111" i="5" s="1"/>
  <c r="C110" i="5"/>
  <c r="D110" i="5" s="1"/>
  <c r="E110" i="5" s="1"/>
  <c r="C109" i="5"/>
  <c r="D109" i="5" s="1"/>
  <c r="E109" i="5" s="1"/>
  <c r="C108" i="5"/>
  <c r="D108" i="5" s="1"/>
  <c r="E108" i="5" s="1"/>
  <c r="C107" i="5"/>
  <c r="D107" i="5" s="1"/>
  <c r="E107" i="5" s="1"/>
  <c r="C106" i="5"/>
  <c r="D106" i="5" s="1"/>
  <c r="E106" i="5" s="1"/>
  <c r="C105" i="5"/>
  <c r="D105" i="5" s="1"/>
  <c r="E105" i="5" s="1"/>
  <c r="C104" i="5"/>
  <c r="D104" i="5" s="1"/>
  <c r="E104" i="5" s="1"/>
  <c r="C103" i="5"/>
  <c r="D103" i="5" s="1"/>
  <c r="E103" i="5" s="1"/>
  <c r="C102" i="5"/>
  <c r="D102" i="5" s="1"/>
  <c r="E102" i="5" s="1"/>
  <c r="C101" i="5"/>
  <c r="D101" i="5" s="1"/>
  <c r="E101" i="5" s="1"/>
  <c r="C100" i="5"/>
  <c r="D100" i="5" s="1"/>
  <c r="E100" i="5" s="1"/>
  <c r="C99" i="5"/>
  <c r="D99" i="5" s="1"/>
  <c r="E99" i="5" s="1"/>
  <c r="C98" i="5"/>
  <c r="D98" i="5" s="1"/>
  <c r="E98" i="5" s="1"/>
  <c r="C97" i="5"/>
  <c r="D97" i="5" s="1"/>
  <c r="E97" i="5" s="1"/>
  <c r="C96" i="5"/>
  <c r="D96" i="5" s="1"/>
  <c r="E96" i="5" s="1"/>
  <c r="C95" i="5"/>
  <c r="D95" i="5" s="1"/>
  <c r="E95" i="5" s="1"/>
  <c r="C94" i="5"/>
  <c r="D94" i="5" s="1"/>
  <c r="E94" i="5" s="1"/>
  <c r="C93" i="5"/>
  <c r="D93" i="5" s="1"/>
  <c r="E93" i="5" s="1"/>
  <c r="C92" i="5"/>
  <c r="D92" i="5" s="1"/>
  <c r="E92" i="5" s="1"/>
  <c r="C91" i="5"/>
  <c r="D91" i="5" s="1"/>
  <c r="E91" i="5" s="1"/>
  <c r="C90" i="5"/>
  <c r="D90" i="5" s="1"/>
  <c r="E90" i="5" s="1"/>
  <c r="C89" i="5"/>
  <c r="D89" i="5" s="1"/>
  <c r="E89" i="5" s="1"/>
  <c r="C88" i="5"/>
  <c r="D88" i="5" s="1"/>
  <c r="E88" i="5" s="1"/>
  <c r="C87" i="5"/>
  <c r="D87" i="5" s="1"/>
  <c r="E87" i="5" s="1"/>
  <c r="C86" i="5"/>
  <c r="D86" i="5" s="1"/>
  <c r="E86" i="5" s="1"/>
  <c r="C85" i="5"/>
  <c r="D85" i="5" s="1"/>
  <c r="E85" i="5" s="1"/>
  <c r="C84" i="5"/>
  <c r="D84" i="5" s="1"/>
  <c r="E84" i="5" s="1"/>
  <c r="C83" i="5"/>
  <c r="D83" i="5" s="1"/>
  <c r="E83" i="5" s="1"/>
  <c r="C82" i="5"/>
  <c r="D82" i="5" s="1"/>
  <c r="E82" i="5" s="1"/>
  <c r="C81" i="5"/>
  <c r="D81" i="5" s="1"/>
  <c r="E81" i="5" s="1"/>
  <c r="C80" i="5"/>
  <c r="D80" i="5" s="1"/>
  <c r="E80" i="5" s="1"/>
  <c r="C79" i="5"/>
  <c r="D79" i="5" s="1"/>
  <c r="E79" i="5" s="1"/>
  <c r="C78" i="5"/>
  <c r="D78" i="5" s="1"/>
  <c r="E78" i="5" s="1"/>
  <c r="C77" i="5"/>
  <c r="D77" i="5" s="1"/>
  <c r="E77" i="5" s="1"/>
  <c r="C76" i="5"/>
  <c r="D76" i="5" s="1"/>
  <c r="E76" i="5" s="1"/>
  <c r="C75" i="5"/>
  <c r="D75" i="5" s="1"/>
  <c r="E75" i="5" s="1"/>
  <c r="C74" i="5"/>
  <c r="D74" i="5" s="1"/>
  <c r="E74" i="5" s="1"/>
  <c r="C73" i="5"/>
  <c r="D73" i="5" s="1"/>
  <c r="E73" i="5" s="1"/>
  <c r="C72" i="5"/>
  <c r="D72" i="5" s="1"/>
  <c r="E72" i="5" s="1"/>
  <c r="C71" i="5"/>
  <c r="D71" i="5" s="1"/>
  <c r="E71" i="5" s="1"/>
  <c r="C70" i="5"/>
  <c r="D70" i="5" s="1"/>
  <c r="E70" i="5" s="1"/>
  <c r="C69" i="5"/>
  <c r="D69" i="5" s="1"/>
  <c r="E69" i="5" s="1"/>
  <c r="C68" i="5"/>
  <c r="D68" i="5" s="1"/>
  <c r="E68" i="5" s="1"/>
  <c r="C67" i="5"/>
  <c r="D67" i="5" s="1"/>
  <c r="E67" i="5" s="1"/>
  <c r="C66" i="5"/>
  <c r="D66" i="5" s="1"/>
  <c r="E66" i="5" s="1"/>
  <c r="C65" i="5"/>
  <c r="D65" i="5" s="1"/>
  <c r="E65" i="5" s="1"/>
  <c r="C64" i="5"/>
  <c r="D64" i="5" s="1"/>
  <c r="E64" i="5" s="1"/>
  <c r="C63" i="5"/>
  <c r="D63" i="5" s="1"/>
  <c r="E63" i="5" s="1"/>
  <c r="C62" i="5"/>
  <c r="D62" i="5" s="1"/>
  <c r="E62" i="5" s="1"/>
  <c r="C61" i="5"/>
  <c r="D61" i="5" s="1"/>
  <c r="E61" i="5" s="1"/>
  <c r="C60" i="5"/>
  <c r="D60" i="5" s="1"/>
  <c r="E60" i="5" s="1"/>
  <c r="C59" i="5"/>
  <c r="D59" i="5" s="1"/>
  <c r="E59" i="5" s="1"/>
  <c r="C58" i="5"/>
  <c r="D58" i="5" s="1"/>
  <c r="E58" i="5" s="1"/>
  <c r="C57" i="5"/>
  <c r="D57" i="5" s="1"/>
  <c r="E57" i="5" s="1"/>
  <c r="C56" i="5"/>
  <c r="D56" i="5" s="1"/>
  <c r="E56" i="5" s="1"/>
  <c r="C55" i="5"/>
  <c r="D55" i="5" s="1"/>
  <c r="E55" i="5" s="1"/>
  <c r="C54" i="5"/>
  <c r="D54" i="5" s="1"/>
  <c r="E54" i="5" s="1"/>
  <c r="C53" i="5"/>
  <c r="D53" i="5" s="1"/>
  <c r="E53" i="5" s="1"/>
  <c r="C52" i="5"/>
  <c r="D52" i="5" s="1"/>
  <c r="E52" i="5" s="1"/>
  <c r="C51" i="5"/>
  <c r="D51" i="5" s="1"/>
  <c r="E51" i="5" s="1"/>
  <c r="C50" i="5"/>
  <c r="D50" i="5" s="1"/>
  <c r="E50" i="5" s="1"/>
  <c r="C49" i="5"/>
  <c r="D49" i="5" s="1"/>
  <c r="E49" i="5" s="1"/>
  <c r="C48" i="5"/>
  <c r="D48" i="5" s="1"/>
  <c r="E48" i="5" s="1"/>
  <c r="C47" i="5"/>
  <c r="D47" i="5" s="1"/>
  <c r="E47" i="5" s="1"/>
  <c r="C46" i="5"/>
  <c r="D46" i="5" s="1"/>
  <c r="E46" i="5" s="1"/>
  <c r="C45" i="5"/>
  <c r="D45" i="5" s="1"/>
  <c r="E45" i="5" s="1"/>
  <c r="C44" i="5"/>
  <c r="D44" i="5" s="1"/>
  <c r="E44" i="5" s="1"/>
  <c r="C43" i="5"/>
  <c r="D43" i="5" s="1"/>
  <c r="E43" i="5" s="1"/>
  <c r="C42" i="5"/>
  <c r="D42" i="5" s="1"/>
  <c r="E42" i="5" s="1"/>
  <c r="C41" i="5"/>
  <c r="D41" i="5" s="1"/>
  <c r="E41" i="5" s="1"/>
  <c r="C40" i="5"/>
  <c r="D40" i="5" s="1"/>
  <c r="E40" i="5" s="1"/>
  <c r="C39" i="5"/>
  <c r="D39" i="5" s="1"/>
  <c r="E39" i="5" s="1"/>
  <c r="C38" i="5"/>
  <c r="D38" i="5" s="1"/>
  <c r="E38" i="5" s="1"/>
  <c r="C37" i="5"/>
  <c r="D37" i="5" s="1"/>
  <c r="E37" i="5" s="1"/>
  <c r="C36" i="5"/>
  <c r="D36" i="5" s="1"/>
  <c r="E36" i="5" s="1"/>
  <c r="C35" i="5"/>
  <c r="D35" i="5" s="1"/>
  <c r="E35" i="5" s="1"/>
  <c r="C34" i="5"/>
  <c r="D34" i="5" s="1"/>
  <c r="E34" i="5" s="1"/>
  <c r="C33" i="5"/>
  <c r="D33" i="5" s="1"/>
  <c r="E33" i="5" s="1"/>
  <c r="C32" i="5"/>
  <c r="D32" i="5" s="1"/>
  <c r="E32" i="5" s="1"/>
  <c r="C31" i="5"/>
  <c r="D31" i="5" s="1"/>
  <c r="E31" i="5" s="1"/>
  <c r="C30" i="5"/>
  <c r="D30" i="5" s="1"/>
  <c r="E30" i="5" s="1"/>
  <c r="C29" i="5"/>
  <c r="D29" i="5" s="1"/>
  <c r="E29" i="5" s="1"/>
  <c r="C28" i="5"/>
  <c r="D28" i="5" s="1"/>
  <c r="E28" i="5" s="1"/>
  <c r="C27" i="5"/>
  <c r="D27" i="5" s="1"/>
  <c r="E27" i="5" s="1"/>
  <c r="C26" i="5"/>
  <c r="D26" i="5" s="1"/>
  <c r="E26" i="5" s="1"/>
  <c r="C25" i="5"/>
  <c r="D25" i="5" s="1"/>
  <c r="E25" i="5" s="1"/>
  <c r="C24" i="5"/>
  <c r="D24" i="5" s="1"/>
  <c r="E24" i="5" s="1"/>
  <c r="C23" i="5"/>
  <c r="D23" i="5" s="1"/>
  <c r="E23" i="5" s="1"/>
  <c r="C22" i="5"/>
  <c r="D22" i="5" s="1"/>
  <c r="E22" i="5" s="1"/>
  <c r="C21" i="5"/>
  <c r="D21" i="5" s="1"/>
  <c r="E21" i="5" s="1"/>
  <c r="C20" i="5"/>
  <c r="D20" i="5" s="1"/>
  <c r="E20" i="5" s="1"/>
  <c r="C19" i="5"/>
  <c r="D19" i="5" s="1"/>
  <c r="E19" i="5" s="1"/>
  <c r="C18" i="5"/>
  <c r="D18" i="5" s="1"/>
  <c r="E18" i="5" s="1"/>
  <c r="C17" i="5"/>
  <c r="D17" i="5" s="1"/>
  <c r="E17" i="5" s="1"/>
  <c r="C16" i="5"/>
  <c r="D16" i="5" s="1"/>
  <c r="E16" i="5" s="1"/>
  <c r="C15" i="5"/>
  <c r="D15" i="5" s="1"/>
  <c r="E15" i="5" s="1"/>
  <c r="C14" i="5"/>
  <c r="D14" i="5" s="1"/>
  <c r="E14" i="5" s="1"/>
  <c r="C13" i="5"/>
  <c r="D13" i="5" s="1"/>
  <c r="E13" i="5" s="1"/>
  <c r="C12" i="5"/>
  <c r="D12" i="5" s="1"/>
  <c r="E12" i="5" s="1"/>
  <c r="C11" i="5"/>
  <c r="D11" i="5" s="1"/>
  <c r="E11" i="5" s="1"/>
  <c r="C10" i="5"/>
  <c r="D10" i="5" s="1"/>
  <c r="E10" i="5" s="1"/>
  <c r="C9" i="5"/>
  <c r="D9" i="5" s="1"/>
  <c r="E9" i="5" s="1"/>
  <c r="C8" i="5"/>
  <c r="D8" i="5" s="1"/>
  <c r="E8" i="5" s="1"/>
  <c r="C7" i="5"/>
  <c r="D7" i="5" s="1"/>
  <c r="E7" i="5" s="1"/>
  <c r="C6" i="5"/>
  <c r="D6" i="5" s="1"/>
  <c r="E6" i="5" s="1"/>
  <c r="C5" i="5"/>
  <c r="D5" i="5" s="1"/>
  <c r="E5" i="5" s="1"/>
  <c r="C4" i="5"/>
  <c r="D4" i="5" s="1"/>
  <c r="E4" i="5" s="1"/>
  <c r="C3" i="5"/>
  <c r="D3" i="5" s="1"/>
  <c r="E3" i="5" s="1"/>
  <c r="C2" i="5"/>
  <c r="D2" i="5" s="1"/>
  <c r="E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Camilo Zambrano Muñoz</author>
    <author>tc={F1E4AA13-7A33-4A22-9ABE-0197975CC93F}</author>
    <author>tc={1565852D-B112-47E3-912A-0747739F7DAC}</author>
    <author>tc={C5DB3686-901B-435F-BD05-3BA27E176741}</author>
    <author>tc={581D4B93-5B96-4B3D-A52E-A36233A825B1}</author>
    <author>tc={48DF8C92-A690-437D-A39A-4327CE5E7641}</author>
    <author>tc={ECB445F0-8038-422A-AC1D-8B2F93601828}</author>
    <author>tc={925D6D0F-7F7B-4BD8-8309-B7025E76770F}</author>
    <author>tc={9A64A03D-D246-4C41-AF8E-DD51EB4FB670}</author>
    <author>tc={3982C29C-C1E5-4774-83C3-F087C99A6621}</author>
    <author>tc={2935FB65-D08F-4D64-90E4-820259DFAB04}</author>
    <author>tc={F533FE4C-AF46-4886-A2C4-275AC6D74511}</author>
    <author>tc={23012778-4E51-4433-87A6-E231E36B4519}</author>
    <author>tc={EB31AE7C-D226-48E1-9095-2D9B57487A8B}</author>
    <author>tc={9D701BF1-4A53-4488-83AB-14379CA6F7EB}</author>
    <author>tc={DA1D0BA3-7E85-4632-AD23-6A70E4F79DFA}</author>
    <author>tc={105E3500-75F2-48FC-A75B-A18FD784010F}</author>
    <author>tc={64D756B6-9C36-497B-948B-E09708CA4BAB}</author>
    <author>tc={B73D3D88-3B6E-4371-ACA7-9B6974FC4720}</author>
    <author>Diana Marcela Vega Rodriguez</author>
    <author>Jodie Katherine Briceño Hurtado</author>
    <author>Karen Viviana Daza Zapata</author>
    <author>Oscar Vargas Pedroza</author>
  </authors>
  <commentList>
    <comment ref="AR3" authorId="0" shapeId="0" xr:uid="{926F2FC3-0A63-469D-AF28-647E1014F987}">
      <text>
        <r>
          <rPr>
            <sz val="9"/>
            <rFont val="Arial"/>
            <family val="2"/>
          </rPr>
          <t xml:space="preserve">Se va a referir al valor o al grado de confidencialidad que tendrá el activo de la información para la empresa. Podrá tener una de las cuatro categorías  </t>
        </r>
      </text>
    </comment>
    <comment ref="AU3" authorId="1" shapeId="0" xr:uid="{F1E4AA13-7A33-4A22-9ABE-0197975CC93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Tiempo (Años o meses) que cobija la clasificación o reserva </t>
      </text>
    </comment>
    <comment ref="AV3" authorId="2" shapeId="0" xr:uid="{1565852D-B112-47E3-912A-0747739F7DAC}">
      <text>
        <t>[Comentario encadenado]
Su versión de Excel le permite leer este comentario encadenado; sin embargo, las ediciones que se apliquen se quitarán si el archivo se abre en una versión más reciente de Excel. Más información: https://go.microsoft.com/fwlink/?linkid=870924
Comentario:
    A que entidades se revelan los activos de información.</t>
      </text>
    </comment>
    <comment ref="A4" authorId="3" shapeId="0" xr:uid="{C5DB3686-901B-435F-BD05-3BA27E176741}">
      <text>
        <t>[Comentario encadenado]
Su versión de Excel le permite leer este comentario encadenado; sin embargo, las ediciones que se apliquen se quitarán si el archivo se abre en una versión más reciente de Excel. Más información: https://go.microsoft.com/fwlink/?linkid=870924
Comentario:
    Digitar número consecutivo</t>
      </text>
    </comment>
    <comment ref="B4" authorId="4" shapeId="0" xr:uid="{581D4B93-5B96-4B3D-A52E-A36233A825B1}">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Compañía que maneja el documento
1. Colmédica MP
2. Aliansalud EPS
3. UMD
4. Banmedica</t>
      </text>
    </comment>
    <comment ref="C4" authorId="5" shapeId="0" xr:uid="{48DF8C92-A690-437D-A39A-4327CE5E7641}">
      <text>
        <t>[Comentario encadenado]
Su versión de Excel le permite leer este comentario encadenado; sin embargo, las ediciones que se apliquen se quitarán si el archivo se abre en una versión más reciente de Excel. Más información: https://go.microsoft.com/fwlink/?linkid=870924
Comentario:
    Digitar área productora de documentos</t>
      </text>
    </comment>
    <comment ref="D4" authorId="6" shapeId="0" xr:uid="{ECB445F0-8038-422A-AC1D-8B2F93601828}">
      <text>
        <t>[Comentario encadenado]
Su versión de Excel le permite leer este comentario encadenado; sin embargo, las ediciones que se apliquen se quitarán si el archivo se abre en una versión más reciente de Excel. Más información: https://go.microsoft.com/fwlink/?linkid=870924
Comentario:
    Digitar de donde se recopila la información.</t>
      </text>
    </comment>
    <comment ref="E4" authorId="0" shapeId="0" xr:uid="{E1E5D4BE-04CC-4D98-9674-E7985585CB1D}">
      <text>
        <r>
          <rPr>
            <sz val="11"/>
            <rFont val="Calibri"/>
            <family val="2"/>
          </rPr>
          <t>Combinación de números que se asignan para guardar los documentos de acuerdo al organigrama de la compañía.</t>
        </r>
      </text>
    </comment>
    <comment ref="H4" authorId="0" shapeId="0" xr:uid="{96EA8BA2-8B5C-4FEA-BF85-CB7DF5CED744}">
      <text>
        <r>
          <rPr>
            <sz val="11"/>
            <color theme="1"/>
            <rFont val="Calibri"/>
            <family val="2"/>
            <scheme val="minor"/>
          </rPr>
          <t>Descripción del porque se produce la tipología documental en el área.</t>
        </r>
      </text>
    </comment>
    <comment ref="I4" authorId="0" shapeId="0" xr:uid="{F7839607-3AA8-4289-B296-17F7A485F68B}">
      <text>
        <r>
          <rPr>
            <sz val="9"/>
            <rFont val="Arial"/>
            <family val="2"/>
          </rPr>
          <t>Unidades documentales de estructura y contenido homogéneos, los cuales definen un tipo de documentos especificos.</t>
        </r>
      </text>
    </comment>
    <comment ref="J4" authorId="0" shapeId="0" xr:uid="{EEA2460F-BDC3-4ED2-A79B-6929C91DFF86}">
      <text>
        <r>
          <rPr>
            <sz val="9"/>
            <rFont val="Arial"/>
            <family val="2"/>
          </rPr>
          <t>Conjunto de documentos que forman parte de una serie, identificadas de forma separada de ésta por su contenido y sus características específicas.</t>
        </r>
      </text>
    </comment>
    <comment ref="L4" authorId="0" shapeId="0" xr:uid="{865C6D66-300F-4485-B8C7-2B1D149615D2}">
      <text>
        <r>
          <rPr>
            <sz val="9"/>
            <rFont val="Arial"/>
            <family val="2"/>
          </rPr>
          <t>Grupo de documentos específicos los cuales hacen parte de una subserie documental.</t>
        </r>
      </text>
    </comment>
    <comment ref="M4" authorId="7" shapeId="0" xr:uid="{925D6D0F-7F7B-4BD8-8309-B7025E76770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Indicar el tipo al que pertenece el activo
Información: 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Software: Software de aplicación, interfaces, software del sistema, herramientas de desarrollo, monitoreo y otras utilidades relacionadas 
Servicio: Servicios de computación y comunicaciones, tales como Internet, páginas de consulta, directorios compartidos e Intranet. </t>
      </text>
    </comment>
    <comment ref="O4" authorId="8" shapeId="0" xr:uid="{9A64A03D-D246-4C41-AF8E-DD51EB4FB67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el idioma en que se genera la información</t>
      </text>
    </comment>
    <comment ref="Q4" authorId="9" shapeId="0" xr:uid="{3982C29C-C1E5-4774-83C3-F087C99A6621}">
      <text>
        <t>[Comentario encadenado]
Su versión de Excel le permite leer este comentario encadenado; sin embargo, las ediciones que se apliquen se quitarán si el archivo se abre en una versión más reciente de Excel. Más información: https://go.microsoft.com/fwlink/?linkid=870924
Comentario:
    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
      </text>
    </comment>
    <comment ref="R4" authorId="10" shapeId="0" xr:uid="{2935FB65-D08F-4D64-90E4-820259DFAB04}">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activo maneja datos personales</t>
      </text>
    </comment>
    <comment ref="S4" authorId="11" shapeId="0" xr:uid="{F533FE4C-AF46-4886-A2C4-275AC6D74511}">
      <text>
        <t>[Comentario encadenado]
Su versión de Excel le permite leer este comentario encadenado; sin embargo, las ediciones que se apliquen se quitarán si el archivo se abre en una versión más reciente de Excel. Más información: https://go.microsoft.com/fwlink/?linkid=870924
Comentario:
    Solamente aplica si el activo de información maneja datos personales de los usuarios.
Se debe seleccionar según corresponda
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text>
    </comment>
    <comment ref="V4" authorId="0" shapeId="0" xr:uid="{C9F7AA99-0FB8-47EF-812A-0112879CD950}">
      <text>
        <r>
          <rPr>
            <sz val="11"/>
            <color theme="1"/>
            <rFont val="Calibri"/>
            <family val="2"/>
            <scheme val="minor"/>
          </rPr>
          <t>Medios en los cuales se conserva la información física según materiales en los que se ingresa al sistema.</t>
        </r>
      </text>
    </comment>
    <comment ref="X4" authorId="0" shapeId="0" xr:uid="{0254BF0E-CAE0-4E45-81A9-DD5534691B9C}">
      <text>
        <r>
          <rPr>
            <sz val="9"/>
            <rFont val="Arial"/>
            <family val="2"/>
          </rPr>
          <t xml:space="preserve">Decisión resultante de la valoración hecha en cualquier etapa del ciclo vital de los documentos.
</t>
        </r>
        <r>
          <rPr>
            <b/>
            <sz val="9"/>
            <rFont val="Tahoma"/>
            <family val="2"/>
          </rPr>
          <t xml:space="preserve">
</t>
        </r>
      </text>
    </comment>
    <comment ref="AC4" authorId="0" shapeId="0" xr:uid="{3DEEFF8C-18BA-455F-9990-15545227EE01}">
      <text>
        <r>
          <rPr>
            <sz val="11"/>
            <color theme="1"/>
            <rFont val="Calibri"/>
            <family val="2"/>
            <scheme val="minor"/>
          </rPr>
          <t>Descripción que indica cual será la custodia del documento, mencionando a partir de cuando inicia el tiempo de retención del mismo.</t>
        </r>
      </text>
    </comment>
    <comment ref="AD4" authorId="0" shapeId="0" xr:uid="{C75EBB17-543C-4498-BBF4-1E0408244521}">
      <text>
        <r>
          <rPr>
            <sz val="9"/>
            <rFont val="Arial"/>
            <family val="2"/>
          </rPr>
          <t>Medios en los cuales se conserva la información física según materiales o medios electrónicos en los que se ingre al sistema.</t>
        </r>
      </text>
    </comment>
    <comment ref="AF4" authorId="12" shapeId="0" xr:uid="{23012778-4E51-4433-87A6-E231E36B4519}">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en que formato se maneja la información
1. txt
2. PDF
3. xls
4. Correo electrónico
5. Word.
6. JPG
7. Xml
8. Carpetas comprimidas
9. Formatos de audio (mp3, MPEG, WAV, .ogg, .opus)
10. JPEG
11. PNG</t>
      </text>
    </comment>
    <comment ref="AM4" authorId="0" shapeId="0" xr:uid="{7CC88C27-3C39-4595-8819-440AC05799E7}">
      <text>
        <r>
          <rPr>
            <sz val="11"/>
            <color theme="1"/>
            <rFont val="Calibri"/>
            <family val="2"/>
            <scheme val="minor"/>
          </rPr>
          <t>Descripción que indica cual será la custodia del documento, mencionando a partir de cuando inicia el tiempo de retención del mismo.</t>
        </r>
      </text>
    </comment>
    <comment ref="E5" authorId="0" shapeId="0" xr:uid="{48BCF33F-EA50-4401-AFFA-5D4C8E5926C9}">
      <text>
        <r>
          <rPr>
            <sz val="11"/>
            <rFont val="Calibri"/>
            <family val="2"/>
          </rPr>
          <t>Sección de la empresa la cual se define en la tabla con un código de acuerdo al organigrama actual.</t>
        </r>
      </text>
    </comment>
    <comment ref="F5" authorId="0" shapeId="0" xr:uid="{E0559FD9-9C6C-4E88-BCD0-014973FBBF81}">
      <text>
        <r>
          <rPr>
            <sz val="11"/>
            <rFont val="Calibri"/>
            <family val="2"/>
          </rPr>
          <t>Unidades documentales de estructura y contenido homogéneos, los cuales se reprentan por un codigo desigando de acuerdo a la lista de creación.</t>
        </r>
      </text>
    </comment>
    <comment ref="G5" authorId="0" shapeId="0" xr:uid="{419617FD-C489-4F47-AA59-E91EB405B4E1}">
      <text>
        <r>
          <rPr>
            <sz val="11"/>
            <rFont val="Calibri"/>
            <family val="2"/>
            <scheme val="minor"/>
          </rPr>
          <t xml:space="preserve">Conjunto de documentos que forman parte de una serie, su codigo e designa a travez del indicado por la serie docuental a la que pertenezca.
</t>
        </r>
      </text>
    </comment>
    <comment ref="T5" authorId="0" shapeId="0" xr:uid="{F860D07E-E170-4F2D-869E-7BD7CB37D253}">
      <text>
        <r>
          <rPr>
            <sz val="9"/>
            <rFont val="Arial"/>
            <family val="2"/>
          </rPr>
          <t>Archivo el cual custodia los documentos generados o recibidos por las áreas y se  consultan de manera frecuente por cierto tiempo. Su tiempo se designa en días, meses o años en los cuales se conserva la información.</t>
        </r>
      </text>
    </comment>
    <comment ref="U5" authorId="0" shapeId="0" xr:uid="{AA8DB807-139E-4708-95C8-825FC5014925}">
      <text>
        <r>
          <rPr>
            <sz val="9"/>
            <rFont val="Arial"/>
            <family val="2"/>
          </rPr>
          <t>Archivo donde se conservan los documentos de acuerdo al tiempo designado y se indica su dispocisión final. Su tiempo se indica en años.</t>
        </r>
      </text>
    </comment>
    <comment ref="V5" authorId="13" shapeId="0" xr:uid="{EB31AE7C-D226-48E1-9095-2D9B57487A8B}">
      <text>
        <t>[Comentario encadenado]
Su versión de Excel le permite leer este comentario encadenado; sin embargo, las ediciones que se apliquen se quitarán si el archivo se abre en una versión más reciente de Excel. Más información: https://go.microsoft.com/fwlink/?linkid=870924
Comentario:
    Documento generado en papel</t>
      </text>
    </comment>
    <comment ref="X5" authorId="0" shapeId="0" xr:uid="{2282CE49-7799-4E27-B604-7F245477816F}">
      <text>
        <r>
          <rPr>
            <sz val="9"/>
            <rFont val="Arial"/>
            <family val="2"/>
          </rPr>
          <t>Eliminación</t>
        </r>
      </text>
    </comment>
    <comment ref="Y5" authorId="0" shapeId="0" xr:uid="{0ACACAC7-29B1-4167-8331-AE4D73E3F25C}">
      <text>
        <r>
          <rPr>
            <sz val="9"/>
            <rFont val="Arial"/>
            <family val="2"/>
          </rPr>
          <t>Selección.</t>
        </r>
      </text>
    </comment>
    <comment ref="Z5" authorId="14" shapeId="0" xr:uid="{9D701BF1-4A53-4488-83AB-14379CA6F7E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caso que la subserie corresponda a selección, se debe indicar cual es el porcentaje de dicha selección que se debe tomar para eliminar. </t>
      </text>
    </comment>
    <comment ref="AA5" authorId="0" shapeId="0" xr:uid="{B4B3F426-4B12-40BE-B92A-F45724D2FD37}">
      <text>
        <r>
          <rPr>
            <sz val="9"/>
            <rFont val="Arial"/>
            <family val="2"/>
          </rPr>
          <t>Conservación total</t>
        </r>
      </text>
    </comment>
    <comment ref="AB5" authorId="0" shapeId="0" xr:uid="{D3983647-50BC-4A1F-A606-B0C2EFBCAA43}">
      <text>
        <r>
          <rPr>
            <sz val="9"/>
            <rFont val="Arial"/>
            <family val="2"/>
          </rPr>
          <t>Digitalización</t>
        </r>
      </text>
    </comment>
    <comment ref="AD5" authorId="0" shapeId="0" xr:uid="{818D25E3-0F03-4432-A3E1-F3C1EF74B5C6}">
      <text>
        <r>
          <rPr>
            <sz val="11"/>
            <color theme="1"/>
            <rFont val="Calibri"/>
            <family val="2"/>
            <scheme val="minor"/>
          </rPr>
          <t>Soporte el cual es el producto de la digitalización de un documento físico.</t>
        </r>
      </text>
    </comment>
    <comment ref="AE5" authorId="0" shapeId="0" xr:uid="{C7617553-4720-434D-94CA-B2C029224939}">
      <text>
        <r>
          <rPr>
            <sz val="9"/>
            <rFont val="Arial"/>
            <family val="2"/>
          </rPr>
          <t>Documento el cual si ciclo de vida es electrónico. Toda copia física de este tipo de documento no cuenta con validez en los procesos de la compañía.</t>
        </r>
      </text>
    </comment>
    <comment ref="AG5" authorId="0" shapeId="0" xr:uid="{A359E3BB-CB5B-4738-91BA-2F6AA0A017D6}">
      <text>
        <r>
          <rPr>
            <sz val="9"/>
            <rFont val="Arial"/>
            <family val="2"/>
          </rPr>
          <t>Archivo el cual custodia los documentos generados o recibidos por las áreas y se  consultan de manera frecuente por cierto tiempo. Su tiempo se designa en días, meses o años en los cuales se conserva la información.</t>
        </r>
      </text>
    </comment>
    <comment ref="AH5" authorId="0" shapeId="0" xr:uid="{8F6148CF-2A15-4427-A855-BBAD0D373E94}">
      <text>
        <r>
          <rPr>
            <sz val="9"/>
            <rFont val="Arial"/>
            <family val="2"/>
          </rPr>
          <t>Archivo donde se conservan los documentos de acuerdo al tiempo designado y se indica su dispocisión final. Su tiempo se indica en años.</t>
        </r>
      </text>
    </comment>
    <comment ref="AI5" authorId="0" shapeId="0" xr:uid="{C2B0C9AB-849C-40EF-998A-C1796BB171B4}">
      <text>
        <r>
          <rPr>
            <sz val="9"/>
            <rFont val="Arial"/>
            <family val="2"/>
          </rPr>
          <t>Eliminado</t>
        </r>
      </text>
    </comment>
    <comment ref="AJ5" authorId="0" shapeId="0" xr:uid="{308EA2A5-0E06-4C6C-8B9F-8E39D5A68D35}">
      <text>
        <r>
          <rPr>
            <sz val="9"/>
            <rFont val="Arial"/>
            <family val="2"/>
          </rPr>
          <t>Selección</t>
        </r>
      </text>
    </comment>
    <comment ref="AK5" authorId="15" shapeId="0" xr:uid="{DA1D0BA3-7E85-4632-AD23-6A70E4F79DF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caso que la subserie corresponda a selección, se debe indicar cual es el porcentaje de dicha selección que se debe tomar para eliminar. </t>
      </text>
    </comment>
    <comment ref="AL5" authorId="0" shapeId="0" xr:uid="{74EB7673-D5AD-4D2C-A5E0-6CA7050F94A4}">
      <text>
        <r>
          <rPr>
            <sz val="9"/>
            <rFont val="Arial"/>
            <family val="2"/>
          </rPr>
          <t>Conservación total</t>
        </r>
      </text>
    </comment>
    <comment ref="AO5" authorId="16" shapeId="0" xr:uid="{105E3500-75F2-48FC-A75B-A18FD784010F}">
      <text>
        <t>[Comentario encadenado]
Su versión de Excel le permite leer este comentario encadenado; sin embargo, las ediciones que se apliquen se quitarán si el archivo se abre en una versión más reciente de Excel. Más información: https://go.microsoft.com/fwlink/?linkid=870924
Comentario:
    Hace referencia al nivel de protección que tiene el documento contra modificaciones no autorizadas.</t>
      </text>
    </comment>
    <comment ref="AP5" authorId="17" shapeId="0" xr:uid="{64D756B6-9C36-497B-948B-E09708CA4BA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puede recuperar de manera sencilla en el sistema de acuerdo a su importancia en los procesos del área. </t>
      </text>
    </comment>
    <comment ref="AQ5" authorId="18" shapeId="0" xr:uid="{B73D3D88-3B6E-4371-ACA7-9B6974FC4720}">
      <text>
        <t>[Comentario encadenado]
Su versión de Excel le permite leer este comentario encadenado; sin embargo, las ediciones que se apliquen se quitarán si el archivo se abre en una versión más reciente de Excel. Más información: https://go.microsoft.com/fwlink/?linkid=870924
Comentario:
    Es un cálculo automático que determina el valor general del activo, de acuerdo con la clasificación de la información.</t>
      </text>
    </comment>
    <comment ref="AR5" authorId="19" shapeId="0" xr:uid="{A2B1E85F-77D7-4619-BF16-255CD8F958B0}">
      <text>
        <r>
          <rPr>
            <sz val="11"/>
            <color theme="1"/>
            <rFont val="Calibri"/>
            <family val="2"/>
            <scheme val="minor"/>
          </rPr>
          <t>Incluye:
- Datos relativos a niños, niñas y adolescentes
- Otros Datos (gustos o intereses particulares, antecedentes disciplinarios o judiciales) 
- Datos financieros, crediticios, socioeconómicos (ingresos, egresos datos de identificación personal de cualquier forma (física o digital) que están sujetos a las leyes o regulaciones nacionales o internacionales que imponen restricciones al uso, divulgación y tratamiento de datos, tales como:
- Datos sensibles relacionados con la salud, orientación sexual, situación de discapacidad, población vulnerable.
- Datos sensibles relacionados con origen étnico-racial, sindicatos, situación de vulnerabilidad, convicciones religiosas        
- Datos de identificación y/o descripción morfológica (vídeos o fotografías sin uso de geometría facial, estatura, peso, etc.)
- Datos biométricos (huella, ADN,s, historia académica y/o laboral, tributaria, etc.)
- Datos públicos (nombre, número de documento de identidad o datos generales de identificación del titular, etc.) 
- Datos específicos de ubicación privada (domicilio, correo electrónico, teléfono.)</t>
        </r>
      </text>
    </comment>
    <comment ref="AS5" authorId="20" shapeId="0" xr:uid="{BABF48A5-96D8-42AB-B351-0DC4D5115499}">
      <text>
        <r>
          <rPr>
            <sz val="10"/>
            <rFont val="Calibri"/>
            <family val="2"/>
          </rPr>
          <t>Se incluye información no pública que pertenece a la empresa o pertenece a otra entidad con la que se tenga un deber de confidencialidad. La información Confidencial puede estar en forma escrita, verbal o electrónica y si se divulga de manera incorrecta, podría hacer que las compañías pierda ventaja competitiva, pierda la reputación, incumpla un contrato u otro efecto perjudicial.
- Planes comerciales, financieros, de mercadeo y de servicios asociados con nuestros planes.
- Precios de los productos y estrategias.
- Fórmulas, dispositivos y compilaciones de datos, incluidas listas de clientes.
- Políticas, procedimientos, procesos de trabajo, metodologías y documentación relacionada.
- Datos de empleados y contratistas e información salarial. 
- Planes de negocios y productos de la compañía con proveedores externos.</t>
        </r>
      </text>
    </comment>
    <comment ref="AT5" authorId="20" shapeId="0" xr:uid="{19F7DBA9-4E09-42A5-86EE-D8B48D603B46}">
      <text>
        <r>
          <rPr>
            <sz val="9"/>
            <rFont val="Arial"/>
            <family val="2"/>
          </rPr>
          <t>Incluye información de las compañías que es de dominio público:
- Registros públicos
- Informes anuales publicados
- Sitios de Internet disponibles públicamente
- Comunicados de prensa
- Materiales de mercadeo
- Materiales usados para el producto</t>
        </r>
        <r>
          <rPr>
            <sz val="10"/>
            <rFont val="Calibri"/>
            <family val="2"/>
          </rPr>
          <t xml:space="preserve">
</t>
        </r>
        <r>
          <rPr>
            <sz val="9"/>
            <rFont val="Tahoma"/>
            <family val="2"/>
          </rPr>
          <t xml:space="preserve">
</t>
        </r>
      </text>
    </comment>
    <comment ref="AV5" authorId="21" shapeId="0" xr:uid="{94F988B6-B99A-46C6-91C9-A94A74C6EAF4}">
      <text>
        <r>
          <rPr>
            <sz val="11"/>
            <color theme="1"/>
            <rFont val="Calibri"/>
            <family val="2"/>
            <scheme val="minor"/>
          </rPr>
          <t>Indique a quien se revela la información como:
- Junta directiva
- Autoridad o ente de control 
- Usuarios o afiliados
- Público en general
- Accionistas
- Área o proceso</t>
        </r>
      </text>
    </comment>
    <comment ref="AW5" authorId="21" shapeId="0" xr:uid="{7D2C842B-8CB2-413A-920A-9A06762486BA}">
      <text>
        <r>
          <rPr>
            <sz val="11"/>
            <color theme="1"/>
            <rFont val="Calibri"/>
            <family val="2"/>
            <scheme val="minor"/>
          </rPr>
          <t>Describa donde se revela la información.</t>
        </r>
      </text>
    </comment>
    <comment ref="AX5" authorId="0" shapeId="0" xr:uid="{9D61D73A-D42A-4BC5-84E8-A6635FFA1C96}">
      <text>
        <r>
          <rPr>
            <sz val="9"/>
            <rFont val="Arial"/>
            <family val="2"/>
          </rPr>
          <t>Responsable en el área de revelar la información.</t>
        </r>
      </text>
    </comment>
    <comment ref="AY5" authorId="21" shapeId="0" xr:uid="{F139AD9E-9C2E-4F85-B57A-1E1CE595DE62}">
      <text>
        <r>
          <rPr>
            <sz val="9"/>
            <rFont val="Arial"/>
            <family val="2"/>
          </rPr>
          <t>Tiempo en el que se publica o se actualiza la información.</t>
        </r>
      </text>
    </comment>
    <comment ref="AZ5" authorId="22" shapeId="0" xr:uid="{695758C3-E7D4-4313-9F90-4BC27996503B}">
      <text>
        <r>
          <rPr>
            <sz val="9"/>
            <rFont val="Arial"/>
            <family val="2"/>
          </rPr>
          <t>Indique el área, cargo, proceso o grupo de trabajo que tiene la responsabilidad de definir accesos, modificaciones, confidencialidad y tratamiento del activo.</t>
        </r>
      </text>
    </comment>
    <comment ref="BA5" authorId="21" shapeId="0" xr:uid="{2AADB92A-535A-4DEE-B130-73E209D02AAE}">
      <text>
        <r>
          <rPr>
            <sz val="9"/>
            <rFont val="Arial"/>
            <family val="2"/>
          </rPr>
          <t>Indique el área, cargo o grupo que se encuentra encargado del manejo y de la modificación de la información.</t>
        </r>
      </text>
    </comment>
  </commentList>
</comments>
</file>

<file path=xl/sharedStrings.xml><?xml version="1.0" encoding="utf-8"?>
<sst xmlns="http://schemas.openxmlformats.org/spreadsheetml/2006/main" count="23823" uniqueCount="5121">
  <si>
    <t>ITEM</t>
  </si>
  <si>
    <t>DESCRIPCIÓN</t>
  </si>
  <si>
    <t xml:space="preserve">Número (N°) </t>
  </si>
  <si>
    <t>Número consecutivo único que identifica a la serie Documental.</t>
  </si>
  <si>
    <t>Área</t>
  </si>
  <si>
    <t>Nombre del área de la TRD</t>
  </si>
  <si>
    <t>Proceso / Instrumento</t>
  </si>
  <si>
    <t>Nombre del proceso al que pertenece el activo:
TRD: Tabla de Retención Documental
Software: Software de la compañía</t>
  </si>
  <si>
    <t>Código</t>
  </si>
  <si>
    <r>
      <t xml:space="preserve">Combinación de números que se asignan para guardar los documentos de acuerdo al organigrama de la compañía.
Se componen por:
</t>
    </r>
    <r>
      <rPr>
        <b/>
        <sz val="12"/>
        <color rgb="FF000000"/>
        <rFont val="Arial"/>
        <family val="2"/>
      </rPr>
      <t>Código de área
Código de Serie
Código de Subserie</t>
    </r>
  </si>
  <si>
    <t>Descripción  Serie Documental</t>
  </si>
  <si>
    <t>Descripción del por que se genera el documento en la compañía.</t>
  </si>
  <si>
    <t>Serie</t>
  </si>
  <si>
    <t>Unidades documentales de estructura y contenido homogéneos, los cuales definen un tipo de documentos especificos.</t>
  </si>
  <si>
    <t>Subserie</t>
  </si>
  <si>
    <t>Conjunto de documentos que forman parte de una serie, identificadas de forma separada de ésta por su contenido y sus características específicas.</t>
  </si>
  <si>
    <t>Tipos documentales</t>
  </si>
  <si>
    <t>Grupo de documentos específicos los cuales hacen parte de una subserie documental.</t>
  </si>
  <si>
    <t>Funcionalidad</t>
  </si>
  <si>
    <t>Indicar el tipo al que pertenece el activo.</t>
  </si>
  <si>
    <t xml:space="preserve"> Tipo</t>
  </si>
  <si>
    <t xml:space="preserve">Información </t>
  </si>
  <si>
    <t xml:space="preserve">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t>
  </si>
  <si>
    <t xml:space="preserve">Software </t>
  </si>
  <si>
    <t>Software de aplicación, interfaces, software del sistema, herramientas de desarrollo, monitoreo y otras utilidades relacionadas.</t>
  </si>
  <si>
    <t xml:space="preserve">Recurso Humano </t>
  </si>
  <si>
    <t>Aquellas personas que, por su conocimiento, experiencia y criticidad para el proceso, son consideradas activos de información.</t>
  </si>
  <si>
    <t xml:space="preserve">Servicio </t>
  </si>
  <si>
    <t xml:space="preserve">Servicios de computación y comunicaciones, tales como Internet, páginas de consulta, directorios compartidos e Intranet. </t>
  </si>
  <si>
    <t xml:space="preserve">Hardware </t>
  </si>
  <si>
    <t xml:space="preserve">Equipos de cómputo y de comunicaciones que por su criticidad son considerados activos de información, no sólo activos fijos. </t>
  </si>
  <si>
    <t xml:space="preserve">Otros </t>
  </si>
  <si>
    <t xml:space="preserve">Activos de información que no corresponden a ninguno de los tipos descritos anteriormente, pero deben ser valorados para conocer su criticidad al interior del proceso. </t>
  </si>
  <si>
    <t>Cual</t>
  </si>
  <si>
    <t>Indicar cual.</t>
  </si>
  <si>
    <t>Sí en la descripción coloco Otros indicar cual</t>
  </si>
  <si>
    <t xml:space="preserve">Idioma </t>
  </si>
  <si>
    <t>Idioma en que se genera el activo de información.</t>
  </si>
  <si>
    <t>Estructura del activo</t>
  </si>
  <si>
    <r>
      <t xml:space="preserve">Indicar la estructura del activo de información dentro de las siguientes opciones:
</t>
    </r>
    <r>
      <rPr>
        <b/>
        <sz val="12"/>
        <color rgb="FF000000"/>
        <rFont val="Arial"/>
        <family val="2"/>
      </rPr>
      <t>TEXTO:</t>
    </r>
    <r>
      <rPr>
        <sz val="12"/>
        <color rgb="FF000000"/>
        <rFont val="Arial"/>
        <family val="2"/>
      </rPr>
      <t xml:space="preserve"> Escrito en papel u otro tipo de soporte que demuestre una evidencia de cualquier proceso.
</t>
    </r>
    <r>
      <rPr>
        <b/>
        <sz val="12"/>
        <color rgb="FF000000"/>
        <rFont val="Arial"/>
        <family val="2"/>
      </rPr>
      <t>HOJA DE CALCULO:</t>
    </r>
    <r>
      <rPr>
        <sz val="12"/>
        <color rgb="FF000000"/>
        <rFont val="Arial"/>
        <family val="2"/>
      </rPr>
      <t xml:space="preserve"> Colección ordenada de datos, como columnas, registros, celdas de información con una estructura. ej. Base de datos, sistema de información, Excel, Access.
</t>
    </r>
    <r>
      <rPr>
        <b/>
        <sz val="12"/>
        <color rgb="FF000000"/>
        <rFont val="Arial"/>
        <family val="2"/>
      </rPr>
      <t>IMAGEN:</t>
    </r>
    <r>
      <rPr>
        <sz val="12"/>
        <color rgb="FF000000"/>
        <rFont val="Arial"/>
        <family val="2"/>
      </rPr>
      <t xml:space="preserve"> Figura captada un aparato óptico o una placa fotográfica. 
</t>
    </r>
    <r>
      <rPr>
        <b/>
        <sz val="12"/>
        <color rgb="FF000000"/>
        <rFont val="Arial"/>
        <family val="2"/>
      </rPr>
      <t>AUDIO:</t>
    </r>
    <r>
      <rPr>
        <sz val="12"/>
        <color rgb="FF000000"/>
        <rFont val="Arial"/>
        <family val="2"/>
      </rPr>
      <t xml:space="preserve"> Cualquier documento captado por un sonido.
</t>
    </r>
    <r>
      <rPr>
        <b/>
        <sz val="12"/>
        <color rgb="FF000000"/>
        <rFont val="Arial"/>
        <family val="2"/>
      </rPr>
      <t>VIDEO:</t>
    </r>
    <r>
      <rPr>
        <sz val="12"/>
        <color rgb="FF000000"/>
        <rFont val="Arial"/>
        <family val="2"/>
      </rPr>
      <t xml:space="preserve"> Cualquier tipo de documento que recupere imágenes y sonido de cualquier proceso.</t>
    </r>
  </si>
  <si>
    <t>Datos personales</t>
  </si>
  <si>
    <t>Indicar si el activo de información maneja datos personales</t>
  </si>
  <si>
    <t>Tipos de datos</t>
  </si>
  <si>
    <t xml:space="preserve">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
  </si>
  <si>
    <t>Soporte físico</t>
  </si>
  <si>
    <t>Disposición del soporte en físico cualquiera sea su medio de reproducción.</t>
  </si>
  <si>
    <t>Tiempo de retención Documentos físicos</t>
  </si>
  <si>
    <t>Tiempo en años de los documentos físicos en Archivos de gestión y Central.</t>
  </si>
  <si>
    <t>Gestión</t>
  </si>
  <si>
    <t>Archivo el cual custodia los documentos generados o recibidos por las áreas y se  consultan de manera frecuente por cierto tiempo. Su tiempo se designa en días, meses o años en los cuales se conserva la información.</t>
  </si>
  <si>
    <t>Central</t>
  </si>
  <si>
    <t>Archivo donde se conservan los documentos de acuerdo al tiempo designado y se indica su dispocisión final. Su tiempo se indica en años.</t>
  </si>
  <si>
    <t>Soporte</t>
  </si>
  <si>
    <t>Tipo</t>
  </si>
  <si>
    <t>Documento</t>
  </si>
  <si>
    <t>Documento generado en papel.</t>
  </si>
  <si>
    <t>CD, Disket, Disco Duro o Memoria</t>
  </si>
  <si>
    <t>Documento generado en formato diferente a papel.</t>
  </si>
  <si>
    <t>Disposición final</t>
  </si>
  <si>
    <t>Decisión resultante de la valoración hecha en cualquier etapa del ciclo vital de los documentos.</t>
  </si>
  <si>
    <t>E</t>
  </si>
  <si>
    <t>Eliminación.</t>
  </si>
  <si>
    <t>S</t>
  </si>
  <si>
    <t>Selección.</t>
  </si>
  <si>
    <t>Porcentaje de Selección</t>
  </si>
  <si>
    <t>En caso que aplique Selección, indicar el porcentaje.</t>
  </si>
  <si>
    <t>CT</t>
  </si>
  <si>
    <t>Conservación Total.</t>
  </si>
  <si>
    <t>D</t>
  </si>
  <si>
    <t>Digitalización</t>
  </si>
  <si>
    <t>Ubicación Archivo de Gestión</t>
  </si>
  <si>
    <t>En caso que se custodie documento físico, seleccionar en que sede será custodiado.</t>
  </si>
  <si>
    <t>Procedimientos</t>
  </si>
  <si>
    <t xml:space="preserve">Descripción que indica cual será la custodia del documento, mencionando explicitamente a partir de cuando inicia el tiempo de retención de la subserie documental.
</t>
  </si>
  <si>
    <t>Soporte Digital / Electrónico</t>
  </si>
  <si>
    <t>Tiempo de retención de los documentos digitales y electrónicos</t>
  </si>
  <si>
    <t>Digital</t>
  </si>
  <si>
    <t>Soporte el cual es el producto de la digitalización de un documento físico.</t>
  </si>
  <si>
    <t>Electrónico</t>
  </si>
  <si>
    <t>Documento el cual si ciclo de vida es electrónico. Toda copia física de este tipo de documento no cuenta con validez en los procesos de la compañía.</t>
  </si>
  <si>
    <t>Formato</t>
  </si>
  <si>
    <t>Indicar en que formato se maneja la información
1. txt
2. PDF
3. xls
4. Correo electrónico
5. Word.
6. JPG
7. Xml
8. Carpetas comprimidas
9. Formatos de audio (mp3, MPEG, WAV, .ogg, .opus)
10. JPEG
11. PNG</t>
  </si>
  <si>
    <t>Tiempo de retención Documentos Digitales / Electrónicos</t>
  </si>
  <si>
    <t>Archivo electrónico el cual custodia los documentos generados o recibidos por las áreas y se  consultan de manera frecuente por cierto tiempo. Su tiempo se designa en días, meses o años en los cuales se conserva la información.</t>
  </si>
  <si>
    <t>Archivo electrónico en donde se conservan los documentos de acuerdo al tiempo designado y se indica su dispocisión final. Su tiempo se indica en años.</t>
  </si>
  <si>
    <t>Repositorio o ubicación</t>
  </si>
  <si>
    <t>Cual es el software de custodia del documento.</t>
  </si>
  <si>
    <t>Usuarios (Que tienen acceso)</t>
  </si>
  <si>
    <t>Usuarios con acceso a los documentos</t>
  </si>
  <si>
    <t>Atributos / Metadatos</t>
  </si>
  <si>
    <t>Datos especificos los cuales garantizan la búsqueda efectiva del documento en el sistema.</t>
  </si>
  <si>
    <t>Elaboración</t>
  </si>
  <si>
    <t>Elaborar o crear documentos en el sistema</t>
  </si>
  <si>
    <t>Modificación</t>
  </si>
  <si>
    <t>Permiso para modificar documentos cargados en el sistema</t>
  </si>
  <si>
    <t>Visualizar</t>
  </si>
  <si>
    <t>Permiso para consultar los documentos.</t>
  </si>
  <si>
    <t>Imprimir</t>
  </si>
  <si>
    <t>Permiso para imprimir o guardar localmente documentos.</t>
  </si>
  <si>
    <t>Guardar Localmente</t>
  </si>
  <si>
    <t>Descargar y guardar en el equipo.</t>
  </si>
  <si>
    <t xml:space="preserve">Clasificación </t>
  </si>
  <si>
    <t>Confidencialidad</t>
  </si>
  <si>
    <t>Mencionar grado de confidencialidad del activo de información</t>
  </si>
  <si>
    <t>Integridad</t>
  </si>
  <si>
    <t>Indicar el grado de integridad del activo de información (Alto, Medio, Bajo)</t>
  </si>
  <si>
    <t>Disponibilidad</t>
  </si>
  <si>
    <t>Indicar el grado de disponibilidad del activo de información (Alto, Medio, Bajo)</t>
  </si>
  <si>
    <t>Vr Criticidad</t>
  </si>
  <si>
    <t>Es un cálculo automático que determina el valor general del activo, de acuerdo con la clasificación de la información.</t>
  </si>
  <si>
    <t>En caso de que si, indicar cual de los siguientes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t>
  </si>
  <si>
    <t>Lugar de Consulta</t>
  </si>
  <si>
    <t>Indicar si se consulta en un archivo de oficina, archivos de gestión o central, pagina web, Intranet o sistema de información de la compañía.</t>
  </si>
  <si>
    <t>Tipo de Información</t>
  </si>
  <si>
    <t>Protegida /Privada</t>
  </si>
  <si>
    <t>De acuerdo con la clasificación de protección de datos de la compañía datos privados son aquellos que por su naturaleza íntima o reservada solo interesa al titular y para su tratamiento. Ejemplo: Datosrelacionados con el estilo de vida (gustos- hábitos), fotografías, videos,entre otros.</t>
  </si>
  <si>
    <t>Semiprivado / Confidencial</t>
  </si>
  <si>
    <t>El nivel de Información Confidencial incluye información no pública que pertenece Las
compañías o pertenece a otra entidad con la que Las Compañías tiene un deber de
confidencialidad. La información Confidencial puede estar en forma escrita, verbal o
electrónica y si se divulga de manera incorrecta, podría hacer que Las Compañía pierda
ventaja competitiva, pierda la reputación, incumpla un contrato u otro efecto
perjudicial. Los siguientes son ejemplos de Información Confidencial:</t>
  </si>
  <si>
    <t>Interna</t>
  </si>
  <si>
    <t>El nivel de Información Interna incluye información de Las Compañías que es de uso
exclusivo al interior de la compañía. Los siguientes son ejemplos de Información Interna.</t>
  </si>
  <si>
    <t>Publica</t>
  </si>
  <si>
    <t>Incluye información de Las Compañías que es de
dominio público:
i. Registros públicos
ii. Informes anuales publicados
iii. Sitios de Internet disponibles públicamente
iv. Comunicados de prensa
v. Materiales de mercadeo
vi. Materiales usados para el producto</t>
  </si>
  <si>
    <t xml:space="preserve">Plazo de la clasificación o reserva </t>
  </si>
  <si>
    <t xml:space="preserve">Tiempo (Años o meses) que cobija la clasificación o reserva </t>
  </si>
  <si>
    <t>Revelación de información</t>
  </si>
  <si>
    <t>A que entidades se revelan los activos de información.</t>
  </si>
  <si>
    <t xml:space="preserve">A quien </t>
  </si>
  <si>
    <t>Indique a quien se revela la información</t>
  </si>
  <si>
    <t xml:space="preserve">Donde </t>
  </si>
  <si>
    <t>Describa donde se revela la información</t>
  </si>
  <si>
    <t>Responsable de revelar</t>
  </si>
  <si>
    <t>Responsable en el área de revelar la información.</t>
  </si>
  <si>
    <t>Periodicidad</t>
  </si>
  <si>
    <t>Tiempo en el que se publica o se actualiza la información.</t>
  </si>
  <si>
    <t>Responsabilidad</t>
  </si>
  <si>
    <t>Administrador</t>
  </si>
  <si>
    <t>Indique el área, cargo o grupo que se encuentra encargado del manejo y de la modificación de la información.</t>
  </si>
  <si>
    <t>Responsable</t>
  </si>
  <si>
    <t>Indique el área, cargo, proceso o grupo de trabajo que tiene la responsabilidad de definir accesos, modificaciones, confidencialidad y tratamiento del activo</t>
  </si>
  <si>
    <t>Ubicación Data</t>
  </si>
  <si>
    <t>El activo de información descrito ¿Se compone de data?</t>
  </si>
  <si>
    <t>Software</t>
  </si>
  <si>
    <t>Indicar el software donde se encuentra la data</t>
  </si>
  <si>
    <t>Tiempo de retención de información</t>
  </si>
  <si>
    <t>Corresponde al tiempo en que se conserva en el software o localmente.</t>
  </si>
  <si>
    <t>Disposición Final</t>
  </si>
  <si>
    <t>Eliminar</t>
  </si>
  <si>
    <t>Conservación total</t>
  </si>
  <si>
    <t>Como se obtiene la información</t>
  </si>
  <si>
    <t>Indique como obtiene o construye la información, ejemplo:
- Se reibe a través de correo electronico de otras áreas o externos.
- Se crea a partir de los datos de una aplicación(es).
- Con datos provenientes de internet.
- Carpeta compartida por otras áreas.
- Información compartida por una aplicación SFTP.</t>
  </si>
  <si>
    <t>TRD</t>
  </si>
  <si>
    <t>SÍ</t>
  </si>
  <si>
    <t>Información</t>
  </si>
  <si>
    <t>ALTO</t>
  </si>
  <si>
    <t>Usuarios vigentes (contiene datos diferentes a salud)</t>
  </si>
  <si>
    <t>1. Nombres</t>
  </si>
  <si>
    <t>SOFTWARE</t>
  </si>
  <si>
    <t>NO</t>
  </si>
  <si>
    <t>MEDIO</t>
  </si>
  <si>
    <t>Usuarios históricos (contiene datos diferentes a salud)</t>
  </si>
  <si>
    <t>2. Todas las subdivisiones geográficas más pequeñas que un departamento (por ejemplo, dirección, ciudad, código postal)</t>
  </si>
  <si>
    <t>Servicios</t>
  </si>
  <si>
    <t>BAJO</t>
  </si>
  <si>
    <t>Datos de salud usuarios</t>
  </si>
  <si>
    <t>3. Números de teléfono</t>
  </si>
  <si>
    <t>Hardware</t>
  </si>
  <si>
    <t>Datos de salud usuarios histórico</t>
  </si>
  <si>
    <t>4. Números de fax</t>
  </si>
  <si>
    <t>Otros</t>
  </si>
  <si>
    <t>Potenciales clientes</t>
  </si>
  <si>
    <t>5. Direcciones de correo electrónico</t>
  </si>
  <si>
    <t>Candidatos a empleados</t>
  </si>
  <si>
    <t>6. Números de registros médicos</t>
  </si>
  <si>
    <t>Empleados-ex empleados</t>
  </si>
  <si>
    <t>7. Números de beneficiarios del plan de salud</t>
  </si>
  <si>
    <t>Candidatos profesionales médicos</t>
  </si>
  <si>
    <t>8. Información financiera;</t>
  </si>
  <si>
    <t>Profesionales médicos</t>
  </si>
  <si>
    <t xml:space="preserve">9. Números licencia de conducir </t>
  </si>
  <si>
    <t>Contratistas y proveedores</t>
  </si>
  <si>
    <t>10. Identificadores de vehículos y números de serie, incluidos los números de matrícula</t>
  </si>
  <si>
    <t>Videovigilancia</t>
  </si>
  <si>
    <t>11. Identificadores de dispositivos y números de serie</t>
  </si>
  <si>
    <t>Junta directiva </t>
  </si>
  <si>
    <t>12. Web Universal Resources Locators (URLs)</t>
  </si>
  <si>
    <t>N/A   </t>
  </si>
  <si>
    <t>13. Dirección IP</t>
  </si>
  <si>
    <t>14. Identificadores biométricos, incluidas huellas dactilares y voz; 15. Imágenes fotográficas de cara completa y cualquier imagen comparable</t>
  </si>
  <si>
    <t>16. Cualquier otro número, característica o código de identificación único</t>
  </si>
  <si>
    <t>17. Datos relativos a la salud, a la vida sexual y los datos biométricos.</t>
  </si>
  <si>
    <t>18. Datos de niños, niñas y adolescentes.</t>
  </si>
  <si>
    <t xml:space="preserve">BAJO </t>
  </si>
  <si>
    <t>ALTO - ALTO</t>
  </si>
  <si>
    <t>BAJO </t>
  </si>
  <si>
    <t>MEDIO - MEDIO</t>
  </si>
  <si>
    <t>BAJO - BAJO</t>
  </si>
  <si>
    <t>ALTO - MEDIO</t>
  </si>
  <si>
    <t>ALTO </t>
  </si>
  <si>
    <t>ALTO - BAJO</t>
  </si>
  <si>
    <t>MEDIO - BAJO</t>
  </si>
  <si>
    <t>MEDIO - ALTO</t>
  </si>
  <si>
    <t>BAJO - ALTO</t>
  </si>
  <si>
    <t>BAJO - MEDIO</t>
  </si>
  <si>
    <t>SITIO DE CONSULTA</t>
  </si>
  <si>
    <t>TIPO DE METADATO</t>
  </si>
  <si>
    <t>METADATO ESPECIFICO</t>
  </si>
  <si>
    <t>OBSERVACIÓN</t>
  </si>
  <si>
    <t>CICLO DOCUMENTAL</t>
  </si>
  <si>
    <t>CONFORMACIÓN DE METADATOS</t>
  </si>
  <si>
    <t>ISO 23081-1</t>
  </si>
  <si>
    <t>Acerca del propio registro</t>
  </si>
  <si>
    <r>
      <rPr>
        <b/>
        <sz val="11"/>
        <color rgb="FF000000"/>
        <rFont val="Calibri"/>
        <family val="2"/>
        <scheme val="minor"/>
      </rPr>
      <t>REQUERIMIENTOS ENTIDADES DE CONTROL:</t>
    </r>
    <r>
      <rPr>
        <sz val="11"/>
        <color rgb="FF000000"/>
        <rFont val="Calibri"/>
        <family val="2"/>
        <scheme val="minor"/>
      </rPr>
      <t xml:space="preserve"> Requerimiento, correros cruzados entre áreas internas, Respuesta al requerimiento, Anexos.</t>
    </r>
  </si>
  <si>
    <t>Aplican de acuerdo a área y categoría</t>
  </si>
  <si>
    <t>Producción</t>
  </si>
  <si>
    <t>ID</t>
  </si>
  <si>
    <r>
      <rPr>
        <b/>
        <sz val="11"/>
        <color rgb="FF000000"/>
        <rFont val="Calibri"/>
        <family val="2"/>
      </rPr>
      <t xml:space="preserve">ENTIDADES DE CONTROL JURÍDICO: </t>
    </r>
    <r>
      <rPr>
        <sz val="11"/>
        <color rgb="FF000000"/>
        <rFont val="Calibri"/>
        <family val="2"/>
      </rPr>
      <t>CONSEJO SUPERIOR DE LA JUDICATURA, CONTRALORÍA GENERAL DE LA REPÚBLICA, CORTE CONSTITUCIONAL DE COLOMBIA, INSTITUTO NACIONAL DE SALUD, MINISTERIO DE SALUD Y PROTECCIÓN SOCIAL, PROCURADURíA GENERAL DE LA NACIÓN, SECRETARÍA DE SALUD, SUPERINTENDENCIA DE INDUSTRIA Y COMERCIO, SUPERINTENDENCIA NACIONAL DE SALUD, UGPP</t>
    </r>
  </si>
  <si>
    <t>Conformación de titulo ( Compañía, Proceso o requerimiento, Fecha, Datos usuario.)</t>
  </si>
  <si>
    <t>METADATOS DE CONTEXTO</t>
  </si>
  <si>
    <r>
      <rPr>
        <b/>
        <sz val="11"/>
        <color rgb="FF000000"/>
        <rFont val="Calibri"/>
        <family val="2"/>
        <scheme val="minor"/>
      </rPr>
      <t>COMPAÑÍA:</t>
    </r>
    <r>
      <rPr>
        <sz val="11"/>
        <color rgb="FF000000"/>
        <rFont val="Calibri"/>
        <family val="2"/>
        <scheme val="minor"/>
      </rPr>
      <t xml:space="preserve"> ALIANSALUD EPS, COLMÉDICA MP, BANMEDICA, UMD</t>
    </r>
  </si>
  <si>
    <t>Soporte (Fotmato XLM, PDF, EXCEL, WORD)</t>
  </si>
  <si>
    <t>METADATOS DE CONTENIDO</t>
  </si>
  <si>
    <t>EXPEDIENTE</t>
  </si>
  <si>
    <t>Caso o expediente</t>
  </si>
  <si>
    <t>METADATOS DE DESCUBRIMIENTIO DE RECURSOS</t>
  </si>
  <si>
    <t>Metadatos destinados a hacer visibles la existencia y la descripción de materiales digitales para quienes deseen tener acceso a ellos. Concebidos originalmente para la descripción de recursos en la web que describen recursos formales, tales como museos, bibliotecas e instituciones gubernamentales.</t>
  </si>
  <si>
    <t>FECHA CIERRE DE TRÁMITE</t>
  </si>
  <si>
    <t>Fecha cierre tramité</t>
  </si>
  <si>
    <t>METADATOS DE ESTAMPADO CRONOLOGICO</t>
  </si>
  <si>
    <t>Metadatos de estampado cronologico que son los encargados de guardar toda la información relacionada con el estampado cronologico aplicado al documento, la identificacion del firmante, el tipo de estampado o la fecha exacta del estampado son algunos de los metadatos de esta categoria</t>
  </si>
  <si>
    <t>Reglas o políticas o mandatos del negocio</t>
  </si>
  <si>
    <t>COMPAÑÍA
ÁREA</t>
  </si>
  <si>
    <t>La compañía se agrega, el área nos lo da la codificación de la TRD.</t>
  </si>
  <si>
    <t>Nombre entidad remitente (Si aplica)</t>
  </si>
  <si>
    <t>METADATOS DE ESTRUCTURA</t>
  </si>
  <si>
    <t>a.Descripción. b.Formato. c.Estado. d.Proceso administrativo. e.Unidad Administrativa responsable. f.Perfil autorizado. g.Ubicación (en el sistema físico y/o lógico). h.Serie/sub-serie documental.</t>
  </si>
  <si>
    <t>Acerca de los agentes</t>
  </si>
  <si>
    <t>AUTOR
USUARIO</t>
  </si>
  <si>
    <t>Ya lo trae Documente en responsable y autor</t>
  </si>
  <si>
    <t>Tipo de documento (Físico, digital o electrónico)</t>
  </si>
  <si>
    <t>METADATOS DE FIRMA</t>
  </si>
  <si>
    <t>Metadatos de firma entre los que se encuentran los metadatos que guardan la informacion relativa a las diferentes firmas que se han realizado sobre el documento. A su vez se guarda la identificacion de cada firmante, la fecha en la que se firmo y la propia firma electronica</t>
  </si>
  <si>
    <t>Mandatos acerca de las actividades o proceso del negocio.</t>
  </si>
  <si>
    <t>La compañía se agrega</t>
  </si>
  <si>
    <t>Nombre de quien carga</t>
  </si>
  <si>
    <t>METADATOS DE GESTION</t>
  </si>
  <si>
    <t>Metadatos de gestión con información sobre el documento que facilita la gestión del mismo, tanto dentro del expediente administrativo como de forma independiente. Dentro de este grupo está la información de la radicación, el tipo de documento o los datos del interesado.</t>
  </si>
  <si>
    <t>Procesos de gestión de los registros</t>
  </si>
  <si>
    <t>Lenguaje de los documentos</t>
  </si>
  <si>
    <t>METADATOS DE INFORMACION</t>
  </si>
  <si>
    <t>Metadato de información que ofrecen informacion util para la identificacion de la entidad o del documento, como puede ser el procedimiento al que pertenece o el organismo asociado</t>
  </si>
  <si>
    <t>Descripción</t>
  </si>
  <si>
    <t>METADATOS DE SEGURIDAD</t>
  </si>
  <si>
    <t>Metadatos destinados a ayudar a la gestión de la preservación de materiales digitales de archivo documentando su identidad o procedencia, características técnicas, medios de acceso, responsabilidad, historia contexto y objetivos de preservación</t>
  </si>
  <si>
    <t>Tipo documental</t>
  </si>
  <si>
    <t>METADATOS DE TRAZABILIDAD</t>
  </si>
  <si>
    <t>Metadatos de trazabilidad que informan acerca de todas las acciones que se han realizado sobre el documento. También permiten la localización física del documento.</t>
  </si>
  <si>
    <t>Gestión y Trámite</t>
  </si>
  <si>
    <t>Palabras clave</t>
  </si>
  <si>
    <t>METADATOS DESCRIPTIVOS</t>
  </si>
  <si>
    <t>La información que se refiere al contenido intelectual del material de archivo y las herramientas de consulta de dichos materiales</t>
  </si>
  <si>
    <t>Control de acceso</t>
  </si>
  <si>
    <t>PRINCIPIO DE PROCEDENCIA</t>
  </si>
  <si>
    <t>Se trata de un principio fundamental de la teoría archivística por el cual se establece que los documentos producidos por una institución y sus dependencias no deben mezclarse con los de otras</t>
  </si>
  <si>
    <t>Tipo de información</t>
  </si>
  <si>
    <t>METADATOS ACERCA DE LOS REGISTROS</t>
  </si>
  <si>
    <t>Fecha y hora de cargue</t>
  </si>
  <si>
    <t>Acerca de los registros</t>
  </si>
  <si>
    <t>Fecha y hora en que se creo el registro</t>
  </si>
  <si>
    <t>Solo trae la fecha</t>
  </si>
  <si>
    <t>Nombre de usuario que hace cambios o iongresa información</t>
  </si>
  <si>
    <t>a.jurídico-administrativo. b.Documental. c.de procedencia. d.Procedimental. e.Tecnológico</t>
  </si>
  <si>
    <t>Identifica y describir los agentos involucrados en la creación del registro</t>
  </si>
  <si>
    <t>Muestra el autor y por auditoría de documente muestra la trazabilidad de cambios  y visualizaciones.</t>
  </si>
  <si>
    <t>Folios</t>
  </si>
  <si>
    <t>Estructura del registro</t>
  </si>
  <si>
    <t>Trae tamaño y cuando se actualiza</t>
  </si>
  <si>
    <t>Disposición de documentos</t>
  </si>
  <si>
    <t>Propiedades químicas y físicas</t>
  </si>
  <si>
    <t>Custodia (Física o electrónica)</t>
  </si>
  <si>
    <t>Documentar la forma del registro</t>
  </si>
  <si>
    <t>Trae el tamaño de la imagen</t>
  </si>
  <si>
    <t>Transferencias Dcocumentales</t>
  </si>
  <si>
    <t>ID de transferencia</t>
  </si>
  <si>
    <t>Características y dependencias técnicas del registro</t>
  </si>
  <si>
    <t>Solo trae el tamaño t hash original, en cuento a dependencia la categoría lo indica según lo establecido en TRD.</t>
  </si>
  <si>
    <t>Preservación a largo plazo</t>
  </si>
  <si>
    <t>Fecha cierre de trámite</t>
  </si>
  <si>
    <t>Documentar la relación entre los elementos de datos o formato que constituyen el registro.</t>
  </si>
  <si>
    <t>Se confiugura a travez del expediente electrónico.</t>
  </si>
  <si>
    <t>METADATOS DE ESTAMPADO CRONOLOGÍCO</t>
  </si>
  <si>
    <t>Metadatos de estampado cronologico que son los encargados de guardar toda la información relacionada con el estampado cronologico aplicado al documento, la identificacion del firmante, el tipo de estampado o la fecha exacta del estampado son algunos de los metadatos de esta categoría.</t>
  </si>
  <si>
    <t>Facilitar la migración de un software diferente</t>
  </si>
  <si>
    <t>Que pasa si se migra información de documente a otro Software.</t>
  </si>
  <si>
    <t>Facilitar la representación a travez de la emulación</t>
  </si>
  <si>
    <t>Actividades de gestión de datos y formato para protegerlos contra el deterioro de los medios</t>
  </si>
  <si>
    <t>Documentar relación entre registro y actividad o transacción del negocio que lo genera.</t>
  </si>
  <si>
    <t>Documentar vínculos entre registros o entre un registro individual y la agrupación de registros más amplia de la cual hace parte.</t>
  </si>
  <si>
    <t>METADATOS DE ACCESIBILIDAD A LA HORA DE CAPTURAR UN REGISTRO</t>
  </si>
  <si>
    <t>Accesibilidad</t>
  </si>
  <si>
    <t>Identificar información acerca de los registros o de las agrupaciones de los registros.</t>
  </si>
  <si>
    <t>A travez de la conformación del expediente se puede dar la trazabilidad</t>
  </si>
  <si>
    <t>Identificar y documentar la agrupación, como un archivo o una serie, en la cual existe un registro o grupo de registros.</t>
  </si>
  <si>
    <t>Ya esta establecido en TRD</t>
  </si>
  <si>
    <t>Capturar información sobre la ubicación del registro. Los sistemas deberian tener la capacidad de conservar una variedad de detalles de metadatos acerca de la ubicación del registro. La uibicación puede ser lógica o física. Puede ser nesesario mantener las variaciones de los detalles en cuanto ubicación, y registrar el alojamiento y las ubicaciones actuales en un registro para facilitar su requerimiento.</t>
  </si>
  <si>
    <t>Para el documento digital y electrónico si tiene el hash de custodia y para el físico se tiene asignada la topografía.</t>
  </si>
  <si>
    <t>Identificar y documentar los vinculos entre registros, agentes y procesos.</t>
  </si>
  <si>
    <t>Si esta identificado como se ha mostrado en puntos anteriores.</t>
  </si>
  <si>
    <t>Documentar la información descriptiva que facilita el uso y la comprención del registro, como por ejemplo la clasificación del tema, el titulo, las palabras clave descrptivas, una reseña o resumen.</t>
  </si>
  <si>
    <t>Clasificación si esta por las categorías,
Titulo, se debe construir de acuerdo a los datos basicos e información del área.
Palabras clave: Se tiene pero no se sabe manejar en el aplicativo.
Reseña o Resumen: Si esta como opcional.</t>
  </si>
  <si>
    <t>Facilitar la clasificación de las funciones, actividades y transacciones de negocio.</t>
  </si>
  <si>
    <t xml:space="preserve">Por medio de la clasificación de las categorías </t>
  </si>
  <si>
    <t>Facilitar la clasificación de los registros</t>
  </si>
  <si>
    <t>Elaborar el indexado de los registros</t>
  </si>
  <si>
    <t>Se tiene proceso establecido.</t>
  </si>
  <si>
    <t>Seguridad</t>
  </si>
  <si>
    <t>Identificar las restricciones de acceso que se aplican a los registros y sus agrupaciones, a los procesos del negocio y los agentes</t>
  </si>
  <si>
    <t>Se aplica y se ve en la TRD.</t>
  </si>
  <si>
    <t>Asegurar que solamente personal autorizado tenga acceso a los registros.</t>
  </si>
  <si>
    <t>Aplicar liminaciones de tiempo a las rtestrcciones de aceso con el fin de asegurar su revisión regular y</t>
  </si>
  <si>
    <t>restringir la visualización de los metadatos cuando los datos no deben estar disponibles para el acceso general.</t>
  </si>
  <si>
    <t>TERMINOS AGN</t>
  </si>
  <si>
    <t>Tipo de recurso de información</t>
  </si>
  <si>
    <t>Si esta identificado</t>
  </si>
  <si>
    <t>Tipo documental.</t>
  </si>
  <si>
    <t>Se define por las categorías y la estructura jerarquica en como esta el sistema parametrizado</t>
  </si>
  <si>
    <t>.Título del documento</t>
  </si>
  <si>
    <t>Se debe pedir los datos basicos del documento para conformar el titulo</t>
  </si>
  <si>
    <t>d.Autor o emisor responsable de su contenido,</t>
  </si>
  <si>
    <t>destinatario</t>
  </si>
  <si>
    <t>Solo esta definido para correspondencia</t>
  </si>
  <si>
    <t>esponsable que proyecto el contenido,</t>
  </si>
  <si>
    <t>No esta actualmente definido</t>
  </si>
  <si>
    <t xml:space="preserve"> nombre de la entidad que respalda el contenido</t>
  </si>
  <si>
    <t>Esta en algunas ocaciones</t>
  </si>
  <si>
    <t>nombre de la persona o sistema desde donde el documento es creado</t>
  </si>
  <si>
    <t>Clasificación de acceso (nivel de acceso)</t>
  </si>
  <si>
    <t>Esta definido en TRD</t>
  </si>
  <si>
    <t>Fecha de creación,</t>
  </si>
  <si>
    <t>Si esta</t>
  </si>
  <si>
    <t>transmisión y recepción.</t>
  </si>
  <si>
    <t>Folio</t>
  </si>
  <si>
    <t>No esta</t>
  </si>
  <si>
    <t>Tema o asunto administrativo al que se vincula (trámite).</t>
  </si>
  <si>
    <t>Solo esta en algunos casos</t>
  </si>
  <si>
    <t>Palabras clave.</t>
  </si>
  <si>
    <t>No esta, se debe validar en documente como esta</t>
  </si>
  <si>
    <t>No se tiene en este momento</t>
  </si>
  <si>
    <t>No se realiza ya que no se usa la marcade agua en sistema</t>
  </si>
  <si>
    <t>a.Descripción</t>
  </si>
  <si>
    <t>Se tiene actualmente</t>
  </si>
  <si>
    <t> b.Formato</t>
  </si>
  <si>
    <t>d.Proceso administrativo</t>
  </si>
  <si>
    <t>Se encuentra de acuerdo a clasificación documental y estructura en TRD.</t>
  </si>
  <si>
    <t>Unidad Administrativa responsable</t>
  </si>
  <si>
    <t>Perfil autorizado</t>
  </si>
  <si>
    <t>Ubicación</t>
  </si>
  <si>
    <t>Si esta en el hash y link del archivo. en sistema físico por la topografía</t>
  </si>
  <si>
    <t>h.Serie/sub-serie documental.</t>
  </si>
  <si>
    <t>NOTA: Se toma como muestra los requerimientos de entidades de control del área jurídica</t>
  </si>
  <si>
    <t xml:space="preserve">CONTROL DE DOCUMENTOS </t>
  </si>
  <si>
    <t xml:space="preserve">SOPORTE FISICO </t>
  </si>
  <si>
    <t>DIGITAL - ELECTRONICO</t>
  </si>
  <si>
    <t>CLASIFICACIÓN DE LA INFORMACIÓN</t>
  </si>
  <si>
    <t>NÚMERO PLAZO CLASIFICACIÓN RESERVA</t>
  </si>
  <si>
    <t>REVELACION DE INFORMACION</t>
  </si>
  <si>
    <t>RESPONSABILIDAD</t>
  </si>
  <si>
    <t>DISPOSICIÓN FINAL</t>
  </si>
  <si>
    <t>PROCEDIMIENTO</t>
  </si>
  <si>
    <t>No</t>
  </si>
  <si>
    <t>COMPAÑÍA</t>
  </si>
  <si>
    <t>ÁREA</t>
  </si>
  <si>
    <t>PROCESO/
INSTRUMENTOS</t>
  </si>
  <si>
    <t>CÓDIGO</t>
  </si>
  <si>
    <t>DESCRIPCIÓN SUBSERIE DOCUMENTAL</t>
  </si>
  <si>
    <t>SERIE</t>
  </si>
  <si>
    <t>SUBSERIE DOCUMENTAL</t>
  </si>
  <si>
    <t>JEFATURA O COORDINACIÓN</t>
  </si>
  <si>
    <t>TIPOS DOCUMENTALES</t>
  </si>
  <si>
    <t>FUNCIONALIDAD</t>
  </si>
  <si>
    <t>SI EN LA DESCRIPCIÓN INDICO LA OPCIÓN "OTROS" INDICAR CUAL</t>
  </si>
  <si>
    <t>IDIOMA</t>
  </si>
  <si>
    <t>ESTRUCTURA DEL ACTIVO</t>
  </si>
  <si>
    <t>TIPO DE DATOS IDENTIFICACIÓN BASES DE DATOS</t>
  </si>
  <si>
    <t>DATOS PERSONALES</t>
  </si>
  <si>
    <t>TIPOS DE DATOS PERSONALES</t>
  </si>
  <si>
    <t xml:space="preserve">TIEMPO DE RETENCION DOCUMENTOS </t>
  </si>
  <si>
    <t>SOPORTE</t>
  </si>
  <si>
    <t>FORMATO</t>
  </si>
  <si>
    <t xml:space="preserve">REPOSITORIO O UBICACIÓN </t>
  </si>
  <si>
    <t>PROTEGIDA / PRIVADA</t>
  </si>
  <si>
    <t>CONFIDENCIAL</t>
  </si>
  <si>
    <t xml:space="preserve">INFORMACION PUBLICA </t>
  </si>
  <si>
    <t xml:space="preserve"> A QUIEN </t>
  </si>
  <si>
    <t xml:space="preserve">DONDE </t>
  </si>
  <si>
    <t>PERIODICIDAD</t>
  </si>
  <si>
    <t>SUBSERIE</t>
  </si>
  <si>
    <t>GESTIÓN</t>
  </si>
  <si>
    <t>CENTRAL</t>
  </si>
  <si>
    <t>DOCUMENTO</t>
  </si>
  <si>
    <t>CD, DISKET, DISCO DURO, MEMORÍA.</t>
  </si>
  <si>
    <t>PORCENTAJE SELECCIÓN</t>
  </si>
  <si>
    <t xml:space="preserve">D </t>
  </si>
  <si>
    <t>DIGITAL</t>
  </si>
  <si>
    <t>ELECTRÓNICO</t>
  </si>
  <si>
    <t>PORCENTAJE DE SELECCIÓN</t>
  </si>
  <si>
    <t>INTEGRIDAD</t>
  </si>
  <si>
    <t>DISPONIBILIDAD</t>
  </si>
  <si>
    <t>VR CRITICIDAD</t>
  </si>
  <si>
    <t xml:space="preserve"> RESPONSABLE DE RELEVAR</t>
  </si>
  <si>
    <t>ALIANSALUD</t>
  </si>
  <si>
    <t>GERENCIA JURÍDICA</t>
  </si>
  <si>
    <t>Documentos que reflejan las reuniones internas del grupo de trabajo.</t>
  </si>
  <si>
    <t>ACTAS</t>
  </si>
  <si>
    <t>ACTAS COMITÉ PRIMARIO</t>
  </si>
  <si>
    <t>NA</t>
  </si>
  <si>
    <t>Acta</t>
  </si>
  <si>
    <t>ESPAÑOL</t>
  </si>
  <si>
    <t>Texto</t>
  </si>
  <si>
    <t>1. Nombres
2. Todas las subdivisiones geográficas más pequeñas que un departamento (por ejemplo, dirección, ciudad, código postal)
6. Números de registros médicos
17. Datos relativos a la salud, a la vida sexual y los datos biométricos.
18. Datos de niños, niñas y adolescentes.</t>
  </si>
  <si>
    <t>X</t>
  </si>
  <si>
    <t>PDF</t>
  </si>
  <si>
    <t>1 Año</t>
  </si>
  <si>
    <t>Documentos de seguimiento y control de gestión del área.Se conservaran en el sistema por 2 años.Transcurrido el tiempo de retención se elimina debido a que pierde sus valores primarios y no desarrolla secundarios.
Su conservación inicia a partir de la generación del documento.</t>
  </si>
  <si>
    <t>Share point</t>
  </si>
  <si>
    <t>Gerencia Jurídica</t>
  </si>
  <si>
    <t>Subgerente Juridico
Jefatura Jurídica</t>
  </si>
  <si>
    <t>Ejercer la Secretaría General de las Compañías del Grupo.</t>
  </si>
  <si>
    <t>ACTAS DE ASAMBLEA</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</si>
  <si>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t>
  </si>
  <si>
    <t>5 Años</t>
  </si>
  <si>
    <t xml:space="preserve">Documentos que reflejan las decisiones corporativas. Cumplidos 5 años en el archivo de gestión se transfiere al archivo central  para conservación por  5 años. Transcurrido el tiempo de retención se determina conservar permanentemente en el archivo histórico.    
Su conservación inicia a partir de la generación del documento.                                    </t>
  </si>
  <si>
    <t>Documente</t>
  </si>
  <si>
    <t xml:space="preserve">Registro Mercantil
</t>
  </si>
  <si>
    <t>Gerencia Jurídica
Abogado</t>
  </si>
  <si>
    <t>Anual salvo que exista una situación extraordinaria que amerite una reunión</t>
  </si>
  <si>
    <t>Soportes</t>
  </si>
  <si>
    <t>Correspondencia enviada y recibida</t>
  </si>
  <si>
    <t>Comunicaciones entidades de control</t>
  </si>
  <si>
    <t>ACTAS JUNTA DIRECTIVA</t>
  </si>
  <si>
    <t>Documentos que reflejan las decisiones corporativas. Cumplidos 5 años en el archivo de gestión se transfiere al archivo central  para conservación por  5 años. Transcurrido el tiempo de retención se determina conservar totalmente en el archivo histórico. 
Su conservación inicia a partir de la generación del documento.</t>
  </si>
  <si>
    <t>Actas de comite de apoyo a la junta directiva creados en cumplimiento del decreto 682 de 2018 para la gestión del riesgo.</t>
  </si>
  <si>
    <t>ACTAS DE COMITÉ DE RIESGOS</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</si>
  <si>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t>
  </si>
  <si>
    <t>Actas de comite de apoyo a la junta directiva creados en cumplimiento del decreto 682 de 2018 para la gestión del riesgo. Su conservación en el archivo de gestion es por 5 años, luego es transferido al archivo central para conservar por 5 años. Transcurridos este tiempo su conservación será total.
Su conservación inicia a partir de la generación del documento.</t>
  </si>
  <si>
    <t>Registro Mercantil
Instalaciones de La Compañía</t>
  </si>
  <si>
    <t>Gerencia Jurídica
Abogado responsable</t>
  </si>
  <si>
    <t>Mensual</t>
  </si>
  <si>
    <t>Actas de comite de apoyo a la junta directiva creados en cumplimiento del decreto 682 de 2018 para la gestión comité de contraloria interna</t>
  </si>
  <si>
    <t>ACTAS DE COMITÉ DE CONTRALORIA INTERNA</t>
  </si>
  <si>
    <t xml:space="preserve">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
</t>
  </si>
  <si>
    <t>Actas de comite de apoyo a la junta directiva creados en cumplimiento del decreto 682 de 2018 para el comité de contraloria interna. Su conservación en el archivo de gestion es por 5 años, luego es transferido al archivo central para conservar por 5 años. Transcurridos este tiempo su conservación será total.
Su conservación inicia a partir de la generación del documento.</t>
  </si>
  <si>
    <t>Actas de comite de apoyo a la junta directiva creados en cumplimiento del decreto 682 de 2018 para la gestión del comité de gobierno organizacional</t>
  </si>
  <si>
    <t>ACTAS DE COMITÉ DE GOBIERNO ORGANIZACIONAL</t>
  </si>
  <si>
    <t>Documentos que evidencian los procesos y las actuaciones judiciales de las compañias como mecanismo procesal de carácter constitucional para proteger y garantizar de manera efectiva los derechos constitucionales fundamentales.</t>
  </si>
  <si>
    <t>ACCIONES DE TUTELA</t>
  </si>
  <si>
    <t>Notificación Traslado de tutela y/o Medida provisiona y/o Vinculación</t>
  </si>
  <si>
    <t>1. Usuarios vigentes (contiene datos diferentes a salud)
2. Usuarios históricos (contiene datos diferentes a salud)
3. Datos de salud usuarios
4. Datos de salud usuarios histórico</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</si>
  <si>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15. Imágenes fotográficas de cara completa y cualquier imagen comparable
17. Datos relativos a la salud, a la vida sexual y los datos biométricos.
18. Datos de niños, niñas y adolescentes.</t>
  </si>
  <si>
    <t>19 Años</t>
  </si>
  <si>
    <t xml:space="preserve">Documentos que evidencian los procesos y las actuaciones judiciales de las compañias. Cumplido 1 año en el archivo de gestión se transfiere al archivo central  para conservación por  19 años a partir de su fecha cierre de tramite.Transcurrido el tiempo de retención desde la fecha de cierre de trámite se elimina.
</t>
  </si>
  <si>
    <t>Correo Electronico
PDF</t>
  </si>
  <si>
    <t>Documentos que evidencian los procesos y las actuaciones judiciales de las compañias. Cumplido 1 año en el archivo de gestión se transfiere al archivo central  para conservación por  19 años a partir de su fecha cierre de tramite. Para el documento electrónico se conservara totoalmente.</t>
  </si>
  <si>
    <t>Documente
Imagine</t>
  </si>
  <si>
    <t>Ministerio de Salud y Portección Social.
MInisterio del Trabajo.
Superintendencia Nacional de Salud.
Procuraduria General de la Nación.
 Contraloría General de la República.
 Superintendencia de Industria y Comercio.
 Secretarías de Salud Distritales y Departamentales.
 DIAN.
Auxiliar Administrativa Jurídica de hacienda.
 Personerias.
 Defensoría del Pueblo</t>
  </si>
  <si>
    <t>Correos oficiales de las entidades o físicos en las entidades</t>
  </si>
  <si>
    <t>A demanda</t>
  </si>
  <si>
    <t>Escrito de tutela</t>
  </si>
  <si>
    <t>Información respuesta tutela</t>
  </si>
  <si>
    <t>Respuesta tutela</t>
  </si>
  <si>
    <t>Notificación Judicial fallo primera instancia</t>
  </si>
  <si>
    <t>6. Fallo de primera instancia</t>
  </si>
  <si>
    <t>7. Escrito de Impugnación</t>
  </si>
  <si>
    <t>8. Oficio Admisión impugnación</t>
  </si>
  <si>
    <t>9. Solicitud del juzgado para resolver impugnación</t>
  </si>
  <si>
    <t>10. Notificación Judicial fallo segunda instancia</t>
  </si>
  <si>
    <t>11. Fallo de segunda instancia</t>
  </si>
  <si>
    <t>12. Solicitud Aclaración</t>
  </si>
  <si>
    <t>13. Auto Aclaratorio</t>
  </si>
  <si>
    <t>14. Aclaración y/o corrección de fallos</t>
  </si>
  <si>
    <t>15. Oficio de nulidad.</t>
  </si>
  <si>
    <t>16. Notificación fallo corte constitucional</t>
  </si>
  <si>
    <t>17. Fallo corte constitucional</t>
  </si>
  <si>
    <t>18. Auto Solicitud Cumplimiento Juzgado</t>
  </si>
  <si>
    <t>19. Escrito de desacato</t>
  </si>
  <si>
    <t>20. Información respuesta cumplimiento fallo</t>
  </si>
  <si>
    <t>21.Respuesta solicitud cumplimiento fallo</t>
  </si>
  <si>
    <t>22. Fallo solicitud cumplimiento</t>
  </si>
  <si>
    <t>23. Notificación desacato cambia a notificación a apertura desacato</t>
  </si>
  <si>
    <t>24. Información respuesta desacato</t>
  </si>
  <si>
    <t>25. Respuesta desacato</t>
  </si>
  <si>
    <t>26. Pruebas incidente de desacato</t>
  </si>
  <si>
    <t>27. Fallo de Desacato</t>
  </si>
  <si>
    <t>28. Aclaraciones sobre el fallo de desacato</t>
  </si>
  <si>
    <t>29. Respuesta Juzgado Consulta</t>
  </si>
  <si>
    <t>30. Fallo Desacato Consulta</t>
  </si>
  <si>
    <t>31. Concepto jurídico</t>
  </si>
  <si>
    <t>Documentos que evidencian el ejecutar los controles identificados en la matriz de riesgo y documentar el proceso de certificación de Banmédica</t>
  </si>
  <si>
    <t>DOCUMENTACIÓN Y MONITOREO</t>
  </si>
  <si>
    <t>Planilla de Selección de Muestra</t>
  </si>
  <si>
    <t>9 Años</t>
  </si>
  <si>
    <t xml:space="preserve">Documentos que evidencian el ejecutar los controles identificados en la matriz de riesgo y documentar el proceso de certificación de Banmédica .Cumplido 1 año en el archivo de gestión se transfiere al archivo central  para conservación por  9 años. Transcurrido el tiempo de retención se define eliminar.
Su conservación inicia a partir de su generación.
</t>
  </si>
  <si>
    <t>Monitoreo de Control</t>
  </si>
  <si>
    <t>Matriz de riesgos y controles</t>
  </si>
  <si>
    <t>Prueba de controles</t>
  </si>
  <si>
    <t>Evidencia</t>
  </si>
  <si>
    <t xml:space="preserve">Certificación </t>
  </si>
  <si>
    <t>Documentos que evidencian los planes de acción a ejecutar por la compañía</t>
  </si>
  <si>
    <t>INFORMES Y PLANES DE ACCIÓN</t>
  </si>
  <si>
    <t>Documentos que evidencian el ejecutar los controles identificados en la matriz de riesgo y documentar el proceso de certificación de Banmédica .Cumplido 1 año en el archivo de gestión se transfiere al archivo central  para conservación por  9 años. Transcurrido el tiempo de retención se define eliminar.
Su conservación inicia a partir de su generación.</t>
  </si>
  <si>
    <t>DOCUMENTE</t>
  </si>
  <si>
    <t>Planes de Mejora</t>
  </si>
  <si>
    <t>Planes de Trabajo</t>
  </si>
  <si>
    <t>Asesorar jurídicamente a todas las áreas de las Compañías del Grupo, en las materias relacionadas con la ejecución del objeto social</t>
  </si>
  <si>
    <t>CONCEPTOS</t>
  </si>
  <si>
    <t>CONCEPTOS JURIDICOS GENERALES</t>
  </si>
  <si>
    <t>1. Nombres
2. Todas las subdivisiones geográficas más pequeñas que un departamento (por ejemplo, dirección, ciudad, código postal)
3. Números de teléfono
4. Números de fax
5. Direcciones de correo electrónico</t>
  </si>
  <si>
    <t>PDF
Correo electronico</t>
  </si>
  <si>
    <t>Documentos que evidencian la asesoria juridica a todas las areas de la compañia. Cumplidos 5 años en el archivo de gestión se transfiere al archivo central  para conservación por  5 años. Transcurrido el tiempo de retención se determina conservarlos permanentemente en el archivo histórico y el físico se puede eliminar. Su conservación inicia desde su Fecha de cierre de trámite</t>
  </si>
  <si>
    <t>Concepto jurídico</t>
  </si>
  <si>
    <t>Conceptos jurídicos sobre publicidad</t>
  </si>
  <si>
    <t>Documentos que evidencian las conciliaciones prejudiciales a las que son convocadas la compañía</t>
  </si>
  <si>
    <t>CONCILIACIONES</t>
  </si>
  <si>
    <t>CONCILIACIONES PREJUDICIALES</t>
  </si>
  <si>
    <t>Citación a diligencia de conciliación</t>
  </si>
  <si>
    <t>15 Años</t>
  </si>
  <si>
    <t>Documentos que reflejan las conciliaciones pre judiciales. Cumplidos 5 años en el archivo de gestión se transfiere al archivo central  para conservación por  15 años. Transcurrido el tiempo de retención se determina conservar permanentemente en el archivo histórico. 
Su conservación inicia a partir de la generación del documento.</t>
  </si>
  <si>
    <t>Correo electronico 
PDF</t>
  </si>
  <si>
    <t>Escrito de solicitud de conciliación</t>
  </si>
  <si>
    <t>Anexos de la solicitud</t>
  </si>
  <si>
    <t>Correos cruzados con  áreas internas</t>
  </si>
  <si>
    <t>Solicitud de aplazamiento de la diligencia</t>
  </si>
  <si>
    <t>Acta de aplazamiento de audiencia de conciliación</t>
  </si>
  <si>
    <t>Segunda citación a diligencia de conciliación</t>
  </si>
  <si>
    <t>Constancia de imposibilidad de acuerdo conciliatorio</t>
  </si>
  <si>
    <t>Decisión de vinculación de terceros</t>
  </si>
  <si>
    <t>Acta de conciliación</t>
  </si>
  <si>
    <t>Comunicación de cumplimiento y/o de pago de conciliación</t>
  </si>
  <si>
    <t>CONTRATOS</t>
  </si>
  <si>
    <t xml:space="preserve">1 Año
</t>
  </si>
  <si>
    <t>Revisoria Fiscal</t>
  </si>
  <si>
    <t>Pagina de gestión revisoría fiscal</t>
  </si>
  <si>
    <t>Anual</t>
  </si>
  <si>
    <t>Propuesta</t>
  </si>
  <si>
    <t>Comunicaciones</t>
  </si>
  <si>
    <t>Documentos que evidencian los derechos de peticion elevados por el área Jurídica.</t>
  </si>
  <si>
    <t xml:space="preserve">DERECHOS DE PETICIÓN </t>
  </si>
  <si>
    <t>DERECHOS DE PETICIÓN ELEVADOS</t>
  </si>
  <si>
    <t>Petición</t>
  </si>
  <si>
    <t>Documentos que evidencian los derechos de petición realizados. Cumplidos 5 años en el archivo de gestión a partir de su fecha cierre de tramite y una vez cumplan con el proceso de digitalización podrán ser eliminados</t>
  </si>
  <si>
    <t>Sapres</t>
  </si>
  <si>
    <t>Respuesta</t>
  </si>
  <si>
    <t>Documentos que evidencian los derechos de peticion atendidos en el área Jurídica.</t>
  </si>
  <si>
    <t>DERECHOS DE PETICIÓN RECIBIDOS</t>
  </si>
  <si>
    <t>Documentos que evidencian los derechos de petición realizados. Cumplidos 5 años en el archivo de gestión una vez cumplan el tiempo de retención se eliminan
Su conservación inicia a partir de la fecha cierre de trámite.</t>
  </si>
  <si>
    <t>Documentos que evidencian las actividades llevadas a cabo sobre derechos de propiedad intelectual.</t>
  </si>
  <si>
    <t>DERECHOS DE PROPIEDAD INTELECTUAL</t>
  </si>
  <si>
    <t>Admisión de la oposición</t>
  </si>
  <si>
    <t>Documentos que evidencian los derechos de propiedad intelectual. Cumplidos 5 años en el archivo de gestión se transfiere al archivo central por 15 años. Transcurrido el tiempo de retención se conservan totalmente.
Su conservación inicia a partir de la fecha cierre de trámite.</t>
  </si>
  <si>
    <t>Apelación</t>
  </si>
  <si>
    <t>Contestación frente a la oposición</t>
  </si>
  <si>
    <t>Correos informativos</t>
  </si>
  <si>
    <t>Decisión en segunda instancia</t>
  </si>
  <si>
    <t>Escrito de oposición</t>
  </si>
  <si>
    <t>Formulario de solicitud de registro</t>
  </si>
  <si>
    <t xml:space="preserve"> Manual de imagen</t>
  </si>
  <si>
    <t>Poder</t>
  </si>
  <si>
    <t>Recibo de pago</t>
  </si>
  <si>
    <t>Recurso contra resolución</t>
  </si>
  <si>
    <t>Resolución</t>
  </si>
  <si>
    <t>Resolución en primera instancia</t>
  </si>
  <si>
    <t>DERECHOS DE PROPIEDAD INTELECTUAL DERECHOS DE AUTOR</t>
  </si>
  <si>
    <t>Texto, imagenes</t>
  </si>
  <si>
    <t>1. Nombres
2. Todas las subdivisiones geográficas más pequeñas que un departamento (por ejemplo, dirección, ciudad, código postal)
3. Números de teléfono
4. Números de fax
5. Direcciones de correo electrónico
14. Identificadores biométricos, incluidas huellas dactilares y voz
16. Cualquier otro número, característica o código de identificación único</t>
  </si>
  <si>
    <t>Documentos que evidencian los derechos de propiedad intelectual. Cumplidos 5 años en el archivo de gestión se transfiere al archivo central por 15 años. Transcurrido el tiempo de retención se conservan totalmente.
Su conservación inicia a partir de su generación.</t>
  </si>
  <si>
    <t xml:space="preserve">Correos de información </t>
  </si>
  <si>
    <t>Definir las políticas generales para la atención de los embargos recibidos.</t>
  </si>
  <si>
    <t xml:space="preserve">EMBARGOS JUDICIALES Y ADMINISTRATIVOS  </t>
  </si>
  <si>
    <t>Oficio de orden de embargo</t>
  </si>
  <si>
    <t>1. Nombres
2. Todas las subdivisiones geográficas más pequeñas que un departamento (por ejemplo, dirección, ciudad, código postal)
3. Números de teléfono
4. Números de fax
5. Direcciones de correo electrónico
8. Información financiera;
16. Cualquier otro número, característica o código de identificación único</t>
  </si>
  <si>
    <t>Documentos que evidencian las politicas generales para la atención de procesos y actuaciones digitales. Cumplido 1 año en el archivo de gestión se transfiere al archivo central por 19 años. Transcurrido el tiempo de retención  una vez cumplan con el proceso de digitalización podrán ser eliminados los soportes físicos.
Se conserva a partir de la fecha cierre de trámite.</t>
  </si>
  <si>
    <t>PDF
Correo electrrónico</t>
  </si>
  <si>
    <t>Auto decreta Embargo</t>
  </si>
  <si>
    <t>Respuesta al juzgado sobre orden de embargo</t>
  </si>
  <si>
    <t>Depósitos judiciales</t>
  </si>
  <si>
    <t>Oficio que ordena el levantamiento de embargo</t>
  </si>
  <si>
    <t xml:space="preserve">Auto que ordena levantamiento de embargo </t>
  </si>
  <si>
    <t>Respuesta al juzgado sobre orden de levantamiento de embargo</t>
  </si>
  <si>
    <t>Comunicación entre EPS e IPS y médicos adscritos relacionadas con embargos</t>
  </si>
  <si>
    <t>Comunicación entre IPS y Proveedores Relacionadas con Embargos</t>
  </si>
  <si>
    <t>Respuesta a solicitud</t>
  </si>
  <si>
    <t>Solicitud de información</t>
  </si>
  <si>
    <t>Respuesta a orden de embargo</t>
  </si>
  <si>
    <t>Documentos que evidencian las actividades llevadas a cabo sobre estatutos.</t>
  </si>
  <si>
    <t xml:space="preserve">ESTATUTOS
</t>
  </si>
  <si>
    <t>Estatutos</t>
  </si>
  <si>
    <t>Documentos que reflejan las decisiones corporativas. Cumplidos 5 años en el archivo de gestión se transfiere al archivo central por 15 años. Transcurrido el tiempo de retención se conserva totalmente el documento físico y electrónico.
Su conservación inicia a partir de su generación.</t>
  </si>
  <si>
    <t>PFD</t>
  </si>
  <si>
    <t>Registro Mercantil</t>
  </si>
  <si>
    <t>Documentos que evidencian las acitividades llevadas a cabo sobre investigaciones administrativas.</t>
  </si>
  <si>
    <t>PROCESOS ADMINISTRATIVOS SANCIONATORIOS</t>
  </si>
  <si>
    <t>Citación para notificación personal</t>
  </si>
  <si>
    <t>Texto, imagenes, audios videos, hojas de calculo</t>
  </si>
  <si>
    <t>13. NA</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</si>
  <si>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</si>
  <si>
    <t>Documentos que evidencian las investigaciones administrativas de los procesos de la compañía. Cumplidos 5 años en el archivo de gestión se transfiere al archivo central por 15 años. Transcurrido el tiempo de retención se conservan totalmente los documentos en medio digital.
Se conservan a partir de su generación.</t>
  </si>
  <si>
    <t>Correo electronico
PDF</t>
  </si>
  <si>
    <t>SI</t>
  </si>
  <si>
    <t xml:space="preserve">Secretarías de Salud de cada ente territorial </t>
  </si>
  <si>
    <t>Por correo electrónico de las entidades o físico a las entidades</t>
  </si>
  <si>
    <t xml:space="preserve">Por demanda a solicitudes </t>
  </si>
  <si>
    <t>Notificación por Aviso</t>
  </si>
  <si>
    <t>Auto de apertura de investigación y formulación de cargos</t>
  </si>
  <si>
    <t>Anexos de la investigación</t>
  </si>
  <si>
    <t>Correos cruzados con  abogado externo (Abogado Responsable)</t>
  </si>
  <si>
    <t>Escrito de descargos</t>
  </si>
  <si>
    <t>Auto que decreta pruebas</t>
  </si>
  <si>
    <t>Alegatos de conclusión</t>
  </si>
  <si>
    <t>Resolución absolutoria</t>
  </si>
  <si>
    <t>Resolución sancionatoria</t>
  </si>
  <si>
    <t>Recurso de reposición</t>
  </si>
  <si>
    <t>Recurso de apelación</t>
  </si>
  <si>
    <t>Resolución que resuelve recurso de reposición</t>
  </si>
  <si>
    <t>Respuesta entidad externa</t>
  </si>
  <si>
    <t>Documentos que evidencian las acitividades relacionadas con el registro de accionistas.</t>
  </si>
  <si>
    <t>LIBRO DE REGISTRO DE ACCIONISTAS</t>
  </si>
  <si>
    <t>Oferta de acciones</t>
  </si>
  <si>
    <t>texto</t>
  </si>
  <si>
    <t>1. Nombres
2. Todas las subdivisiones geográficas más pequeñas que un departamento (por ejemplo, dirección, ciudad, código postal)
3. Números de teléfono
4. Números de fax
5. Direcciones de correo electrónico
6. Números de registros médicos</t>
  </si>
  <si>
    <t>Documentos que registran a los accionistas de la compañia. Cumplidos 5 años en el archivo de gestión se transfiere al archivo central por 5 años. Transcurrido el tiempo de retención se conservan totalmente los documentos en medio digital.</t>
  </si>
  <si>
    <t>Registro mercantil
Gerencia Jurídica</t>
  </si>
  <si>
    <t>Carta accionista</t>
  </si>
  <si>
    <t>Respuesta carta accionista</t>
  </si>
  <si>
    <t>Documentos que evidencian las actividades adelantadas sobre la emision de poderes</t>
  </si>
  <si>
    <t>PODERES REPRESENTANTE LEGAL</t>
  </si>
  <si>
    <t>Escritura pública de otorgamiento</t>
  </si>
  <si>
    <t>Documentos que evidencian la representación legal de la compañia. Cumplidos 5 años en el archivo de gestión se transfiere al archivo central por 5 años. Transcurrido el tiempo de retención se conservan totoalmente. Su conservación inicia a partir de la generación del documento.</t>
  </si>
  <si>
    <t>Documentos que evidencian la representación legal de la compañia. Cumplidos 5 años en el archivo de gestión se transfiere al archivo central por 5 años. Transcurrido el tiempo de retención se conserva totoalmente.
Su conservación inicia a partir de suy generación.</t>
  </si>
  <si>
    <t>Escritura pública de revocación</t>
  </si>
  <si>
    <t>Registro ante la Cámara de Comercio</t>
  </si>
  <si>
    <t>Documentos que evidencian las acitividades llevadas a cabo sobre procesos judiciales.</t>
  </si>
  <si>
    <t>PROCESOS JUDICIALES</t>
  </si>
  <si>
    <t>Anexos de la demanda</t>
  </si>
  <si>
    <t>Documentos que definen las politicas generales para la atención de procesos y actuaciones judiciales de las compañias. Cumplidos 5 años en el archivo de gestión se transfiere al archivo central por 15 años. Transcurrido el tiempo de retención se eliminan debido a que no desarrollan valores secundarios. Su tiempo de conservación comienza a partir de fecha de cierre de trámite.</t>
  </si>
  <si>
    <t>Juzgado</t>
  </si>
  <si>
    <t>Por correo electrónico oficial o físico a las entidades o juzgado</t>
  </si>
  <si>
    <t>Auto inadmite la demanda</t>
  </si>
  <si>
    <t>Escrito de demanda</t>
  </si>
  <si>
    <t>Auto admite demanda</t>
  </si>
  <si>
    <t>Correo Electrónico</t>
  </si>
  <si>
    <t>Antecedentes de la demanda</t>
  </si>
  <si>
    <t>Correo Electrónico o PDF</t>
  </si>
  <si>
    <t>Correos cruzados con las áreas internas</t>
  </si>
  <si>
    <t>Correos cruzados con el abogado externo (Abogado Responsable)</t>
  </si>
  <si>
    <t>Poder al abogado</t>
  </si>
  <si>
    <t>Contestación a la demanda</t>
  </si>
  <si>
    <t>Autos interlocutorios y de impulso procesal</t>
  </si>
  <si>
    <t>Acta de audiencia pública</t>
  </si>
  <si>
    <t>Audio de audiencia pública</t>
  </si>
  <si>
    <t>Correo electrónico o PDF</t>
  </si>
  <si>
    <t>Auto decreta pruebas</t>
  </si>
  <si>
    <t>Oficios de pruebas</t>
  </si>
  <si>
    <t>Dictamen pericial</t>
  </si>
  <si>
    <t>Solicitud de adición, aclaración u objeción por error grave al dictamen pericial</t>
  </si>
  <si>
    <t>Decisión ante la solicitud de adición, aclaración u objeción por error grave al dictamen pericial</t>
  </si>
  <si>
    <t>Respuesta a solicitud de prueba</t>
  </si>
  <si>
    <t>Sentencia de primera instancia</t>
  </si>
  <si>
    <t>Sustentación del recurso de apelación</t>
  </si>
  <si>
    <t>Sentencia segunda instancia</t>
  </si>
  <si>
    <t>Liquidación de costas</t>
  </si>
  <si>
    <t>Objeción a la liquidación de costas</t>
  </si>
  <si>
    <t>Decisión a la objeción de costas</t>
  </si>
  <si>
    <t>Auto ordena archive del proceso</t>
  </si>
  <si>
    <t>Recurso extraordinario de Casación radicado por la Compañía</t>
  </si>
  <si>
    <t>Recurso extraordinario de Casación radicado por la contraparte o las copartes</t>
  </si>
  <si>
    <t>Decisión en sede se Casación</t>
  </si>
  <si>
    <t>Otros memoriales radicados por la parte demandante</t>
  </si>
  <si>
    <t>Aviso de Notificación</t>
  </si>
  <si>
    <t>Auto Admisorio</t>
  </si>
  <si>
    <t>Contestación de la demanda</t>
  </si>
  <si>
    <t>Anexos de la contestación</t>
  </si>
  <si>
    <t>Auto de vinculación de terceros</t>
  </si>
  <si>
    <t>Auto de pruebas y/o acta de audiencia</t>
  </si>
  <si>
    <t>Fallo de primera instancia</t>
  </si>
  <si>
    <t>Solicitud de aclaración, corrección, o adición del fallo por parte de la Compañía</t>
  </si>
  <si>
    <t>Solicitud de aclaración, corrección, o adición del fallo por parte de la parte demandante o las copartes</t>
  </si>
  <si>
    <t>Recurso de apelación por parte de la Compañía</t>
  </si>
  <si>
    <t>Recurso de apelación por parte de la parte de mandante o las copartes</t>
  </si>
  <si>
    <t>Decisión de admisión o rechazo del recurso</t>
  </si>
  <si>
    <t>Fallo de segunda instancia</t>
  </si>
  <si>
    <t>Auto de pruebas y/o acta de audiencia segunda instancia</t>
  </si>
  <si>
    <t>Solicitudes y decisión respecto de costas judiciales y/o ejecutoria del fallo</t>
  </si>
  <si>
    <t xml:space="preserve">Otros memoriales radicados por la Compañía </t>
  </si>
  <si>
    <t>REQUERIMIENTOS</t>
  </si>
  <si>
    <t>Documentos que evidencian las respuestas a las solicitudes recibidas por los entes de control. Cumplidos 5 años en el archivo de gestión se transfiere al archivo central por 15 años. Transcurrido el tiempo de retención se eliminan debido a que no desarrollan valores secundarios.
Su conservación inicia a partir de la fecha cierre de trámite.</t>
  </si>
  <si>
    <t>Correo electronico</t>
  </si>
  <si>
    <t>Accionistas
Junta Directiva
Área De Cumplimiento
Dirección de  Auditoría Interna
Revisoría Fiscal
Entidades Públicas</t>
  </si>
  <si>
    <t>En los correos de las entidades oficiales, físicos a las entidades</t>
  </si>
  <si>
    <t>Gerencia General y Jurídica
Subgerencia Jurídica
Abogado responsable</t>
  </si>
  <si>
    <t>Anexos</t>
  </si>
  <si>
    <t>Documentos que evidencian las actividades adelantadas sobre las resoluciones de autorizacion.</t>
  </si>
  <si>
    <t xml:space="preserve">RESOLUCIONES DE AUTORIZACIÓN </t>
  </si>
  <si>
    <t>RESOLUCIONES DE AUTORIZACIÓN ENTIDADES DE CONTROL</t>
  </si>
  <si>
    <t>Resolución funcionamiento entidades de vigilancia y control</t>
  </si>
  <si>
    <t>Documentos que evidencian las resoluciones de autorización de los entes de control. Se conserva en el sistema por 10 años. Transcurrido el tiempo de retención se conservan totalmente en el archivo historico.
A partir de generación
Su conservación inicia a partir de su generación.</t>
  </si>
  <si>
    <t>Por demanda según el requerimiento</t>
  </si>
  <si>
    <t>Subgerencia jurídica</t>
  </si>
  <si>
    <t>Resolución cesiones, fusiones, escisiones y asignaciones</t>
  </si>
  <si>
    <t>Documentos que reportan las actividades adelantadas en relacion con las solicitudes de reintegros de recursos.</t>
  </si>
  <si>
    <t>SOLICITUDES</t>
  </si>
  <si>
    <t xml:space="preserve">SOLICITUD DE REINTEGRO DE RECURSOS </t>
  </si>
  <si>
    <t>Solicitud</t>
  </si>
  <si>
    <t>3 Años</t>
  </si>
  <si>
    <t>7 Años</t>
  </si>
  <si>
    <t>Documentos informativos. Cumplidos 3 años en el archivo de gestión se transfiere al archivo central por 7 años. Transcurrido el tiempo de retención se eliminan debido a que no desarrollan valores secundarios.
Su conservación inicia a partir de la fecha de cierre de trámite.</t>
  </si>
  <si>
    <t>Gerencia General Gerencia Jurídica
Subgerencia Jurídica
Abogado responsable</t>
  </si>
  <si>
    <t>Subgerencia Jurídica</t>
  </si>
  <si>
    <t>Subgerencia Jurídica
Jefatura Jurídica</t>
  </si>
  <si>
    <t>Respuesta solicitud</t>
  </si>
  <si>
    <t>Resolución solicitud reintegro</t>
  </si>
  <si>
    <t>Resolución que resuelve recurso</t>
  </si>
  <si>
    <t>SENTENCIAS CORTE CONSTITUCIONAL</t>
  </si>
  <si>
    <t>Auto de visita seguimiento sentencia</t>
  </si>
  <si>
    <t>Texto, hojas de calculo</t>
  </si>
  <si>
    <t>Documentos que evidencias las sentencias constitucionales. Cumplidos 5 años en el archivo de gestión se transfiere al archivo central por 15 años. Transcurrido el tiempo de retención se conservan totalmente los documentos en medio digital.
Su conservación inicia a partir de su generación.</t>
  </si>
  <si>
    <t>Documentos que evidencias las actividades relacionadas con los titulos de acciones.</t>
  </si>
  <si>
    <t>TÍTULOS DE ACCIONES</t>
  </si>
  <si>
    <t>Títulos de acciones</t>
  </si>
  <si>
    <t>Documentos que evidencian los titulos de acciones de la compañia. Cumplidos 5 años en el archivo de gestión se transfiere al archivo central por 5 años. Transcurrido el tiempo de retención se conservan totalmente en medio digital.
Su conservación inicia a partir de su generación.</t>
  </si>
  <si>
    <t>Títulos minoritarios</t>
  </si>
  <si>
    <t>Documentos que evidencias las actividades relacionadas con actividades de inspección.</t>
  </si>
  <si>
    <t>VISITAS DE INSPECCIÓN</t>
  </si>
  <si>
    <t>VISITAS DE ENTIDADES DE CONTROL</t>
  </si>
  <si>
    <t xml:space="preserve">Auto de visita u oficio en el que se anuncia </t>
  </si>
  <si>
    <t>Documentos que evidencian el resultado de visita de la respectiva autoridad. Cumplidos 5 años en el archivo de gestión se transfiere al archivo central por 15 años. Transcurrido el tiempo de retención se conserva totalmente el documento digital.
Su conservación inicia a partir de su generación.</t>
  </si>
  <si>
    <t xml:space="preserve">
Documente</t>
  </si>
  <si>
    <t>Correos de envio de información solicitada por el ente de control</t>
  </si>
  <si>
    <t>JEFATURA JURÍDICA</t>
  </si>
  <si>
    <t>Documentos de seguimiento y control de gestión del área.Se conservaran en el sistema por 2 años.Transcurrido el tiempo de retención se elimina debido a que pierde sus valores primarios y no desarrolla secundarios.
Su conservación inicia a partir de su generación.</t>
  </si>
  <si>
    <t>Secretaría General y Júridica</t>
  </si>
  <si>
    <t>Documentos quer evidencias procesos de tipo policivo en las obras de las compañías.</t>
  </si>
  <si>
    <t>PROCESOS</t>
  </si>
  <si>
    <t>PROCESOS POLICIVOS</t>
  </si>
  <si>
    <t>Anexos de la querella</t>
  </si>
  <si>
    <t>A partir de la fecha cierre de trámiteDocumentos que definen las politicas generales para la atención de procesos y actuaciones judiciales de las compañias. Cumplidos 5 años en el archivo de gestión se transfiere al archivo central por 15 años. Transcurrido el tiempo de retención se eliminan debido a que no desarrollan valores secundarios. Su tiempo de conservación comienza a partir de fecha de cierre de trámite.</t>
  </si>
  <si>
    <t>Jefe jurídico</t>
  </si>
  <si>
    <t>Auto inadmite la querella</t>
  </si>
  <si>
    <t>Escrito de querella</t>
  </si>
  <si>
    <t>Auto admite querella</t>
  </si>
  <si>
    <t>Antecedentes de la  querella</t>
  </si>
  <si>
    <t>Contestación a la querella</t>
  </si>
  <si>
    <t>Inspección al lugar de los hechos</t>
  </si>
  <si>
    <t>Fallo policivo</t>
  </si>
  <si>
    <t>Recursos que procedan</t>
  </si>
  <si>
    <t>Sustentación del recurso interpuesto</t>
  </si>
  <si>
    <t xml:space="preserve">
Fallo de segunda instancia si resulta procedente</t>
  </si>
  <si>
    <t xml:space="preserve">Soilicitudes que hacen funcionario judiciales o administrativos sobre Histyoría Clínica de usuarios de las compañías </t>
  </si>
  <si>
    <t>DERECHOS DE PETICIÓN</t>
  </si>
  <si>
    <t>DERECHOS DE PETICIÓN SOBRE SOLICITUD HISTORÍAS CLÍNICAS</t>
  </si>
  <si>
    <t xml:space="preserve">Derechos de petición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</si>
  <si>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14.Identificadores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</si>
  <si>
    <t>Documentos que evidencian los derechos de petición realizados. Cumplidos 5 años en el archivo de gestión una vez cumplan el tiempo de retención se eliminan.
Su conservación inicia a partir de la fecha de cierre de trámite.</t>
  </si>
  <si>
    <t>Abogado</t>
  </si>
  <si>
    <t>Documentos que evidencian los trámites realizados sobre el registro mercantil.</t>
  </si>
  <si>
    <t>REGISTROS</t>
  </si>
  <si>
    <t>REGISTRO MERCANTIL</t>
  </si>
  <si>
    <t xml:space="preserve">Correo electronico
</t>
  </si>
  <si>
    <t>Todos</t>
  </si>
  <si>
    <t xml:space="preserve">Entes de control y vigilancia
Rama judicial
</t>
  </si>
  <si>
    <t>Correspondencia física o correo electrónico</t>
  </si>
  <si>
    <t>Secretaría General y Jurídica
Jefatura jurídica</t>
  </si>
  <si>
    <t>Novedades al registro mercantil</t>
  </si>
  <si>
    <t>Renovación matricula</t>
  </si>
  <si>
    <t>Respuesta a solicitudes recibidas de entidades externas.</t>
  </si>
  <si>
    <t>Documentos que evidencian la respuesta a solicitudes recibidas de entidades externas. Cumplidos 5 años en el archivo de gestión se transfiere al archivo central por 15 años. Su retención incia a partir de su Fecha de Cierre de Trámite. Transcurrido el tiempo de retención se eliminan debido a que no desarrollan valores secundarios.</t>
  </si>
  <si>
    <t>Documente
Integro 
Sapres</t>
  </si>
  <si>
    <t>Secretaría General y Jurídica</t>
  </si>
  <si>
    <t>SOLICITUD DE INFORMACIÓN EN PROCESOS CONCORDATORIOS O DE LIQUIDACION</t>
  </si>
  <si>
    <t>Solicitud de información a las áreas</t>
  </si>
  <si>
    <t>Documentos informativos. Cumplidos 3 años en el archivo de gestión se transfiere al archivo central por 7 años. Transcurrido el tiempo de retención se eliminan debido a que no desarrollan valores secundarios.
Su conservación inicia a partir de su generación</t>
  </si>
  <si>
    <t>Superitendencia de sociedades</t>
  </si>
  <si>
    <t>Correo electrónico</t>
  </si>
  <si>
    <t>Secretaría general y jurídica
Jefe jurídica</t>
  </si>
  <si>
    <t>Jefe jurídica
Asistente jurídica</t>
  </si>
  <si>
    <t>Subgerente Juridico
Jefe Jurídica</t>
  </si>
  <si>
    <t>Consulta</t>
  </si>
  <si>
    <t>Oficios que se reciben de la super de sociedades.</t>
  </si>
  <si>
    <t>Respuestas que se reciben de la super de sociedades.</t>
  </si>
  <si>
    <t>GERENCIA DE PERSONAS</t>
  </si>
  <si>
    <t>Actas las cuales los grupos de trabajo pueden compartir información de las reuniones del área.</t>
  </si>
  <si>
    <t>ACTAS DE COMITÉ PRIMARIO</t>
  </si>
  <si>
    <t>.Doc</t>
  </si>
  <si>
    <t xml:space="preserve">Documentos de seguimiento y control de gestión del área. Cumplido 1 año en el archivo de gestión se transfiere al archivo central  para conservación por  1 año. Transcurrido el tiempo de retención se elimina debido a que pierde sus valores primarios y no desarrolla secundarios. Su custodia inicia a partir de la creración del documento
</t>
  </si>
  <si>
    <t>Localmente</t>
  </si>
  <si>
    <t>Gerente de Personas</t>
  </si>
  <si>
    <t>Documentos los cuales certifican procesos internos de las coordinaciones de Talento Humano por procesos de auditoría interna.</t>
  </si>
  <si>
    <t>CERTIFICADOS DE CONTROL INTERNO</t>
  </si>
  <si>
    <t>Documentación y monitoreo</t>
  </si>
  <si>
    <t>PDF
Correo electrónico</t>
  </si>
  <si>
    <t>Subgerencia  de Talento Humano</t>
  </si>
  <si>
    <t>Papel</t>
  </si>
  <si>
    <t>Evidencias de control</t>
  </si>
  <si>
    <t>Documentos los cuales firman los colaboradores al inicio del vinculo laboral al ingresar a la compañía.</t>
  </si>
  <si>
    <t xml:space="preserve">CONSULTAS </t>
  </si>
  <si>
    <t>CONSULTAS DEBIDA DILIGENCIA COLABORADORES</t>
  </si>
  <si>
    <t>Consulta sarlaft colaboradores</t>
  </si>
  <si>
    <t>2 Años</t>
  </si>
  <si>
    <t>8 Años</t>
  </si>
  <si>
    <t>Documentos de gestión, cumplidos 2 años en el archivo de gestión se conservan 8 años en el archivo central. Una vez finalice su retención se elimina ya que no presenta valores secundarios
Se custodia inicia a partir de la fecha de creación del documento.</t>
  </si>
  <si>
    <t>Documentos cumplidos 2 años en el archivo de gestión se conservan 8 años en el archivo central. Una vez finalice su retención se elimina ya que no presenta valores secundarios
Se custodia inicia a partir d ela fecha de creación del documento</t>
  </si>
  <si>
    <t>Resultado</t>
  </si>
  <si>
    <t>Garantizar la administración y custodia de documentos de la planta de personal.</t>
  </si>
  <si>
    <t>HISTORIAS LABORALES</t>
  </si>
  <si>
    <t>Coordinación de Bienestar y Experiencia</t>
  </si>
  <si>
    <t>Carta de cancelación FUNTSALL</t>
  </si>
  <si>
    <t>Texto
Imagenes</t>
  </si>
  <si>
    <t>79 Años</t>
  </si>
  <si>
    <t>1 año</t>
  </si>
  <si>
    <t>Imagine
Documente</t>
  </si>
  <si>
    <t>Auditoria interna
Entes de control
Ausitoría Externa</t>
  </si>
  <si>
    <t>Gerente  de Talento Humano</t>
  </si>
  <si>
    <t>Por demanda</t>
  </si>
  <si>
    <t>Coordinación de nomina</t>
  </si>
  <si>
    <t>Analista de nomina / Profesional de nomina/Grupo Gestión Documental</t>
  </si>
  <si>
    <t>Coordinación de Nómina</t>
  </si>
  <si>
    <t>Referencias laborales</t>
  </si>
  <si>
    <t>Libranza de banco caja social (BIENESTAR)</t>
  </si>
  <si>
    <t>Formato de solicitud SERVIR</t>
  </si>
  <si>
    <t>Diplomas, actas de grado y certificación títulos y estudios</t>
  </si>
  <si>
    <t>Tarjeta profesional</t>
  </si>
  <si>
    <t>Carnét de la secretaría de salud</t>
  </si>
  <si>
    <t>Carné de vacunación</t>
  </si>
  <si>
    <t>Carné de radio protección</t>
  </si>
  <si>
    <t>Resolución de la secretaría de salud</t>
  </si>
  <si>
    <t>Relaciones Laborales</t>
  </si>
  <si>
    <t xml:space="preserve">Formato de socialización de guias asistenciales </t>
  </si>
  <si>
    <t>Coordinación de Atracción de Talento</t>
  </si>
  <si>
    <t xml:space="preserve">Foto del trabajador </t>
  </si>
  <si>
    <t>Afiliación AFP</t>
  </si>
  <si>
    <t>Afiliación ARL</t>
  </si>
  <si>
    <t>Afiliación caja de compensación</t>
  </si>
  <si>
    <t>Afiliación cesantías</t>
  </si>
  <si>
    <t>Afiliación EPS</t>
  </si>
  <si>
    <t>Aprobación ingreso Gerente de Personas</t>
  </si>
  <si>
    <t>Carta apertura de cuenta</t>
  </si>
  <si>
    <t>Carta de contratación</t>
  </si>
  <si>
    <t>Formato PEP</t>
  </si>
  <si>
    <t>Afilliación al sistema RUAF</t>
  </si>
  <si>
    <t>Formato póliza de vida</t>
  </si>
  <si>
    <t>Formato requisición de personal</t>
  </si>
  <si>
    <t>Fotocopia cédula de ciudadanía (150%).</t>
  </si>
  <si>
    <t>Fotocopia libreta militar hombres</t>
  </si>
  <si>
    <t>Ingreso a nómina o actualización de datos</t>
  </si>
  <si>
    <t>Talento y Desarrollo</t>
  </si>
  <si>
    <t>Formato de inducción para el colaborador</t>
  </si>
  <si>
    <t>Perfil del cargo</t>
  </si>
  <si>
    <t>Reglamento de trabajo</t>
  </si>
  <si>
    <t>Verificación pasado judicial</t>
  </si>
  <si>
    <t xml:space="preserve">Carta de presentación </t>
  </si>
  <si>
    <t xml:space="preserve">Fotocopia licencia de conducción </t>
  </si>
  <si>
    <t>Lista de chequeo nomina</t>
  </si>
  <si>
    <t xml:space="preserve">Otro si de confidencialidad </t>
  </si>
  <si>
    <t xml:space="preserve">Otro si desalarización </t>
  </si>
  <si>
    <t>Soporte de consignación Banco Agrario</t>
  </si>
  <si>
    <t>Reglamento plan de beneficios</t>
  </si>
  <si>
    <t>Otro si imagen corporativa</t>
  </si>
  <si>
    <t>Otro si diplomado</t>
  </si>
  <si>
    <t>Otro si modificacion de funciones</t>
  </si>
  <si>
    <t>Otro si auxilio extralegal de transporte</t>
  </si>
  <si>
    <t>Acuerdo tarifario</t>
  </si>
  <si>
    <t>Acta de entrega de bases de caja y cajillas de seguridad</t>
  </si>
  <si>
    <t>Otro si dotación por unidad odontologia general</t>
  </si>
  <si>
    <t>Subgerencia Comercial</t>
  </si>
  <si>
    <t xml:space="preserve">Otro si de presupuesto </t>
  </si>
  <si>
    <t>Otro si de disponiblidad</t>
  </si>
  <si>
    <t>Otro si politicas s.o.m</t>
  </si>
  <si>
    <t>Otro si acceso a internet</t>
  </si>
  <si>
    <t>Formato visita domiciliaria (ATRACCIÓN)</t>
  </si>
  <si>
    <t>Hoja de vida</t>
  </si>
  <si>
    <t>RETHUS</t>
  </si>
  <si>
    <t>Lista de chequeo selección</t>
  </si>
  <si>
    <t>Pruebas psicotecnicas</t>
  </si>
  <si>
    <t>Formato ref personales y laborales</t>
  </si>
  <si>
    <t>Requisicion de personal</t>
  </si>
  <si>
    <t>Entrevista jefe inmediato</t>
  </si>
  <si>
    <t>Formato de autorizacion de consulta de datos personales</t>
  </si>
  <si>
    <t>Formato de autorizacion sarlaft</t>
  </si>
  <si>
    <t>Verificacion de titulo</t>
  </si>
  <si>
    <t>Consulta de antecedentes</t>
  </si>
  <si>
    <t>Declaracion de conflicto de interes</t>
  </si>
  <si>
    <t xml:space="preserve">Carta examen médico </t>
  </si>
  <si>
    <t>Carta solicitud examen medico</t>
  </si>
  <si>
    <t>Seguridad y Salud en el Trabajo</t>
  </si>
  <si>
    <t xml:space="preserve">Carta seguimiento medico </t>
  </si>
  <si>
    <t>Examen periodico ocupacional</t>
  </si>
  <si>
    <t>Examen de ingreso</t>
  </si>
  <si>
    <t>Examen de retiro</t>
  </si>
  <si>
    <t>Carta de pago seguridad social</t>
  </si>
  <si>
    <t>Carta condición de contribuyentes declarantes o no del impuesto sobre la renta</t>
  </si>
  <si>
    <t>Carta de traslados de aportes</t>
  </si>
  <si>
    <t>Carta autorizacion seguridad social</t>
  </si>
  <si>
    <t>Fotocopia documentos identificacion familiares</t>
  </si>
  <si>
    <t>Soportes de radicacion y novedades caja de compensacion</t>
  </si>
  <si>
    <t>Carta de solicitud de liquidacion de incapacidades a las eps</t>
  </si>
  <si>
    <t>Incapacidades médicas, licencias de maternidad y paternidad</t>
  </si>
  <si>
    <t>Soportes de traslados entre eps, fondos de pensiones.</t>
  </si>
  <si>
    <t>Novedades de afiliación (p.o.s)</t>
  </si>
  <si>
    <t>Carta legalizacion de cesantias y soportes</t>
  </si>
  <si>
    <t>Carta solicitud de cesantias y soportes</t>
  </si>
  <si>
    <t>Carta solicitud de legalizacion cesantias enviada al colaborador</t>
  </si>
  <si>
    <t>Formato de solicitud de cesantias</t>
  </si>
  <si>
    <t>Soportes de traslados entre fondos de cesantias.</t>
  </si>
  <si>
    <t>Carta solicitando pago de vacaciones en dinero</t>
  </si>
  <si>
    <t>Cartas y formatos de vacaciones</t>
  </si>
  <si>
    <t xml:space="preserve">Credito educativo diplomado </t>
  </si>
  <si>
    <t>Credito educativo especializacion</t>
  </si>
  <si>
    <t>Credito educativo familiar y soportes</t>
  </si>
  <si>
    <t>Credito educativo pregrado</t>
  </si>
  <si>
    <t>Bono de autorizacion para centro medicos por tratamientos medicos, vacunacion, odontologicos, etc.</t>
  </si>
  <si>
    <t>Autorización de descuentos por nómina</t>
  </si>
  <si>
    <t>Autorizacion de descuentos por nomina por activos, compras, celulares, perdidas y robos.</t>
  </si>
  <si>
    <t>Cotizacion u orden de servicios ttos medicos, vacunacion, odontologicos, etc.</t>
  </si>
  <si>
    <t>Acta de entrega dotacion</t>
  </si>
  <si>
    <t>Carta de cancelacion de poliza de vehiculo</t>
  </si>
  <si>
    <t>Carta de cancelacion de poliza exequial</t>
  </si>
  <si>
    <t>Carta de cancelacion de poliza plan familia</t>
  </si>
  <si>
    <t>Afiliación plan exequias</t>
  </si>
  <si>
    <t>Copia afiliacion plan exequial</t>
  </si>
  <si>
    <t>Afiliación plan vida AIG póliza accidentes personales</t>
  </si>
  <si>
    <t>Copia afiliacion plan vida aig vida poliza accidentes personales</t>
  </si>
  <si>
    <t>Copia poliza de vehiculo</t>
  </si>
  <si>
    <t>Copia poliza plan familia</t>
  </si>
  <si>
    <t>Cartas o mail de un seguro</t>
  </si>
  <si>
    <t xml:space="preserve">Carta notificación estado de embarazo </t>
  </si>
  <si>
    <t>Carta de solicitud de licencia no remunerada o permisos</t>
  </si>
  <si>
    <t>Carta solicitud traslado sede o ciudad</t>
  </si>
  <si>
    <t>Carta solicitud licencia calamidad</t>
  </si>
  <si>
    <t>Notificación licencia luto</t>
  </si>
  <si>
    <t>Carta licencia matrimonio</t>
  </si>
  <si>
    <t>Formulario de afiliacion medicina prepagada</t>
  </si>
  <si>
    <t>Formulario de afiliacion plan odontologico</t>
  </si>
  <si>
    <t>Carta solicitud subsidio medicina prepagada</t>
  </si>
  <si>
    <t>Novedades medicina prepagada y/o odontologico</t>
  </si>
  <si>
    <t>Evaluacion del desempeño</t>
  </si>
  <si>
    <t>Evaluacion periodo de prueba</t>
  </si>
  <si>
    <t>Formato inscripcion concurso interno</t>
  </si>
  <si>
    <t>Acta entrega de cargo</t>
  </si>
  <si>
    <t>Carta bonificaciones anuales</t>
  </si>
  <si>
    <t>Carta cambio de cargo</t>
  </si>
  <si>
    <t>Carta de respuesta del oficio de embargo del juzgado</t>
  </si>
  <si>
    <t>Carta de respuesta del oficio del juzgado</t>
  </si>
  <si>
    <t>Carta de respuesta y oficio para colaboradores activos</t>
  </si>
  <si>
    <t>Carta incremento o aumento de salario</t>
  </si>
  <si>
    <t>Oficio del juzgado o embargo de cooperativa</t>
  </si>
  <si>
    <t>Carta de felicitaciones</t>
  </si>
  <si>
    <t>Carta respuesta solicitud cambio de horario laboral</t>
  </si>
  <si>
    <t>Titulo de deposito</t>
  </si>
  <si>
    <t>Declaración conflictos de interés de actualización</t>
  </si>
  <si>
    <t xml:space="preserve">Carta solicitud revision de presupuesto </t>
  </si>
  <si>
    <t>Solicitud y legalización de viáticos</t>
  </si>
  <si>
    <t>Carta notificacion reemplazo temporal</t>
  </si>
  <si>
    <t>Proceso de pension</t>
  </si>
  <si>
    <t>Incentivos</t>
  </si>
  <si>
    <t>Formato manual anticorrupcion</t>
  </si>
  <si>
    <t>Solicitud de documentos historia laboral</t>
  </si>
  <si>
    <t>Alivio tributario</t>
  </si>
  <si>
    <t>Memorando solicitud de explicaciones</t>
  </si>
  <si>
    <t>Llamados de atencion</t>
  </si>
  <si>
    <t>Sanciones</t>
  </si>
  <si>
    <t>Formatos de mejoramiento</t>
  </si>
  <si>
    <t>Acta de descargos</t>
  </si>
  <si>
    <t>Respuesta comité de convivencia laboral</t>
  </si>
  <si>
    <t>Acta de retroalimentación</t>
  </si>
  <si>
    <t>Derecho de peticion</t>
  </si>
  <si>
    <t>Respuesta derecho de peticion</t>
  </si>
  <si>
    <t>Acta de no comparecencia</t>
  </si>
  <si>
    <t xml:space="preserve">Copia de afiliacion a fincomercio </t>
  </si>
  <si>
    <t>Libranzas</t>
  </si>
  <si>
    <t>Libranza de compensar</t>
  </si>
  <si>
    <t>Tabla de amortizacion bancos</t>
  </si>
  <si>
    <t>Paz y salvo de cancelacion del credito</t>
  </si>
  <si>
    <t>Desvinculacion fincomercio</t>
  </si>
  <si>
    <t>Aceptacion de retiro</t>
  </si>
  <si>
    <t>Acta de conciliacion</t>
  </si>
  <si>
    <t>Acta entrega cargo retiro</t>
  </si>
  <si>
    <t>Carta de cesantias</t>
  </si>
  <si>
    <t>Carta de examen medico de retiro</t>
  </si>
  <si>
    <t>Carta de renuncia mutuo acuerdo, justa causa, sin justa causa, resolucion de pension,fijo o que genere el motivo del retiro</t>
  </si>
  <si>
    <t>Carta juzgados para suspensión de embargo por retiro</t>
  </si>
  <si>
    <t>Carta juzgados por retiro</t>
  </si>
  <si>
    <t>Encuesta de retiro</t>
  </si>
  <si>
    <t>Liquidacion o ajuste final</t>
  </si>
  <si>
    <t>Lista de chequeo retiros</t>
  </si>
  <si>
    <t>Paz y salvo de las diferentes areas, jefe inmediato.</t>
  </si>
  <si>
    <t>Denuncias</t>
  </si>
  <si>
    <t>Tutela</t>
  </si>
  <si>
    <t>Respuesta de tutela</t>
  </si>
  <si>
    <t>Auxilio extralegal no slarial de internet</t>
  </si>
  <si>
    <t>Resolucion de pension</t>
  </si>
  <si>
    <t>Ajuste liquidacion final</t>
  </si>
  <si>
    <t>Carta radicada por banco agrario</t>
  </si>
  <si>
    <t>Carta para reclamar liquidacion final</t>
  </si>
  <si>
    <t>Paz y salvo de aportes al sistema de seguridad social (VALIDAR SI SE REPITE Y ELIMINAR)</t>
  </si>
  <si>
    <t>Cesacion laboral</t>
  </si>
  <si>
    <t>Carta envio documento anulación cheque</t>
  </si>
  <si>
    <t>Acuerdo transaccional</t>
  </si>
  <si>
    <t>Respuesta comite de convivencia laboral</t>
  </si>
  <si>
    <t>Traslado demanda</t>
  </si>
  <si>
    <t>Contestacion demanda</t>
  </si>
  <si>
    <t>Procesos judiciales</t>
  </si>
  <si>
    <t>Poder abogado</t>
  </si>
  <si>
    <t>Consentimiento de uso de imagen</t>
  </si>
  <si>
    <t>Actas de entrega de elementos y dotación</t>
  </si>
  <si>
    <t>Autorización de descuento por nómina</t>
  </si>
  <si>
    <t>Autorización de descuento Medicina prepagada</t>
  </si>
  <si>
    <t>Autorización de descuento dotación</t>
  </si>
  <si>
    <t>Autorización de descuento pólizas</t>
  </si>
  <si>
    <t>Autorización de descuento prestamos de calamidad</t>
  </si>
  <si>
    <t>Autorización de descuento tratamientos médicos</t>
  </si>
  <si>
    <t>Autorización de descuento Donativos</t>
  </si>
  <si>
    <t>Auxiliar educativos</t>
  </si>
  <si>
    <t>Seguridad y Salud en el trabajo</t>
  </si>
  <si>
    <t xml:space="preserve">Formato de  investigación de accidentes </t>
  </si>
  <si>
    <t>Formato investigacion de enfermedades laborales</t>
  </si>
  <si>
    <t>Notificación de la EPS</t>
  </si>
  <si>
    <t>Carta de notificación al Ministerio de Trabajo</t>
  </si>
  <si>
    <t>Carta de calificación de enfermedad laboral</t>
  </si>
  <si>
    <t>Conceptos de aptitud</t>
  </si>
  <si>
    <t xml:space="preserve">Carta de notificacion de recomendaciones </t>
  </si>
  <si>
    <t>Malla curricular o de inducción</t>
  </si>
  <si>
    <t xml:space="preserve">Cartas de compromiso de pago </t>
  </si>
  <si>
    <t xml:space="preserve">Documentos que reflejan los procesos de selección para determinar quién será el acreedor o responsable de prestar los servicios solicitados por la compañía. </t>
  </si>
  <si>
    <t>INVITACIÓN A COTIZAR</t>
  </si>
  <si>
    <t>Terminos de referencia</t>
  </si>
  <si>
    <t>Cartas y/o correos de invitación</t>
  </si>
  <si>
    <t>Cartas y/o correos aceptación o no aceptación</t>
  </si>
  <si>
    <t>Correo de rechazo a la invitación</t>
  </si>
  <si>
    <t>Correos de aclaraciones</t>
  </si>
  <si>
    <t>Propuesta y Documentación</t>
  </si>
  <si>
    <t>Carta de presentación de la empresa con breve reseña histórica, misión, visión y valores</t>
  </si>
  <si>
    <t>Listado de principales clientes</t>
  </si>
  <si>
    <t xml:space="preserve">RUT </t>
  </si>
  <si>
    <t xml:space="preserve">Registro de Cámara y Comercio en original </t>
  </si>
  <si>
    <t>Copia de la cédula del Representante Legal de la empresa</t>
  </si>
  <si>
    <t>Certificación de aportes al sistema de seguridad social y parafiscales</t>
  </si>
  <si>
    <t>Balance y estado de resultados</t>
  </si>
  <si>
    <t>Premios y reconocimientos</t>
  </si>
  <si>
    <t>Certificación bancaria en original</t>
  </si>
  <si>
    <t>Formato de creación de proveedor y carta de certificación de información creación proveedor</t>
  </si>
  <si>
    <t>Formato autorización para consulta de datos legales.</t>
  </si>
  <si>
    <t>Debida Diligencia Proveedores Administrativos.</t>
  </si>
  <si>
    <t>Acuerdo de confidencialidad y transparencia</t>
  </si>
  <si>
    <t>Autorización de consulta de antecedentes: formato de Sarlaft, Contraloría, Fiscalía y Policía, para la empresa y el representante legal.</t>
  </si>
  <si>
    <t>Autorización Centrales de Riesgo</t>
  </si>
  <si>
    <t>Oferta económica y estructura de costos unitarios</t>
  </si>
  <si>
    <t>Declaración de renta año</t>
  </si>
  <si>
    <t>Validez de la oferta</t>
  </si>
  <si>
    <t>Carta remisoria de la propuesta</t>
  </si>
  <si>
    <t>Póliza de cumplimieto del 20% del valor de la oferta</t>
  </si>
  <si>
    <t>Actas de Apertura</t>
  </si>
  <si>
    <t>Calificación empresarial / Presupuesto</t>
  </si>
  <si>
    <t>Conceptos áreas</t>
  </si>
  <si>
    <t>Correos de agradecimiento por invitación</t>
  </si>
  <si>
    <t>Correos de notificación al ganador</t>
  </si>
  <si>
    <t xml:space="preserve">Polizas </t>
  </si>
  <si>
    <t xml:space="preserve">
Documentos de caracter administrativo e informativo Según el artículo 632 del Estatuto Tributario. Cumplidos 3 años en el archivo de gestión se transfiere al archivo de central para conservar por 7 años. Transcurrido el tiempo de retención se elimina debido a que no desarrolla valores secundarios.
Su conservación inicia a partir de la fecha cierre de trámite.</t>
  </si>
  <si>
    <t>Documentos que soportan las cuotas reguladas para los aprendices sena</t>
  </si>
  <si>
    <t>REPORTES</t>
  </si>
  <si>
    <t xml:space="preserve"> </t>
  </si>
  <si>
    <t>Subgerencia de Talento Humano</t>
  </si>
  <si>
    <t>RELACIONES LABORALES</t>
  </si>
  <si>
    <t>.doc
PDF</t>
  </si>
  <si>
    <t>Documentos de seguimiento y control de gestión del área. Se conserva en el sistema por 2 años. Transcurrido el tiempo de retención se elimina debido a que pierde sus valores primarios y no desarrolla secundarios.
Su conservación inicia a partir de la fecha de creación del documento.</t>
  </si>
  <si>
    <t>Teams</t>
  </si>
  <si>
    <t>Jefe de Gestión de Personas</t>
  </si>
  <si>
    <t xml:space="preserve">Profesional de Relaciones Laborales
</t>
  </si>
  <si>
    <t>Revisión y respuesta de los procesos y actuaciones judiciales que notifican a las compañías por parte de colaboradores o excolaboradores.</t>
  </si>
  <si>
    <t xml:space="preserve">ACCIONES DE TUTELA </t>
  </si>
  <si>
    <t>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t>
  </si>
  <si>
    <t>Documentos que evidencian los procesos y las actuaciones judiciales de las compañias. Cumplido 1 año en el archivo de gestión se transfiere al archivo central  para conservación por  79 años. Transcurrido el tiempo de retención se determina eliminar.
La retención inicia a partir de la fecha de retiro del colaborador y en caso de ser retirado su conservación inicia a partir de la generación del documento.</t>
  </si>
  <si>
    <t>PDF, Correo electrónico</t>
  </si>
  <si>
    <t>Imagine/Documente</t>
  </si>
  <si>
    <t xml:space="preserve">Entes de control </t>
  </si>
  <si>
    <t>Correos electronicos especificos de las entidades y usuarios de la respectiva área que solicite información</t>
  </si>
  <si>
    <t xml:space="preserve">Gerente de Personas
Jefe de Gestión de Personas
Profesional de Relaciones Laborares
Coordinador de nómina
</t>
  </si>
  <si>
    <t xml:space="preserve">Por demanda </t>
  </si>
  <si>
    <t>Jefe de Relaciones Laborales</t>
  </si>
  <si>
    <t xml:space="preserve">Profesional de Relaciones Laborales
 </t>
  </si>
  <si>
    <t>Notificación Judicial fallo segunda instancia</t>
  </si>
  <si>
    <t>Notificación desacato</t>
  </si>
  <si>
    <t>Pruebas</t>
  </si>
  <si>
    <t>Escrito de Impugnación</t>
  </si>
  <si>
    <t>Solicitud Aclaración</t>
  </si>
  <si>
    <t>Auto Aclaratorio</t>
  </si>
  <si>
    <t>Solicitud de Cumplimiento Juzgado</t>
  </si>
  <si>
    <t>Auto Cumplimiento Juzgado</t>
  </si>
  <si>
    <t>Fallo de Desacato</t>
  </si>
  <si>
    <t>Aclaraciones sobre el fallo de desacato</t>
  </si>
  <si>
    <t>Respuesta Juzgado Consulta</t>
  </si>
  <si>
    <t>Fallo Desacato Consulta</t>
  </si>
  <si>
    <t>Aclaración y/o corrección de fallos</t>
  </si>
  <si>
    <t>Escrito de desacato</t>
  </si>
  <si>
    <t>Información respuesta desacato</t>
  </si>
  <si>
    <t>Solicitud del juzgado para resolver impugnación</t>
  </si>
  <si>
    <t>Telegrama Impugnación</t>
  </si>
  <si>
    <t>Telegrama Nulidad</t>
  </si>
  <si>
    <t>Solicitud Aclaración Compañía</t>
  </si>
  <si>
    <t>Notificación de desvinculación</t>
  </si>
  <si>
    <t>Traslado de tutela</t>
  </si>
  <si>
    <t>Exposición escrita sobre un proceso realizado o por realizar.</t>
  </si>
  <si>
    <t>INFORMES</t>
  </si>
  <si>
    <t>INFORMES DE GESTIÓN</t>
  </si>
  <si>
    <t>Documentos que evidencian el seguimiento de la gestión del área. Se conservan en el sistema por 2 años. Transcurrido el tiempo de retención se elimina debido a que pierde sus valores primarios y no desarrolla secundarios.
Su custodia inicia a partir de la fecha de creación del documento.</t>
  </si>
  <si>
    <t>Documente
Localmente</t>
  </si>
  <si>
    <t>Jefe de Gestión de Personas
Laborales
Profesionales de Relaciones laborales</t>
  </si>
  <si>
    <t>Documentos que reflejan la gestión de los derechos de petición recibidos en el área.</t>
  </si>
  <si>
    <t xml:space="preserve">DERECHOS DE PETICIÓN RECIBIDOS  </t>
  </si>
  <si>
    <t xml:space="preserve">1. Nombres
2. Todas las subdivisiones geográficas más pequeñas que un departamento (por ejemplo, dirección, ciudad, código postal)
3. Números de teléfono
4. Números de fax
5. Direcciones de correo electrónico
6. Números de registros médicos
14. Identificadores biométricos, incluidas huellas dactilares y voz </t>
  </si>
  <si>
    <t xml:space="preserve">15 Años. </t>
  </si>
  <si>
    <t>Documentos de los derechos de petición recibidos por entidades externas. Se conservan en el sistema por 5 años. Transcurrido el tiempo de retención se elimina debido a que pierde sus valores primarios y no desarrolla secundarios.
Su custodia inicia a partir de la fecha cierre de trámite.</t>
  </si>
  <si>
    <t>PDF
Xls
JPG</t>
  </si>
  <si>
    <t>Documentos De los derechos de petición recibidos por los colaboradores o ex colaboradores. Se conservan en el sistema por 5 años. Transcurrido el tiempo de retención se elimina debido a que pierde sus valores primarios y no desarrolla secundarios.
Su custodia inicia a partir de la fecha cierre de trámite.</t>
  </si>
  <si>
    <t>Entes de control que soliciiten información</t>
  </si>
  <si>
    <t>Correos electronicos especificos de las entidades.</t>
  </si>
  <si>
    <t>Documentos que reflejan la gestión de los derechos de petición recibidos en el área por parte de los colaboradores o ex colaboradores.</t>
  </si>
  <si>
    <t>DERECHOS DE PETICIÓN COLABORADORES O EXCOLABORADORES</t>
  </si>
  <si>
    <t>7. Empleados-ex empleados</t>
  </si>
  <si>
    <t>1. Nombres
2. Todas las subdivisiones geográficas más pequeñas que un departamento (por ejemplo, dirección, ciudad, código postal)
3. Números de teléfono
4. Números de fax
5. Direcciones de correo electrónico
6. Números de registros médicos
14. Identificadores biométricos, incluidas huellas dactilares y voz</t>
  </si>
  <si>
    <t>80 Años</t>
  </si>
  <si>
    <t>CD, MEMORIA, DISCO DURO</t>
  </si>
  <si>
    <t>Documentos de los derechos de petición recibidos por colaboradores o excolaboradores. 
Se conservan en el por 80 años. Transcurrido el tiempo de retención se elimina debido a que pierde sus valores primarios y no desarrolla secundarios.
Su custodia inicia a partir de la fecha de retiro del colaborador.
Para colaboradores retirados a partir de la fecha cierre de trámite.</t>
  </si>
  <si>
    <t xml:space="preserve">"Documentos De los derechos de petición recibidos por los colaboradores o ex colaboradores. Se conservan en el sistema por 5 años. Transcurrido el tiempo de retención se elimina debido a que pierde sus valores primarios y no desarrolla secundarios.
Su custodia inicia a partir del cierre de trámite para excolaboradores y para colaboradores a partir de la fecha de retiro del colaborador
</t>
  </si>
  <si>
    <t>Profesional de Relaciones Laborales</t>
  </si>
  <si>
    <t>Documentos que reflejan los documentos que pertenecen a los expedientes de los colaboradores y excolaboradores de la compañía.</t>
  </si>
  <si>
    <t>EXPEDIENTES</t>
  </si>
  <si>
    <t>EXPEDIENTES PROCESOS LABORALES</t>
  </si>
  <si>
    <t xml:space="preserve">Comunicaciones </t>
  </si>
  <si>
    <t>Documentos que evidencian procesos laborales. Se transfiere al archivo central  para conservación por  78 años. Transcurrido el tiempo de retención se elimina debido a que pierde sus valores primarios y no desarrolla secundarios.
Su conservación incia a partir de la fecha de retiro del colaborador. Para excolaboradores se conserva a partir de cierre del proceso.</t>
  </si>
  <si>
    <t>x</t>
  </si>
  <si>
    <t>Documentos que evidencian procesos laborales. Cumplido 1 año en el archivo de gestión se transfiere al archivo central  para conservación por  79 años. Transcurrido el tiempo de retención se elimina debido a que pierde sus valores primarios y no desarrolla secundarios.
Su conservación incia a partir de la fecha de retiro del colaborador. Para excolaboradores se conserva a partir de cierre del proceso.</t>
  </si>
  <si>
    <t>Demandas</t>
  </si>
  <si>
    <t>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t>
  </si>
  <si>
    <t>10 Años</t>
  </si>
  <si>
    <t>Documentos de caracter administrativo e informativo Según el artículo 632 del Estatuto Tributario. Cumplidos 10 años en el archivo de gestión se elimina el físico y se custodia en el archivo central 10 años el digital. Su conservación inicia a partir de la fecha cierre de trámite.</t>
  </si>
  <si>
    <t>PDF, Doc</t>
  </si>
  <si>
    <t>Documentos de caracter administrativo e informativo Según el artículo 632 del Estatuto Tributario. Cumplidos 10 años en el archivo de gestión se elimina el físico y se custodia en el archivo central 10 años el digital. Su conservación inicia a partir de la fecha de cierre de trámite.</t>
  </si>
  <si>
    <t>Documentos que reflejan los procesos de las pensiones de los colaboradores.</t>
  </si>
  <si>
    <t xml:space="preserve">PROCESOS </t>
  </si>
  <si>
    <t>PROCESOS DE PENSIONES</t>
  </si>
  <si>
    <t>Procesos de pensión</t>
  </si>
  <si>
    <t xml:space="preserve">"1.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
</t>
  </si>
  <si>
    <t>Documentos que evidencian procesos laborales.  transfiere al archivo central  para conservación por  80 años. Transcurrido el tiempo de retención se elimina.
Su conservación incia a partir de la fecha de creación de retiro del colaborador.</t>
  </si>
  <si>
    <t xml:space="preserve">
Imagine</t>
  </si>
  <si>
    <t>COORDINACIÓN DE NÓMINA</t>
  </si>
  <si>
    <t>.Xls</t>
  </si>
  <si>
    <t>Documentos que evidencian el seguimiento de la gestión del área. Se conservan en el sistema por 2 años. Transcurrido el tiempo de retención se elimina debido a que pierde sus valores primarios y no desarrolla secundarios.
Su conservación inicia a partir de la fecha de creación del documento.</t>
  </si>
  <si>
    <t xml:space="preserve">Profesional de nomina </t>
  </si>
  <si>
    <t>Documentos que se generan a partir de las contrataciones y liquidaciones de nómina.</t>
  </si>
  <si>
    <t>NOVEDADES DE NÓMINA</t>
  </si>
  <si>
    <t>ESPAÑOL, INGLES</t>
  </si>
  <si>
    <t>7. Empleados - Exempleados</t>
  </si>
  <si>
    <t>Documentos que reflejan las novedades de nómina de los colaboradores, se conversa 1 año en el archivo de gestión y 79 años en el archivo central. Transcurrido el tiempo de retención se elimina debido a que pierde sus valores primarios y no desarrolla secundarios. Su conservación  inicia a partir de la fecha de retiro del colaborador.</t>
  </si>
  <si>
    <t>Coordinación de Nomina</t>
  </si>
  <si>
    <t>Novedades seguridad social.</t>
  </si>
  <si>
    <t>Planta de personal</t>
  </si>
  <si>
    <t>PRE Nómina</t>
  </si>
  <si>
    <t>Resoluciones de pensión</t>
  </si>
  <si>
    <t>Embargos</t>
  </si>
  <si>
    <t>Documentos generados a partir de las afiliaciones de la seguridad social integral.</t>
  </si>
  <si>
    <t>SOPORTES SEGURIDAD SOCIAL</t>
  </si>
  <si>
    <t>Comunicación seguridad social</t>
  </si>
  <si>
    <t>1. Nombre
2. CC
3. Salarios
4. Afiliaciones</t>
  </si>
  <si>
    <t>Documentos emanados de la relación laboral con el trabajador. Cumplido 1 año en el archivo de gestión se transfiere al archivo central  para conservación por  79 años. Transcurrido el tiempo de retención se conserva totalmente el documento digital.
Su conservación  inicia a partir de la fecha de retiro del colaborador.</t>
  </si>
  <si>
    <t>Entes que requieran de acuerdo a solicitud.</t>
  </si>
  <si>
    <t xml:space="preserve">Gerente de Personas
Coordinadora de nómina
Profesional de Nóminca
</t>
  </si>
  <si>
    <t>Profesional de nomina 
Analista de nómina</t>
  </si>
  <si>
    <t xml:space="preserve">Pagos de seguridad social </t>
  </si>
  <si>
    <t>Paz y salvos</t>
  </si>
  <si>
    <t>COORDINACIÓN DE BIENESTAR Y EXPERIENCIA</t>
  </si>
  <si>
    <t>Garantizar convenios de Colmédica y entidades para las libranzas</t>
  </si>
  <si>
    <t>CONVENIOS LIBRANZAS</t>
  </si>
  <si>
    <t>Convenios de libranzas</t>
  </si>
  <si>
    <t>1 A ño</t>
  </si>
  <si>
    <t>Documentos soporte de los convenios de libranza.  Cumplido 1 año en el archivo de gestión se transfiere al archivo central  para conservación por  9 años. Transcurrido el tiempo de retención se elimina debido a que pierde sus valores primarios y no desarrolla secundarios.
Inicia su conservación a partir de la fecha cierre de trámite</t>
  </si>
  <si>
    <t>9 Año</t>
  </si>
  <si>
    <t xml:space="preserve">Documentos soporte de los convenios de libranza.  Cumplido 1 año en el archivo de gestión se transfiere al archivo central  para conservación por  9 años. Transcurrido el tiempo de retención se elimina debido a que pierde sus valores primarios y no desarrolla secundarios.
Inicia su conservación a partir de la fecha cierre de trámite.
</t>
  </si>
  <si>
    <t xml:space="preserve">Documente
</t>
  </si>
  <si>
    <t>15 días</t>
  </si>
  <si>
    <t xml:space="preserve">Coordinador De Bienestar   </t>
  </si>
  <si>
    <t xml:space="preserve">Datos topográficos de usuarios como solicitudes, nombres, cc de colaboradores
</t>
  </si>
  <si>
    <t>Xls.</t>
  </si>
  <si>
    <t>Documentos soportes de gestión del área. Cumplido 1 año en el archivo de gestión se transfiere al archivo central  para conservación por  1 año. Transcurrido el tiempo de retención se elimina debido a que pierde sus valores primarios y no desarrolla secundarios.
Inicia su conservación a partir de la fecha de creación del documento.</t>
  </si>
  <si>
    <t xml:space="preserve">Se envian por correo y se desconoce custodia.
</t>
  </si>
  <si>
    <t>Documentos que actualizan los beneficiarios de medicina prepagada en el colectivo.</t>
  </si>
  <si>
    <t>NOVEDADES DE AFILIADOS</t>
  </si>
  <si>
    <t>NOVEDADES CONTRACTUALES DE AFILIADOS - PRE</t>
  </si>
  <si>
    <t>Datos topográficos de usuarios como solicitudes, nombres, cc de colaboradores</t>
  </si>
  <si>
    <t xml:space="preserve">Documentos emanados de la relación laboral con el trabajador. Cumplido 1 año en el archivo de gestión se transfiere al archivo central  para conservación por  79 años. Transcurrido el tiempo de retención se elimina debido a que pierde sus valores primarios y no desarrolla secundarios.
Su conservación inicia a partir de la fecha de retiro del colaborador
</t>
  </si>
  <si>
    <t>Documente historias laborales confidenciales e Imagine</t>
  </si>
  <si>
    <t>Exclusión de beneficiarios</t>
  </si>
  <si>
    <t>COORDINACIÓN DE ATRACCIÓN DE TALENTO</t>
  </si>
  <si>
    <t>Documentos que reflejan el control de las solicitudes o subprocesos del área</t>
  </si>
  <si>
    <t>COMUNICACIONES</t>
  </si>
  <si>
    <t>COMUNICACIONES  ENTIDADES EXTERNAS</t>
  </si>
  <si>
    <t xml:space="preserve">Solicitudes </t>
  </si>
  <si>
    <t>Documentos que registran la evidencia de las solicitudes de otras entidades.Se conserva 2 años en el archivo de gestión y por 3 años en archivo central. 
Transcurrido el tiempo de retención se conserva totalmente el documento electrónico.
Su custodia inicia a partir de la fecha de creación.</t>
  </si>
  <si>
    <t>Documente 
Drive
Localmente</t>
  </si>
  <si>
    <t>Semestral</t>
  </si>
  <si>
    <t>Coordinadora de Atracción de Talento</t>
  </si>
  <si>
    <t>Profesional de Atracción de Talento 
Analista de Gerencia de Personas</t>
  </si>
  <si>
    <t>Hojas de vida remitidas al área de Adquisición de Talento.</t>
  </si>
  <si>
    <t xml:space="preserve">HOJAS DE VIDA </t>
  </si>
  <si>
    <t>HOJAS DE VIDA CANDIDATOS</t>
  </si>
  <si>
    <t>15 Días</t>
  </si>
  <si>
    <t>Documentos soporte de la selección del talento humano.
El documento físico se elimina y su custodia es física y electrónica.</t>
  </si>
  <si>
    <t>Documentos soporte de la selección del talento humano. Cumplido 1 año en el archivo de gestión se elimina debido a que carece de valores primarios
Su custodia inia a partir de la generación del documento.</t>
  </si>
  <si>
    <t>Documente
Correo electrónico Coordinadora</t>
  </si>
  <si>
    <t>COORDINACIÓN DE TALENTO Y DESARROLLO</t>
  </si>
  <si>
    <t>Documentos que demuestran el seguimiento de la gestión del área.</t>
  </si>
  <si>
    <t>Actas</t>
  </si>
  <si>
    <t>Documentos de seguimiento y control de gestión del área. Se conservan en el sistema por 2 años. Transcurrido el tiempo de retención se elimina debido a que pierde sus valores primarios y no desarrolla secundarios. Se conserva a partir de la fecha de creación del dcoumento.</t>
  </si>
  <si>
    <t>Carpeta compartida One Drive</t>
  </si>
  <si>
    <t xml:space="preserve">Coordinador de Talento y desarrollo
Profesional de comunicaciones
Profesional de Talento y desarrollo
</t>
  </si>
  <si>
    <t>1 Mes</t>
  </si>
  <si>
    <t>Coordinador de Talento y Desarrollo</t>
  </si>
  <si>
    <t>Documentos que demuestran las mallas de inducción de los colaboradores de contratados por la temporal ADECCO.</t>
  </si>
  <si>
    <t>CONTROLES</t>
  </si>
  <si>
    <t>CONTROL DE MALLAS INDUCCIÓN TEMPORALES</t>
  </si>
  <si>
    <t>Malla de inducción</t>
  </si>
  <si>
    <t xml:space="preserve">1 Nombre
2. CC
</t>
  </si>
  <si>
    <t>Documentos que hacen parte de la hoja de vida del colaborador.
Una vez se generan se envían al archivo central y dichos se custodian 80 años a partir del retiro del colaborador.</t>
  </si>
  <si>
    <t>Documentos que hacen parte de la hoja de vida del colaborador.
Una vez se generan se envían al archivo central y dichos se custodian 1 año en el archivo de gestión y 79 años en el archivo central.</t>
  </si>
  <si>
    <t>Documentos que evidencian los procesos del área. Se conservan en el sistema por 3 años. Transcurrido el tiempo de retención se elimina debido a que pierde sus valores primarios y no desarrolla secundarios. Se conserva a partir de la fecha de creación del dcoumento.</t>
  </si>
  <si>
    <t xml:space="preserve">Coordinador de Talento y desarrollo
Profesional de Talento y desarrollo
</t>
  </si>
  <si>
    <t>Documentos que soportan que los colaboradores recibieron la información sobre la compañía la cual facilitan el desempeño de sus funciones de acuerdo a su cargo, garantizando que la totalidad de  ingresos cumplan con la inducción de bienvenida e inducción institucional</t>
  </si>
  <si>
    <t>PLANES</t>
  </si>
  <si>
    <t>PLAN ANUAL DE CAPACITACIÓN</t>
  </si>
  <si>
    <t xml:space="preserve">Lista de asistencia </t>
  </si>
  <si>
    <t>Nombres, No Documento</t>
  </si>
  <si>
    <t>Xls</t>
  </si>
  <si>
    <t>Documentos que evidencian la planeación de capacitaciones en el año. Se conserva en el sistema por 20 años. Transcurrido el tiempo de retención se elimina debido a que pierde sus valores primarios y no desarrolla secundarios.  Su custodia inicia a partir de la fecha de creación del dcoumento.
Para las mallas curriculares que hacian parte de esta subserie documental, su custodia es a partir de Imagine y rige los tiempos de conservación de hoja de vida del colaborador.</t>
  </si>
  <si>
    <t xml:space="preserve">Carpeta compartida One Drive, 
</t>
  </si>
  <si>
    <t>ICONTEC</t>
  </si>
  <si>
    <t>Por medio de reunión</t>
  </si>
  <si>
    <t>Coordinador de Talento y Desarrollo
Profesional de Talento y desarrollo</t>
  </si>
  <si>
    <t>Plan de capacitación anual</t>
  </si>
  <si>
    <t>Presentación Bienvenidos Semanal</t>
  </si>
  <si>
    <t>Nombres de colaboradores y áreas</t>
  </si>
  <si>
    <t xml:space="preserve">Presentación Inducción Institucional Trimestral </t>
  </si>
  <si>
    <t>Nombres y áreas</t>
  </si>
  <si>
    <t>Consolidados de inducción</t>
  </si>
  <si>
    <t>Politicas de Capacitación</t>
  </si>
  <si>
    <t>REGISTROS DE FORMACIÓN EXTERNA</t>
  </si>
  <si>
    <t xml:space="preserve">Documentación del curso </t>
  </si>
  <si>
    <t>Hoja de cálculo</t>
  </si>
  <si>
    <t>Nombres y cc de colaboradores</t>
  </si>
  <si>
    <t>Documentos que evidencian la documentación externa de capacitaciones en el año. Cumplido 5 años en el archivo de gestión se transfiere al archivo central  para conservación por  15 años. Transcurrido el tiempo de retención se elimina debido a que pierde sus valores primarios y no desarrolla secundarios. Su custodia inicia a partir de la fecha de custodia del documento.</t>
  </si>
  <si>
    <t>One Drive</t>
  </si>
  <si>
    <t>Profesional  de Talento y Desarrollo</t>
  </si>
  <si>
    <t>COORDINACION DE SEGURIDAD Y SALUD EN EL TRABAJO</t>
  </si>
  <si>
    <t>Documentos que evidencian las actividades referentes a brigadas de emergencia en la compañía.</t>
  </si>
  <si>
    <t>ACTAS BRIGADA DE EMERGENCIA</t>
  </si>
  <si>
    <t>Acta de reunion</t>
  </si>
  <si>
    <t>1. Nombre
2. cc
3. cargo</t>
  </si>
  <si>
    <t>Documentos de gestión derivados de las reuniones de las brigadas. Se almacenan en el sistema por 20 años. Transcurrido el tiempo de retención se elimina debido ya que pierde sus valores primarios y no desarrolla secundarios.
Su conservación a partir de su generación</t>
  </si>
  <si>
    <t>Share Point
Almera</t>
  </si>
  <si>
    <t>Minsterio de trabajo
Sercretaria de salud
Entidades de certificacion</t>
  </si>
  <si>
    <t>Coordinador SST</t>
  </si>
  <si>
    <t xml:space="preserve">Coordinador SST
Profesional SST
</t>
  </si>
  <si>
    <t>Almera</t>
  </si>
  <si>
    <t>Registro de asistencia</t>
  </si>
  <si>
    <t>Gestionar y garantizar la implementación de las recomendaciones ocupacionales realizadas por la Administradora de Riesgos Laborales y la Coordinación de Bienestar y Salud Ocupacional</t>
  </si>
  <si>
    <t>ACTAS CAPACITACIÓN ARL</t>
  </si>
  <si>
    <t xml:space="preserve">Documentos de gestión derivados de la capacitación de procesos de ARL. Se almacenan en el sistema por 20 años.Transcurrido el tiempo de retención se elimina debido a que pierde sus valores primarios y no desarrolla secundarios.
El tiempo de conservacion inicia a partir de la fecha de creacion del documento.
</t>
  </si>
  <si>
    <t>Share Point</t>
  </si>
  <si>
    <t xml:space="preserve">Correo electrónico
</t>
  </si>
  <si>
    <t>Coordinación SST</t>
  </si>
  <si>
    <t>ficha tecnica de capacitación</t>
  </si>
  <si>
    <t>Diagonosticar el cumplimiento de Sistema de Gestión en la compañía.</t>
  </si>
  <si>
    <t>AUDITORIAS AL SG-SST</t>
  </si>
  <si>
    <t>Procedimiento de auditorias internas</t>
  </si>
  <si>
    <t>.xls
PDF
.Doc</t>
  </si>
  <si>
    <t>Diagonosticar el cumplimiento de Sistema de Gestión. Cumplido 5 años en el archivo de gestión se transfiere al archivo central  para conservación por  15 años. Transcurrido el tiempo de retención se elimina debido a que pierde sus valores primarios y no desarrolla secundarios.
El tiempo de conservacion inicia a partir de la fecha de creacion del documento.</t>
  </si>
  <si>
    <t xml:space="preserve">Minsterio de trabajo
Sercretaria de salud
Entidades de certificacion
</t>
  </si>
  <si>
    <t xml:space="preserve">Coordinador de SST
Profesional de SST
</t>
  </si>
  <si>
    <t>Plan de auditoria</t>
  </si>
  <si>
    <t xml:space="preserve">Acta de visita de ministerio </t>
  </si>
  <si>
    <t>Autoevaluacioón de SG - SST</t>
  </si>
  <si>
    <t>Calificar el origen de enfermedades laborales y accidentes de trabajo de manera que se determina si el origen es común o laboral.</t>
  </si>
  <si>
    <t xml:space="preserve">CALIFICACIÓN DE ORIGEN </t>
  </si>
  <si>
    <t xml:space="preserve">CALIFICACIÓN DE ORIGEN DE ENFERMEDADES </t>
  </si>
  <si>
    <t>Solicitud de documentos usuario</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</si>
  <si>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19. Analisis puesto de trabajo.</t>
  </si>
  <si>
    <t>Documentos que sirven como sustento legal, técnico, científico y/o administrativo de las acciones realizadas, hacen parte de la hoja de vida del colaborador.Cumplido 1 año en el archivo de gestión se transfiere al archivo central  para conservación por  79 años. Transcurrido el tiempo de retención se elimina debido a que pierde sus valores primarios y no desarrolla secundarios.
Su conservación inicia a partir del retiro del colaborador.</t>
  </si>
  <si>
    <t xml:space="preserve">Minsterio de trabajo
Entidades Prestadoras de salud
</t>
  </si>
  <si>
    <t>Coordinador SST
Profesional SST
Promotora SST</t>
  </si>
  <si>
    <t>Solicitud de pago de honorarios</t>
  </si>
  <si>
    <t xml:space="preserve">Comunicación de Enfermedad </t>
  </si>
  <si>
    <t>Dictamen primera oportunidad</t>
  </si>
  <si>
    <t>Vencimientos de términos ARL</t>
  </si>
  <si>
    <t>Remisión a las Juntas de Calificación de Invalidez Regional y Nacional</t>
  </si>
  <si>
    <t>Documentos de empresa para calificacion de origen de enfermedad.</t>
  </si>
  <si>
    <t xml:space="preserve">Respuesta a Dictamen </t>
  </si>
  <si>
    <t>Dictamen de calificación de Invalidez, Enfermedad Laboral Junta Nacional o Regional de Calificación de Invalidez</t>
  </si>
  <si>
    <t>Estandarizar los documentos en el sistema de gestion y llevar un control de su actualizacion</t>
  </si>
  <si>
    <t>Listado maestro de documentos internos y externos</t>
  </si>
  <si>
    <t>xls
.Doc
ppt
PDF</t>
  </si>
  <si>
    <t>Estandarizar los documentos en el sistema de gestion y llevar un control de su actualizacion.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</si>
  <si>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Coordinador de SST
Profesional de SST
Promotora de SST
Practicante SST</t>
  </si>
  <si>
    <t>Minsterio de trabajo
Sercretaria de salud
Entidades de certificacion
ARL</t>
  </si>
  <si>
    <t>procedimiento de control documental del SG-SST</t>
  </si>
  <si>
    <t>Listado maestro de registros</t>
  </si>
  <si>
    <t>.xls
.Doc
PDF</t>
  </si>
  <si>
    <t>Correo electronico
A solitud</t>
  </si>
  <si>
    <t xml:space="preserve">Coordinador de SST
Profesional de SST
Analista de SST
</t>
  </si>
  <si>
    <t>Presupuesto</t>
  </si>
  <si>
    <t>Radicar y hacer seguimiento a nivel nacional a los casos reportados de Accidente Laboral y presunta Enfermedad Laboral.</t>
  </si>
  <si>
    <t>EXPEDIENTES DE ACCIDENTES DE TRABAJO</t>
  </si>
  <si>
    <t xml:space="preserve">Procedimiento de investigacion de AT </t>
  </si>
  <si>
    <t>17. Datos relativos a la salud, a la vida sexual y los datos biométricos.
1. Nombres
3. Números de teléfono</t>
  </si>
  <si>
    <t>Documentos que registran el seguimiento a los casos reportados como accidentes de trabajo. Cumplido 5 años en el archivo de gestión se transfiere al archivo central  para conservación por  15 años. Transcurrido el tiempo de retención se elimina debido a que pierde sus valores primarios y no desarrolla secundarios.
Su retención inicia a partir de la fecha de cierre de trámite.</t>
  </si>
  <si>
    <t xml:space="preserve">Share Point
</t>
  </si>
  <si>
    <t>Coordinador SST
Profesional SST
Analista SST</t>
  </si>
  <si>
    <t>Version libre del trabajador</t>
  </si>
  <si>
    <t>Carta notificacion a EPS</t>
  </si>
  <si>
    <t>Frecuencia de la accidentalidad
Severidad de la accidentalidad
Proporcion de accidentes de trabajo mortales</t>
  </si>
  <si>
    <t>Documentos que reportan la calificación e incidencias de enfermedades laborales</t>
  </si>
  <si>
    <t xml:space="preserve">EXPEDIENTE DE ENFERMEDADES LABORALES </t>
  </si>
  <si>
    <t>Documentos que registran el seguimiento a los casos reportados como enfermedades profesionales. Cumplido 5 años en el archivo de gestión se transfiere al archivo central  para conservación por  15 años. Transcurrido el tiempo de retención se elimina debido a que pierde sus valores primarios y no desarrolla secundarios.</t>
  </si>
  <si>
    <t>Documentos que registran el seguimiento a los casos reportados como enfermedades profesionales.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</si>
  <si>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Procedimiento para investigación de EL</t>
  </si>
  <si>
    <t>Notifiación de recomendacines médicas</t>
  </si>
  <si>
    <t>Seguimiento a enfermedades</t>
  </si>
  <si>
    <t>Indicador de ausentismo laboral</t>
  </si>
  <si>
    <t>Prevalencia de enfermedad laboral</t>
  </si>
  <si>
    <t>Incidencia de enfermedad laboral</t>
  </si>
  <si>
    <t>ACTAS COMITÉ DE CONVIVENCIA</t>
  </si>
  <si>
    <t>Acta de conformación y reunion del comité</t>
  </si>
  <si>
    <t>1. CC
2 Cargos</t>
  </si>
  <si>
    <t>Documentos de gestión derivados de las reuniones del comite de convivencia. Se almacenan en el sistema por 20 años. Transcurrido el tiempo de retención se elimina debido a que pierde sus valores primarios y no desarrolla secundarios.
Su conservación inicia a partir de la generación del documento.</t>
  </si>
  <si>
    <t xml:space="preserve">Minsterio de trabajo
</t>
  </si>
  <si>
    <t>Coordinador SST
Profesional SST
Analista SST
Presidente de comité de convivencia
Secretario de comité de convivencia</t>
  </si>
  <si>
    <t>Procedimiento de Comité de Convivencia</t>
  </si>
  <si>
    <t>Formatos de gestión de comité</t>
  </si>
  <si>
    <t>Acta de designacion de gerencia</t>
  </si>
  <si>
    <t>Actas de confidencialidad</t>
  </si>
  <si>
    <t>Politica de prevencion de acoso laboral</t>
  </si>
  <si>
    <t>Documentos soporte de las reuniones y proyecciones del COPASST</t>
  </si>
  <si>
    <t>ACTAS DE COMITÉ PARITARIO DE SEGURIDAD Y SALUD EN EL TRABAJO -COPASST</t>
  </si>
  <si>
    <t>Acta de conformación y de reunión del comité</t>
  </si>
  <si>
    <t>Documentos soporte de las reuniones del COPASST.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</si>
  <si>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Coordinador SST
Profesional SST
Analista SST
Presidente COPAST
Secretario COPAST</t>
  </si>
  <si>
    <t>Procedimiento COPASST</t>
  </si>
  <si>
    <t>Acta de confidencialidad</t>
  </si>
  <si>
    <t>Rendicion de cuentas trimestral</t>
  </si>
  <si>
    <t>Lista de Asistencia</t>
  </si>
  <si>
    <t>Documentos que evidencian los planes de emergencia ejecutados en la compañía</t>
  </si>
  <si>
    <t xml:space="preserve">PLANES DE EMERGENCIA </t>
  </si>
  <si>
    <t>Plan de emergencia</t>
  </si>
  <si>
    <t>1. Nombre
2. CC
3. Datos condiciones de salud brigadistas</t>
  </si>
  <si>
    <t>.XLS
PDF</t>
  </si>
  <si>
    <t>Documentos que reflejan la planeación en caso de una emergencia. Se conservan en el sistema por 20 años.Transcurrido el tiempo de retención se elimina debido a que pierde sus valores primarios y no desarrolla secundarios.
Su conservación inicia a partir de la generación del documento.</t>
  </si>
  <si>
    <t>Concepto de Bomberos</t>
  </si>
  <si>
    <t>Guiones de simulacros</t>
  </si>
  <si>
    <t>Listado de brigadistas</t>
  </si>
  <si>
    <t>Planos tecnicos de evacuación, extintores y señalización.</t>
  </si>
  <si>
    <t>Documentos que evidencian el segumiento y garantia de la salud y seguirdad de los trabajadores</t>
  </si>
  <si>
    <t>PLANES DE VIGILANCIA EPIDEMIOLOGICO</t>
  </si>
  <si>
    <t>Registros</t>
  </si>
  <si>
    <t>Documento, base de datos</t>
  </si>
  <si>
    <t>1. Nombre
2. CC
3 Cargos</t>
  </si>
  <si>
    <t>PDF
.xls
.doc</t>
  </si>
  <si>
    <t xml:space="preserve">Documentos que evidencian el segumiento y garantia de la salud y seguirdad de los trabajadores.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
</t>
  </si>
  <si>
    <t>PVE osteomuscular</t>
  </si>
  <si>
    <t>PVE medicina laboral</t>
  </si>
  <si>
    <t xml:space="preserve">Evidencias pausas activas </t>
  </si>
  <si>
    <t>PVE Auditivo</t>
  </si>
  <si>
    <t>PVE psicosocial</t>
  </si>
  <si>
    <t>PVE energias ionizantes</t>
  </si>
  <si>
    <t xml:space="preserve">PVE riesgo biológico </t>
  </si>
  <si>
    <t>Documentos que soportan el cumplimiento de las funciones del equipo de la brigada y la disponiblidad de recursos para atención de emergencias</t>
  </si>
  <si>
    <t>REGISTROS BRIGADA DE EMERGENCIA</t>
  </si>
  <si>
    <t>Formato de inspección de botiquines</t>
  </si>
  <si>
    <t xml:space="preserve">PDF
 TIFF
JPG
.xls
</t>
  </si>
  <si>
    <t>Documentos de carácter administrativo que refleja el registro de los  elementos de salud ocupacional.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</si>
  <si>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
Share Point</t>
  </si>
  <si>
    <t>Minsterio de trabajo
Sercretaria de salud
Entidades de certificacion
Bomberos</t>
  </si>
  <si>
    <t>Entrega de elementos de dotación brigada de emergencia</t>
  </si>
  <si>
    <t>Formato de inspección de extintores</t>
  </si>
  <si>
    <t>Formato hoja de vida de brigadista</t>
  </si>
  <si>
    <t>Registro asistencia capacitación de brigada</t>
  </si>
  <si>
    <t>Plan de trabajo brigada de emergencia</t>
  </si>
  <si>
    <t>Documentos que soportan el proceso administrativo referente a la entrega de elementos de confort según estudios de puestos de trabajo</t>
  </si>
  <si>
    <t>REGISTROS ADMINISTRACION DE ELEMENTOS DE CONFORT</t>
  </si>
  <si>
    <t>1. Dirección
2. Telefono
3. Cargo
4. CC</t>
  </si>
  <si>
    <t>.Doc
.xls
PDF</t>
  </si>
  <si>
    <t>Documentos que soportan el proceso administrativo referente a la entrega de elementos de confort según estudios de puestos de trabajo.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</si>
  <si>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Inventario</t>
  </si>
  <si>
    <t>Ordenes de compra</t>
  </si>
  <si>
    <t>Actas de entrega</t>
  </si>
  <si>
    <t>Indicador de entrega de elementos de confort</t>
  </si>
  <si>
    <t>Documentos que evidencian los registros correpondientes de capacitación y formación del personal para promover y la cultura de autocuidado</t>
  </si>
  <si>
    <t>7. Empleados-ex empleados
10. Contratistas y proveedores</t>
  </si>
  <si>
    <t>1. cc.colaboradores</t>
  </si>
  <si>
    <t>.Doc
.ppt
.xls
PDF</t>
  </si>
  <si>
    <t>Documentos que evidencian los registros correpondientes de capacitación y formación del personal para promover la cultura de autocuidado.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</si>
  <si>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Cronograma</t>
  </si>
  <si>
    <t>Registros de asistencia</t>
  </si>
  <si>
    <t>Evaluación de la acción formativa</t>
  </si>
  <si>
    <t>Presentación de la capacitación</t>
  </si>
  <si>
    <t>Soportes de educación y experiencia del capacitador</t>
  </si>
  <si>
    <t>Formato de satisfaccion de la capacitación</t>
  </si>
  <si>
    <t xml:space="preserve">Documentos que soportan la ejecucion de actividades tendientes a prevenir accidentes viales </t>
  </si>
  <si>
    <t>PLAN ESTRATÉGICO DE SEGUIRDAD VIAL</t>
  </si>
  <si>
    <t>Hojas de vida de vehiculos</t>
  </si>
  <si>
    <t>1. CC. Colaboradores</t>
  </si>
  <si>
    <t>Documentos que soportan la ejecucion de actividades tendientes a prevenir accidentes viales.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</si>
  <si>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Minsterio de trabajo
Sercretaria de salud
Entidades de certificacion
Secretaria Distrital de Movilidad
</t>
  </si>
  <si>
    <t>Listas de chequeo preoperacional</t>
  </si>
  <si>
    <t>Resultados de examenes</t>
  </si>
  <si>
    <t>Modelo de auditoria PESV</t>
  </si>
  <si>
    <t>Politica PESV</t>
  </si>
  <si>
    <t xml:space="preserve">Documentos que soportan el  seguimiento al estado de salud de los colaboradores </t>
  </si>
  <si>
    <t>Progrma EMOC</t>
  </si>
  <si>
    <t>1. Nombres
3. Números de teléfono
4. Números de fax
5. Direcciones de correo electrónico
17. Datos relativos a la salud, a la vida sexual y los datos biométricos.</t>
  </si>
  <si>
    <t>Documentos que soportan el  seguimiento al estado de salud de los colaboradores.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</si>
  <si>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Share Point
Imagine</t>
  </si>
  <si>
    <t>Profesiograma</t>
  </si>
  <si>
    <t>Matriz de seguimiento</t>
  </si>
  <si>
    <t>Matriz de validacion de examenes de ingreso</t>
  </si>
  <si>
    <t>Realizar seguimiento a las mediciones ambientales y llevar control de las acciones a corregir o subsanar</t>
  </si>
  <si>
    <t>Restultado de mediciones ambientales</t>
  </si>
  <si>
    <t>PDF
.Doc
.xls</t>
  </si>
  <si>
    <t>Realizar seguimiento a las mediciones ambientales y llevar control de las acciones a corregir o subsanar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</si>
  <si>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Realizar una identificacion de todos los peligros evaluando y valorando los riesgos que se encuentran expuestos los colaboradores con el fin de tomar acciones para evitar accidentes de trabajo y enfermedades laborales</t>
  </si>
  <si>
    <t>Procedimiento IPEVR y determinacion de controles</t>
  </si>
  <si>
    <t>Realizar una identificacion de todos los peligros evaluando y valorando los riesgos que se encuentran expuestos los colaboradores.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</si>
  <si>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Matriz IPEVR</t>
  </si>
  <si>
    <t>Procedimiento de gestion del cambio</t>
  </si>
  <si>
    <t>Matriz de gestion del cambio</t>
  </si>
  <si>
    <t>Medir la gestion del sistema de gestion de seguirdad y salud en el trabajo según lo estipulado en la legislación colombiana</t>
  </si>
  <si>
    <t>INFORMES INDICADORES DE GESTION</t>
  </si>
  <si>
    <t>Indicadores de gestion</t>
  </si>
  <si>
    <t>1. CC Colaborador</t>
  </si>
  <si>
    <t>Medir la gestion del sistema de gestion de seguirdad y salud en el trabajo según lo estipulado en la legislación colombiana.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</si>
  <si>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Dashborad de indicadores SST</t>
  </si>
  <si>
    <t>Ficha tecnica del indicador</t>
  </si>
  <si>
    <t>Documentos que evidencian el cumplimiento de entregas de elementos de proteccion personal como evidencia para los colaboradores</t>
  </si>
  <si>
    <t>Procedimiento de entrega de EPP</t>
  </si>
  <si>
    <t>Documentos que evidencian el cumplimiento de entregas de elementos de proteccion personal como evidencia para los colaboradores.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</si>
  <si>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Matriz de EPP</t>
  </si>
  <si>
    <t>Registro de entrega de EPP</t>
  </si>
  <si>
    <t>Identificar y  garantizar el cumplimiento de la normatividad legal vigente colombiana</t>
  </si>
  <si>
    <t>INFORMES MATRIZ DE CUMPLIMIENTO DE REQUISITOS LEGALES</t>
  </si>
  <si>
    <t>Procedimiento de requisitos legales</t>
  </si>
  <si>
    <t>Identificar y  garantizar el cumplimiento de la normatividad legal vigente colombiana.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</si>
  <si>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Evidencia de cumplimiento de requisitos legales</t>
  </si>
  <si>
    <t>Garantizar el cumplimiento legal para la gestión de riesgos químicos.</t>
  </si>
  <si>
    <t xml:space="preserve">Plan de trabajo
</t>
  </si>
  <si>
    <t>Matriz de compatibilidad</t>
  </si>
  <si>
    <t>Inventario de fichas de seguridad de productos químicos</t>
  </si>
  <si>
    <t>Garantizar el cumplimiento legal para la gestión de riesgos en trabajos de alturas.</t>
  </si>
  <si>
    <t>Hoja de vida de escaleras</t>
  </si>
  <si>
    <t>Inventario de escaleras</t>
  </si>
  <si>
    <t>Inspecciones a escaleras</t>
  </si>
  <si>
    <t>DIRECCIÓN DE AUDITORÍA INTERNA</t>
  </si>
  <si>
    <t>Documentos que evidencian el monitioreo realizado por auditoria interna</t>
  </si>
  <si>
    <t xml:space="preserve">CERTIFICADOS </t>
  </si>
  <si>
    <t>Calificación</t>
  </si>
  <si>
    <t>Hojas de calculo e imagenes</t>
  </si>
  <si>
    <t>PDF
.xls</t>
  </si>
  <si>
    <t>Documente
Almera</t>
  </si>
  <si>
    <t xml:space="preserve">
Jefe de Auditoria interna</t>
  </si>
  <si>
    <t>Papeles de Trabajo</t>
  </si>
  <si>
    <t>Resúmenes Ejecutivos</t>
  </si>
  <si>
    <t xml:space="preserve">INFORMES DE AUDITORÍA </t>
  </si>
  <si>
    <t>Papeles de trabajo</t>
  </si>
  <si>
    <t>Documentos que soportan los procesos de auditoria.Se conservan en el sistema por 10 años.Transcurrido el tiempo de retención se elimina ya que no desarrolla valores secundarios.
Su conservación inicia a partir de la generación de documentos</t>
  </si>
  <si>
    <t>Localmente
Carpeta Teams</t>
  </si>
  <si>
    <t>JEFATURA DE AUDITORIA INTERNA</t>
  </si>
  <si>
    <t>Resúmenes ejecutivos</t>
  </si>
  <si>
    <t>PDF
Correo Electronico</t>
  </si>
  <si>
    <t>Comunicación envío de documentos</t>
  </si>
  <si>
    <t>PROTECCION DE DATOS Y CUMPLIMIENTO</t>
  </si>
  <si>
    <t>Actas en las cuales se documenta la información compartida en las reuniones del área.</t>
  </si>
  <si>
    <t>Documentos de seguimiento y control de gestión del área. Se conservan en el sistema por 10 años. Transcurrido el tiempo de retención se elimina debido a que carece de valores primarios.
Se conserva a partir de su creación.</t>
  </si>
  <si>
    <t>Teams
Share Point</t>
  </si>
  <si>
    <t xml:space="preserve">
Oficial de Protección de Datos
Senior de protección de datos
Profesional de Protección de datos
Oficial de Cumplimiento
Senior de Cumplimiento
Profesional de Cumplimiento</t>
  </si>
  <si>
    <t>PROTECCIÓN DE DATOS</t>
  </si>
  <si>
    <t>Documentos que evidencian las disposiciones generales para la protección de datos</t>
  </si>
  <si>
    <t xml:space="preserve">ACTAS COMITÉ PROTECCIÓN DE DATOS </t>
  </si>
  <si>
    <t>Documentos de seguimiento y control de gestión del área. Cumplido 2 años en el archivo de gestión se transfiere al archivo central por 3 años. Transcurrido el tiempo de retención se Conserva totalmente en soporte digital.
Su conservación inicia a partir de su generación.</t>
  </si>
  <si>
    <t xml:space="preserve">Documente
</t>
  </si>
  <si>
    <t xml:space="preserve">
Oficial de Protección de Datos 
Senior de Protección de datos</t>
  </si>
  <si>
    <t>Presentación del comité.</t>
  </si>
  <si>
    <t>CUMPLIMIENTO</t>
  </si>
  <si>
    <t>Actas que soportan la aprobación del Oficial de Cumplimiento Bamédica Colombia, encargado de SICOF y PTEE</t>
  </si>
  <si>
    <t>ACTAS DE APROBACIÓN DE DOCUMENTOS</t>
  </si>
  <si>
    <t>1 Años</t>
  </si>
  <si>
    <t>Documentos relacionados con el Modelo de Prevención.  Se conservan en el sistema por 20 años.Transcurrido el tiempo de retención se conserva totalmente
Su conservación inicia a partir de su generación.</t>
  </si>
  <si>
    <t>Teams
Intranet
Pagina Web</t>
  </si>
  <si>
    <t>Contraloría
Procuraduria
Superintendencia
Entes de control que soliciten</t>
  </si>
  <si>
    <t>Pagina web</t>
  </si>
  <si>
    <t>Oficial de cumplimiento
Jefe de Cumplimiento</t>
  </si>
  <si>
    <t xml:space="preserve">Oficial de cumplimiento
Jefe de Cumplimiento
</t>
  </si>
  <si>
    <t xml:space="preserve">Jefe de Cumplimiento
Senior de cumplimiento  </t>
  </si>
  <si>
    <t>Documento que contiene los lineamientos que deben seguir los colaboradores en su actuar.</t>
  </si>
  <si>
    <t>CÓDIGO DE CONDUCTA A COLABORADORES</t>
  </si>
  <si>
    <t>Documentos que contienen linemientos que deben seguir nuestros terceros en su actuar</t>
  </si>
  <si>
    <t>CÓDIGO DE CONDUCTA DE TERCERAS PARTES</t>
  </si>
  <si>
    <t>PROTECCIÓN DE DATOS Y CUMPLIMIENTO</t>
  </si>
  <si>
    <t>Datos personales de proveedores
1. Nombres
2. Todas las subdivisiones geográficas más pequeñas que un departamento (por ejemplo, dirección, ciudad, código postal)
3. Números de teléfono
4. Números de fax
5. Direcciones de correo electrónico</t>
  </si>
  <si>
    <t xml:space="preserve">
Documente
 </t>
  </si>
  <si>
    <t>Oficial de Protección de datos
Oficial de Cumplimiento
Jefe de Cumplimiento</t>
  </si>
  <si>
    <t>Oficial de Protección de datos
Senior de protección de datos
Oficial de Cumplimiento
Jefe de Cumplimiento</t>
  </si>
  <si>
    <t xml:space="preserve">Póliza </t>
  </si>
  <si>
    <t>Documentos Interventoría</t>
  </si>
  <si>
    <t>Comunicación de incremeto</t>
  </si>
  <si>
    <t>Acuerdo de servicios</t>
  </si>
  <si>
    <t>Politica de protección de datos</t>
  </si>
  <si>
    <t>Documentos que evidencian el cumplimiento de las politicas de regalos e invitaciones del Modelo de Prevención de la compañía.</t>
  </si>
  <si>
    <t>DECLARACIONES</t>
  </si>
  <si>
    <t>DECLARACIÓN DE REGALOS E INVITACIONES</t>
  </si>
  <si>
    <t xml:space="preserve">Acta sorteo </t>
  </si>
  <si>
    <t xml:space="preserve">1. Nombre
2 Cargo funcionario
Compañía contratante
</t>
  </si>
  <si>
    <t>Documentos de seguimiento y control de gestión del área sobre el Modelo de Prevención de Delitos. Cumplido 1 año en el archivo de gestión se transfiere al archivo central  para conservación por 19 años. Transcurrido el tiempo de retención se elimina ya que no desarrolla valores secundarios.
Se conserva a partir de su generación.</t>
  </si>
  <si>
    <t>One Drive
Teams</t>
  </si>
  <si>
    <t>Jefe de cumplimiento
Senior de Cumplimiento</t>
  </si>
  <si>
    <t xml:space="preserve">Formulario de Declaracion </t>
  </si>
  <si>
    <t>Cartas de Entrega a colaboradores</t>
  </si>
  <si>
    <t xml:space="preserve">CUMPLIMIENTO </t>
  </si>
  <si>
    <t>Documentos que evidencian el cumplimiento de las politicas de relación con funcionario público incluida en el Modelo de Prevención de la compañía.</t>
  </si>
  <si>
    <r>
      <rPr>
        <sz val="12"/>
        <color theme="1" tint="0.14999847407452621"/>
        <rFont val="Arial"/>
        <family val="2"/>
      </rPr>
      <t>DECLARACIÓN D</t>
    </r>
    <r>
      <rPr>
        <sz val="12"/>
        <rFont val="Arial"/>
        <family val="2"/>
      </rPr>
      <t>E ACTA REUNION CON FUNCIONARIO PUBLICO</t>
    </r>
  </si>
  <si>
    <t>PDF, doc</t>
  </si>
  <si>
    <t xml:space="preserve">Oficial de cumplimiento
Jefe de Cumplimiento
 </t>
  </si>
  <si>
    <t xml:space="preserve">Jefe de Cumplimiento Senior de cumplimiento </t>
  </si>
  <si>
    <t>Documentos que evidencian el cumplimiento de las politicas de conflictos de interés incluida en el Modelo de Prevención de la compañía.</t>
  </si>
  <si>
    <t>DECLARACIONES DE CONFLICTOS DE INTERÉS</t>
  </si>
  <si>
    <t xml:space="preserve">Declaración
</t>
  </si>
  <si>
    <t>1. Nombre
2 Cargo funcionario
Compañía contratante
3. Datos familiares</t>
  </si>
  <si>
    <t>Documentos que evidencian los  formularios de declaración de conflictos de interés.  Cumplido 1 año en el archivo de gestión se transfiere al archivo central por 79 años.Transcurrido el tiempo de retención se elimina ya que no desarrolla valores secundarios.
Se conserva a partir del retiro del colaborador.</t>
  </si>
  <si>
    <t>Teams
Documente</t>
  </si>
  <si>
    <t xml:space="preserve">Oficial de cumplimiento
Jefe de Cumplimiento
  </t>
  </si>
  <si>
    <t xml:space="preserve">Jefe de Cumplimiento
Senior de cumplimiento </t>
  </si>
  <si>
    <t>Documentos que evidencian el cumplimiento de las politicas de conflictos de interés iespecificamente lo relacionado con Gerentes, subgerentes y cargos claves</t>
  </si>
  <si>
    <t>DECLARACIÓN DE INTERESES</t>
  </si>
  <si>
    <t>Declaración</t>
  </si>
  <si>
    <t>Documentos que evidencian los  formularios de declaración de intereses.  Cumplido 1 año en el archivo de gestión se transfiere al archivo central por 19 años.Transcurrido el tiempo de retención se elimina ya que no desarrolla valores secundarios.
Su conservación inicia a partir de la fecha de retiro del colaborador.</t>
  </si>
  <si>
    <t>Documentos que evidencian el cumplimiento de las politicas de debida diligencia y de relación con funcionario público incluidas en el Modelo de Prevención de la compañía.</t>
  </si>
  <si>
    <t>DECLARACIÓN VÍNCULOS CON PEP</t>
  </si>
  <si>
    <t>Documentos que evidencian los  formularios de declaración de vinculo con PEP.  Cumplido 1 año en el archivo de gestión se transfiere al archivo central por 79 años.Transcurrido el tiempo de retención se elimina ya que no desarrolla valores secundarios.
Su conservación inicia a partir de la fecha de retiro del colaborado.</t>
  </si>
  <si>
    <t>Documentos que evidencian el cumplimiento de las politicas de puerta giratoria y debida diligencia incluidas en el Modelo de Prevención.</t>
  </si>
  <si>
    <t>DECLARACIÓN DESEMPEÑO EN CARGOS PÚBLICOS</t>
  </si>
  <si>
    <t>Documentos que evidencian los  formularios de declaración de vinculo con PEP.  Cumplido 1 año en el archivo de gestión se transfiere al archivo central por 79 años.Transcurrido el tiempo de retención se elimina ya que no desarrolla valores secundarios.
Su conservación inicia a partir de la fecha de retiro del colaborador.</t>
  </si>
  <si>
    <t>Documentos que evidencian el cumplimiento de las política anticorrupción del Modelo de Prevención de la compañía.</t>
  </si>
  <si>
    <t>DECLARACION ACTA DE REUNIÓN CON LA COMPETENCIA</t>
  </si>
  <si>
    <t>1. Nombre
2. Cargo</t>
  </si>
  <si>
    <t>PDF
.Doc</t>
  </si>
  <si>
    <t>Documentos que evidencian los  formularios de declaración de las reuniones con funcionarios publicos.  Cumplido 1 año en el archivo de gestión se transfiere al archivo central por 19 años.Transcurrido el tiempo de retención se elimina ya que no desarrolla valores secundarios.
Su conservación inicia a partir de su generación.</t>
  </si>
  <si>
    <t>Documentos que reflejan los resultados de las investigaciones del área.</t>
  </si>
  <si>
    <t xml:space="preserve">Texto                           Base de datos
</t>
  </si>
  <si>
    <t>1,2,7,9,10,11</t>
  </si>
  <si>
    <t>1. Nombres
2. Todas las subdivisiones geográficas más pequeñas que un departamento (por ejemplo, dirección, ciudad, código postal)
3. Números de teléfono
4. Números de fax
5. Direcciones de correo electrónico
9. Números licencia de conducir 
10. Identificadores de vehículos y números de serie, incluidos los números de matrícula</t>
  </si>
  <si>
    <t>Documentos que soportan los procesos de cumplimiento y protección de datos. Se conservan en el sistema por 20 años.Transcurrido se conserva totalmente ya que desarrolla valores secundarios.
Su conservación inicia a partir de su generación.</t>
  </si>
  <si>
    <t>Teams
share Point</t>
  </si>
  <si>
    <t xml:space="preserve">Evidencias o soportes </t>
  </si>
  <si>
    <t>Documentos que evidencian los conceptos emitidos por el área de asuntos de debida diligencia.</t>
  </si>
  <si>
    <t>INFORMES DE CUMPLIMIENTO DE DEBIDA DILIGENCIA</t>
  </si>
  <si>
    <t>PDF
.xs
.Doc</t>
  </si>
  <si>
    <t>Documentos que evidencian los conceptos emitidos por el área de asuntos de conflictos de interés</t>
  </si>
  <si>
    <t>INFORMES DE CUMPLIMIENTO DE CONFLICTOS DE INTERÉS</t>
  </si>
  <si>
    <t>Documentos que evidencian los conceptos emitidos por el área de asuntos de invitaciones y regalos</t>
  </si>
  <si>
    <t>INFORMES DE CUMPLIMIENTO DE INVITACIONES Y REGALOS</t>
  </si>
  <si>
    <t>PROTECCION DE DATOS</t>
  </si>
  <si>
    <t>Documentos que reflejan la política corporativa sobre la protección de datos personales.</t>
  </si>
  <si>
    <t>MODELOS</t>
  </si>
  <si>
    <t>MODELO SISTEMA INTEGRAL DE PROTECCIÓN DE DATOS</t>
  </si>
  <si>
    <t>Politica de protección de datos personales</t>
  </si>
  <si>
    <t>Documentos que reflejan la política corporativa sobre la protección de datos personales. Se conservan en el sistema por 10 años.Transcurrido el tiempo de retención se elimina y su conservanción inicia a partir de su generación.</t>
  </si>
  <si>
    <t>Enlace 
Almera
Sapres
Share Point</t>
  </si>
  <si>
    <t xml:space="preserve">SIC
</t>
  </si>
  <si>
    <t>Oficial de protección de datos</t>
  </si>
  <si>
    <t>Ánual</t>
  </si>
  <si>
    <t>Oficial de proteccion de datos</t>
  </si>
  <si>
    <t xml:space="preserve">Senior de protección de datos
Oficial de protección de datos  </t>
  </si>
  <si>
    <t>Documentos de contrucción de Manual</t>
  </si>
  <si>
    <t>Manual de Protección de Datos personales</t>
  </si>
  <si>
    <t>Formatos de autorizaciones</t>
  </si>
  <si>
    <t>Clausulas contractuales</t>
  </si>
  <si>
    <t xml:space="preserve">Reclamos </t>
  </si>
  <si>
    <t>Formularios de proveedores</t>
  </si>
  <si>
    <t>Solicitudes y Consultas</t>
  </si>
  <si>
    <t>Matriz de Riesgos 
Procedimiento de datos personales</t>
  </si>
  <si>
    <t>Documentos de seguimiento y control de la protección de datos personales.</t>
  </si>
  <si>
    <t>1. Nombres
3. Números de teléfono
5. Direcciones de correo electrónico
17. Datos relativos a la salud, a la vida sexual y los datos biométricos.
18. Datos de niños, niñas y adolescentes.</t>
  </si>
  <si>
    <t>.Doc
PDF</t>
  </si>
  <si>
    <t>Documentos de seguimiento y control de la protección de datos personales. Cumplido 1 año en el archivo de gestión se transfiere al archivo central  para conservación por  79 años. Transcurrido el tiempo de retención se elimina ya que no desarrolla valores secundarios.
Su conservación inicia a partir del retiro del colaborador.</t>
  </si>
  <si>
    <t xml:space="preserve">Biblioteca Share Point  Teams
</t>
  </si>
  <si>
    <t xml:space="preserve">Senior de protección de datos
Oficial de protección de datos </t>
  </si>
  <si>
    <t>CUMPLIMIENTO  SARLAFT</t>
  </si>
  <si>
    <t>PDF, Xml</t>
  </si>
  <si>
    <t>Oficial Sarlaft
Suplente Sarlaft
Oficial de cumplimiento
Profesional de cumplimiento</t>
  </si>
  <si>
    <t>Superintencia de Salud
Contraloria</t>
  </si>
  <si>
    <t>Oficial Sarlaft
Suplente oficial Sarlaft</t>
  </si>
  <si>
    <t>Debida diligencia</t>
  </si>
  <si>
    <t>Superintencia de Salud
Contraloria
Revisoría Fiscal</t>
  </si>
  <si>
    <t>INFORMES DE SICOF</t>
  </si>
  <si>
    <t>Documentos que establecen lineamientos que rigen cada una de las politicas de cumplimiento.</t>
  </si>
  <si>
    <t>MODELO DE PREVENCIÓN Y PROCEDIMIENTO ANTICORRUPCIÓN</t>
  </si>
  <si>
    <t>Modelo prevención</t>
  </si>
  <si>
    <t>.doc</t>
  </si>
  <si>
    <t>Intranet
Pagina Web
Teams</t>
  </si>
  <si>
    <t>procedimiento Anticorrupción</t>
  </si>
  <si>
    <t>.xls</t>
  </si>
  <si>
    <t>Matriz de riesgos del MPD</t>
  </si>
  <si>
    <t>Formatos</t>
  </si>
  <si>
    <t>xls</t>
  </si>
  <si>
    <t>Clausula contractual</t>
  </si>
  <si>
    <t xml:space="preserve"> REGISTROS</t>
  </si>
  <si>
    <t>REGISTROS DE CAPACITACIONES</t>
  </si>
  <si>
    <t xml:space="preserve">Registros
</t>
  </si>
  <si>
    <t>Hoja de cálculo
Texto</t>
  </si>
  <si>
    <t>1. Nombres
2. Cedula de colaborador</t>
  </si>
  <si>
    <t>Correo electrónico
Excel
Power point</t>
  </si>
  <si>
    <t>Presentación</t>
  </si>
  <si>
    <t>CUMPLIMIENTO Y PROTECCION DE DATOS</t>
  </si>
  <si>
    <t>5 Año</t>
  </si>
  <si>
    <t>Documentos de caracter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t>
  </si>
  <si>
    <t>Documentos de caracter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conservación inciia a partir de la fecha cierre de trámite</t>
  </si>
  <si>
    <t>Share point 
Teams</t>
  </si>
  <si>
    <t>Supreintendencia de industria y comercio</t>
  </si>
  <si>
    <t>Plataforma RNBD</t>
  </si>
  <si>
    <t>Senior protección de datos 
Oficial de protección de datos</t>
  </si>
  <si>
    <t>Hoja de trabajo multas y sanciones</t>
  </si>
  <si>
    <t>PDF
.xls
.Doc</t>
  </si>
  <si>
    <t>Documentos que evidencian el seguimiento del cumplimiento. Se conservan en el sistema por 20 años.Transcurrido el tiempo de retención se eliminan.
Su conservación inicia a partir de su generación.</t>
  </si>
  <si>
    <t>Teams, Share point</t>
  </si>
  <si>
    <t>Hojas de trabajo denuncias</t>
  </si>
  <si>
    <t>Hojas de trabajo conflictos de interés</t>
  </si>
  <si>
    <t>Hojas de trabajo Debida Diligencia</t>
  </si>
  <si>
    <t>Hojas de trabajo Reunión con Funcionario público y regalos e invitaciónes</t>
  </si>
  <si>
    <t>Hoja de trabajo capacitaciones</t>
  </si>
  <si>
    <t>DIRECCIÓN DE RIESGO</t>
  </si>
  <si>
    <t>Documentos que reflejan el seguimiento a las actividades internas.</t>
  </si>
  <si>
    <t>Documentos de seguimiento y control de gestión del área. Se conservan 5 años en el sistema. Transcurrido el tiempo de retención se elimina debido a que carece de valores primarios y secundarios
Se generación inicia a partir de la generación del documento.</t>
  </si>
  <si>
    <t>Director de riesgo</t>
  </si>
  <si>
    <t>Profesional de Riesgo Operacional</t>
  </si>
  <si>
    <t xml:space="preserve">PDF
.Doc
</t>
  </si>
  <si>
    <t>Documentos que evidencian el seguimiento de la gestión del área. Se conservan 2 años en el sistema. Transcurrido el tiempo de retención se elimina debido a que no desarrolla valores secundarios.
Se custodia a partir de la generación del documento.</t>
  </si>
  <si>
    <t xml:space="preserve">
Localmente, One drive</t>
  </si>
  <si>
    <t>Profesional de Riesgo Actuarial y financiero</t>
  </si>
  <si>
    <t>Presentación que se realiza al comité de riesgos del resumen de los seguimientos y estudios del área.</t>
  </si>
  <si>
    <t>Power point</t>
  </si>
  <si>
    <t>Localmente, one drive</t>
  </si>
  <si>
    <t xml:space="preserve">Implementar el ciclo general de riesgos en cada uno de los subsistemas iniciando con la identificación de los riesgos y controles, siguiendo con la evaluación y continuando con el monitoreo para mitigar el impacto que puedan tener dichos riesgos en la organización </t>
  </si>
  <si>
    <t xml:space="preserve">INSTRUMENTOS DE CONTROL DE RIESGOS </t>
  </si>
  <si>
    <t>Matriz de riesgos operativos</t>
  </si>
  <si>
    <t>Documentos que reflejan la política corporativa sobre la gestión de los riesgos. Se conservan en el sistema por 10 años.Transcurrido el tiempo de retención se conserva totalmente en medio electronico debido a su valor probatorio y legal para el funcionamiento de la compañia. Circular externa 00004 de 2018
Su custodia inicia a partir de la generación del documento.</t>
  </si>
  <si>
    <t>Matriz de riesgos de salud</t>
  </si>
  <si>
    <t>Consolidado de riesgos reputacionales</t>
  </si>
  <si>
    <t>Tableros de control de indicadores</t>
  </si>
  <si>
    <t>Base de datos de riesgos</t>
  </si>
  <si>
    <t xml:space="preserve">Archivos de cargue de riesgos </t>
  </si>
  <si>
    <t xml:space="preserve">Analisis de riesgos </t>
  </si>
  <si>
    <t>Diseñar metodologías de identificación, medición, control y monitoreo de los riesgos a los que se expone la entidad, para mitigar su impacto.</t>
  </si>
  <si>
    <t xml:space="preserve">REGISTRO DE EVENTOS DE RIESGO </t>
  </si>
  <si>
    <t>Manuales de los susbsistemas de riesgo</t>
  </si>
  <si>
    <t>Documentos que evidencian el registro de eventos de riesgo operativo. Se conservan en el sistema por 20 años. Transcurrido el tiempo de retención se conserva totalmente el historico de eventos reportados. Circular externa 00004 de 2018
Su custodia inicia a partir de la generación del documento.</t>
  </si>
  <si>
    <t>Formato de registro del riesgo</t>
  </si>
  <si>
    <t>REGISTRO DE CAPACITACIÓN GESTORES DE RIESGO</t>
  </si>
  <si>
    <t>Formato de registro Capacitación</t>
  </si>
  <si>
    <t>Documentos que evidencian el registro de capacitación a los gestores de riesgo. Cumplido 1 año en el archivo de gestión se transfiere al archivo de central para conservar por 9 años. Transcurrido el tiempo de retención se elimina debido a que no desarrolla valores secundarios.
Su custodia inicia a partir de la generación del documento.</t>
  </si>
  <si>
    <t>REGISTRO RIESGO DE CREDITO</t>
  </si>
  <si>
    <t>CAMEL - Calidad en solvencia, calidad de los activos, eficiencia administrativa, rentabilidad y liquidez.</t>
  </si>
  <si>
    <t>Documentos que evidencian el registro de riesgos de credito. Se conservan en el sistema por 20 años. Transcurrido el tiempo de retención se elimina debido a que no desarrolla valores secundarios. Circular externa 00004 de 2018
Su conservación inicia a partir de la generación del documento.</t>
  </si>
  <si>
    <t>Profesional Actuarial y financiero</t>
  </si>
  <si>
    <t>Cálculo del Deterioro de Inversiones</t>
  </si>
  <si>
    <t xml:space="preserve">SUBGERENCIA ADMINISTRATIVA </t>
  </si>
  <si>
    <t xml:space="preserve">Documentos que reflejan el control y seguimiento de los procesos licitatorios, se encuentran regulados por el  Código de Comercio y Código Civil. </t>
  </si>
  <si>
    <t xml:space="preserve">ACTAS DE COMITÉ DE COMPRAS </t>
  </si>
  <si>
    <t>Documentos de seguimiento y control de procesos licitatorios, se encuentran regulados por el  Código de Comercio y Código Civil. Cumplidos 2 años en el archivo de gestión se transfiere al archivo central  para conservación por  8 años. Transcurrido el tiempo de retención se elimina debido a que pierde sus valores primarios y no desarrolla secundarios.
Su conservación inicia a partir de la generación del documento.</t>
  </si>
  <si>
    <t xml:space="preserve">Subgerente Administrativo </t>
  </si>
  <si>
    <t>aLIANSALUD</t>
  </si>
  <si>
    <t>Documentos de seguimiento y control de gestión del área.Cumplido 1 año en el archivo de gestión se transfiere al archivo central  para conservación por  1 año. Transcurrido el tiempo de retención se elimina debido a que pierde sus valores primarios y no desarrolla secundarios. Su conservación inicia a partir de la fecha de creación del documento.</t>
  </si>
  <si>
    <t xml:space="preserve">
Ingeniero de Procesos
Analista Administrativa
Practicante Gestión Ambiental
Coordinador Operativo
Coordinadora Administrativa
Coordinadora de Gestión Documental</t>
  </si>
  <si>
    <t>Subgerente Administrativo</t>
  </si>
  <si>
    <t>Actas que reflejan la colocacion de placas en los inventarios de activos fijos</t>
  </si>
  <si>
    <t xml:space="preserve">ACTAS COLOCACIÓN DE PLACAS </t>
  </si>
  <si>
    <t>.DOC</t>
  </si>
  <si>
    <t>Documentos administrativos y de seguimiento. Cumplidos 1 año en el archivo de gestión se transfiere al archivo central  para conservación por 9 años. Transcurrido el tiempo de retención se elimina debido a que pierde sus valores primarios y no desarrolla secundarios.
Su conservación inicia a partir de su generación.</t>
  </si>
  <si>
    <t>Coordinadora administrativa
Profesional Administrativo</t>
  </si>
  <si>
    <t>ACTAS CÓMITE AMBIENTAL</t>
  </si>
  <si>
    <t>Documentos de seguimiento que evidencia las desiciones del comité ambiental. Cumplidos 1 año en el archivo de gestión se transfiere al archivo central  para conservación por 1 año. Transcurrido el tiempo de retención se elimina debido a que pierde sus valores primarios y no desarrolla secundarios.
Su conservación inicia a partir de su generación.</t>
  </si>
  <si>
    <t>Ingeniero de procesos</t>
  </si>
  <si>
    <t>Documentos que evidencian la destruccion de activos fijos ya que no son aptos para su comercialización o reutilización.</t>
  </si>
  <si>
    <t>ACTAS DE DESTRUCCIÓN DE ACTIVOS</t>
  </si>
  <si>
    <t>4 Años</t>
  </si>
  <si>
    <t>Documentos administrativos y de seguimiento. Cumplidos 1 año en el archivo de gestión se transfiere al archivo central  para conservación por 4 años. Transcurrido el tiempo de retención se conserva totalmente.
Su conservación inicia a partir de su generación.</t>
  </si>
  <si>
    <t>Documentos que reflejan las retroalimentaciones a los colaboradores de los procesos.</t>
  </si>
  <si>
    <t>ACTAS DE RETROALIMENTACIÓN</t>
  </si>
  <si>
    <t>Actas Administración de activos</t>
  </si>
  <si>
    <t>Documentos de seguimiento. Cumplidos 1 año en el archivo de gestión se transfiere al archivo central  para conservación por 1 año. Transcurrido el tiempo de retención se elimina debido a que pierde sus valores primarios y no desarrolla secundarios.
Su conservación inicia a partir de la fecha de creación del documento.</t>
  </si>
  <si>
    <t>Coordinadora Administrativa
Arquitecto
Coordinadora de Gestión Documental
Coordinador Operativo
Ingeniero de Procesos</t>
  </si>
  <si>
    <t>Actas Administración de solicitudes administrativas</t>
  </si>
  <si>
    <t>Actas Gestión de compras</t>
  </si>
  <si>
    <t>Actas Gestión de correspondencia</t>
  </si>
  <si>
    <t>Documento que refleja el cumpliiento de la implementación del sistema de seguridad y salud en el trabajo de cada uno de los contratistas de forma anual.</t>
  </si>
  <si>
    <t xml:space="preserve">Texto
</t>
  </si>
  <si>
    <t>Documentos de carácter administrativo e informativo. Cumplido 1 año en el archivo de gestión se transfiere al archivo central por 9 años.Transcurrido 10 años de custodia se eliminan debido a que pierdon sus valores primarios y no desarrollan secundarios
Su conservación inicia a partir de su generación.</t>
  </si>
  <si>
    <t>Analista Administrativa
Ingeniero de Procesos
Profesional SST
Coordinadora de SST</t>
  </si>
  <si>
    <t>ARL
Ministerio de trabajo</t>
  </si>
  <si>
    <t>Se muestra en auditorías presenciales
Correo electrónico</t>
  </si>
  <si>
    <t>Analista Administrativo</t>
  </si>
  <si>
    <t xml:space="preserve">
A demanda</t>
  </si>
  <si>
    <t>8. Información financiera</t>
  </si>
  <si>
    <t>Ingeniero de Procesos</t>
  </si>
  <si>
    <t>Documentos que soportan la evidencia y control de las actividades administrativas y financieras de la compañía</t>
  </si>
  <si>
    <t>EVIDENCIAS DE CONTROL</t>
  </si>
  <si>
    <t>Soporte control de área</t>
  </si>
  <si>
    <t>Documentos que identifican las comunicaciones enviadas a entidades de control</t>
  </si>
  <si>
    <t xml:space="preserve">COMUNICACIONES ENTIDADES DE CONTROL </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</si>
  <si>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cierre de trámite.</t>
  </si>
  <si>
    <t>Documentos informativos. Cumplido 1 año en el archivo de gestión se transfiere al archivo central  para conservación por  9 años. Transcurrido el tiempo de retención se conserva totalmente el digital, electrónico.
Su conservación inicia a partir de la fecha cierre de trámite.</t>
  </si>
  <si>
    <t>Subgerencia Administrativa</t>
  </si>
  <si>
    <t>Coordinador Operativo
Coordinador Administrativo
Coordinadora de Gestión Documental</t>
  </si>
  <si>
    <t>COMPROBANTES</t>
  </si>
  <si>
    <t xml:space="preserve">COMPROBANTES DE PAGO IMPUESTOS VEHÍCULOS </t>
  </si>
  <si>
    <t xml:space="preserve">Documentos de gestión del área. Cumplido 3 años en el archivo de gestión se transfiere al archivo central  para conservación por 7 años. Transcurrido el tiempo de retención se conserva totalmente el soporte digital.
Su conservación inicia a partir de la generación del documento.
</t>
  </si>
  <si>
    <t xml:space="preserve">
Profesional Administrativo
Auxiliar de Correspondencia</t>
  </si>
  <si>
    <t>SUBGERENCIA ADMINISTRATIVA</t>
  </si>
  <si>
    <t>Acuerdos generados por dos o mas partes en las cuales se llegan a acuerdos y negociaciones entre los mismos</t>
  </si>
  <si>
    <t>Entes de control</t>
  </si>
  <si>
    <t>Coordinadora Administrativa</t>
  </si>
  <si>
    <t>Coordinación Subgerencia Administrativa                                       Coordinacion de Gestión Documental 
Coordinacion Correspondencia 
Arquitecto
Profesionales Administrativo</t>
  </si>
  <si>
    <t>Documentos que soportan las devoluciones de facturas administrativas a los proveedores por temas de costos o no entrega de servicios.</t>
  </si>
  <si>
    <t>DEVOLUCIONES</t>
  </si>
  <si>
    <t>DEVOLUCIONES DE FACTURAS</t>
  </si>
  <si>
    <t>Comunicación de devolución de factura</t>
  </si>
  <si>
    <t>Documentos que registran las devoluciones de facturas administrativas. Cumplido 1 año en el archivo de gestión, se transfiere al archivo central para conservar por 9 años.Transcurrido el tiempo de retención se elimina debido a que no desarolla valores secundarios.
Su conservación inicia a partir de su generación.</t>
  </si>
  <si>
    <t>Coordinación Contabilidad</t>
  </si>
  <si>
    <t>Documentos que soportan las nota credito administrativas a los proveedores.</t>
  </si>
  <si>
    <t>DEVOLUCIONES DE NOTAS CRÉDITO</t>
  </si>
  <si>
    <t>Comunicación de nota crédito</t>
  </si>
  <si>
    <t>INFORMES DE AUDITORÍA CONTRATISTAS</t>
  </si>
  <si>
    <t>Anual
A demanda</t>
  </si>
  <si>
    <t>Ingeniero de Procesos
Analista Administrativo</t>
  </si>
  <si>
    <t>Planes de acción</t>
  </si>
  <si>
    <t>Documentos que reflejan las inspecciones que se realizan a los contratistas que se tienen en sede o en realización de actividades.</t>
  </si>
  <si>
    <t>INFORMES DE INSPECCIONES DE SST</t>
  </si>
  <si>
    <t>1. Nombres
2. Números de Identificación</t>
  </si>
  <si>
    <t>Documentos de carácter administrativo e informativo. Cumplido 2 años en el archivo de gestión se transfiere al archivo central por 3 años.Transcurrido 5 años de custodia se eliminan debido a que pierdon sus valores primarios y no desarrollan secundarios
Su conservación inicia a partir de su generación.</t>
  </si>
  <si>
    <t>INFORMES DE GESTIÓN MENSUAL</t>
  </si>
  <si>
    <t>Eavluaciones anuales del cumplimiento de los criterios de SST de los contratistas</t>
  </si>
  <si>
    <t>Documentos que reflejan los procesos de selección para determinar quién será el acreedor o responsable de prestar los servicios solicitados por la compañía.</t>
  </si>
  <si>
    <t xml:space="preserve">INVITACIÓN A COTIZAR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</si>
  <si>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su generación.</t>
  </si>
  <si>
    <t>.doc
Correo Electrónico
PDF</t>
  </si>
  <si>
    <t>Arquitecto
Profesionales administrativos</t>
  </si>
  <si>
    <t>Documentos que reflejan el proceso de auditoría desde su comunicación hasta los planes de acción.</t>
  </si>
  <si>
    <t>PLAN DE AUDITORÍA</t>
  </si>
  <si>
    <t>Cartas de comunicación</t>
  </si>
  <si>
    <t>Hojas de calculo, texto.</t>
  </si>
  <si>
    <t>PDF, EXCEL</t>
  </si>
  <si>
    <t>Plan de auditoría</t>
  </si>
  <si>
    <t>Cronograma de auditoría</t>
  </si>
  <si>
    <t>Estandarización de procesos y subprocesos en la compañía.</t>
  </si>
  <si>
    <t>REGISTROS DE DOCUMENTACIÓN DE PROCESOS</t>
  </si>
  <si>
    <t>Manuales</t>
  </si>
  <si>
    <t>Documentos de carácter administrativo e informativo. Cumplido 3 años en el archivo de gestión se transfiere al archivo central por 7 años.Transcurrido 10 años de custodia se eliminan debido a que pierdon sus valores primarios y no desarrollan secundarios
Su conservación inicia a partir de su generación.</t>
  </si>
  <si>
    <t>Enlace
Documente</t>
  </si>
  <si>
    <t>Contraloría</t>
  </si>
  <si>
    <t>Instructivos</t>
  </si>
  <si>
    <t>subprocesos</t>
  </si>
  <si>
    <t>matriz de riesgos</t>
  </si>
  <si>
    <t>Diagramas de flujo</t>
  </si>
  <si>
    <t>Politicas</t>
  </si>
  <si>
    <t>Documentos que reflejan la gestion ambiental de la compañía</t>
  </si>
  <si>
    <t xml:space="preserve">REGISTROS SISTEMA DE GESTIÓN AMBIENTAL </t>
  </si>
  <si>
    <t>Plan</t>
  </si>
  <si>
    <t>Documentos de carácter administrativo que evidencian el cumplimiento del sistema de calidad</t>
  </si>
  <si>
    <t>REGISTROS GENERALES SISTEMA DE GESTIÓN AMBIENTAL</t>
  </si>
  <si>
    <t xml:space="preserve">Actas de disposición final de residuos </t>
  </si>
  <si>
    <t>Documentos de carácter administrativo que evidencian el cumplimiento del sistema de calidad.  Cumplido 1 año en el archivo de gestión se transfiere al archivo central para conservar por  1 año. Transcurrido el tiempo de retención se conserva totalmente.
Su conservación inicia a partir de su generación.</t>
  </si>
  <si>
    <t>ICONTEC
DIAN</t>
  </si>
  <si>
    <t>Auditorias</t>
  </si>
  <si>
    <t xml:space="preserve">Proyecto de eficiencia energetica </t>
  </si>
  <si>
    <t>Proyectos de fuentes no convencionales de energia</t>
  </si>
  <si>
    <t>Proyectos ambientales beneficios tributarios</t>
  </si>
  <si>
    <t>Documentos que reflejan las capacitaciones del sistema de gestion ambiental de la compañía.</t>
  </si>
  <si>
    <t>SOPORTES</t>
  </si>
  <si>
    <t xml:space="preserve">SOPORTES DE CAPACITACIÓN SISTEMA DE GESTIÓN AMBIENTAL </t>
  </si>
  <si>
    <t>Acta de capacitación</t>
  </si>
  <si>
    <t>.DOC 
 PDF</t>
  </si>
  <si>
    <t>7 Año</t>
  </si>
  <si>
    <t>Documentos de carácter administrativo e informativo. Cumplidos 3 años en el archivo de gestión se transfiere al archivo central  para conservación por  7 años. Transcurrido el tiempo de retención se elimina debido a que pierde sus valores primarios y no desarrolla secundarios.
Su conservación inicia a partir de la fecha de creación del documento.</t>
  </si>
  <si>
    <t xml:space="preserve">
One Drive</t>
  </si>
  <si>
    <t>Documentos que soportan los requisitos  de los contratistas para realizar trabajos en la compañía.</t>
  </si>
  <si>
    <t>SOPORTES DE SEGURIDAD Y SALUD EN EL TRABAJO COLABORADORES DE LOS CONTRATISTAS</t>
  </si>
  <si>
    <t>Matrices de identificación de peligros</t>
  </si>
  <si>
    <t>10. Contratistas y proveedores</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</si>
  <si>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t>
  </si>
  <si>
    <t>Documentos de carácter administrativo e informativo. Cumplido 1 año en el archivo de gestión se transfiere al archivo central por 9 años.Transcurrido 10 años de custodia se eliminan debido a que pierdon sus valores primarios y no desarrollan secundarios
Su conservación inicia a partir de la fecha cierre de trámite.</t>
  </si>
  <si>
    <t>Certificacdos de resolución 0312</t>
  </si>
  <si>
    <t>Documentación del colaborador</t>
  </si>
  <si>
    <t>COORDINACIÓN OPERATIVA</t>
  </si>
  <si>
    <t>Documentos que soportan la entrega de equipos de computo, sillas y puestos de trabajo a los colaboradores.</t>
  </si>
  <si>
    <t>ACTAS DE ASIGNACIÓN DE EQUIPOS</t>
  </si>
  <si>
    <t>Nombre, cc, dirección, compañía de colaboradores</t>
  </si>
  <si>
    <t>Documentos que reflejan la trazabilidad de las  asignaciónes de equipos. Pasan a custodia 80 años  Posteriormente se elimina debido a que no desarrolla valores secundarios.
Su conservación inicia a partir de la fecha de retiro del colaborador.</t>
  </si>
  <si>
    <t>Coordinador operativo</t>
  </si>
  <si>
    <t xml:space="preserve">
Coordinador operativo
</t>
  </si>
  <si>
    <t xml:space="preserve">
Auxiliar de correspondencia
Auxiliar de Almacen</t>
  </si>
  <si>
    <t>Service Manager</t>
  </si>
  <si>
    <t>Realizar seguimiento a la entrega de correspondencia enviada por las diferentes áreas de la compañía, por intermedio de un proveedor especializado.</t>
  </si>
  <si>
    <t>CONTROLES DE CORRESPONDENCIA PROVEEDORES</t>
  </si>
  <si>
    <t>Planillas relación de correspondencia</t>
  </si>
  <si>
    <t>Dirección, cedulas, telefonos, nombres, ciudades</t>
  </si>
  <si>
    <t>Documentos de control con valor probatorio. Cumplido 1 año en el archivo de gestión se transfiere al archivo central para conservar por  4 años. Transcurrido el tiempo de retención se elimina debido a que no desarrolla valores secundarios.
Su custodia inicia a partir de la fecha de radicación del documento.</t>
  </si>
  <si>
    <t xml:space="preserve"> Coordinación operativa</t>
  </si>
  <si>
    <t>Auxiliar administrativo correspondencia</t>
  </si>
  <si>
    <t xml:space="preserve">Guía de envío </t>
  </si>
  <si>
    <t>Base de datos relación de correspondencia</t>
  </si>
  <si>
    <t>Realizar seguimiento a la entrega de correspondencia enviada por las diferentes áreas de la compañía, por  personal directo de la compañia.</t>
  </si>
  <si>
    <t>CONTROLES DE CORRESPONDENCIA MOTORIZADOS</t>
  </si>
  <si>
    <t>Documentos que registran el control de la devoluciones de cheques.</t>
  </si>
  <si>
    <t>CONTROL DE LA DEVOLUCIÓN DE CHEQUES</t>
  </si>
  <si>
    <t>Formato de devolución</t>
  </si>
  <si>
    <t>Documentos que evidencian el seguimiento de la gestión del área. Se conserva por 2 años en el sistema. Transcurrido el tiempo de retención se elimina debido a que no desarrolla valores secundarios.
Su custodia inicia a partir de la fecha de radicación del documento.</t>
  </si>
  <si>
    <t>Coordinación Operativa</t>
  </si>
  <si>
    <t>Auxiliar de correspondencia</t>
  </si>
  <si>
    <t xml:space="preserve">Documentos que soportan las solicitudes de traslados de la correspondencia </t>
  </si>
  <si>
    <t>SOLICITUDES DE TRASLADO DE CORRESPONDENCIA</t>
  </si>
  <si>
    <t>Solicitudes de traslado</t>
  </si>
  <si>
    <t>Documentos de carácter informativo. Cumplido 1 año en archivo de gestión pasa al archivo central por 10 años, posteriormente se elimina el físico apenas finaliza su conservación se elimina ya que no desarrolla valores secundarios.
Su custodia inicia a partir de la fecha de radicación del documento.</t>
  </si>
  <si>
    <t>Documentos de carácter informativo. Cumplidos 5 años en archivo de gestión pasa al archivo central por 10 años, posteriormente se elimina el documento apenas finaliza su conservación ya que no desarrolla valores secundarios.
Su custodia inicia a partir de la fecha de radicación del documento.</t>
  </si>
  <si>
    <t>Mis Solicitudes</t>
  </si>
  <si>
    <t>Relación de traslados</t>
  </si>
  <si>
    <t>Documentos que soportan la entrega de activos en el área de correspondecia</t>
  </si>
  <si>
    <t>REMISIONES</t>
  </si>
  <si>
    <t>REMISIONES PROVEEDORES LOGÍSICA</t>
  </si>
  <si>
    <t>Remisiones</t>
  </si>
  <si>
    <t>Documentos de carácter informativo. Cumplido 1 año en archivo de gestión se elimina el físico 
Su custodia inicia a partir de la fecha de radicación del documento.</t>
  </si>
  <si>
    <t>COORDINACIÓN DE GESTIÓN DOCUMENTAL</t>
  </si>
  <si>
    <t>Documentos de seguimiento y control de las desiciones de la coordinación</t>
  </si>
  <si>
    <t>1Año</t>
  </si>
  <si>
    <t>Documentos que  evidencia las políticas corporativas de gestión documental. Cumplido  1 año en el archivo de gestión, se tranfiere al archivo central para conservar por  1 año. Transcurrido el tiempo de retención se elimina.
Su conservación inicia a partir de su generación.</t>
  </si>
  <si>
    <t>Coordinadora de Gestión Documental</t>
  </si>
  <si>
    <t xml:space="preserve">Analista de Archivo
Analista de documentación de calidad
Auxiliar de Archivo                                                              </t>
  </si>
  <si>
    <t>Convocar, preparar y gestionar los Comités de Archivo, para definir los tiempos de conservación de los documentos de la compañía.</t>
  </si>
  <si>
    <t>ACTAS COMITÉ DE ARCHIVO</t>
  </si>
  <si>
    <t>Documentos que  evidencia las políticas corporativas de gestión documental. Cumplido  1 año en el archivo de gestión, se tranfiere al archivo central para conservar por  4 años. Transcurrido el tiempo de retención se conserva totalmente.
Su conservación inicia a partir de su generación.</t>
  </si>
  <si>
    <t>Analista de Archivo</t>
  </si>
  <si>
    <t>Aplicar las estrategias que garanticen la integridad y conservación de los documentos, a partir de la reglamentación legal existente y las políticas de la subgerencia  Administrativa.</t>
  </si>
  <si>
    <t>ACTAS DE APROBACIÓN TRD Y MATRIZ DE ACTIVOS</t>
  </si>
  <si>
    <t>Acta de aprobación.</t>
  </si>
  <si>
    <t>PDF
Xls
Correo electrónico</t>
  </si>
  <si>
    <t xml:space="preserve">1 Año </t>
  </si>
  <si>
    <t>Documentos que reflejan la política de gestión documental corporativa. Se conservan por 5 años en el sistema. Transcurrido el tiempo de retención se conserva totalmente.
Su conservación inicia a partir de su generación</t>
  </si>
  <si>
    <t>Produraduria General de la nación 
Contraloría
Superintendencia Nacional de Salud</t>
  </si>
  <si>
    <t xml:space="preserve">Matriz ITA Reportada por el area juridica </t>
  </si>
  <si>
    <t xml:space="preserve">Coordinación gestión documental </t>
  </si>
  <si>
    <t xml:space="preserve">Anual </t>
  </si>
  <si>
    <t>Coordinación de Gestión Documental</t>
  </si>
  <si>
    <t>Matriz de TRD, activos y revelación de información
Correo de aprobación.</t>
  </si>
  <si>
    <t>Cuadro de Clasificación Documental
Banco terminologico
Lista de series y subseries.</t>
  </si>
  <si>
    <t>Presenciar y elaborar las actas de destrucción de los documentos que hayan cumplido el tiempo de conservación y para los cuales se haya establecido esta disposición final, tambien publicidad preescrita.</t>
  </si>
  <si>
    <t>ACTAS DE DESTRUCCIÓN DE DOCUMENTOS</t>
  </si>
  <si>
    <t>13.NA</t>
  </si>
  <si>
    <t>XLS. 
PDF</t>
  </si>
  <si>
    <t>Documentos que evidencian las políticas corporativas de Gestión Documental. Cumplido 1 año en el archivo de gestión se transfiere al archivo central  para conservación por  4 años. Transcurrido el tiempo de retención se conserva totalmente.
Su conservación inicia a partir de su generación</t>
  </si>
  <si>
    <t>Auxiliar de Gestión documental</t>
  </si>
  <si>
    <t>Aprobación de eliminación</t>
  </si>
  <si>
    <t>Relación de documentos para eliminar</t>
  </si>
  <si>
    <t>Factura de compra</t>
  </si>
  <si>
    <t xml:space="preserve">Recibo de pago
</t>
  </si>
  <si>
    <t>Certificación de gestión integral de residuos aprovechables</t>
  </si>
  <si>
    <t>Entregas</t>
  </si>
  <si>
    <t>Documentos que son soporte de las transferencias que realizan las entidades liquidadas.</t>
  </si>
  <si>
    <t xml:space="preserve">ACTAS DE ENTREGA DE TRANSFERENCIAS POR SUPRESIÓN DE ENTIDADES </t>
  </si>
  <si>
    <t>Acta de entrega</t>
  </si>
  <si>
    <t>1. Nombre
2.cc de usuarios</t>
  </si>
  <si>
    <t>Documentos que evidencian la supresión de entidades. Cumplido 1 año en el archivo de gestión se transfiere al archivo central  para conservación por  4 años. Transcurrido el tiempo de retención se conserva totalmente.
Su conservación inicia a partir de su generación</t>
  </si>
  <si>
    <t xml:space="preserve">Analista de archivo </t>
  </si>
  <si>
    <t xml:space="preserve">Acta de recepción </t>
  </si>
  <si>
    <t>Inventario Documental</t>
  </si>
  <si>
    <t>Documentos que registran las respuestas de las solicitudes que se realizan al Archivo General de la Nación desde el área.</t>
  </si>
  <si>
    <t>CONCEPTOS ARCHIVO GENERAL DE LA NACIÓN</t>
  </si>
  <si>
    <t>Concepto</t>
  </si>
  <si>
    <t>Documentos que reflejan la política de gestión documental corporativa.Se conservan por 5 años en el sistema. Transcurrido el tiempo de retención se conserva totalmente.</t>
  </si>
  <si>
    <t xml:space="preserve">INFORMES DE GESTIÓN </t>
  </si>
  <si>
    <t>Documentos que evidencian el seguimiento de la gestión del área. Se conservan por 6 años en el sistema. Transcurrido el tiempo de retención se elimina debido a que no desarrolla valores secundarios.
Su conservación inicia a partir de su generación</t>
  </si>
  <si>
    <t>INFORMES DE VISITAS ARCHIVOS DE GESTIÓN</t>
  </si>
  <si>
    <t xml:space="preserve">XLS. 
PDF
</t>
  </si>
  <si>
    <t>Documentos que evidencian el seguimiento de la gestión de las auditorias realizadas. Se conservan por 3 años en el archivo de gestión y 2 años en el archivo central. Transcurrido el tiempo de retención se elimina debido a que no desarrolla valores secundarios.</t>
  </si>
  <si>
    <t>Documente
Share Point</t>
  </si>
  <si>
    <t>Analista de documentos y control de calidad</t>
  </si>
  <si>
    <t>Base de datos</t>
  </si>
  <si>
    <t>Documentos que reflejan la entrega de los desarrollos realizados en la compañía.</t>
  </si>
  <si>
    <t xml:space="preserve"> REGISTROS DE DESARROLLOS</t>
  </si>
  <si>
    <t>1. Nombres
2. Todas las subdivisiones
1. Nombres
2. Todas las subdivisiones geográficas más pequeñas que un departamento (por ejemplo, dirección, ciudad, código postal)
3. Números de teléfono
4. Números de fax
5. Direcciones de correo electrónicoisiones geográficas más pequeñas que un departamento (por ejemplo, dirección, ciudad, código postal)
3. Números de teléfono
4. Números de fax
5. Direcciones de correo electrónico
8. Información financiera</t>
  </si>
  <si>
    <t>.Doc
PDF
Xls</t>
  </si>
  <si>
    <t>Documentos de seguimiento y control de gestión del área. Se conserva por 5 años en el sistema. Transcurrido el tiempo de retención se elimina debido a que pierde sus valores primarios y no desarrolla secundarios.
Su conservación inicia a partir de su generación</t>
  </si>
  <si>
    <t>Planner</t>
  </si>
  <si>
    <t>Analista de archivo 
Analista de documentación y calidad</t>
  </si>
  <si>
    <t>Cotizaión</t>
  </si>
  <si>
    <t xml:space="preserve">Documento To be
</t>
  </si>
  <si>
    <t>Levantamiento de información</t>
  </si>
  <si>
    <t>Cotización</t>
  </si>
  <si>
    <t>Aprobación de Subgerentes</t>
  </si>
  <si>
    <t>Orden de compra</t>
  </si>
  <si>
    <t>Factura</t>
  </si>
  <si>
    <t>Actas de entrega de desarrollo</t>
  </si>
  <si>
    <t xml:space="preserve">Documentos que son soporte de las transferencias realizadas realizadas en la compañia </t>
  </si>
  <si>
    <t>TRANSFERENCIAS DOCUMENTALES</t>
  </si>
  <si>
    <t xml:space="preserve">Formato unico de inventario Documental FUID
</t>
  </si>
  <si>
    <t>1. NOMBRE
2.CC</t>
  </si>
  <si>
    <t xml:space="preserve">XLS. , Correo electrónico
</t>
  </si>
  <si>
    <t>Correo de conformidad o inconformidad</t>
  </si>
  <si>
    <t>COORDINACIÓN ADMINISTRATIVA</t>
  </si>
  <si>
    <t>Actas que indican la asignación de los equipos celulares y tablets que entrega la compañía.</t>
  </si>
  <si>
    <t>ACTAS ASIGNACIÓN DE EQUIPOS</t>
  </si>
  <si>
    <t>1. Nombres y cc</t>
  </si>
  <si>
    <t>Documentos que reflejan el proceso de asignación de equipos tables y celulares. Su conservación inicia a partir de la fecha de retiro del colaborador. 
Cumplido 1 año en el archivo de gestión se transfiere al archivo central  para conservación por  79 años. Transcurrido el tiempo de retención se elimina debido a que pierde sus valores primarios y no desarrolla secundarios.
Su conservación inicia a partir del retiro del coalborador</t>
  </si>
  <si>
    <t>Coordinación Administrativa</t>
  </si>
  <si>
    <t>Profesional de Activos</t>
  </si>
  <si>
    <t>Documentos que indican las comunicaciones entre la compañía y los proveedores.</t>
  </si>
  <si>
    <t>COMUNICACIONES CON PROVEEDOR</t>
  </si>
  <si>
    <t>Documentos que reflejan las comuinicaciones con los proveedores. Cumplidos 15 días e el archivo de gestión, se elimina el físico.
Esta retención inicia a partir de la generación del documento.</t>
  </si>
  <si>
    <t>Documentos que reflejan las comuinicaciones con los proveedores. Cumplido 1 año en el archivo de gestión se transfiere al archivo central  para conservación por  9 años. Transcurrido el tiempo de retención se elimina debido a que pierde sus valores primarios y no desarrolla secundarios.
Su conservación es a partir de la creación del documento.</t>
  </si>
  <si>
    <t xml:space="preserve">Profesional Administrativo
Analista Administrativo
</t>
  </si>
  <si>
    <t>Bases de consulta de los Activos que se compran por parte del área de compras y de Activos</t>
  </si>
  <si>
    <t>FICHAS TÉCNICAS DE ACTIVOS</t>
  </si>
  <si>
    <t>Fichas</t>
  </si>
  <si>
    <t xml:space="preserve">Bases de consulta de los Activos que se compran por parte del área de compras y de Activos. Cumplido 1 año en el archivo de gestión se transfiere al archivo central  para conservación por  9 años. Transcurrido el tiempo de retención se elimina debido a que pierde sus valores primarios y no desarrolla secundarios.La conservación inicia a partir de la creación del documento
</t>
  </si>
  <si>
    <t xml:space="preserve">COORDINACIÓN ADMINISTRATIVA </t>
  </si>
  <si>
    <t>Documentos que reportan perdia y/o robo deactivos fijos.</t>
  </si>
  <si>
    <t>INFORMES DE PÉRDIDA DE ELEMENTOS</t>
  </si>
  <si>
    <t>Denuncio ante Fiscalía de perdida y/o hurto</t>
  </si>
  <si>
    <t>Correo conformación cobertura aseguradora</t>
  </si>
  <si>
    <t>Documentos que reportan los inventarios físicos que se realizan en la compañía.</t>
  </si>
  <si>
    <t>INFORMES INVENTARIOS DE ACTIVOS</t>
  </si>
  <si>
    <t>Toma física de inventario</t>
  </si>
  <si>
    <t>Documentos Administrativos que reflejan la trazabilidad de los inventarios de Activos. Cumplido 1 año en el archivo de gestión, se transfiere al archivo central para conservar por  5 años. Transcurrido el tiempo de retención se elimina debido a que no desarrolla valores secundarios. La conservación inicia a partir de la creación del documento.</t>
  </si>
  <si>
    <t>Profesionales de Activos</t>
  </si>
  <si>
    <t>Documentos que recolectan la docuemntación completa y actualizada de los proveedores.</t>
  </si>
  <si>
    <t>REGISTROS DE PROVEEDORES</t>
  </si>
  <si>
    <t xml:space="preserve">1. Nombres
 Información de activos pasivos
Cuentas bancarias
NIT
Dirección
Telefonos 
Perfil tributario 
Correos electrónicos. </t>
  </si>
  <si>
    <t>Documentos que evidencian las consultas con entes de control..Cumplido 1 año en el archivo de gestión se transfiere al archivo central  para conservación por  9 años. Transcurrido el tiempo de retención se elimina debido a que pierde sus valores primarios y no desarrolla secundarios.
La conservación inicia a partir de la creación del documento</t>
  </si>
  <si>
    <t>Consultas debida diligencia proveedores</t>
  </si>
  <si>
    <t xml:space="preserve">Camará y comercio </t>
  </si>
  <si>
    <t xml:space="preserve">Debida diligencia </t>
  </si>
  <si>
    <t>Copia de la Cédula representante legal</t>
  </si>
  <si>
    <t>Certificación Bancaria</t>
  </si>
  <si>
    <t>Autorización consulta de datos</t>
  </si>
  <si>
    <t>Formato de creación de proveedor</t>
  </si>
  <si>
    <t xml:space="preserve">Rut </t>
  </si>
  <si>
    <t>Documentos que reportan la evaluarción anual del desempeño del proveedor.</t>
  </si>
  <si>
    <t>REGISTRO EVALUACIÓN DE PROVEEDORES</t>
  </si>
  <si>
    <t>Evaluación</t>
  </si>
  <si>
    <t>9 años</t>
  </si>
  <si>
    <t>Documentos de carácter Administrativo e informativo. Cumplido 1 año en el archivo de gestión, se transfiere al archivo central para conservar por  9 años. Transcurrido el tiempo de retención se elimina debido a que no desarrolla valores secundario
La conservación inicia a partir de la creación del documento</t>
  </si>
  <si>
    <t>Documentos que evidencian los soportes de entregas o notificaciones que realiza el proveedor.</t>
  </si>
  <si>
    <t>REMISIONES PROVEEDORES ADMINISTRATIVOS</t>
  </si>
  <si>
    <t>Documentos de carácter Administrativo e informativo. Cumplido 15 días en el archivo de gestión, se elimina el físico debido a que no desarrolla valores secundario.
La conservación inicia a partir de la creación del documento</t>
  </si>
  <si>
    <t>PDF, Excel</t>
  </si>
  <si>
    <t>Documentos de carácter Administrativo e informativo. Cumplido 1 año en el archivo de gestión, se elimina debido a que no desarrolla valores secundario.
La conservación inicia a partir de la creación del documento</t>
  </si>
  <si>
    <t>Registrar, revisar y controlar en el aplicativo los reintegros de caja menor y hacer la entrega respectiva al área de  pagaduría para su reembolso.</t>
  </si>
  <si>
    <t>SOPORTES CONTABLES</t>
  </si>
  <si>
    <t>SOPORTES CONTABLES CAJAS MENORES</t>
  </si>
  <si>
    <t>Formato de reintegro </t>
  </si>
  <si>
    <t>Documentos soporte de los registros contables de la empresa custodiados de acuerdo con el código civil del comercio el cual regula todas las actividades comerciales de la empresa.Cumplido 1 año en el archivo de gestión, se transfiere al archivo central para conservar por  9 años.  Por lo tanto se deben retener por 10 años, de acuerdo con la Ley 962 de 2005. Concluida su retención física se debe eliminar el soporte físico
La conservación inicia a partir de la creación del documento</t>
  </si>
  <si>
    <t>Profesional Administrativo
Auxiliar Administrativo</t>
  </si>
  <si>
    <t>Recibo de caja </t>
  </si>
  <si>
    <t>Acta de entrega Cajas menores</t>
  </si>
  <si>
    <t>Recibo manual de caja menor</t>
  </si>
  <si>
    <t>Factura de compra </t>
  </si>
  <si>
    <t>Cuenta de cobro de prestación de servicio </t>
  </si>
  <si>
    <t>Garantizar el cumplimiento de políticas y procedimientos de gastos de viaje para los colaboradores de la compañía</t>
  </si>
  <si>
    <t>SOPORTES DE ANTICIPOS Y LEGALIZACIONES GASTOS DE VIAJE</t>
  </si>
  <si>
    <t>Gastos de Viajes</t>
  </si>
  <si>
    <t>Formato Solicitud Anticipo</t>
  </si>
  <si>
    <t>Formato Legalización</t>
  </si>
  <si>
    <t>Relaciones</t>
  </si>
  <si>
    <t>Legalizaciones que se realizan de las compras de tarjetas de crédito corporativas.</t>
  </si>
  <si>
    <t>SOPORTES LEGALIZACIONES TARJETA DE CRÉDITO</t>
  </si>
  <si>
    <t>Legalización tarjetas de crédito</t>
  </si>
  <si>
    <t>Soportes de las legalizaciones de los pagos gestionados via anticipo.</t>
  </si>
  <si>
    <t xml:space="preserve">SOPORTES ANTICIPOS Y LEGALIZACIONES DE PROCESOS MÉDICOS Y TUTELAS </t>
  </si>
  <si>
    <t>Soportes de la solicitud de anticipo</t>
  </si>
  <si>
    <t>COORDINACIÓN DE INFRAESTRUCTURA</t>
  </si>
  <si>
    <t>Documentos que llevan el control y seguimiento de las sedes en cuanto a la seguridad física y electrónica.</t>
  </si>
  <si>
    <t xml:space="preserve">ACTAS </t>
  </si>
  <si>
    <t xml:space="preserve">ACTAS DE INFRAESTRUCTURA </t>
  </si>
  <si>
    <t xml:space="preserve"> 1 Año</t>
  </si>
  <si>
    <t>Documentos de control. Cumplidos 1 año en el archivo de gestión se transfiere al archivo central  para conservación por 1 año. Transcurrido el tiempo de retención se elimina debido a que pierde sus valores primarios y no desarrolla secundarios. 
Su custodia inicia a partir de la fecha de creación del documento.</t>
  </si>
  <si>
    <t>Coordinador de Infraestructura
Analista de Infraestructura
Auxiliar Administraivo</t>
  </si>
  <si>
    <t>Coordinador de Infraestructura</t>
  </si>
  <si>
    <t>Documentos que identifican las comunicaciones enviadas a entidades de control.</t>
  </si>
  <si>
    <t>COMUNICACIONES ENTIDADES DE CONTROL</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</si>
  <si>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cierre de trámite.</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</si>
  <si>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de cierre de trámite.</t>
  </si>
  <si>
    <t>Documentos que reflejan las peticiones de proveedores referente a temas administrativos.</t>
  </si>
  <si>
    <t>1. Nombres
2. Todas las subdivisiones geográficas más pequeñas que un departamento (por ejemplo, dirección, ciudad, código postal)
3. Números de teléfono
4. Números de fax
5. Direcciones de correo electrónico
6. cc representante legal</t>
  </si>
  <si>
    <t>Documentos de carácter administrativo e informativo. Cumplido 5 años en el archivo de gestión se eliminan debido a que carecen de valores secundarios.
Su conservación inicia a partir de la fecha de cierre de trámite.</t>
  </si>
  <si>
    <t>Documentos que registran la administración de los inmuebles de la Compañía.</t>
  </si>
  <si>
    <t>HOJAS DE VIDA</t>
  </si>
  <si>
    <t>HOJA DE VIDA DE INMUEBLES</t>
  </si>
  <si>
    <t>Documentos que hacen parte de la hoja de vida de los inmuebles.Cumplido 1 año en el archivo de gestión se transfiere al archivo central  para conservación por  9 años contados a partir de la fecha en la  que el inmueble deje de estar vigente. Transcurrido el tiempo de retención se seleccionan los planos para conservación total y el resto de la documentación se elimina.</t>
  </si>
  <si>
    <t>Arquitecto</t>
  </si>
  <si>
    <t>Para los documentos electrónicos la categoría renueva es 2010-44-3-ELECR y para los No Renueva es 2010-44-3-NRELEC.</t>
  </si>
  <si>
    <t>Profesionales administrativos</t>
  </si>
  <si>
    <t>Rut</t>
  </si>
  <si>
    <t xml:space="preserve">Solicitud de visita ante la autoridad </t>
  </si>
  <si>
    <t>Soporte de pago de visita</t>
  </si>
  <si>
    <t>Lquidación y cetificación pago OSA - Sayco Acinpro</t>
  </si>
  <si>
    <t>Soporte de pago de impuesto predial</t>
  </si>
  <si>
    <t>3SP</t>
  </si>
  <si>
    <t>Recibos de pago de servicios públicos</t>
  </si>
  <si>
    <t>Avalúos</t>
  </si>
  <si>
    <t>Formulario solicitud Permiso aviso en fachadas PEV</t>
  </si>
  <si>
    <t>Escrituras</t>
  </si>
  <si>
    <t>Acta ruta sanitaria</t>
  </si>
  <si>
    <t xml:space="preserve">Acta gestión de residuos </t>
  </si>
  <si>
    <t>Certificación de ascensores y aparatos elevadores</t>
  </si>
  <si>
    <t>Acta de inspección vigilancia y control higiénico sanitaria</t>
  </si>
  <si>
    <t>Lavado de tanques</t>
  </si>
  <si>
    <t>Acta auditoría externa residuos hospitalarios</t>
  </si>
  <si>
    <t>Registro de residuos o desechos peligrosos RESPEL</t>
  </si>
  <si>
    <t>Actas de Asamblea</t>
  </si>
  <si>
    <t>Comunicaciones administración</t>
  </si>
  <si>
    <t>Aprobación diseño arquitectonico</t>
  </si>
  <si>
    <t xml:space="preserve">Carta de intención </t>
  </si>
  <si>
    <t>Documentos contractuales</t>
  </si>
  <si>
    <t xml:space="preserve">Esquema </t>
  </si>
  <si>
    <t>Estudio de factibilidad</t>
  </si>
  <si>
    <t xml:space="preserve">Licencia de construcción </t>
  </si>
  <si>
    <t>Propuesta Comercial</t>
  </si>
  <si>
    <t>Registro Fotográfico</t>
  </si>
  <si>
    <t>Uso del suelo</t>
  </si>
  <si>
    <t>Actas inicio de obra</t>
  </si>
  <si>
    <t>Acta seguimiento de actividades</t>
  </si>
  <si>
    <t>Comunicaciones de proveedores</t>
  </si>
  <si>
    <t>Planos de construcción</t>
  </si>
  <si>
    <t>Acta de finalización</t>
  </si>
  <si>
    <t>Pagos de impuestos curaduria</t>
  </si>
  <si>
    <t>Registro de vertimientos en distrito capital</t>
  </si>
  <si>
    <t>Licencia prestación de servicio de proteccón radiologíca y control de calidad</t>
  </si>
  <si>
    <t>plano acces point</t>
  </si>
  <si>
    <t>plano aire acondicionado</t>
  </si>
  <si>
    <t>plano arquitectónico</t>
  </si>
  <si>
    <t>plano eléctrico</t>
  </si>
  <si>
    <t>plano estructura</t>
  </si>
  <si>
    <t>plano hidráulico</t>
  </si>
  <si>
    <t>plano iluminación</t>
  </si>
  <si>
    <t>plano mobiliario</t>
  </si>
  <si>
    <t>plano red contraincendios</t>
  </si>
  <si>
    <t>plano sanitario</t>
  </si>
  <si>
    <t>plano sensores y alarmas</t>
  </si>
  <si>
    <t>plano sonido ambiental</t>
  </si>
  <si>
    <t>Visita inmueble</t>
  </si>
  <si>
    <t>Valorización</t>
  </si>
  <si>
    <t>Liquidación y certificación pago Egeda</t>
  </si>
  <si>
    <t>Acta de tratamiento y disposición final de residuos</t>
  </si>
  <si>
    <t>Solicitud de inscripción en el registro de generadores de residuos y desechos peligrosos</t>
  </si>
  <si>
    <t xml:space="preserve">Ficha técnica plan de mantenimeinto equipos industriales </t>
  </si>
  <si>
    <t>Plan de mantenimiento equipos fijos</t>
  </si>
  <si>
    <t>Plan de mantenimiento de instalaciones e infraestructura</t>
  </si>
  <si>
    <t>Acta auditoría gestión de residuos</t>
  </si>
  <si>
    <t>Plan de emergencias y desastres</t>
  </si>
  <si>
    <t>Coordinador de Infraestructura
Profesional Administrativo</t>
  </si>
  <si>
    <t xml:space="preserve">COORDINACIÓN DE INFRAESTRUCTURA </t>
  </si>
  <si>
    <t>Coordinar la realización de obras de mantenimiento de sedes y reparación de inmuebles.</t>
  </si>
  <si>
    <t>SOLICITUDES DE MANTENIMIENTOS INFRAESTRUCTURA</t>
  </si>
  <si>
    <t>Registro recibo de mantenimiento</t>
  </si>
  <si>
    <t>jpg</t>
  </si>
  <si>
    <t>14 Años</t>
  </si>
  <si>
    <t>Documentos de carácter administrativo e informativo. Cumplido 1 año en el archivo de gestión se transfiere al archivo central para conservar por  14 años. Transcurrido el tiempo de retención se elimina debido a que no desarrolla valores secundarios.
Su conservación inicia a partir de la generación del documento.</t>
  </si>
  <si>
    <t xml:space="preserve">Actas de entrega de mantenimientos </t>
  </si>
  <si>
    <t>.xls - PDF</t>
  </si>
  <si>
    <t>COORDINACIÓN DE SEGURIDAD</t>
  </si>
  <si>
    <t>Validación del proceso de seguridad en la compañía por parte de los proveedores en donde se valida el esquema actual de seguridad, a lo cual salen unos compromisos y unos mantenimientos de lo verificado.</t>
  </si>
  <si>
    <t>ACTAS DE SEGUIMIENTO A PROVEEDORES</t>
  </si>
  <si>
    <t>Presentaciones de esquema de seguridad.</t>
  </si>
  <si>
    <t>Datos topograficos colaboradores</t>
  </si>
  <si>
    <t>Power Point o PDF</t>
  </si>
  <si>
    <t>Soportes de los procesos que se llevan a cabo entre la compañía ylos proveedores de seguridad. Se conservan 2 años a partir de la generación del documento.</t>
  </si>
  <si>
    <t xml:space="preserve">Documente, </t>
  </si>
  <si>
    <t>Coordinación de Seguridad</t>
  </si>
  <si>
    <t>Compromisos.</t>
  </si>
  <si>
    <t xml:space="preserve">Mantenimientos </t>
  </si>
  <si>
    <t>Conceptos que se emiten con respecto a la seguridad de sede, personas o cadena de suministros.</t>
  </si>
  <si>
    <t>CONCEPTOS DE EVLAUACIÓN DE SEGURIDAD</t>
  </si>
  <si>
    <t>Conceptos</t>
  </si>
  <si>
    <t>1 a la 13</t>
  </si>
  <si>
    <t>Soportes de las cotizaciones de mantenimientos de seguridad procesos que se llevan a cabo entre la compañía y los proveedores de seguridad. Se conservan 2 años a partir de la generación del documento y posterior a esto se eliminan del sistema.</t>
  </si>
  <si>
    <t>Documentos que reflejan el control y seguimiento de control de alarmas</t>
  </si>
  <si>
    <t xml:space="preserve">CONTROL DE ALARMAS </t>
  </si>
  <si>
    <t>D4EJ</t>
  </si>
  <si>
    <t>Documentos de control. Cumplido 1 año en el archivo de gestión se transfiere al archivo central por 1 año.Transcurrido el tiempo de retención se elimina debido a que carecen de valores secundarios.
Su conservación inicia a partir de su generación.</t>
  </si>
  <si>
    <t>Coordinador de Seguridad</t>
  </si>
  <si>
    <t>Cotizaciones</t>
  </si>
  <si>
    <t>CONTROL DE PANEOS VIDEO DE SEGURIDAD</t>
  </si>
  <si>
    <t>Documentos que registran a diario las novedades presentadas en el sistema de seguridad de las sedes a nivel nacional.
Se conserva un año archivo de gestión y 9 años en archivo central.
Su conservación inicia a partir de su generación.</t>
  </si>
  <si>
    <t>Documentos que registran el control de ingreso y salida de vehiculos de los parqueaderos</t>
  </si>
  <si>
    <t xml:space="preserve">CONTROL PARQUEADEROS </t>
  </si>
  <si>
    <t>Solicitud de parquedero</t>
  </si>
  <si>
    <t xml:space="preserve">Formato autorización eventual </t>
  </si>
  <si>
    <t xml:space="preserve">Fomrato autorización parqueaderos </t>
  </si>
  <si>
    <t xml:space="preserve">Formato cambio de asignación </t>
  </si>
  <si>
    <t xml:space="preserve">Formato control ingreso parqueadero </t>
  </si>
  <si>
    <t>Documentación de la hoja de vida de los tecnicos y vigilantes de supervisores y líderes de seguridad</t>
  </si>
  <si>
    <t>HOJAS DE VIDA TECNICOS Y VIGILANTES
DE SUPERVISROES Y LIDERES DE SEGURIDAD</t>
  </si>
  <si>
    <t>Datos topografícos de los vigfilantes en sedes a nivel nacional</t>
  </si>
  <si>
    <t>Hojads de vida del personas de vigilancia y supervisores en las sedes a nivel nacionalSe conservan 2 años a partir del retiro del colaborador de la compañía.</t>
  </si>
  <si>
    <t>Usos de seguridad</t>
  </si>
  <si>
    <t>Estudio de confiabilidad</t>
  </si>
  <si>
    <t>Describir el estado de un dispositivo electrónico o la solución de una falla que presenta un dispositivo electrónico de seguridad</t>
  </si>
  <si>
    <t>INFORMES DE MANTENIMIENTO</t>
  </si>
  <si>
    <t>Texto o imagenes</t>
  </si>
  <si>
    <t>Tecnico y personal de CM</t>
  </si>
  <si>
    <t>Soportes de los procesos que se llevan a cab entre la compañía y los proveedores de seguridad. Se conservan 2 años a partir de la generación del documento y posterior a esto se conservan totalmente en sistema</t>
  </si>
  <si>
    <t>Documente, generar capacitación, hacer recomendación de correo</t>
  </si>
  <si>
    <t>Bomberos</t>
  </si>
  <si>
    <t>Documentación en físico</t>
  </si>
  <si>
    <t>6 meses</t>
  </si>
  <si>
    <t>Generación de documento en el cual se indican todas las novedades presentadas en el sistema de seguridad presentadas a diario en las sedes a nivel nacional.</t>
  </si>
  <si>
    <t>REGISTROS DE BITACORAS</t>
  </si>
  <si>
    <t>Registro de bitacora</t>
  </si>
  <si>
    <t>Documentos que registran a diario las novedades presentadas en el sistema de seguridad de las sedes a nivel nacional
Su conservación inicia a partir de su generación.</t>
  </si>
  <si>
    <t>Solicitud de cotizaciones a proveedores sobre los analisis o evaluaciones de seguridad por mantenimientos proventivos o correctivos.</t>
  </si>
  <si>
    <t>REGISTROS DE COTIZACIONES</t>
  </si>
  <si>
    <t>Correo de cotización</t>
  </si>
  <si>
    <t>Texto, imagenes, videos</t>
  </si>
  <si>
    <t>PDF, JPG</t>
  </si>
  <si>
    <t xml:space="preserve">REPORTES DE SEGURIDAD </t>
  </si>
  <si>
    <t>SUBGERENCIA DE CONTABILIDAD</t>
  </si>
  <si>
    <t>Documentos que evidencian  los procesos de las visitas de entidades de control</t>
  </si>
  <si>
    <t xml:space="preserve">ACTAS DE VISITA DE ENTIDADES DE CONTROL </t>
  </si>
  <si>
    <t>Documentos de seguimiento y control de las visitas de las entidades de control. Cumplido 5 años en el archivo de gestión se transfiere al archivo central  para conservación por  15 años. se conserva totalmente la información en medio electronico.
Su conservación inicia a partir de la creación del documento.</t>
  </si>
  <si>
    <t>Jefe de contabilidad</t>
  </si>
  <si>
    <t xml:space="preserve">Subgerencia de contabilidad </t>
  </si>
  <si>
    <t>Jefe de contabilidad
Auxiliar de contabilidad</t>
  </si>
  <si>
    <t>Catalogo de informacion Financiera Formato FT001</t>
  </si>
  <si>
    <t>Documentos que evidencian el seguimiento de la gestión del área. Se conservan en el sistema por 20 años. Transcurrido el tiempo de retención se elimina debido a que no desarrolla valores secundarios.
Se conserva a partir de la fecha de creación del documento.</t>
  </si>
  <si>
    <t>Equipo de cómputo de la Subgerencia de Contabilidad - Localmente
One Drive</t>
  </si>
  <si>
    <t>Superintendencia Nacional de Salud
Superintendencia de sociedades
Contraloría General de la republica</t>
  </si>
  <si>
    <t xml:space="preserve">Plataforma NRVCC URL https://nrvcc.supersalud.gov.co/
Plataforma supersociedades
Plataforma CHip de contraloría
</t>
  </si>
  <si>
    <t>Subgerencia de contabilidad
Jefe contabilidad</t>
  </si>
  <si>
    <t>Mensual
Semestral
Trimestral
Anual</t>
  </si>
  <si>
    <t>Subgerencia de Contabilidad</t>
  </si>
  <si>
    <t xml:space="preserve">Coordinador de Contabilidad
Profesional de contabilidad        </t>
  </si>
  <si>
    <t>Composicion Patrimonial Capital, aportes o equivalentes de Efectivo Formato GT010</t>
  </si>
  <si>
    <t>Cuentas por cobrar Deudores Formato FT003</t>
  </si>
  <si>
    <t>Cuentas por cobrar Pagar Acreedores Formatos FT004</t>
  </si>
  <si>
    <t>Relacion de Causacion Costos, Gastos y Pagos Formato FT005</t>
  </si>
  <si>
    <t xml:space="preserve">Inversiones- Otros Titulos Formato FT008 </t>
  </si>
  <si>
    <t>Activos y Pasivos en Moneda Extranjera Formato FT009</t>
  </si>
  <si>
    <t>Activos no Monetarios Formato FT010</t>
  </si>
  <si>
    <t>Condiciones Financieras Formato FT011</t>
  </si>
  <si>
    <t>Publicación Estados Financieros Formato FT002</t>
  </si>
  <si>
    <t>Conjunto Completo de Estados Financieros y Revelaciones Formato FP001</t>
  </si>
  <si>
    <t>Certificación Estados Financieros Formato FP002</t>
  </si>
  <si>
    <t>Dictamen Revisor Fiscal Formato FP003</t>
  </si>
  <si>
    <t>Proyecto Distribución de Utilidades Formato FP005</t>
  </si>
  <si>
    <t>Ente de control</t>
  </si>
  <si>
    <t>De acuerdo a solicituid</t>
  </si>
  <si>
    <t xml:space="preserve">
Subgerente de Contabilidad
Jefe de Contabilidad
Profesional de contabilidad        </t>
  </si>
  <si>
    <t xml:space="preserve">Jefe de Contabilidad
Profesional de contabilidad        </t>
  </si>
  <si>
    <t>Jefe de Contabilidad
Profesional de contabilidad        
Auxiliar Contable</t>
  </si>
  <si>
    <t>Documentos que evidencian la información de revisoría fiscal y estados financieros.</t>
  </si>
  <si>
    <t>INFORMES DE CONSULTORÍA</t>
  </si>
  <si>
    <t>Medio del ente de control</t>
  </si>
  <si>
    <t>JEFATURA DE CONTABILIDAD</t>
  </si>
  <si>
    <t>Documentos que registran las reuniones de segumiento con otras areas de la compañía</t>
  </si>
  <si>
    <t>ACTAS COMITÉ DE GESTIÓN ÁREAS</t>
  </si>
  <si>
    <t>Documentos de seguimiento y control de gestión del área. Se conservan en el sistema por 2 años. Transcurrido el tiempo de retención se elimina debido a no desarrolla valores primarios y secundarios.
Su conservación inicia a partir de la creación del documento</t>
  </si>
  <si>
    <t xml:space="preserve"> Documente</t>
  </si>
  <si>
    <t>Jefe de Contabilidad</t>
  </si>
  <si>
    <t>COMPROBANTES CONTABLES</t>
  </si>
  <si>
    <t>COMPROBANTES CONTABLES FACTURAS ADMINISTRATIVAS</t>
  </si>
  <si>
    <t>Documentos que evidencian las actuaciones contables. Cumplido  3 años en el archivo de gestión, se tranfiere al archivo central para conservar por  7 años. Transcurrido el tiempo de retención se elimina el soporte fisico y 
su conservación incia a partir de su generación.</t>
  </si>
  <si>
    <t>Documentos que evidencian las actuaciones contables. Cumplido  3 años en el archivo de gestión, se tranfiere al archivo central para conservar por  7 años. Transcurrido el tiempo de retención se conserva totalmente el soporte digital.
Su conservación incia a partir de su generación.</t>
  </si>
  <si>
    <t>Cuenta de cobro</t>
  </si>
  <si>
    <t>Cartas soporte de contabilización</t>
  </si>
  <si>
    <t>Documentos que evidencian el respaldo de las actividades comerciales de la compañía</t>
  </si>
  <si>
    <t>COMPROBANTES CONTABLES DE FACTURAS DE COMPRA</t>
  </si>
  <si>
    <t>Facturas de compra</t>
  </si>
  <si>
    <t>Documentos que evidencian las actuaciones contables. Cumplido  3 años en el archivo de gestión, se tranfiere al archivo central para conservar por  7 años. Transcurrido el tiempo de retención se elimina el soporte fisico y se conserva totalmente el soporte digital.</t>
  </si>
  <si>
    <t xml:space="preserve"> Documente </t>
  </si>
  <si>
    <t>Jefe Contabilidad</t>
  </si>
  <si>
    <t>Documentos que evidencian las actuaciones contables para la causación y reconocimiento de las operaciones de venta.</t>
  </si>
  <si>
    <t>COMPROBANTES CONTABLES FACTURAS DE VENTA</t>
  </si>
  <si>
    <t>Factura GP</t>
  </si>
  <si>
    <t>7Años</t>
  </si>
  <si>
    <t>Documentos que evidencian las actuaciones contables. Cumplido  3 años en el archivo de gestión, se tranfiere al archivo central para conservar por  7 años. Transcurrido el tiempo de retención se conserva totalmente.
Su conservación inicia a partir de su generación.</t>
  </si>
  <si>
    <t>Documente
Cen Financiero</t>
  </si>
  <si>
    <t>Solicitudes</t>
  </si>
  <si>
    <t>Actualizaciones</t>
  </si>
  <si>
    <t>Documentos que evidencian la funcion de reembolso o deducción de cuentas</t>
  </si>
  <si>
    <t>COMPROBANTES CONTABLES DE NOTAS CRÉDITO</t>
  </si>
  <si>
    <t>Notas Crédito</t>
  </si>
  <si>
    <t>Documentos que evidencian las actuaciones contables.Se conservan en el sistema por 10 años. Transcurrido el tiempo de retención se conserva totalmente el soporte digital.</t>
  </si>
  <si>
    <t xml:space="preserve">Documente </t>
  </si>
  <si>
    <t>Documentos que evidencian las operaciones de reembolsos de caja.</t>
  </si>
  <si>
    <t>COMPROBANTES CONTABLES DE REEMBOLSOS</t>
  </si>
  <si>
    <t>3 años</t>
  </si>
  <si>
    <t>Documentos que evidencian las actuaciones contables. Cumplido  3 años en el archivo de gestión, se tranfiere al archivo central para conservar por  7 años. Transcurrido el tiempo de retención se elimina el soporte fisico y se conserva totalmente el soporte digital.
Su conservación incia a partir de su generación.</t>
  </si>
  <si>
    <t>Jefe de  Contabilidad</t>
  </si>
  <si>
    <t>Factura de compra del insumo</t>
  </si>
  <si>
    <t>Documentos que evidencian las operaciones y resultados economicos de reintegros.</t>
  </si>
  <si>
    <t>COMPROBANTES CONTABLES DE REINTEGROS</t>
  </si>
  <si>
    <t>Solicicitud Formal</t>
  </si>
  <si>
    <t>Documentos que evidencian las actuaciones contables. Cumplido  3 años en el archivo de gestión, se tranfiere al archivo central para conservar por  7 años. Transcurrido el tiempo de retención se elimina el soporte fisico.</t>
  </si>
  <si>
    <t>Documentos que evidencian las actuaciones contables. Cumplido  3 años en el archivo de gestión, se tranfiere al archivo central para conservar por  7 años. Transcurrido el tiempo de retención se elimina el soporte fisico y se conserva totalmente el soporte digital y electrónico.
Su conservación incia a partir de su generación.</t>
  </si>
  <si>
    <t>Fotocopia de la cédula</t>
  </si>
  <si>
    <t>Certificación bancaria</t>
  </si>
  <si>
    <t>Formato de reintegro</t>
  </si>
  <si>
    <t>COMPROBANTES CONTABLES LEGALIZACIÓN DE SENCILLO</t>
  </si>
  <si>
    <t>Formato de legalización</t>
  </si>
  <si>
    <t>Formato legalización de gastos de representación</t>
  </si>
  <si>
    <t>Formato transportado</t>
  </si>
  <si>
    <t>Documentos de recibos de caja que reflejan los ingresos en distintas formas de recaudo</t>
  </si>
  <si>
    <t>COMPROBANTES CONTABLES RECAUDO DE CAJA DIARIOS</t>
  </si>
  <si>
    <t xml:space="preserve">Cierre de Caja </t>
  </si>
  <si>
    <t>Documentos que evidencian las actuaciones contables. Cumplido  de acuerdo a las tipologías físicas el tiempo en archivo de gestión, se tranfiere al archivo central para conservar por  7 años. Transcurrido el tiempo de retención se elimina el soporte fisico y se conserva totalmente el soporte digital.
Su generación inicia a partir de la generación del documento.</t>
  </si>
  <si>
    <t>Formato recaudo diario de caja</t>
  </si>
  <si>
    <t>Consignación de efectivo</t>
  </si>
  <si>
    <t>Formato transportadora</t>
  </si>
  <si>
    <t>Tirilla de Tarjeta de Crédito</t>
  </si>
  <si>
    <t>Cierre de datafono</t>
  </si>
  <si>
    <t>Palnillas de transporte efectivo</t>
  </si>
  <si>
    <t>Vouchers</t>
  </si>
  <si>
    <t>Documentos que reflejan las facturas de los colectivos en la compañía.</t>
  </si>
  <si>
    <t>COMPROBANTES CONTABLES FACTURAS COLECTIVOS MEDICINA PREPAGADA</t>
  </si>
  <si>
    <t>1. Nombre
2. cc</t>
  </si>
  <si>
    <t>PDF
.XLS</t>
  </si>
  <si>
    <t>Documento envíado por la Gerencia de personas</t>
  </si>
  <si>
    <t>Documentos que reflejan las comunicaciones de la compañía con los proveedores.</t>
  </si>
  <si>
    <t xml:space="preserve">Comunicaciones proveedores </t>
  </si>
  <si>
    <t>1. Identificación tributaria</t>
  </si>
  <si>
    <t>Documentos que registran la relación comercial con proveedores.Cumplido 3 años en el archivo de gestión, se transfiere al archivo central para conservar por 7 años. Transcurrido el tiempo de retención se elimina debido a que no  desarrolla valores secundarios .
Su conservación inicia a partir de lsu generación</t>
  </si>
  <si>
    <t>Documentos que registran la relación comercial con proveedores.Cumplido 3 años en el archivo de gestión, se transfiere al archivo central para conservar por 7 años. Transcurrido el tiempo de retención se elimina debido a que no  desarrolla valores secundarios .
Su generación inicia a partir de la generación del documento.</t>
  </si>
  <si>
    <t xml:space="preserve">Propuestas de servicios </t>
  </si>
  <si>
    <t xml:space="preserve">Cartas de revisoría fiscal </t>
  </si>
  <si>
    <t>COORDINACIÓN DE CONTABILIDAD</t>
  </si>
  <si>
    <t>Documentos que reflejan las comunicaciones que emiten las entidades de control.</t>
  </si>
  <si>
    <t>Solicitudes de entidades de control</t>
  </si>
  <si>
    <t>Documentos que evidencian las solicitudes de las entidades de control. Cumplido  3 años en el archivo de gestión, se tranfiere al archivo central para conservar por  7 años. Transcurrido el tiempo de retención se elimina el soporte fisico y se conserva totalmente el medio digital.
Su conservación inicia a partir de la fecha de cierre de trámite.</t>
  </si>
  <si>
    <t>Documentos que evidencian las solicitudes de las entidades de control. Cumplido  3 años en el archivo de gestión, se tranfiere al archivo central para conservar por 7 años. Transcurrido el tiempo de retención se elimina el soporte fisico y se conserva totalmente el medio digital.
Su conservación inicia a partir de la fecha de cierre de trámite.</t>
  </si>
  <si>
    <t>Subgerente de Contabilidad</t>
  </si>
  <si>
    <t>Documentos que soportan la confrontación o conciliación de Los activos fijos.</t>
  </si>
  <si>
    <t>CONCILIACIONES DE ACTIVOS FIJOS</t>
  </si>
  <si>
    <t>Conciliaciones Activos fijos</t>
  </si>
  <si>
    <t>Documentos que reflejan las conciliaciones de activos fijos.Cumplido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</si>
  <si>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alto costo en la compañía.</t>
  </si>
  <si>
    <t>CONCILIACIONES DE ALTO COSTO</t>
  </si>
  <si>
    <t>Conciliación de comisión</t>
  </si>
  <si>
    <t>Documentos que reflejan las conciliaciones de alto costo.Cumplido 3 años en el archivo de gestión, se transfiere al archivo central para conservar por 7 años.Transcurrido el tiempo de retención se conserva totalmente.
Su generación inicia a partir de la generación del documento.</t>
  </si>
  <si>
    <t>Documentos que soportan la confrontación o conciliación de las cuentas bancarias de la compañía.</t>
  </si>
  <si>
    <t>CONCILIACIONES BANCARIAS</t>
  </si>
  <si>
    <t>Conciliaciones bancarias</t>
  </si>
  <si>
    <t>Documentos que reflejan las conciliaciones bancarias.Cumplido 3 años en el archivo de gestión, se transfiere al archivo central para conservar por 7 años.Transcurrido el tiempo de retención se conserva totalmente.
Su generación inicia a partir de la generación del documento.</t>
  </si>
  <si>
    <t xml:space="preserve">Extractos </t>
  </si>
  <si>
    <t>Documentos que evidencian la confrontación o conciliación de la base de sencillo de la compañía.</t>
  </si>
  <si>
    <t>CONCILIACIONES BASE DE SENCILLO</t>
  </si>
  <si>
    <t>Conciliaciones bases de sencillo</t>
  </si>
  <si>
    <t>Documentos que reflejan las conciliaciones de base de sencillo.Cumplido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</si>
  <si>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los botones de pagos de la compañía.</t>
  </si>
  <si>
    <t>CONCILIACIONES BOTÓN DE PAGOS</t>
  </si>
  <si>
    <t>Conciliaciones de botón de pagos</t>
  </si>
  <si>
    <t>Documentos que reflejan las conciliaciones de botón de pagos.Cumplido 3 años en el archivo de gestión, se transfiere al archivo central para conservar por 7 años.Transcurrido el tiempo de retención se conserva totalmente.
Su generación inicia a partir de la generación del documento.</t>
  </si>
  <si>
    <t>Documentos que soportan confrontación o conciliación de las cajas de las sedes o CM.</t>
  </si>
  <si>
    <t>CONCILIACIONES CAJAS</t>
  </si>
  <si>
    <t>Conciliaciones de caja</t>
  </si>
  <si>
    <t>Documentos que reflejan las conciliaciones de caja.Cumplido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</si>
  <si>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las cajas menores de la compañía.</t>
  </si>
  <si>
    <t>CONCILIACIONES CAJAS MENORES</t>
  </si>
  <si>
    <t>Conciliaciones de cajas menores</t>
  </si>
  <si>
    <t>Documentos que reflejan las conciliaciones de caja menor.Cumplido 3 años en el archivo de gestión, se transfiere al archivo central para conservar por 7 años.Transcurrido el tiempo de retención se conserva totalmente.
Su generación inicia a partir de la generación del documento.</t>
  </si>
  <si>
    <t>Documentos los cuales muestran la confrontación o conciliación de los recobros de las cajas del servicio de telemedicina.</t>
  </si>
  <si>
    <t>CONCILIACIONES CAJAS TELEMEDICINA</t>
  </si>
  <si>
    <t>Conciliaciones de recobros</t>
  </si>
  <si>
    <t>Documentos que reflejan las conciliaciones de caja telemedicina.Cumplido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</si>
  <si>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cartera de la compañía.</t>
  </si>
  <si>
    <t>CONCILIACIONES CARTERA</t>
  </si>
  <si>
    <t>Conciliaciones de cartera</t>
  </si>
  <si>
    <t>Documentos que reflejan las conciliaciones de cartera.Cumplido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</si>
  <si>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cartera de licencia en la compañía.</t>
  </si>
  <si>
    <t>CONCILIACIONES DE CARTERA DE LICENCIA</t>
  </si>
  <si>
    <t>Conciliación de cartera de licencia</t>
  </si>
  <si>
    <t>Documentos que reflejan las conciliaciones de cartera de licencia.Cumplido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</si>
  <si>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comisiones en la compañía.</t>
  </si>
  <si>
    <t>CONCILIACIONES DE COMISIONES</t>
  </si>
  <si>
    <t>Documentos que reflejan las conciliaciones de comisiones.Cumplido 3 años en el archivo de gestión, se transfiere al archivo central para conservar por 7 años.Transcurrido el tiempo de retención se conserva totalmente.
Su generación inicia a partir de la generación del documento.</t>
  </si>
  <si>
    <t>Documentos que soportan la confrontación o conciliación de los costos médicos</t>
  </si>
  <si>
    <t>CONCILIACIONES COSTOS MEDICOS</t>
  </si>
  <si>
    <t>Conciliaciones costos médicos</t>
  </si>
  <si>
    <t>Documentos que reflejan las conciliaciones de conciliaciones de costo médico.Cumplido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</si>
  <si>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los pagos a diferidos.</t>
  </si>
  <si>
    <t>CONCILIACIONES DIFERIDOS</t>
  </si>
  <si>
    <t>Conciliaciones diferido</t>
  </si>
  <si>
    <t>Documentos que reflejan las conciliaciones de diferidos.Cumplido 3 años en el archivo de gestión, se transfiere al archivo central para conservar por 7 años.Transcurrido el tiempo de retención se conserva totalmente.
Su generación inicia a partir de la generación del documento.</t>
  </si>
  <si>
    <t>Documentos los cuales muestran la confrontación o conciliación de los ingresos recibidos por anticipados.</t>
  </si>
  <si>
    <t>CONCILIACIONES INGRESOS RECIBIDOS POR ANTICIPADOS</t>
  </si>
  <si>
    <t>Conciliaciones ingresos recibidos por anticipados</t>
  </si>
  <si>
    <t>Documentos que reflejan las conciliaciones de ingresos recibidos por anticipados.Cumplido 3 años en el archivo de gestión, se transfiere al archivo central para conservar por 7 años.Transcurrido el tiempo de retención se conserva totalmente.
Su generación inicia a partir de la generación del documento.</t>
  </si>
  <si>
    <t>Documentos que soportan la confrontación o conciliación de las inversiones de la compañía</t>
  </si>
  <si>
    <t>CONCILIACIONES DE INVERSIONES</t>
  </si>
  <si>
    <t>Conciliaciones de inversiones</t>
  </si>
  <si>
    <t>Documentos que reflejan las conciliaciones de inversión.Cumplido 3 años en el archivo de gestión, se transfiere al archivo central para conservar por 7 años.Transcurrido el tiempo de retención se conserva totalmente.
Su generación inicia a partir de la generación del documento.</t>
  </si>
  <si>
    <t>Extractos</t>
  </si>
  <si>
    <t>Documentos que evidencian la confrontación o conciliación de inventarios de la compañía.</t>
  </si>
  <si>
    <t>CONCILIACIONES DE INVENTARIOS</t>
  </si>
  <si>
    <t>Conciliación de inventarios</t>
  </si>
  <si>
    <t>Documentos que reflejan las conciliaciones de inventarios.Cumplido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</si>
  <si>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los intangibles la compañía.</t>
  </si>
  <si>
    <t>CONCILIACIONES DE INTANGIBLES</t>
  </si>
  <si>
    <t>Conciliación de intangibles</t>
  </si>
  <si>
    <t>Documentos que reflejan las conciliaciones de intangibles.Cumplido 3 años en el archivo de gestión, se transfiere al archivo central para conservar por 7 años.Transcurrido el tiempo de retención se conserva totalmente.
Su generación inicia a partir de la generación del documento.</t>
  </si>
  <si>
    <t>Documentos que reflejan la confrontación o conciliación de las intercompañias.</t>
  </si>
  <si>
    <t>CONCILIACIONES INTERCOMPAÑIAS</t>
  </si>
  <si>
    <t>Conciliaciones intercompañías</t>
  </si>
  <si>
    <t>Documentos que reflejan las conciliaciones de intercompañía.Cumplido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</si>
  <si>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las compensaciones en la compañía.</t>
  </si>
  <si>
    <t>CONCILIACIONES DE COMPENSACIÓN</t>
  </si>
  <si>
    <t>Conciliación de compansación</t>
  </si>
  <si>
    <t>Documentos que reflejan las conciliaciones de compensación.Cumplido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</si>
  <si>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costo en la compañía.</t>
  </si>
  <si>
    <t>CONCILIACIONES DE COSTO</t>
  </si>
  <si>
    <t>Conciliación de costo</t>
  </si>
  <si>
    <t>Documentos que reflejan las conciliaciones de costo.Cumplido 3 años en el archivo de gestión, se transfiere al archivo central para conservar por 7 años.Transcurrido el tiempo de retención se conserva totalmente.
Su generación inicia a partir de la generación del documento.</t>
  </si>
  <si>
    <t>Documentos que soportan la confrontación o conciliación de la nómina de los colaboradores.</t>
  </si>
  <si>
    <t>CONCILIACIONES NÓMINA</t>
  </si>
  <si>
    <t>Conciliaciones de nómina</t>
  </si>
  <si>
    <t>Documentos que reflejan las conciliaciones de nómina.Cumplido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</si>
  <si>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los pagarés de la compañía.</t>
  </si>
  <si>
    <t>CONCILIACIONES PAGARES</t>
  </si>
  <si>
    <t>Conciliaciones de pagares</t>
  </si>
  <si>
    <t>Documentos que reflejan las conciliaciones de pagares.Cumplido 3 años en el archivo de gestión, se transfiere al archivo central para conservar por 7 años.Transcurrido el tiempo de retención se conserva totalmente.
Su generación inicia a partir de la generación del documento.</t>
  </si>
  <si>
    <t>Documentos que soportan la confrontación o conciliación de los pagos a proveedores.</t>
  </si>
  <si>
    <t>CONCILIACIONES PROVEDORES</t>
  </si>
  <si>
    <t>Conciliaciones de proveedores</t>
  </si>
  <si>
    <t>Documentos que reflejan las conciliaciones de proveedor.Cumplido 3 años en el archivo de gestión, se transfiere al archivo central para conservar por 7 años.Transcurrido el tiempo de retención se conserva totalmente.
Su generación inicia a partir de la generación del documento.</t>
  </si>
  <si>
    <t>Documentos los cuales evidencian la confrontación o conciliación de los recobros de la compañía.</t>
  </si>
  <si>
    <t>CONCILIACIONES DE RECOBRO</t>
  </si>
  <si>
    <t>Documentos que reflejan las conciliaciones de recobros.Cumplido 3 años en el archivo de gestión, se transfiere al archivo central para conservar por 7 años.Transcurrido el tiempo de retención se conserva totalmente.
Su generación inicia a partir de la generación del documento.</t>
  </si>
  <si>
    <t>Documentos que evidencian la confrontación o conciliación de vinculados económicos de la compañía.</t>
  </si>
  <si>
    <t>CONCILIACIONES VINCULADOS ECONOMICOS</t>
  </si>
  <si>
    <t>Documentos que reflejan las conciliaciones de vinculados económicos.Cumplido 3 años en el archivo de gestión, se transfiere al archivo central para conservar por 7 años.Transcurrido el tiempo de retención se conserva totalmente.
Su generación inicia a partir de la generación del documento.</t>
  </si>
  <si>
    <t>Documentos que reportan  las visitas de las entidades de vigilancia y control internas y externas.</t>
  </si>
  <si>
    <t>INFORMES A ENTIDADES DE CONTROL</t>
  </si>
  <si>
    <t xml:space="preserve">Archivo Plano
.Xls
Correo electrónico
PDF
</t>
  </si>
  <si>
    <t xml:space="preserve"> Documente
Correo electrónico</t>
  </si>
  <si>
    <t>Hojas de trabajo</t>
  </si>
  <si>
    <t>Envío</t>
  </si>
  <si>
    <t xml:space="preserve">Soporte de validación </t>
  </si>
  <si>
    <t>Soporte recibo exitoso</t>
  </si>
  <si>
    <t>Carta de remisión</t>
  </si>
  <si>
    <t>LIBROS OFICIALES</t>
  </si>
  <si>
    <t>Libro Mayor</t>
  </si>
  <si>
    <t>Documentos que contienen los balances generales. Cumplido  3 años en el archivo de gestión, se tranfiere al archivo central para conservar por  7 años. Transcurrido el tiempo de retención se elimina el fisico y se conserva totalmente el medio digital o electronico.
Su conservación inicia a partir de la generación del documento.</t>
  </si>
  <si>
    <t xml:space="preserve">X </t>
  </si>
  <si>
    <t>Libro Diario</t>
  </si>
  <si>
    <t>Libro de Inventarios y Balances</t>
  </si>
  <si>
    <t>Documentos que consolidan la información financiera de las compañías.</t>
  </si>
  <si>
    <t>Documentos que consolidan las notas de bancos, cuentas por cobrar y notas de activo. Se conservan en el sistema por 10 años.Transcurrido el tiempo de retención se  conserva totalmente la informacion en medio digital o electronico.
Su conservación inicia a partir de la generación del documento.</t>
  </si>
  <si>
    <t>Bancos y Carteras Colectivas FT006</t>
  </si>
  <si>
    <t>Control de Inversiones Inscritas en el Mercado de Valores de Colombia Formato FT007</t>
  </si>
  <si>
    <t>Inversiones- Otros Titulos Formato FT008</t>
  </si>
  <si>
    <t>Datos para el cálculo de la posición de liquidez Formato FT018</t>
  </si>
  <si>
    <t xml:space="preserve"> ALIANSALUD</t>
  </si>
  <si>
    <t>SUBGERENCIA DE IMPUESTOS</t>
  </si>
  <si>
    <t>CERTIFICADOS</t>
  </si>
  <si>
    <t>CERTIFICADOS TRIBUTARIOS EXPEDIDOS</t>
  </si>
  <si>
    <t>1. Nombre
2. Cedula proveedor</t>
  </si>
  <si>
    <t xml:space="preserve">DIAN 
Secretaria de Hacienda
</t>
  </si>
  <si>
    <t>Subgerencia de impuestos</t>
  </si>
  <si>
    <t xml:space="preserve">Subgerencia de Impuestos </t>
  </si>
  <si>
    <t>Profesional de Impuestos 
Coordinador de Impuestos
Analista de Impuestos</t>
  </si>
  <si>
    <t xml:space="preserve">Documentos que evidencian las solicitudes y respuestas a los estados de cuenta de usuarios </t>
  </si>
  <si>
    <t xml:space="preserve">CERTIFICADOS ESTADOS DE CUENTA </t>
  </si>
  <si>
    <t xml:space="preserve">Subgerente de Impuestos </t>
  </si>
  <si>
    <t>Estado de cuenta</t>
  </si>
  <si>
    <t>Documentos que Identifican las comunicaciones o respuestas del área de las comunicaciones de las entidades externas a la compañía.</t>
  </si>
  <si>
    <t>COMUNICACIONES EXTERNAS</t>
  </si>
  <si>
    <t xml:space="preserve">Comuicación </t>
  </si>
  <si>
    <t>Documentos que  consolidan los comunicados y respuestas a entidades externas. Transcurrido el tiempo de retención se elimina debido a que no desarrolla valores secundarios.
Su custodia inicia a partir de la fecha cierre de trámite.</t>
  </si>
  <si>
    <t>Subgerente de Impuestos
Coordinador de Impuestos
Profesional de Impuestos
Aprendiz de Impuestos
Analista de Impuestos</t>
  </si>
  <si>
    <t>Subgerencia de impuesto</t>
  </si>
  <si>
    <t xml:space="preserve">Subgerente de Impuestos
Coordinador de Impuestos
Profesional de Impuestos
Aprendiz de Impuestos
Analista de Impuestos
</t>
  </si>
  <si>
    <t>Correos cruzados entre áreas</t>
  </si>
  <si>
    <t>Subgerente de Impuestos
Coordinador de Impuestos
Profesional de Impuestos
Aprendiz de Impuestos
Analista de Impuestos
Coordinadora Administrativa</t>
  </si>
  <si>
    <t>Documentos que evidencian el borrador de trabajo para aprobación y envio a revisoria fiscal.</t>
  </si>
  <si>
    <t xml:space="preserve">DECLARACIONES </t>
  </si>
  <si>
    <t>DECLARACIONES DE RETENCIÓN EN LA FUENTE ICA DISTRITALES</t>
  </si>
  <si>
    <t>Declaracion</t>
  </si>
  <si>
    <t>Documentos que contienen las declaraciones de retención en la fuente nacional. Cumplido  3 años en el archivo de gestión, se tranfiere al archivo central para conservar por  7 años. Transcurrido el tiempo de retención se elimina debido a que no desarrolla valores secundarios.
Su conservación inicia a partir de la creación del mismo.</t>
  </si>
  <si>
    <t>Secretaria de Hacienda Distrital de Bogotá y municpios
DIAN</t>
  </si>
  <si>
    <t>Paginas web</t>
  </si>
  <si>
    <t>Profesional de Impuestos
Analista de Impuestos</t>
  </si>
  <si>
    <t>Mensual - Bimestral - Anual</t>
  </si>
  <si>
    <t>Subgerencia de Impuestos</t>
  </si>
  <si>
    <t>Orden de giro</t>
  </si>
  <si>
    <t>Soporte de pago</t>
  </si>
  <si>
    <t>Anexo Auxiliares</t>
  </si>
  <si>
    <t>Soporte de Cifras</t>
  </si>
  <si>
    <t>DECLARACIONES DE RETENCIÓN EN LA FUENTE NACIONAL</t>
  </si>
  <si>
    <t>DIAN</t>
  </si>
  <si>
    <t>Anexo Auxiliares. Soporte de Cifras</t>
  </si>
  <si>
    <t>DECLARACIONES IMPUESTO AL VALOR AGREGADO, IVA</t>
  </si>
  <si>
    <t>Documentos que contienen las declaraciones de retención en la fuente nacional. Cumplido  3 años en el archivo de gestión, se tranfiere al archivo central para conservar por  7 años. Transcurrido el tiempo de retención se elimina debido a que no desarrolla valores secundarios.
Su conservación inicia a partir de su generación.</t>
  </si>
  <si>
    <t>Anexo Auxiliares.</t>
  </si>
  <si>
    <t>DECLARACIONES IMPUESTO DE INDUSTRIA Y COMERCIO ICA</t>
  </si>
  <si>
    <t>Anexos auxiliares soporte de cifras</t>
  </si>
  <si>
    <t>6 Meses</t>
  </si>
  <si>
    <t>9 Años y 5 meses</t>
  </si>
  <si>
    <t>Documentos que evidencian el borrador de trabajo para aprobación y envio a revisoria fiscal. Cumplidos 3 años en el archivo de gestión, se tranfiere al archivo central para conservar por 7 años. Transcurrido el tiempo de retención se elimina debido a que no desarrolla valores secundarios.
Su conservación inicia a partir de su generación.</t>
  </si>
  <si>
    <t>Plataforma y presentación entidades financieras</t>
  </si>
  <si>
    <t>DECLARACIONES IMPUESTO DE RENTA</t>
  </si>
  <si>
    <t>Documentos que evidencian el borrador de trabajo para aprobación y envio a coordinador del área.</t>
  </si>
  <si>
    <t>INFORMES EXÓGENA DISTRITALES Y MUNICIPAL</t>
  </si>
  <si>
    <t>Acuse de recibido de la Secretaría de hacienda</t>
  </si>
  <si>
    <t>Documentos que evidencian el borrador de trabajo para aprobación y envio a revisoria fiscal. Cumplidos 2 años en el archivo de gestión, se tranfiere al archivo central para conservar por  8 años.
Transcurrido el tiempo de retención se elimina debido a que no desarrolla valores secundarios.
Su conservación inicia a partir de su generación.</t>
  </si>
  <si>
    <t>Secretaría de hacienda</t>
  </si>
  <si>
    <t>Correo, plataforma de la entidad</t>
  </si>
  <si>
    <t>INFORMES EXÓGENA NACIONALES</t>
  </si>
  <si>
    <t>Acuse de recibido de la DIAN</t>
  </si>
  <si>
    <t>Documentos que evidencian el borrador de trabajo para aprobación y envio a revisoria fiscal. Cumplidos 3 años en el archivo de gestión, se tranfiere al archivo central para conservar por  7 años.
Transcurrido el tiempo de retención se elimina debido a que no desarrolla valores secundarios.
Su conservación inicia a partir de su generación.</t>
  </si>
  <si>
    <t>INFORMES REGISTRO DE INFORMACIÓN TRIBUTARIA RUT Y RIT</t>
  </si>
  <si>
    <t>Documentos que Identifican por medio del Rut las responsabilidades de todos los prestadores medicos proveedores.</t>
  </si>
  <si>
    <t>REGISTRO UNICO TRIBUTARIO</t>
  </si>
  <si>
    <t>Registro Unico Tributario</t>
  </si>
  <si>
    <t>1 Nombre
2. cc
Dirección 
4. Datos geografícos</t>
  </si>
  <si>
    <t>Documentos que Identifican por medio del Rut las responsabilidades de todos los prestadores medicos proveedores. Cumplido  1 año en el archivo de gestión, se tranfiere al archivo central para conservar por  2 años. Transcurrido el tiempo de retención se elimina debido a que no desarrolla valores secundarios.
Su conservación inicia a partir de su generación.</t>
  </si>
  <si>
    <t>Documentos que reflejan consecutivos de las facturas a emitir.</t>
  </si>
  <si>
    <t>RESOLUCIONES</t>
  </si>
  <si>
    <t>RESOLUCIONES DE FACTURACIÓN</t>
  </si>
  <si>
    <t>Formulario de solicitud</t>
  </si>
  <si>
    <t>Plataforma DIAN</t>
  </si>
  <si>
    <t>Documentos que reflejan las devoluciones de impuestos</t>
  </si>
  <si>
    <t>SOLICITUDES DE DEVOLUCIONES DE IMPUESTOS</t>
  </si>
  <si>
    <t>DIAN
Secretaría de Hacienda</t>
  </si>
  <si>
    <t>Comunicado de negación</t>
  </si>
  <si>
    <t>Formato de solicitud de devolución</t>
  </si>
  <si>
    <t>Resolución de devolución</t>
  </si>
  <si>
    <t>SUBGERENCIA FINANCIERA</t>
  </si>
  <si>
    <t>Ejecutar los controles identificados en la matriz de riesgo y documentar el proceso de certificación de Banmedica.</t>
  </si>
  <si>
    <t>Texto                    Base de Datos</t>
  </si>
  <si>
    <t>1,2,5,6,7,10</t>
  </si>
  <si>
    <t xml:space="preserve">Subgerente Financiero
Coordinación de Planeación financiera (X2)
Coordinadora de tesorería
</t>
  </si>
  <si>
    <t>Subgerencia Financiera</t>
  </si>
  <si>
    <t>Subgerente Financiero
Coordinación de 
deTesorería</t>
  </si>
  <si>
    <t>Documentos que evidencian  los controles identificados en la matriz de riesgo y documentar el proceso de certificación de Banmedica.</t>
  </si>
  <si>
    <t xml:space="preserve">INFORMES Y PLANES DE ACCIÓN </t>
  </si>
  <si>
    <t>Texto                       Base de Datos</t>
  </si>
  <si>
    <t>Documentos que ejecutan los controles identificados en la matriz de riesgo y documentan el proceso de certificación de Banmedica.</t>
  </si>
  <si>
    <t>Subgerente Financiero
Coordinación de Planeación financiera
Coordinación deTesorería</t>
  </si>
  <si>
    <t>Documentos que evidencian la ejecución de  actividades acordadas en el objeto contractual</t>
  </si>
  <si>
    <t>Texto                     Base de Datos</t>
  </si>
  <si>
    <t xml:space="preserve">10. </t>
  </si>
  <si>
    <t>1. Nombres
3. Números de teléfono
5. Direcciones de correo electrónico
8. Información financiera</t>
  </si>
  <si>
    <t>Documentos que reflejan las evaluaciones financieras de los proyectos de la compañía</t>
  </si>
  <si>
    <t>EVALUACIONES FINANCIERAS</t>
  </si>
  <si>
    <t>EVALUACIONES FINANCIERAS DE PROYECTOS</t>
  </si>
  <si>
    <t>Soportes de información</t>
  </si>
  <si>
    <t>1. Usuarios vigentes (contiene datos diferentes a salud)
2. Usuarios históricos (contiene datos diferentes a salud)
7. Empleados-ex empleados.
8. Candidatos profesionales médicos
9. Profesionales médicos.
10. Contratistas y proveedores
11. Videovigilancia</t>
  </si>
  <si>
    <t>1. Nombres
2. Todas las subdivisiones geográficas más pequeñas que un departamento (por ejemplo, 
7. Números de beneficiarios del plan de salud</t>
  </si>
  <si>
    <t>Correo electrónico, xls, PDF</t>
  </si>
  <si>
    <t>Documentos que evidencian las solicitudes de información para la evaluación de proyectos financieros. Se conservan en el sistema por 10 años. Transcurrido el tiempo de retención se elimina debido a que pierde sus valores primarios y no desarrolla secundarios.
Su conservación inicia a partir de la fecha de creación del documento.</t>
  </si>
  <si>
    <t>Documente
Servidor ruta:
"&lt;Z:\Equipo Yaneth\D\2021
TEAMS
One Drive</t>
  </si>
  <si>
    <t>Archivo definitivo</t>
  </si>
  <si>
    <t xml:space="preserve">Solicitud de Factibilidad </t>
  </si>
  <si>
    <t xml:space="preserve">Formato de Solicitud de Factibilidad </t>
  </si>
  <si>
    <t>Archivos Fuentes de Proyecto</t>
  </si>
  <si>
    <t>Proyecto de Factibilidad</t>
  </si>
  <si>
    <t>Evaluación Financiera</t>
  </si>
  <si>
    <t>Documentos que evidencian la gestión a través de encuestas aplicadas a entidades de control</t>
  </si>
  <si>
    <t>ENCUESTAS</t>
  </si>
  <si>
    <t>ENCUESTAS ENTIDADES DE CONTROL</t>
  </si>
  <si>
    <t>Encuesta Colmédica</t>
  </si>
  <si>
    <t>Texto                    Base de datos</t>
  </si>
  <si>
    <t>Documentos que evidencian el seguimiento de la gestión del área. Se conservan en el sistema por 3 años. Transcurrido el tiempo de retención se elimina debido a que no desarrolla valores secundarios.</t>
  </si>
  <si>
    <t>http://edit.dane.gov.co/EDITSVII/ 
http://formularios.dane.gov.co/mtsb/index.php?Sali</t>
  </si>
  <si>
    <t xml:space="preserve">DANE
</t>
  </si>
  <si>
    <t>Correo electrónica</t>
  </si>
  <si>
    <t>Subgerencia Financiera
Coordinadora de Planeación X2</t>
  </si>
  <si>
    <t>Mensual
Bimestral
Trimestral
A demanda</t>
  </si>
  <si>
    <t>Encuesta UMD
Encuesta Banmedica</t>
  </si>
  <si>
    <t>Documentos que evidencian el seguimiento actividades internas.</t>
  </si>
  <si>
    <t>Monitoreo de gestión</t>
  </si>
  <si>
    <t>Modelo de planeación financiera</t>
  </si>
  <si>
    <t>Documentos que  evidencian la proyeccióin del presupuesto de la siguiente vigencia</t>
  </si>
  <si>
    <t>PRESUPUESTO ANUAL</t>
  </si>
  <si>
    <t>PRESUPUESTO ANUAL CENTROS MÉDICOS</t>
  </si>
  <si>
    <t>Archivos Base Presupuesto</t>
  </si>
  <si>
    <t>.Xls, Correo electrónico</t>
  </si>
  <si>
    <t>Documentos de planeación financiera. Se conservan en el sistema por 10 años. Transcurrido el tiempo de retención se conserva totalmente el soporte digital.</t>
  </si>
  <si>
    <t>Servidor ruta:
"&lt;Z:\Equipo Yaneth\D\2021
Localmente</t>
  </si>
  <si>
    <t>Coordinador de Planeaciíon
Profesional de planeación</t>
  </si>
  <si>
    <t xml:space="preserve">Formato Envío gerencia  de Prestación </t>
  </si>
  <si>
    <t>Comunicación Formato Oficial Envío gerencia de prestacion</t>
  </si>
  <si>
    <t>Recolectar y consolidar la información para la elaboración del presupuesto anual de todas las áreas de la compañía.</t>
  </si>
  <si>
    <t>PRESUPUESTO ANUAL COMPAÑÍA</t>
  </si>
  <si>
    <t>Xls, Correo electrónico</t>
  </si>
  <si>
    <t>Servidor ruta:
"&lt;Z:\Equipo Yaneth\D\2020\Resultados Compañía\FECU&gt;"  Localmente profesionales de equipos y subgerente</t>
  </si>
  <si>
    <t>Presupuesto Pesos/ chilenos</t>
  </si>
  <si>
    <t>Comunicación Formato oficial Envío Banmédica</t>
  </si>
  <si>
    <t>COORDINACIÓN DE TESORERÍA</t>
  </si>
  <si>
    <t>Registra las reuniones internas de seguimiento.</t>
  </si>
  <si>
    <t>1. Nombres
2. Todas las subdivisiones geográficas más pequeñas que un departamento (por ejemplo, dirección, ciudad, código postal)
3. Números de teléfono
4. Números de fax
5. Direcciones de correo electrónico
8. Información financiera;</t>
  </si>
  <si>
    <t>Documentos de seguimiento y control de gestión del área.Se conservan en el sistema por 3 años. Transcurrido el tiempo de retención se elimina debido a que pierde sus valores primarios y no desarrolla secundarios.
Su custodia inicia a partir de la fecha de creación del documento.</t>
  </si>
  <si>
    <t>Subgerencia Financiera
Coordinación de Tesoreria</t>
  </si>
  <si>
    <t>1. Información de tercero
2.Información financiera</t>
  </si>
  <si>
    <t>Coordinación de Tesorería
Profesional de Tesoreria                                                                                                                                                                                                         Analistas Tesorería                                                                                                                                   Auxiliar de Tesoreria                                                                                                                                 Aprendiz de Tesoreria</t>
  </si>
  <si>
    <t>Coordinación de Tesorería</t>
  </si>
  <si>
    <t>Ejecutar los controles identificados en la matriz de riesgo y documentar el procesos de certificación de Banmédica</t>
  </si>
  <si>
    <t xml:space="preserve">
Documentos que contienen las comunicaciones de los entes de control. Se conservan en el sistema por 10 años. Una vez transcurrido el tiempo de retención se conserva totalmente en el archivo historico el docuemnto electrónico.
Su custodia inicia a partir de la fecha de cierre de trámite.</t>
  </si>
  <si>
    <t>Superintencia de Salud
Secretaría de Salud
Contraloría</t>
  </si>
  <si>
    <t>Gerente Financiero
Subgerente financiero
Coordinadora de Tesorería
Secreataría General y Jurídica</t>
  </si>
  <si>
    <t>Subgerencia Financiera - Tesoreria</t>
  </si>
  <si>
    <t>COMPROBANTES CONTABLES CHEQUES DEVUELTOS</t>
  </si>
  <si>
    <t>Cheques devueltos</t>
  </si>
  <si>
    <t>1. Nombre
2. CC
3. Monto cheque</t>
  </si>
  <si>
    <t>Documentos que evidencian las actuaciones contables. Cumplido  3 años en el archivo de gestión, se tranfiere al archivo central para conservar por  7 años. Transcurrido el tiempo de retención se elimina el soporte fisico y se conserva totalmente el soporte digital
Su conservación inicia a partir de su generación.</t>
  </si>
  <si>
    <t>Subgerencia Financiera y Coordinación Tesoreria</t>
  </si>
  <si>
    <t>Subgerencia Financiera - Coordinación y Profesional Tesoreria</t>
  </si>
  <si>
    <t>Documentos que reflejan anulación de chaques por caducidad.</t>
  </si>
  <si>
    <t>CONTROLES DE CHEQUES ANULADOS</t>
  </si>
  <si>
    <t>1. Nombre usuario
2. CC usuario
3. Monto del pago</t>
  </si>
  <si>
    <t>Documentos que reflejan los extractos contables de la compañía.</t>
  </si>
  <si>
    <t>COMPROBANTES CONTABLES EXTRACTOS</t>
  </si>
  <si>
    <t>Extractos bancarios</t>
  </si>
  <si>
    <t>1. Usuarios vigentes (contiene datos diferentes a salud)
2. Usuarios históricos (contiene datos diferentes a salud)</t>
  </si>
  <si>
    <t>Gerencia General, Comité de Inversiones, Gerente y Subgerente Financiero, Director de Riesgos</t>
  </si>
  <si>
    <t>Correo Electrónico - Comité</t>
  </si>
  <si>
    <t xml:space="preserve">Subgerente Financiero </t>
  </si>
  <si>
    <t>Documentos sobre los saldos del mes anterior de las cuentas bancarias, fiducias e inversiones de la compañía</t>
  </si>
  <si>
    <t xml:space="preserve">INFORMES ENTIDADES  DE CONTROL </t>
  </si>
  <si>
    <t>Documentos que evidencian el seguimiento de la gestión del área. Se conservan en el archivo por 20 añosTranscurrido el tiempo de retención se conservan totalmente.
Su custodia inicia a partir de la fecha de creación del documento.</t>
  </si>
  <si>
    <t xml:space="preserve">Documente 
</t>
  </si>
  <si>
    <t xml:space="preserve">
Superintendencia Nacional de Salud </t>
  </si>
  <si>
    <t xml:space="preserve">
Plataforma Supersalud</t>
  </si>
  <si>
    <t xml:space="preserve">Coordinacion de Tesoreria </t>
  </si>
  <si>
    <t>Subgerencia Financiera - Tesoreria
Coordinacion Tesoreria</t>
  </si>
  <si>
    <t>Cuentas bancarias,</t>
  </si>
  <si>
    <t>Fiduciarias e inversiones</t>
  </si>
  <si>
    <t>Velar por la actualización constante de los movimientos bancarios con el fin de controlar los recursos de la compañía.</t>
  </si>
  <si>
    <t>MOVIMIENTO DIARIO DE TESORERÍA</t>
  </si>
  <si>
    <t>Flujo de caja</t>
  </si>
  <si>
    <t>8. Información financiera;
1. Información cuenta tercero
2. Monto a camcelar</t>
  </si>
  <si>
    <t>Documentos que evidencian los procesos del movimiento diario de tesoreria.Cumplidos 3 años en el archivo de gestión se transfiere al archivo central  para conservación por  7 años. Transcurrido el tiempo de retención se conserva el documento digital y se elimina el físico.
Su conservación inicia a partir de su generación.</t>
  </si>
  <si>
    <t>.xls
Archivo plano
PDF</t>
  </si>
  <si>
    <t>Documentos que evidencian los procesos del movimiento diario de tesoreria.Cumplidos 3 años en el archivo de gestión se transfiere al archivo central  para conservación por  7 años. Transcurrido el tiempo de retención se conserva el documento digital de manera total y se elimina el físico.</t>
  </si>
  <si>
    <t xml:space="preserve">Software de Contabilidad  Great Plains 
Documente
</t>
  </si>
  <si>
    <t>Gerencia General, Comité de Inversiones, Gerente y Subgerente Financiero, Director de Riesgos y Coordinadora Tesoreria Usuarios, Proveedores, Áreas
Superintendencia de Salud</t>
  </si>
  <si>
    <t>Correo Electrónico gp - documente - cajas en oficinas - tesorería, gestión humana</t>
  </si>
  <si>
    <t xml:space="preserve">Coordinadora Tesoreria y Subgerente Financiero, </t>
  </si>
  <si>
    <t>Diaria</t>
  </si>
  <si>
    <t>Subgerencia Financiera - Coordinación y Analista Tesoreria</t>
  </si>
  <si>
    <t>Movimientos bancarios</t>
  </si>
  <si>
    <t>Lotes de pago</t>
  </si>
  <si>
    <t xml:space="preserve">Desarrollar las actividades operativas requeridas para el cierre de inversiones y pagos  definidas por la Subgerencia Financiera. </t>
  </si>
  <si>
    <t>OPERACIONES  FINANCERAS Y DE INVERSIONES</t>
  </si>
  <si>
    <t>OPERACIONES DE TRANSACCIONES BANCARIAS</t>
  </si>
  <si>
    <t>Comunicación</t>
  </si>
  <si>
    <t>Documentos que evidencian las operaciones de transacciones bancarias. Cumplidos 3 años en el archivo de gestión se transfiere al archivo central  para conservación por  7 años. Transcurrido el tiempo de retención se conserva el documento digital y se elimina el físico.
Su conservación inicia a partir de su generación.</t>
  </si>
  <si>
    <t>Bancos,  Fiduciarias, Subgerencia Financiera, contabilidad, Auditoria</t>
  </si>
  <si>
    <t xml:space="preserve">
Paginas Web de bancos</t>
  </si>
  <si>
    <t>Coordinacion de Tesoreria 
Subgerencia Financiera</t>
  </si>
  <si>
    <t>Diaria
Mensual</t>
  </si>
  <si>
    <t>Subgerencia Financiera y Coordinación Tesoreria
Prestaciones económicas, Subgerencia Financiera y Área de Tesoreria</t>
  </si>
  <si>
    <t>Coordinacion Tesoreria</t>
  </si>
  <si>
    <t>Soporte pago vía SEBRA</t>
  </si>
  <si>
    <t>Documentos que evidencian operaciones de inversion de la compañía</t>
  </si>
  <si>
    <t>OPERACIONES DE INVERSIONES FIDUCIARIAS</t>
  </si>
  <si>
    <t>Comunicación a la fiducia</t>
  </si>
  <si>
    <t>Documentos que evidencian las operaciones de  de inversiones de fiducia. Cumplidos 3 años en el archivo de gestión se transfiere al archivo central  para conservación por  7 años. Transcurrido el tiempo de retención se conserva el documento digital y se elimina el físico.
Su conservación inicia a partir de su generación.</t>
  </si>
  <si>
    <t xml:space="preserve">  Documente</t>
  </si>
  <si>
    <t>Fiduciarias, comité de inversiones
Entidades Bancarias, Fiduciaria, Comité de inversiones, aprobadores de operaciones
Entes de control</t>
  </si>
  <si>
    <t>Fiduciarias- correos electrónicos
Entidades Bancarias, Fiduciarias Comité de inversiones, contabilidad, Direccion de Riesgo, Impuestos</t>
  </si>
  <si>
    <t>Coordinacion de Tesoreria 
Analista de Tesoreria</t>
  </si>
  <si>
    <t>Mensual
Diaria</t>
  </si>
  <si>
    <t>Subgerencia Financiera y Coordinación Tesoreria
Analista de Tesoria
Profesional de Tesoreria
Auxiliar de Tesoreria</t>
  </si>
  <si>
    <t xml:space="preserve">Coordinacion Tesoreria
Subgerencia Financiera y </t>
  </si>
  <si>
    <t>CDT</t>
  </si>
  <si>
    <t>Extracto</t>
  </si>
  <si>
    <t>Carta de Instrucción</t>
  </si>
  <si>
    <t>Documentos que reflejan los pagos de pensión, aportes voluntarios y AFC a Gestion Humana y UMD honorarios médicos</t>
  </si>
  <si>
    <t xml:space="preserve">OPERACIONES FONDO DE PENSIÓN </t>
  </si>
  <si>
    <t>8. Información financiera;
1. Información cuenta tercero
2. Monto a camcelar
3.Número de credito o AFC
4. Nombre funcionario</t>
  </si>
  <si>
    <t>Documentos que evidencian las operaciones de  fondo de pensión. Cumplidos 3 años en el archivo de gestión se transfiere al archivo central  para conservación por  7 años. Transcurrido el tiempo de retención se conserva el documento digital y se elimina el físico.
Su conservación inicia a partir de su generación.</t>
  </si>
  <si>
    <t>Fondos de pensiones o entidades bancarias</t>
  </si>
  <si>
    <t>Correo electrónico
Documento físico</t>
  </si>
  <si>
    <t>Analista de Tesoreria</t>
  </si>
  <si>
    <t>Profesional de tesorería
Analista de Tesorería
Auxiliar de Tesorería</t>
  </si>
  <si>
    <t xml:space="preserve">Profesional de tesorería
Analista de Tesorería
</t>
  </si>
  <si>
    <t xml:space="preserve">Soporte pago </t>
  </si>
  <si>
    <t>Documenos que evidencian pagos de incapacidades a entidades del gobierno con cartas via sebra</t>
  </si>
  <si>
    <t>POLÍGRAFOS DE PAGOS VIA SEBRA</t>
  </si>
  <si>
    <t>Instrucción en el portal bancario</t>
  </si>
  <si>
    <t>1. Nombre del portafolio
2. Valor poligrafo</t>
  </si>
  <si>
    <t>Documentos que evidencian las operaciones del área. Cumplidos 3 años en el archivo de gestión se transfiere al archivo central  para conservación por  7 años. Transcurrido el tiempo de retención se conserva el documento digital y se elimina el físico.
Su conservación inicia a partir de su generación.</t>
  </si>
  <si>
    <t>Banco, Prestaciones económicas y área jurídica entidades del Estado</t>
  </si>
  <si>
    <t>Banco, correos electrónicos según solicitud</t>
  </si>
  <si>
    <t xml:space="preserve">
Coordinadora de Tesorería
Profesional de Tesorería
Analista de Tesorería
Auxiliar de Tesorería
Aprendiz Tesorería</t>
  </si>
  <si>
    <t>Prestaciones económicas, Subgerencia Financiera y Área de Tesoreria</t>
  </si>
  <si>
    <t xml:space="preserve">Coordinacion Tesoreria </t>
  </si>
  <si>
    <t>Documentos que evidencian todos los pagos realizados por la compañía</t>
  </si>
  <si>
    <t xml:space="preserve">Estados de pagos </t>
  </si>
  <si>
    <t>1.Información Bancaria 
2. Datos tercero</t>
  </si>
  <si>
    <t>Documentos que evidencian las bases de los estados de pagos.Se conservan en el sistema por 10 años. Transcurrido el tiempo de retención se conserva totalmente debido a que  desarrolla valores secundarios.
Su conservación inicia a partir de su generación.</t>
  </si>
  <si>
    <t xml:space="preserve">One Drive
Teams
</t>
  </si>
  <si>
    <t>Subgerencia Financiera
Coordinación de Tesorería</t>
  </si>
  <si>
    <t xml:space="preserve">Bases de cheques </t>
  </si>
  <si>
    <t>SUBGERENCIA DE OPERACIONES</t>
  </si>
  <si>
    <t>Documentos de seguimiento y control de gestión del área.Se conservan por 2 años en el sistema. Transcurrido el tiempo de retención se elimina debido a que pierde sus valores primarios y no desarrolla secundarios.
El documento se conserva a partir de su generación.</t>
  </si>
  <si>
    <t xml:space="preserve">
Almera</t>
  </si>
  <si>
    <t>Subgerente de Operaciones</t>
  </si>
  <si>
    <t xml:space="preserve">Gerente de Tecnología y Operaciones
Subgerente de Operaciones 
Coordinador de Operaciones POS
Coordinador de Operaciones PRE
Profesional de operaciones
Aanalista de Operaciones
Analista de cobranzas
Gestor de Procesos
Profesional de afiliaciones
</t>
  </si>
  <si>
    <t>Documentos que evidencian las comunicaciones a entidades de control</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</si>
  <si>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17. Datos relativos a la salud, a la vida sexual y los datos biométricos.
18. Datos de niños, niñas y adolescentes.</t>
  </si>
  <si>
    <t>9 Años y 6 Meses</t>
  </si>
  <si>
    <t>Documentos que evidencian el conjunto de aspectos administrativos de la compañía. Cumplido 6 meses en el archivo de gestión se transfiere al archivo central para conservar por  9 años y 6 meses. Transcurrido el tiempo de retención se elimina debido a que no desarrolla valores secundarios. Su conservación inicia a partir de la fecha cierre de trámite.</t>
  </si>
  <si>
    <t>Documentos que evidencian el conjunto de aspectos administrativos de la compañía. Cumplido 1 Año en el archivo de gestión se transfiere al archivo central para conservar por  9 años. Transcurrido el tiempo de retención se elimina debido a que no desarrolla valores secundarios. Su conservación inicia a partir de la fecha cierre de trámite.</t>
  </si>
  <si>
    <t>Sapres
Documente</t>
  </si>
  <si>
    <t>Gerente de Tecnología y Operaciones
Subgerente de Operaciones 
Coordinador de Operaciones POS
Coordinador de Operaciones PRE
Profesional de operaciones
Aanalista de Operaciones
Analista de cobranzas
Gestor de Procesos
Profesional de afiliaciones
Auxiliar de operaciones</t>
  </si>
  <si>
    <t xml:space="preserve">Instituto Colombiano de Bienestar Familiar ICBF
Ministerio de Salud y Proteccion Social
Supersalud
Superintendencia de Industria y Comercio SIC
ADRES
Contraloría 
</t>
  </si>
  <si>
    <t xml:space="preserve">Carpetas compartidas con seguridad
Correo electronico
</t>
  </si>
  <si>
    <t>Subgerente de Operaciones
Coordinacion de operciones POS - PRE
Jefatura de Cuentas Medicas
Coordinación Operativa no PBS</t>
  </si>
  <si>
    <t xml:space="preserve">Gerente de Tecnología y Operaciones
Subgerente de Operaciones 
Coordinador de Operaciones POS
Coordinador de Operaciones PRE
Profesional de operaciones
Aanalista de Operaciones
Analista de cobranzas
Gestor de Procesos
Profesional de afiliaciones
Auxiliar de operaciones
</t>
  </si>
  <si>
    <t>Auditorías</t>
  </si>
  <si>
    <t>Documentos que evidencian las comunicaciones a entidades externas.</t>
  </si>
  <si>
    <t>COMUNICACIONES ENTIDADES EXTERNAS</t>
  </si>
  <si>
    <t xml:space="preserve">Instituto Colombiano de Bienestar Familiar ICBF
Ministerio de Salud y Proteccion Social
Supersalud
Superintendencia de Industria y Comercio SIC
ADRES
Contraloría </t>
  </si>
  <si>
    <t>Documentos de acuerdos generado por dos o más partes en las cuales se pactan  negociaciones entre los mismos.</t>
  </si>
  <si>
    <t>Gerente de Tecnología y Operaciones
Subgerente de Operaciones 
Coordinador de Operaciones POS
Coordinador de Operaciones PRE</t>
  </si>
  <si>
    <t>Superintendencia de Industria y Comercio SIC
Superintendencia de Salud
Contraloría</t>
  </si>
  <si>
    <t>Correo electrónico
Pagina web se publica</t>
  </si>
  <si>
    <t>Documentos que evidencian el soporte de envios por el proveedor de mensajeria de la compañía</t>
  </si>
  <si>
    <t>CORRESPONDENCIA ENVIOS MASIVOS</t>
  </si>
  <si>
    <t>Planilla de correspondencia</t>
  </si>
  <si>
    <t>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</si>
  <si>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Delta</t>
  </si>
  <si>
    <t>Documentos que reflejan comportamiento historíco de la gestión realizada por el área.</t>
  </si>
  <si>
    <t>INFORMES DE INDICADORES DE GESTIÓN</t>
  </si>
  <si>
    <t>Documentos que sustentas procesos del área. Cumplido 25 años en el archivo de gestión, se tranfiere al archivo central para conservar por  3 años. Transcurrido el tiempo de retención se elimina debido a que no desarrolla valores secundarios.
Su conservación inicia a partir de la generación del documento.</t>
  </si>
  <si>
    <t>Almera
Localmete</t>
  </si>
  <si>
    <t xml:space="preserve">Realiza los procesos de selección para determinar quién será el responsable de prestar los servicios solicitados por la compañía. </t>
  </si>
  <si>
    <t>Hojas de calculo, texto</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</si>
  <si>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t>
  </si>
  <si>
    <t xml:space="preserve">Gerente de Tecnología y Operaciones
Subgerente de Operaciones 
Coordinador de Operaciones POS
Coordinador de Operaciones PRE
</t>
  </si>
  <si>
    <t>Publican en pagína web de la entidad</t>
  </si>
  <si>
    <t>Documentos que reflejan las solicitudes de intervención de particulares dirigidos a entes de control solicitando información a la compañía.</t>
  </si>
  <si>
    <t>RECLAMACIONES</t>
  </si>
  <si>
    <t>RECLAMACIONES ANTE ENTIDADES OFICIALES</t>
  </si>
  <si>
    <t>19 Años y 6 meses</t>
  </si>
  <si>
    <t>Documentos que evidencian el conjunto de aspectos administrativos de la compañía. Cumplido 6 meses en el archivo de gestión se transfiere al archivo central para conservar por  19 años y 6 meses. Transcurrido el tiempo de retención se elimina debido a que no desarrolla valores secundarios. Su conservación inicia a partir de la fecha cierre de trámite.</t>
  </si>
  <si>
    <t>Documentos que sustentas procesos del área. Cumplidos 5 años en el archivo de gestión, se tranfiere al archivo central para conservar por  15 años. Transcurrido el tiempo de retención se elimina debido a que no desarrolla valores secundarios.
Su conservación inicia a partir de la generación del documento.</t>
  </si>
  <si>
    <t>Gerente de Tecnología y Operaciones
Subgerente de Operaciones 
Coordinador de Operaciones POS
Coordinador de Operaciones PRE
Profesional de operaciones</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</si>
  <si>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17. Datos relativos a la salud, a la vida sexual y los datos biométricos.
18. Datos de niños, niñas y adolescentes.</t>
  </si>
  <si>
    <t xml:space="preserve">
Sapres
</t>
  </si>
  <si>
    <t>1. Nombres
2. Todas las subdivisiones geográficas más pequeñas que un departamento (por ejemplo, dirección, ciudad, código postal)
3. Números de teléfono.
4. Números de fax
5. Direcciones de correo electrónico
6. Números de registros médicos</t>
  </si>
  <si>
    <t xml:space="preserve">JEFATURA DE CUENTAS MÉDICAS </t>
  </si>
  <si>
    <t>Realizar la validación por medio de comites de la gestión del area</t>
  </si>
  <si>
    <t>Documentos de seguimiento y control de gestión del área. Se conservan en el sistema por 2 años. Transcurrido el tiempo de retención se elimina debido a que pierde sus valores primarios y no desarrolla secundarios.
Su conservación inicia a partir de su generación.</t>
  </si>
  <si>
    <t>Share Point quipo primario cuentas médicas</t>
  </si>
  <si>
    <t>Jefatura Cuentas Médicass 
Profesional de operaciones</t>
  </si>
  <si>
    <t>Jefatura Cuentas Médicas 
Profesional de operaciones</t>
  </si>
  <si>
    <t>Documentos que son resultado de la correspondencia para los procesos de cuentas medicas</t>
  </si>
  <si>
    <t>CORRESPONDENCIA ENVÍOS MASIVOS</t>
  </si>
  <si>
    <t xml:space="preserve">Correspondencia </t>
  </si>
  <si>
    <t>5 años</t>
  </si>
  <si>
    <t>15 años</t>
  </si>
  <si>
    <t>Documentos de control. 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</si>
  <si>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Coordinador Operativo
Jefe cuentas médicas</t>
  </si>
  <si>
    <t>Jefatura Cuentas Médicas  
Profesional de operaciones</t>
  </si>
  <si>
    <t>Documentos que muestran el seguimiento a  las respuestas de gestión RIPS</t>
  </si>
  <si>
    <t>RESPUESTAS GESTIÓN RIPS</t>
  </si>
  <si>
    <t>Respuesta a la comunicación</t>
  </si>
  <si>
    <t>Documentos que evidencian las comunicaciones del desistimiento de demandas. Cumplidos 5 años en el archivo de gestión se transfiere al archivo central  para conservación por  15 años. Transcurrido el tiempo de retención se conservan totalmente en medio digital.
Su conservación inicia a partir de su generación.</t>
  </si>
  <si>
    <t>Share Point Carpeta gestión RIPS</t>
  </si>
  <si>
    <t xml:space="preserve">Jefatura Cuentas Médicas </t>
  </si>
  <si>
    <t>JEFATURA DE CUENTAS MÉDICAS</t>
  </si>
  <si>
    <t>Documentos que justifican el costo médico de la compañía relacionado con usuarios del POS</t>
  </si>
  <si>
    <t xml:space="preserve">CUENTA MÉDICAS </t>
  </si>
  <si>
    <t>CUENTAS MÉDICAS POS</t>
  </si>
  <si>
    <t xml:space="preserve">Factura </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</si>
  <si>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18. Datos de niños, niñas y adolescentes.</t>
  </si>
  <si>
    <t>Documentos que registran las cuentas medicas. Cumplidos 5 años en el archivo de gestión se transfiere al archivo central  para conservación por  15 años. Transcurrido el tiempo de retención se conservan totalmente en medio digital.
Su conservación inicia a partir de su generación.</t>
  </si>
  <si>
    <t>Documente / imagine</t>
  </si>
  <si>
    <t xml:space="preserve">Jefatura Cuentas Médicas y Recobros 
</t>
  </si>
  <si>
    <t>Anexo y Desglose</t>
  </si>
  <si>
    <t>Autorizaciones</t>
  </si>
  <si>
    <t xml:space="preserve">Evidencia de  la entrega de  Servicios </t>
  </si>
  <si>
    <t xml:space="preserve">Soportes adicionales </t>
  </si>
  <si>
    <t>Soportes de conciliaciones y glosas con pretadores</t>
  </si>
  <si>
    <t>CUENTAS RESPUESTA DE GLOSA</t>
  </si>
  <si>
    <t>Cuenta de Recobro</t>
  </si>
  <si>
    <t>Documentos que registran las cuentas de respuesta de glosa. Cumplidos 5 años en el archivo de gestión se transfiere al archivo central  para conservación por  15 años. Transcurrido el tiempo de retención se conservan totalmente en medio digital.
Su conservación inicia a partir de su generación.</t>
  </si>
  <si>
    <t>Jefatura Cuentas Médicas</t>
  </si>
  <si>
    <t>Profesional de operaciones</t>
  </si>
  <si>
    <t>Comunicaciones de devolución</t>
  </si>
  <si>
    <t>Documentos que soportan la gestión mensual del proceso de cuentas médicas</t>
  </si>
  <si>
    <t>INFORMES DE GESTIÓN CUENTAS MÉDICAS POS</t>
  </si>
  <si>
    <t>Provisión Glosas</t>
  </si>
  <si>
    <t>1. Tipide
2. Umide</t>
  </si>
  <si>
    <t>xls.</t>
  </si>
  <si>
    <t>6 años</t>
  </si>
  <si>
    <t>Documentos que evidencian el seguimiento de la gestión del área. Cumplidos  5 años en el archivo de gestión, se tranfiere al archivo central para conservar por  5 años. Transcurrido el tiempo de retención se elimina debido a que no desarrolla valores secundarios.
Su conservación inicia a partir de su generación.</t>
  </si>
  <si>
    <t xml:space="preserve">Share point/ </t>
  </si>
  <si>
    <t xml:space="preserve">Documentos que soportan la gestión mensual del proceso de cuentas médica de MP
</t>
  </si>
  <si>
    <t>INFORMES DE RECOBROS - POS</t>
  </si>
  <si>
    <t xml:space="preserve">5 años </t>
  </si>
  <si>
    <t xml:space="preserve">15 años </t>
  </si>
  <si>
    <t>COORDINACIÓN DE OPERACIONES POS</t>
  </si>
  <si>
    <t>Documentos de control y seguimiento de gestión.se conservan en el sistema por 2 años. Trancurrido el tiempo de retención se eliminan debido a que no tienen valores secundarios.
Su custodia inicia a partir de la fecha de creación del documento</t>
  </si>
  <si>
    <t>Coordinación de Operaciones POS</t>
  </si>
  <si>
    <t>Documentos que reflejan las auditorías realizas por los entes de control.</t>
  </si>
  <si>
    <t>AUDITORÍAS ENTES DE CONTROL</t>
  </si>
  <si>
    <t xml:space="preserve">Solicitud </t>
  </si>
  <si>
    <t xml:space="preserve">Documentos de control y seguimiento de gestión.Se conserva por 3 años en el archivo de gestión y 7 en el archivo central. Una vez cumplido el tiempo de retención se conserva el documento digital en el archivo historico de forma permanente. Su custodia inicia a partir de la fecha de creación del documento.
</t>
  </si>
  <si>
    <t>Ejecutar los controles identificados en la matriz de riesgo y documentar el procesos de certificación de Banmédica.</t>
  </si>
  <si>
    <t>Texto                                      Base de Datos</t>
  </si>
  <si>
    <t>Documentos de control y seguimiento de gestión.Se conserva por 10 años. Trancurrido el tiempo de retención se eliminan debido a que no tienen valores secundarios. Su conservación inicia a partir de la fecha de creación del documento.</t>
  </si>
  <si>
    <t>Coordinador de oeraciones POS</t>
  </si>
  <si>
    <t>Coordinador de operaciones POS</t>
  </si>
  <si>
    <t>Soporte de control al área</t>
  </si>
  <si>
    <t>CERTIFICADOS CONTROL INTERNO</t>
  </si>
  <si>
    <t>Documentos de control y seguimiento de gestión.Se conserva por 10 años. Trancurrido el tiempo de retención se eliminan debido a que no tienen valores secundarios.
Su conservación inicia a partir de la fecha de cierre de trámite.</t>
  </si>
  <si>
    <t>Documentos de control de las entidades de control.Se conserva por 10 años. Trancurrido el tiempo de retención se eliminan debido a que no tienen valores secundarios.
Su conservación inicia a partir de la fecha de creación del documento.
Su conservación inicia a partir de la fecha de cierre de trámite.</t>
  </si>
  <si>
    <t>Documente - Localmente</t>
  </si>
  <si>
    <t xml:space="preserve">Auditorias </t>
  </si>
  <si>
    <t>Documentos que notifican las comunicaciones efectuadas a los usuarios y aportantes para realizar la gestión de cobranza a la EPS</t>
  </si>
  <si>
    <t>COMUNICACIONES DE COBRANZAS A USUARIOS DE LA EPS</t>
  </si>
  <si>
    <t>Carta  mora independiente y UPC</t>
  </si>
  <si>
    <t>Documentos de control y seguimiento de gestión.Se conserva por 10 años. Trancurrido el tiempo de retención se eliminan debido a que no tienen valores secundarios. Su custodia inicia a partir de la fecha de creación del documento.
Documentación se guarda en software externo el cual hace entrega d ela información cada 2 años y se monta Documente.</t>
  </si>
  <si>
    <t>Carta mora temprana dependientes, independientes, pensionados y UPC</t>
  </si>
  <si>
    <t>Carta aviso de incumplimiento dependientes, independientes, pensionados y UPC</t>
  </si>
  <si>
    <t>Titulo Ejecutivo dependientes, independientes, pensionados y UPC</t>
  </si>
  <si>
    <t>Notificaciones persuasivas</t>
  </si>
  <si>
    <t>COMUNICACIONES DE AFILIACIONES A USUARIOS DE LA EPS</t>
  </si>
  <si>
    <t>Carta perdida de capacidad de pago</t>
  </si>
  <si>
    <t>Documentos de control y seguimiento de gestión.Se conserva por 10 años. Trancurrido el tiempo de retención se eliminan debido a que no tienen valores secundarios.
Para Delta se conserva totoalmente desde su creación en el sistema, ya que no tiene tiempos definidos de conservación.
Su custodia inicia a partir de la fecha de creación del documento.</t>
  </si>
  <si>
    <t>Documente
Delta</t>
  </si>
  <si>
    <t>Coordinación de Operaciones Pos</t>
  </si>
  <si>
    <t>Carta de cambio de beneficiario a cotizante</t>
  </si>
  <si>
    <t xml:space="preserve">Carta beneficiarios mayores de 25 años </t>
  </si>
  <si>
    <t>Carta movilidad reg. Excepción</t>
  </si>
  <si>
    <t>Carta movilidad reg. Subsidiado</t>
  </si>
  <si>
    <t>Carta traslado de EPS negado</t>
  </si>
  <si>
    <t>Carta traslado de EPS aprobado</t>
  </si>
  <si>
    <t>Devolución de aportes</t>
  </si>
  <si>
    <t>Mayores de 18 años sin CC</t>
  </si>
  <si>
    <t>Mayores de 7 años sin TI</t>
  </si>
  <si>
    <t>Mayores de 3 meses sin RC</t>
  </si>
  <si>
    <t>Usuarios con PA  sin CE</t>
  </si>
  <si>
    <t>Aportes sin afiliación</t>
  </si>
  <si>
    <t>Cambio de IPS masiva</t>
  </si>
  <si>
    <t>Documentos que soportan los procesos que se manejan con ADRES</t>
  </si>
  <si>
    <t>Documentos de control y seguimiento de gestión.Se conserva por 10 años. Trancurrido el tiempo se conservan totalmente el documento digital.
Su custodia inicia a partir de la fecha de creación del documento.
Su custodia inicia a partir de la fecha de creación del documento.
Para los documentos que se conservan localmente su custodia es totoal desde su creación en el sistema, ya que no tiene tiempos definidos de conservación.</t>
  </si>
  <si>
    <t>Analista de Operaciones</t>
  </si>
  <si>
    <t>Ministerio de salud
ADRES</t>
  </si>
  <si>
    <t>SFTP del Ministerio de Salud
SFTP de ADRES</t>
  </si>
  <si>
    <t>Semanal
Mensual
Por demanda</t>
  </si>
  <si>
    <t>Compensación</t>
  </si>
  <si>
    <t>Conciliación y recaudos</t>
  </si>
  <si>
    <t xml:space="preserve">Recobro de Prestaciones económicas </t>
  </si>
  <si>
    <t>Documentos que reflejan las conciliaciones de participaciones del área.</t>
  </si>
  <si>
    <t>CONCILIACIONES SISTEMA GENERAL DE PARTICIPACIONES</t>
  </si>
  <si>
    <t>Documentos de control y seguimiento de gestión.Se conserva por 20 años. Trancurrido el tiempo se conservan  totalmente.
Su custodia inicia a partir de la fecha de creación del documento.</t>
  </si>
  <si>
    <t xml:space="preserve">ADRES
Ministerio de salud y protección social </t>
  </si>
  <si>
    <t>SISPRO</t>
  </si>
  <si>
    <t>Analista de operaciones 2</t>
  </si>
  <si>
    <t>Coordinadora de operaciones pos</t>
  </si>
  <si>
    <t>Documentos que reflejan el recaudo de aportes.</t>
  </si>
  <si>
    <t>DEVOLUCIONES DE APORTES</t>
  </si>
  <si>
    <t>Solicitud de devolución de aportes</t>
  </si>
  <si>
    <t>Documentos de control y seguimiento de gestión.Se conservan  totalmente el documento digital. El físico se elimina a los 15 días de su recepción.
Su custodia inicia a partir de la fecha de creación del documento.
Para los documentos que se conservan en Sapres e Imagine su custodia es totoal desde su creación en el sistema, ya que no tiene tiempos definidos de conservación.</t>
  </si>
  <si>
    <t>Sapres e imagine</t>
  </si>
  <si>
    <t xml:space="preserve">Coordinación de operaciones </t>
  </si>
  <si>
    <t>Analista de operaciones</t>
  </si>
  <si>
    <t xml:space="preserve">Evidencia del seguimiento de la gestión del área. Se conserva en el sistema por 2 años.Concluida la retención se puede eliminar.
Su custodia inicia a partir de la fecha de creación del documento.
</t>
  </si>
  <si>
    <t>Coordinadora pos</t>
  </si>
  <si>
    <t xml:space="preserve">Proceso por el cual  percibenel ingreso de  la UPC mensual por usuario </t>
  </si>
  <si>
    <t xml:space="preserve">PROCESO DE COMPENSACIÓN </t>
  </si>
  <si>
    <t>Archivo de beneficiarios</t>
  </si>
  <si>
    <t xml:space="preserve">Documentos de control y seguimiento de gestión.Se conserva por 5 años en el archivo de gestión y 15 años en  el archivo central. Trancurrido el tiempo se conservan  totalmente los documentos digitales.
Su custodia inicia a partir de la fecha de creación del documento.
</t>
  </si>
  <si>
    <t>Localmente
Apolo</t>
  </si>
  <si>
    <t>Analista supernumerario de operaciones</t>
  </si>
  <si>
    <t>ADRES</t>
  </si>
  <si>
    <t>SFTP de ADRES</t>
  </si>
  <si>
    <t xml:space="preserve">Coordinadora de operaciones pos </t>
  </si>
  <si>
    <t>Archivo de cotizantes</t>
  </si>
  <si>
    <t>Formatos declaración de giro</t>
  </si>
  <si>
    <t>Formato recobro de licencia de maternidad</t>
  </si>
  <si>
    <t>Archivo de recobro licencia de maternidad</t>
  </si>
  <si>
    <t>Documentos que reflejan las afiliaciones al plan obligatorio de salud.</t>
  </si>
  <si>
    <t>SOLICITUDES DE AFILIACIÓN AL PLAN OBLIGATORIO DE SALUD</t>
  </si>
  <si>
    <t>Formulario Único de Afiliación</t>
  </si>
  <si>
    <t>Documentos de control y seguimiento de gestión de las afiliaciones de los usuarios..Se conserva por 20 años contados a partir de la fecha del retiro del afiliado. Trancurrido el tiempo de retención se elimina el documento físico y se conserva totalmente el documento digital.
Su conservación inicia a partir del retiro del usuario.</t>
  </si>
  <si>
    <t>Documentos de control y seguimiento de gestión.Se conserva por 20 años contados a partir de la fecha del retiro del afiliado. Trancurrido el tiempo de retención se elimina el documento físico y se conserva totalmente el documento digital.
Para Imagine se conserva totoalmente desde su creación en el sistema</t>
  </si>
  <si>
    <t xml:space="preserve">Imagine
</t>
  </si>
  <si>
    <t xml:space="preserve">Declaración de Estado de Salud </t>
  </si>
  <si>
    <t>Fotocopia cédula de ciudadanía (mayores de edad)</t>
  </si>
  <si>
    <t>Fotocopia pasaporte o cédula de extranjería (Extranjeros)</t>
  </si>
  <si>
    <t>Fotocopia tarjeta de identidad (niños de 7 a 17 años)</t>
  </si>
  <si>
    <t>Fotocopia Registro civil de nacimiento (menores de 7 años)</t>
  </si>
  <si>
    <t>Registro de Matrimonio</t>
  </si>
  <si>
    <t>Declaración Juramentada del cotizante y compañero o compañera, en la cual manifieste que la convivencia</t>
  </si>
  <si>
    <t>Declaración juramentada de dependencia económica rendida por el cotizante la acreditación de la condición de escolaridad</t>
  </si>
  <si>
    <t>Fotocopia de afiliación a la ARL</t>
  </si>
  <si>
    <t xml:space="preserve">Fotocopia de Cámara de Comercio o RUT </t>
  </si>
  <si>
    <t>Fotocopia de pago del mes en que se está afiliando al usuario</t>
  </si>
  <si>
    <t>Registro civil de defunción</t>
  </si>
  <si>
    <t>Constancia de Afiliación a la ARL</t>
  </si>
  <si>
    <t>Anulación Solicitudes POS</t>
  </si>
  <si>
    <t>Fotocopia de afiliación a pensión</t>
  </si>
  <si>
    <t>Fotocopia de resolución a Pensión</t>
  </si>
  <si>
    <t xml:space="preserve">Carta de exclusión por parte del cotizante radicado </t>
  </si>
  <si>
    <t xml:space="preserve">Historias Clínicas </t>
  </si>
  <si>
    <t>Sistema transaccional de afiliaciones SAT</t>
  </si>
  <si>
    <t>JEFATURA DE GLOSAS Y CONCILIACIONES</t>
  </si>
  <si>
    <t>Español</t>
  </si>
  <si>
    <t>Evidencia del cumplimiento de los procesos del área. Se conserva 5 años en gestión y 15 en central. Concluida la retención se elimina.
Su conservación inicia a partir de la creación del documento.</t>
  </si>
  <si>
    <t>Jefe de Glosas y Conciliaciones</t>
  </si>
  <si>
    <t>Analista de Conciliaciones</t>
  </si>
  <si>
    <t>Seguimiento a Dictamenes en Juntas</t>
  </si>
  <si>
    <t>Si</t>
  </si>
  <si>
    <t>Los documentos que sirven como sustento legal, técnico, científico y/o administrativo de las acciones realizadas, hacen parte de la historia clínica. Por tanto se conservan por 5 años en archivo de gestión y 15 años  años en archivo central, cumplido este tiempo se eliminarán.
Su conservación inicia a partir de la generación del documento.</t>
  </si>
  <si>
    <t>Junta Directiva</t>
  </si>
  <si>
    <t>Correo electrónico - Correspondencia</t>
  </si>
  <si>
    <t>Jefe de Glosas y Conciliaciones
Analista de Conciliaciones</t>
  </si>
  <si>
    <t>Correo electronico / Correspondencia</t>
  </si>
  <si>
    <t xml:space="preserve">Jefe de glosas y conciliaciones </t>
  </si>
  <si>
    <t>Seguimiento a empresas solicitud de documentos</t>
  </si>
  <si>
    <t>Seguimiento a usuarios</t>
  </si>
  <si>
    <t>Desistimiento de calificación de origen</t>
  </si>
  <si>
    <t>Solicitud de documentos empresa</t>
  </si>
  <si>
    <t>Documentos de Usuario para Calificacion de Origen de Enfermedad</t>
  </si>
  <si>
    <t>Documentos de empresa para calificacion de origen de enfermedad</t>
  </si>
  <si>
    <t>CALIFICACIÓN DE ACCIDENTES DE TRABAJO</t>
  </si>
  <si>
    <t xml:space="preserve">Solicitud de FURAT </t>
  </si>
  <si>
    <t>Los documentos que sirven como sustento legal, técnico, científico y/o administrativo de las acciones realizadas, hacen parte de la historia clínica. Por tanto se conservan por 5 años en archivo de gestión y 15 años  años en archivo central, se eliminará ya que no contine valores secundarios.
Se conserva a partir de su generación.</t>
  </si>
  <si>
    <t xml:space="preserve">Entes de Control - AFP </t>
  </si>
  <si>
    <t xml:space="preserve">A solicitud </t>
  </si>
  <si>
    <t xml:space="preserve">Comunicación Accidente de Trabajo </t>
  </si>
  <si>
    <t>Dictamen de Calificación de origen de Accidente de Trabajo</t>
  </si>
  <si>
    <t>Dictamen de calificación de Accidentes de Trabajo Junta Nacional  o Regional de Calificación de Invalidez</t>
  </si>
  <si>
    <t>Documentos de la relación de los envíos por el proveedor de envíos logisticos.</t>
  </si>
  <si>
    <t>Relación datos envío</t>
  </si>
  <si>
    <t>Jefe de Glosas y Conciliaciones
Analista de Operaciones</t>
  </si>
  <si>
    <t>Ejecutar los controles identificados en la matriz de riesgo y documentar el proceso de certificación de Banmédica.</t>
  </si>
  <si>
    <t>Junta Directiva - Entes de Control</t>
  </si>
  <si>
    <t>Notificar a los aportantes o fondos de pensiones y ARL procesos de prestaciones económicas y medicina laboral.</t>
  </si>
  <si>
    <t xml:space="preserve">COMUNICACIONES </t>
  </si>
  <si>
    <t>COMUNICACIONES PRESTACIONES ECONÓMICAS</t>
  </si>
  <si>
    <t xml:space="preserve">Comunicaciones Empresas  </t>
  </si>
  <si>
    <t xml:space="preserve">Comunicaciones Entidades de Control </t>
  </si>
  <si>
    <t>Comunicaciones Juntas</t>
  </si>
  <si>
    <t>Comunicaciones ARL</t>
  </si>
  <si>
    <t>Comunicaciones AFP</t>
  </si>
  <si>
    <t>Comunicación de novedades</t>
  </si>
  <si>
    <t>Acuse de recibido comunicaciones</t>
  </si>
  <si>
    <t xml:space="preserve">COMUNICACIONES GLOSAS Y CONCILIACIONES </t>
  </si>
  <si>
    <t>Evidencia del cumplimiento de los procesos del área. Se conserva 1 año en gestión y 9 años en archivo central. Concluida la retención se elimina.
Su custodia inicia a partir de la fecha de creación del documento.</t>
  </si>
  <si>
    <t>Evidencia del cumplimiento de los procesos del área. Se conserva 1 año en gestión y 9 años en archivo central. Concluida la retención se elimina.
Su cuistodia inicia a partir de la fecha de creación del documento.</t>
  </si>
  <si>
    <t>CONCILIACIONES CON PRESTADORES</t>
  </si>
  <si>
    <t xml:space="preserve">Solicitud de Estados de cuenta </t>
  </si>
  <si>
    <t>Evidencia del cumplimiento de los procesos del área. Se conserva 5 años en gestión y 15 en central. Concluida la retención se elimina.
Su retención inicia a partir de la fecha de creación del documento.</t>
  </si>
  <si>
    <t xml:space="preserve">
Documente
</t>
  </si>
  <si>
    <t xml:space="preserve">Notificación de glosas </t>
  </si>
  <si>
    <t xml:space="preserve">Soportes de pago de facturas </t>
  </si>
  <si>
    <t>Soportes de devoluciones de facturas</t>
  </si>
  <si>
    <t>Relación de facturas canceladas por la diferencia presentada entre el valor del extracto y el valor consignado</t>
  </si>
  <si>
    <t xml:space="preserve">Soporte de descuentos de Impuestos </t>
  </si>
  <si>
    <t>Acta de Conciliación de Glosas</t>
  </si>
  <si>
    <t>Paz y salvo del prestador</t>
  </si>
  <si>
    <t>Documentos que Realizan el proceso de conciliación entre EPS y ARL.</t>
  </si>
  <si>
    <t>CONCILIACIÓN ARL</t>
  </si>
  <si>
    <t>Acta de Conciliación con las ARL</t>
  </si>
  <si>
    <t>Evidencia del cumplimiento de los procesos del área. Se conserva 3 años en gestión y 7 en central. Concluida la retención se elimina, ya que no posee valores secundarios
Su conservación inicia a partir de su generación.
Su conservación inicia a partir de la generación del documento.</t>
  </si>
  <si>
    <t>Sharepoint
Documente</t>
  </si>
  <si>
    <t>Analista de operatividad de Convenios Médicos</t>
  </si>
  <si>
    <t>Cartera recobros ARL</t>
  </si>
  <si>
    <t>Documentos que reportan el pago de solicitudes de reconocimiento de prestaciones económicas.</t>
  </si>
  <si>
    <t>CONTROL DE  PAGO DE LIQUIDACIONES DE INCAPACIDADES</t>
  </si>
  <si>
    <t xml:space="preserve">Carta de Notificación Nota Crédito </t>
  </si>
  <si>
    <t>.xls 
Archivo plano</t>
  </si>
  <si>
    <t>Se emplea para realizar la consulta del proceso de liquidación de incapacidad. La información se conserva en Contabilidad, concluida la retención por 5 años se puede eliminar.
Su conservación inicia apartir de la creación del mismo.</t>
  </si>
  <si>
    <t>Documente
sharepoint</t>
  </si>
  <si>
    <t xml:space="preserve">Giro Definitivo </t>
  </si>
  <si>
    <t>Marcación previa</t>
  </si>
  <si>
    <t>Consolidado</t>
  </si>
  <si>
    <t>Radicación</t>
  </si>
  <si>
    <t>Liquidación</t>
  </si>
  <si>
    <t>Cuentas</t>
  </si>
  <si>
    <t>Interface con Tesorería</t>
  </si>
  <si>
    <t>Notas débito - archivo consolidado</t>
  </si>
  <si>
    <t>Revisión y validación de solicitudes de reconocimiento de prestaciones económicas.</t>
  </si>
  <si>
    <t xml:space="preserve">CONTROL DE RADICACIÓN DE INCAPACIDADES Y LICENCIAS </t>
  </si>
  <si>
    <t>Evidencia del cumplimiento de los procesos del área. Se conserva 4 años en gestión y 1 en central. Concluida la retención se elimina.
Su conservación inicia a partir de su generación.</t>
  </si>
  <si>
    <t>Huella</t>
  </si>
  <si>
    <t>Registro Civil de Nacimiento</t>
  </si>
  <si>
    <t>Historia clínica</t>
  </si>
  <si>
    <t>Carné medicina Prepagada o póliza HYC (Red no adscrita)</t>
  </si>
  <si>
    <t>Notas débito</t>
  </si>
  <si>
    <t>Notas crédito</t>
  </si>
  <si>
    <t>Documentos que dan respuesta a los derechos de pretición presentados por externos.</t>
  </si>
  <si>
    <t>Correos cruzados con áreas internas</t>
  </si>
  <si>
    <t>Evidencia del cumplimiento de los procesos del área. Se conserva 5 años en gestión y 15 años en central. Concluida la retención se elimina.
Su conservación inicia a partir de la fecha cierre de trámite</t>
  </si>
  <si>
    <t>Evidencia del cumplimiento de los procesos del área. Se conserva 5 años en gestión y 15 años en central. Concluida la retención se elimina.
Su conservación inicia a partir de la fecha de creación del documento.
Para los documentos que se guardan en Sapres no se tiene un tiempo establecido para su conservación y dispocisión final.
Su conservación incia a partir de la fecha cierre de trámite.</t>
  </si>
  <si>
    <t xml:space="preserve">Respuesta </t>
  </si>
  <si>
    <t xml:space="preserve">Documentos de control de gestión, concluida la retención por 2 años se elimina.
Su conservación inicia a partir de la fecha de creación del documento.
</t>
  </si>
  <si>
    <t>Share point
Documente
Localmente
Imagine</t>
  </si>
  <si>
    <t>Registro de Revisión  y validaciones  de Incapacidades</t>
  </si>
  <si>
    <t>Elaborar la reserva técnica de la compañía frente a las incapacidades</t>
  </si>
  <si>
    <t>INFORMES RESERVA TÉCNICA DE INCAPACIDADES</t>
  </si>
  <si>
    <t>Se envía a Financiera para reportar al Ministerio de Salud. Concluida la retención por 10 años se debe eliminar ya que no presenta valores primarios ni secundarios
Su conservación inicia a partir de la creación del documento.</t>
  </si>
  <si>
    <t>Share point/ Documente</t>
  </si>
  <si>
    <t>Documentos que reflejas las peticiones, quejas y reclamos de Instituciones</t>
  </si>
  <si>
    <t>PETICIONES QUEJAS Y RECLAMOS</t>
  </si>
  <si>
    <t>RECLAMOS</t>
  </si>
  <si>
    <t>Evidencia las peticiones, quejas y recvlamos de usuarios externos. La respuesta se conserva 5 años en gestión y 15 años en central, las demás tipologías se eliminan a los 15 días de su recepción.
Concluida la retención se elimina.
Su conservación inicia a partir de la fecha de creación del documento.</t>
  </si>
  <si>
    <t>Evidencia las peticiones, quejas y recvlamos de usuarios externos.Se conserva 5 años en gestión y 15 años en central.
Concluida la retención se elimina.
Su conservación inicia a partir de la fecha de creación del documento.
Para los documentos que se guardan en Sapres no se tiene un tiempo establecido para su conservación y dispocisión final.</t>
  </si>
  <si>
    <t>Sapres/Documente</t>
  </si>
  <si>
    <t>Queja</t>
  </si>
  <si>
    <t>Reclamos</t>
  </si>
  <si>
    <t>Realizar los recobros de prestaciones asistenciales y económicas a las administradoras de riesgos laborales, en los casos que han sido calificados como de origen laboral.</t>
  </si>
  <si>
    <t>RECOBROS Y GLOSAS</t>
  </si>
  <si>
    <t>RECOBROS Y GLOSAS A ARL</t>
  </si>
  <si>
    <t>Texto                                      Base De Datos</t>
  </si>
  <si>
    <t>10 años</t>
  </si>
  <si>
    <t>ASD
 Imagine
 Apolo</t>
  </si>
  <si>
    <t>Factura del prestador</t>
  </si>
  <si>
    <t>Factura de recobro</t>
  </si>
  <si>
    <t>Glosa</t>
  </si>
  <si>
    <t>Respuesta a Glosa</t>
  </si>
  <si>
    <t>Evidencia del cumplimiento de los procesos del área. Se conserva 5 años en gestión y 15 años en central. Concluida la retención se elimina.
Su conservación inicia a partir de la fecha cierre de trámite.</t>
  </si>
  <si>
    <t xml:space="preserve">Evidencia del cumplimiento de los procesos del área. Se conserva 5 años en gestión y 15 años en central. Concluida la retención se elimina.
Su conservación inicia a partir de la fecha cierre de trámite.
</t>
  </si>
  <si>
    <t xml:space="preserve">Soporte </t>
  </si>
  <si>
    <t xml:space="preserve">Cobros Jurídicos </t>
  </si>
  <si>
    <t xml:space="preserve">Evidencia del cumplimiento de los procesos del área. Se conserva 5 años en gestión y 15 años en central. Concluida la retención se elimina.
Su conservación inicia a partir de la fecha cierre de trámite.
</t>
  </si>
  <si>
    <t xml:space="preserve">  </t>
  </si>
  <si>
    <t>Documentos que soportan solicutdes de aportantes con la medicina laboral</t>
  </si>
  <si>
    <t>SOLICITUDES DE MEDICINA LABORAL</t>
  </si>
  <si>
    <t>Solicitud de usuario de remisión a fondos de pensiones</t>
  </si>
  <si>
    <t xml:space="preserve">Los documentos que sirven como sustento legal, técnico, científico y/o administrativo de las acciones realizadas, hacen parte de la historia clínica, se conservan por 20 años a partir de su generación y posteriormente se eliminan.
</t>
  </si>
  <si>
    <t>Los documentos que sirven como sustento legal, técnico, científico y/o administrativo de las acciones realizadas, hacen parte de la historia clínica, se conservan por 20 años a partir de su generación y posteriormente se eliminan.</t>
  </si>
  <si>
    <t>Concepto de rehabilitación</t>
  </si>
  <si>
    <t>Carta de remision al Fondo de Pensiones AFP</t>
  </si>
  <si>
    <t>Carta de remision al Fondo de Pensiones AFP DP</t>
  </si>
  <si>
    <t>Carta de remision al Fondo de Pensiones AFP Seguimiento</t>
  </si>
  <si>
    <t xml:space="preserve">Carta de remision al Fondo de Pensiones Empresa </t>
  </si>
  <si>
    <t>Carta de remision al Fondo de Pensiones Usuario</t>
  </si>
  <si>
    <t>Solicitud de usuario de perdida de capacidad laboral - PCL</t>
  </si>
  <si>
    <t>Dictamen de pérdida de capacidad laboral</t>
  </si>
  <si>
    <t>Solicitud de reconocimiento de usuario en condición de discapacidad</t>
  </si>
  <si>
    <t>Solicitud de Recomendaciones laborales</t>
  </si>
  <si>
    <t>Emision de Recomendaciones Laborales</t>
  </si>
  <si>
    <t>Solicitudes de medicina laboral</t>
  </si>
  <si>
    <t>Solicitudes de usuario</t>
  </si>
  <si>
    <t>Mesa Laboral</t>
  </si>
  <si>
    <t>Solicitudes Junta Regional</t>
  </si>
  <si>
    <t>Historia clínica Medicina Laboral</t>
  </si>
  <si>
    <t>Solicitudes de Recobro</t>
  </si>
  <si>
    <t>Atender solicitudes de los aportantes con temas relacionados con prestaciones económicas.</t>
  </si>
  <si>
    <t xml:space="preserve">SOLICITUDES INCAPACIDADES Y LICENCIAS </t>
  </si>
  <si>
    <t xml:space="preserve">Solicitud de Empresa </t>
  </si>
  <si>
    <t>Evidencia del cumplimiento de los procesos del área. Se conserva 2 años en gestión y 1 año en central. Concluida la retención se elimina.
Su conservación inicia a partir de la creación del documento.</t>
  </si>
  <si>
    <t>Entes de Control - AFP - Aportantes</t>
  </si>
  <si>
    <t>Solicitud de pago y registro de cuenta</t>
  </si>
  <si>
    <t xml:space="preserve">Solicitud de Usuario </t>
  </si>
  <si>
    <t>Respuesta al usuario o empleador</t>
  </si>
  <si>
    <t>Documentos en los cuales se refleja el tramité a las solicitudes por la red de prestadores.</t>
  </si>
  <si>
    <t xml:space="preserve">SOLICITUDES DE CONCILIACIÓN </t>
  </si>
  <si>
    <t>Digitalizar y eliminar los soportes físicos, se conservan por 5 años. Concluida la retención se puede eliminar en su totalidad.
Su conservación inicia a partir de la creación del documento.</t>
  </si>
  <si>
    <t>Prestadores    - Entes de Control</t>
  </si>
  <si>
    <t>Documentos que dan trtámite a las solictudes de reembolsos solicitadas por los afiliados</t>
  </si>
  <si>
    <t xml:space="preserve">SOLICITUDES DE AUTORIZACIONES </t>
  </si>
  <si>
    <t>SOLICITUDES DE AUTORIZACIONES DE REEMBOLSOS</t>
  </si>
  <si>
    <t xml:space="preserve">Carta explicativa </t>
  </si>
  <si>
    <t>Digitalizar y eliminar los soportes físicos, se conservan por 10 años. Concluida la retención se puede eliminar en su totalidad.</t>
  </si>
  <si>
    <t>Digitalizar y eliminar los soportes físicos, se conservan por 10 años. Concluida la retención se puede eliminar en su totalidad.
Para los documentos que se guardan en Imagine, huella y Next Cloud no se tiene un tiempo establecido para su conservación y dispocisión final.</t>
  </si>
  <si>
    <t>Imagine
Huella
Nextcloud</t>
  </si>
  <si>
    <t>Afiliados - Entes de Control</t>
  </si>
  <si>
    <t>Poderes autenticados</t>
  </si>
  <si>
    <t xml:space="preserve">Fotocopia del documento de identidad y del carné de acreditación </t>
  </si>
  <si>
    <t xml:space="preserve">Factura original institucional-médica </t>
  </si>
  <si>
    <t>Epicrisis o historia clínica de la atención médica</t>
  </si>
  <si>
    <t>Descripción quirúrgica</t>
  </si>
  <si>
    <t xml:space="preserve">Orden Médica </t>
  </si>
  <si>
    <t xml:space="preserve">Fórmula original </t>
  </si>
  <si>
    <t>COORDINACION DE OPERACIONES NO PBS</t>
  </si>
  <si>
    <t>Realizar la validación por medio de comites de la gestión del área.</t>
  </si>
  <si>
    <t>Documentos de seguimiento y control de gestión del área. Se conservan en el sistema por 2 años. Transcurrido el tiempo de retención se elimina debido a que pierde sus valores primarios y no desarrolla secundarios.
Su conservación inicia a partir de su creación.</t>
  </si>
  <si>
    <t>Coordinación de Operaciones no PBS 
Profesional de cartera</t>
  </si>
  <si>
    <t>1. Nombres
8. Información financiera</t>
  </si>
  <si>
    <t>Documentos cc usuario</t>
  </si>
  <si>
    <t>Historía Clínica usuario</t>
  </si>
  <si>
    <t>Documentos que evidencian los resultados de los procesos de auditorias de consorcios</t>
  </si>
  <si>
    <t>COMUNICACIONES DE RESULTADOS AUDITORIA CONSORCIOS</t>
  </si>
  <si>
    <t>Etapa de Preauditoria y Preradicación</t>
  </si>
  <si>
    <t>5. Direcciones de correo electrónico
8. Información financiera</t>
  </si>
  <si>
    <t>Documentos que evidencian los resultados de los procesos de auditorias de consorcios.
Su conservación inicia a partir de su creación.</t>
  </si>
  <si>
    <t>Procesos Exepcionales</t>
  </si>
  <si>
    <t>Producción Normal</t>
  </si>
  <si>
    <t>Documentos que evidencian las comunicaciones de desestimientos de demandas.</t>
  </si>
  <si>
    <t xml:space="preserve">COMUNICACIONES DESISTIMIENTOS DE DEMANDAS </t>
  </si>
  <si>
    <t>Comunicaciones desistimiento de demandas</t>
  </si>
  <si>
    <t>Documentos que evidencian las comunicaciones de desestimientos de demandas.
Su conservación inicia a partir de su creación.</t>
  </si>
  <si>
    <t xml:space="preserve">Documentos que soportan las cuentas de cobro.
</t>
  </si>
  <si>
    <t>CUENTAS DE COBRO</t>
  </si>
  <si>
    <t>CUENTAS DE COBRO CAPITACIÓN POS</t>
  </si>
  <si>
    <t>Cuentas de Cobro</t>
  </si>
  <si>
    <t>Documentos que registran las cuentas de recobro POS. Cumplidos 5 años en el archivo de gestión se transfiere al archivo central  para conservación por  15 años. Transcurrido el tiempo de retención se conservan totalmente en medio digital.
Su conservación inicia a partir de la creación del documento.</t>
  </si>
  <si>
    <t xml:space="preserve">Jefatura Cuentas Médicas y Recobros </t>
  </si>
  <si>
    <t>Profesional Recobros Pos y Pre</t>
  </si>
  <si>
    <t xml:space="preserve">Documentos que soportan las cuentas de cobro.
</t>
  </si>
  <si>
    <t>CUENTAS DE RECOBRO ARL</t>
  </si>
  <si>
    <t>Cuentas de Recobro</t>
  </si>
  <si>
    <t>Documentos que registran las cuentas de recobro POS. Cumplidos 5 años en el archivo de gestión se transfiere al archivo central  para conservación por  15 años. Transcurrido el tiempo de retención se conservan totalmente en medio digital.</t>
  </si>
  <si>
    <t>Documente / Imagine</t>
  </si>
  <si>
    <t>Documentos que soportan las cuentas de cobro.</t>
  </si>
  <si>
    <t xml:space="preserve">CUENTAS DE COBRO POS </t>
  </si>
  <si>
    <t>CUENTAS DE COBRO CONSORCIO</t>
  </si>
  <si>
    <t>Etapas preradicación pisis</t>
  </si>
  <si>
    <t>Etapas preradicación pisis glosas</t>
  </si>
  <si>
    <t>Formato de radicación MYT-R</t>
  </si>
  <si>
    <t>Formato de radicación MYT-R Glosas</t>
  </si>
  <si>
    <t>Cuentas de Recobro Glosas</t>
  </si>
  <si>
    <t>CUENTAS RECOBRO RÉGIMEN SUBSIDIADO</t>
  </si>
  <si>
    <t>Soportes de conciliaciones y glosas con pretadores.</t>
  </si>
  <si>
    <t>Documentos que registran las cuentas de respuesta de glosa. Cumplidos 5 años en el archivo de gestión se transfiere al archivo central  para conservación por  15 años. Transcurrido el tiempo de retención se conservan totalmente en medio digital.
Su conservación inicia a partir de su creación.</t>
  </si>
  <si>
    <t>Glosas de conciliaciones realizadas concretadas.</t>
  </si>
  <si>
    <t>GLOSAS DE TRANGULACIÓN</t>
  </si>
  <si>
    <t>Comunicación de glosas</t>
  </si>
  <si>
    <t>Documentos que registran tramites de  glosa. Cumplidos 5 años en el archivo de gestión se transfiere al archivo central  para conservación por  15 años. Transcurrido el tiempo de retención se conservan totalmente en medio digital.
Su conservación inicia a partir de su creación.</t>
  </si>
  <si>
    <t>Documentos que hacen parte del seguimiento del area.</t>
  </si>
  <si>
    <t>Documentos que evidencian el seguimiento de la gestión del área. Se conservan en el sistema por 2 años. Transcurrido el tiempo de retención se elimina debido a que no desarrolla valores secundarios.
Su conservación inicia a partir de su creación.</t>
  </si>
  <si>
    <t>Documentos que soportan la gestión mensual del proceso de cuentas médica de MP</t>
  </si>
  <si>
    <t>INFORMES DE RECOBROS - PRE</t>
  </si>
  <si>
    <t>Documentos que evidencian el seguimiento de la gestión del área. Cumplidos  5 años en el archivo de gestión, se tranfiere al archivo central para conservar por  5 años. Transcurrido el tiempo de retención se elimina debido a que no desarrolla valores secundarios.
Su conservación inicia a partir de su creación.</t>
  </si>
  <si>
    <t>Notificaciones Oficiales</t>
  </si>
  <si>
    <t xml:space="preserve">Entidades de control </t>
  </si>
  <si>
    <t xml:space="preserve">Correo electronico/ correspondencia </t>
  </si>
  <si>
    <t xml:space="preserve">jefe de cuentas medicas </t>
  </si>
  <si>
    <t>A  solicitud</t>
  </si>
  <si>
    <t>SUBGERENCIA DE SISTEMAS DE INFORMACIÓN</t>
  </si>
  <si>
    <t>Documentos de seguimiento y control de gestión del área.Se conservan en el sistema por 2 años. Transcurrido el tiempo de retención se elimina debido a que pierde sus valores primarios y no desarrolla secundarios. 
Su conservación inicia a partir de la fecha de creación del documento.</t>
  </si>
  <si>
    <t>Subgerencia de Sistemas de Información</t>
  </si>
  <si>
    <t xml:space="preserve">Profesional De Desarrollo
Ingeniero de software
Arquitecto de soluciones </t>
  </si>
  <si>
    <t>doc.</t>
  </si>
  <si>
    <t>Documentos de seguimiento y control de gestión del área.Se conservan en el sistema por 3 años en el archivo de gestión y 7 en el archivo central a partir de su fecha cierre de trámite. Transcurrido el tiempo de retención se elimina debido a que pierde sus valores primarios y no desarrolla secundarios.
Su conservación inicia a partir de su generación</t>
  </si>
  <si>
    <t>Subgerente de Sistemas de información</t>
  </si>
  <si>
    <t xml:space="preserve">Documentos que evidencian la información que controla los diseños y cambios requeridos.
</t>
  </si>
  <si>
    <t>CARPETAS CASO DE USO / HISTORÍA DE USUARIO</t>
  </si>
  <si>
    <t>Correo elctronico
.xls</t>
  </si>
  <si>
    <t>Documentos que evidencian los diseños o cambios requeridos en los sistema. Se conservan en el sistema por 10 años. Transcurrido el tiempo de retención se elimina debido a que pierde sus valores primarios y no desarrolla secundarios.
Su conservación inicia a partir de la generación del documento.</t>
  </si>
  <si>
    <t>Azure Devops</t>
  </si>
  <si>
    <t xml:space="preserve">Profesional De Desarrollo
Ingeniero de Software
 </t>
  </si>
  <si>
    <t>Formato Casos de  Uso</t>
  </si>
  <si>
    <t xml:space="preserve">Casos de prueba </t>
  </si>
  <si>
    <t>Subgerente de Sistemas de información
Profesional de desarrollo
Arquitecto de soluciones</t>
  </si>
  <si>
    <t>Documentos de evidencia y control para los procesos de certificación</t>
  </si>
  <si>
    <t xml:space="preserve">Subgerente de Sistemas de información
Profesional de desarrollo
Arquitecto de soluciones
 </t>
  </si>
  <si>
    <t>Documentos de evidencia y control para los procesos de certificación interna</t>
  </si>
  <si>
    <t>Documentos que evidencian las actuaciones contractuales y que se encuentran regulados por el Código de Comercio y  el Código Civil.</t>
  </si>
  <si>
    <t>.Doc
Correo electrónico
PDF
.xls</t>
  </si>
  <si>
    <t>Subgerente de Sistemas de Información</t>
  </si>
  <si>
    <t>Comunicación de incremento</t>
  </si>
  <si>
    <t>Política de protección de datos</t>
  </si>
  <si>
    <t>Documentos que refejan el seguimiento a procesos contractuales.</t>
  </si>
  <si>
    <t>INFORMES DE SEGUIMIENTO A PROVEEDORES</t>
  </si>
  <si>
    <t>Documentos de seguimiento y control de gestión del área. Se conservan en el sistema por 10 años. Transcurrido el tiempo de retención se elimina debido a que pierde sus valores primarios y no desarrolla secundarios.
Su conservación inicia a partir de su generación</t>
  </si>
  <si>
    <t>Subgerente de Sistemas de información
Ingeniero de Software
Arquitecto de soluciones</t>
  </si>
  <si>
    <t xml:space="preserve">Documentos que evidencian los procesos de selección para determinar quién será el acreedor o responsable de prestar los servicios solicitados por la compañía.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</si>
  <si>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custodia inicia a partir de la generación del documento.</t>
  </si>
  <si>
    <t xml:space="preserve">Arquitecto de Soluciones
Coordinador de Proyectos y procesos
Subgerente de Sistemas de información
</t>
  </si>
  <si>
    <t>SUBGERENCIA DE INFRAESTRUCTURA TECNOLÓGICA</t>
  </si>
  <si>
    <t>Documentos de seguimiento y control de gestión del área. Transcurrido el tiempo de retención por 2 años se elimina debido a que pierde sus valores primarios y no desarrolla secundarios. Su conservación inicia a partir de la fecha de creación del documento.
Su conservación inicia a partir de su generación.</t>
  </si>
  <si>
    <t>Pwc</t>
  </si>
  <si>
    <t>Subgerente de Infraestructura tecnologíca</t>
  </si>
  <si>
    <t>Subgerencia de Infraestructura Tecnologíca</t>
  </si>
  <si>
    <t>Coordinador de servicio de tecnologia</t>
  </si>
  <si>
    <t>Documentos que registran los cambios aprobados por comité para aplicarse a la infraestructura de Colmédica</t>
  </si>
  <si>
    <t>ACTAS COMITÉ CAB</t>
  </si>
  <si>
    <t>.Doc
 Correos electrónicos</t>
  </si>
  <si>
    <t>Documentos de soporte de decisiones técnicas, asociadas a contratación. Cumplidos 3 años en el archivo de gestión se transfiere al archivo central  para conservación por  7 años. Transcurrido el tiempo de retención se elimina debido a que pierde sus valores primarios y no desarrolla secundarios.
Su conservación inicia a partir de su generación.</t>
  </si>
  <si>
    <t xml:space="preserve">EVIDENCIAS DE DOCUMENTACIÓN Y MONITOREO
</t>
  </si>
  <si>
    <t>Ingenieros Infraestructura y Tecnología
Coordinación mesa de Servicios
Coordinador de redes</t>
  </si>
  <si>
    <t>Documentos que evidencian las actividades y planes de accion de auditorias</t>
  </si>
  <si>
    <t xml:space="preserve">EVIDENCIAS DE CONTROL </t>
  </si>
  <si>
    <t>Documentos que evidencian las actividades  y seguimiento al cumplimiento del objeto contractual.</t>
  </si>
  <si>
    <t>1. Nombre
2. Dirección
3. CC</t>
  </si>
  <si>
    <t>1 año se conservaran en el archivo de gestión y 9 en el archivo central. Su tiempo de conservación empezara desde su fecha cierre de tramite. Una vez se cumpla el tiempo se eliminara.
Su conservación inicia a partir de la fecha cierre de trámite.</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</si>
  <si>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Gerente de TI</t>
  </si>
  <si>
    <t>Licencias de software. Cumplido  3 años en el archivo de gestión, se tranfiere al archivo central para conservar por  7 años contados a partir de la fecha  en que se deje de utilizar el aplicativo. Transcurrido el tiempo de retención se elimina debido a que no desarrolla valores secundarios.
Su conservación inicia a partir de su generación.</t>
  </si>
  <si>
    <t>Gestor de Operaciones</t>
  </si>
  <si>
    <t xml:space="preserve">Realiza los procesos de selección para determinar quién será el acreedor o responsable de prestar los servicios solicitados por la compañía. </t>
  </si>
  <si>
    <t xml:space="preserve">PDF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</si>
  <si>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la generación del documento.</t>
  </si>
  <si>
    <t>Ingernieros de proyectos de infraestructura
Coodinador de servicios de tecnologia
Coordinador de centros de datos y cableado
Arquitecto de infraestructura</t>
  </si>
  <si>
    <t>COORDINACIÓN SERVICIOS TECNOLOGÍCOS</t>
  </si>
  <si>
    <t>Listado de asistencia</t>
  </si>
  <si>
    <t>1. Nombres asistentes
2. Correo asistentes</t>
  </si>
  <si>
    <t>Documentos de control y seguimiento de gestión.se conservan en el sistema por 2 años. Trancurrido el tiempo de retención se eliminan debido a que no tienen valores secundarios.
Su custodia inicia a partir de la fecha de creación del documento.</t>
  </si>
  <si>
    <t>Coordinador de Servicios de Tecnología</t>
  </si>
  <si>
    <t>Documentos que reflejan la aprobación de cambios en los sistemas de información</t>
  </si>
  <si>
    <t>ACTAS COMITÉ DE CAMBIOS</t>
  </si>
  <si>
    <t>Documentos que reflejan la aprobación de cambios en los sistemas de información.se conservan en el sistema por 1 año. Trancurrido el tiempo de retención se eliminan debido a que no tienen valores secundarios.
Su custodia inicia a partir de la fecha de creación del documento</t>
  </si>
  <si>
    <t>Gestor de operación</t>
  </si>
  <si>
    <t>Superintendencia de Salud
Contraloría
Revisoría Físcal</t>
  </si>
  <si>
    <t>Gestor de Operación</t>
  </si>
  <si>
    <t>JEFATURA DE PROCESOS Y CALIDAD</t>
  </si>
  <si>
    <t>Acuerdo generado por dos o más partes en las cuales se pactan acuerdos y negociaciones entre los mismos.</t>
  </si>
  <si>
    <t xml:space="preserve">1 año se conservaran en el archivo de gestión y 9 en el archivo central. Su tiempo de conservación empezara desde su fecha cierre de tramite. Una vez se cumpla el tiempo se eliminara.
Su custodia inicia a partir de la fecha de cierre de trámite.
</t>
  </si>
  <si>
    <t xml:space="preserve">Jefe de procesos y calidad </t>
  </si>
  <si>
    <t xml:space="preserve">Coordinador de Proyectos
</t>
  </si>
  <si>
    <t>Documentos que reflejan el seguimiento de los proyectos del área.</t>
  </si>
  <si>
    <t xml:space="preserve">PROYECTO DE PROCESOS Y CALIDAD </t>
  </si>
  <si>
    <t xml:space="preserve">Acta de seguimiento </t>
  </si>
  <si>
    <t>Hojas de calculo, texto, imagenes, video, audio</t>
  </si>
  <si>
    <t>Documentos que contienen los proyectos de procesos y calidad. Cumplido 2 años en el archivo de gestión se transfiere al archivo central para conservar por  3 años. Transcurrido el tiempo de retención se elimina debido a que no desarrolla valores secundarios.
Su custodia inicia a partir de la fecha de creación del documento.</t>
  </si>
  <si>
    <t>Documente
Teams</t>
  </si>
  <si>
    <t>Coordinadores de Proyectos
Profesional de Prosesos</t>
  </si>
  <si>
    <t>Caso de prueba</t>
  </si>
  <si>
    <t>Caso de uso</t>
  </si>
  <si>
    <t>Indicadores de control de proyecto</t>
  </si>
  <si>
    <t xml:space="preserve">Presentación </t>
  </si>
  <si>
    <t xml:space="preserve">Soporte adicional </t>
  </si>
  <si>
    <t>TO-BE</t>
  </si>
  <si>
    <t>AS-IS</t>
  </si>
  <si>
    <t>SUBGERENCIA DE SERGURIDAD DE INFORMACIÓN</t>
  </si>
  <si>
    <t>Documentos que definen compromisos de los comités de ciberseguridad.</t>
  </si>
  <si>
    <t>ACTA DE CIBERSEGURIDAD</t>
  </si>
  <si>
    <t xml:space="preserve">Acta </t>
  </si>
  <si>
    <t>Documentos de seguimiento y control de gestión del área.Se conserva en el sistema por 10 años. Transcurrido el tiempo de retención se elimina debido a que pierde sus valores primarios y no desarrolla secundarios.
Su conservación inicia a partir de su generación.</t>
  </si>
  <si>
    <t xml:space="preserve">Subgerencia de seguridad de la información </t>
  </si>
  <si>
    <t xml:space="preserve">Oficial de seguridad de la información 
</t>
  </si>
  <si>
    <t>Documentos que definen compromisos de los comités de seguridad.</t>
  </si>
  <si>
    <t xml:space="preserve">ACTAS DE COMITÉ DE SEGURIDAD </t>
  </si>
  <si>
    <t>Documentos de seguimiento y control de gestión del área. Cumplido 1 año en el archivo de gestión se transfiere al archivo central  para conservación por  1 año. Transcurrido el tiempo de retención se elimina debido a que pierde sus valores primarios y no desarrolla secundarios.
Su conservación inicia a partir de su generación.</t>
  </si>
  <si>
    <t>Documentos que reflejan la realización de los comités de continuidad del negocio.</t>
  </si>
  <si>
    <t>ACTA DE CONTINUIDAD DE NEGOCIO</t>
  </si>
  <si>
    <t xml:space="preserve">Acta
</t>
  </si>
  <si>
    <t>Documentos de seguimiento y control de gestión del área. Cumplido 1 año en el archivo de gestión se transfiere al archivo central  para conservación por  4 años. Transcurrido el tiempo de retención se elimina debido a que pierde sus valores primarios y no desarrolla secundarios.
Su conservación inicia a partir de su generación.</t>
  </si>
  <si>
    <t>Coordinador de continuidad del negocio
Analista de continuidad del negocio</t>
  </si>
  <si>
    <t>Superintendencia de salud 
Secretaría Distrital
UHG</t>
  </si>
  <si>
    <t>Oficial de Seguridad
Subgerente</t>
  </si>
  <si>
    <t>Coordinador de continuidad de negocio</t>
  </si>
  <si>
    <t>SUBGERENCIA DE SEGURIDAD DE LA INFORMACIÓN</t>
  </si>
  <si>
    <t>Actas de retroalimentación en desarrollo y crecimiento de los colaboradores.</t>
  </si>
  <si>
    <t>ACTA DE SEGURIDAD DE INFORMACIÓN</t>
  </si>
  <si>
    <t>Documentos de seguimiento y control de gestión del área. Se custodia en archivo de gestión un año y 79 años en el archivo central. Transcurrido el tiempo de retención se elimina. Su conservación inicia a partir de su generación.</t>
  </si>
  <si>
    <t>SUBGERENCIA DE SEGURIDAD DE INFORMACIÓN</t>
  </si>
  <si>
    <t xml:space="preserve">Documentos que reflejan la formación en seguridad de la información la cual se imparte a colaboradores y contratistas
</t>
  </si>
  <si>
    <t>CAPACITACIONES</t>
  </si>
  <si>
    <t>CAPACITACIÓN INTERNA DE COLABORADORES</t>
  </si>
  <si>
    <t>Lista de Chequeo o toma de curso</t>
  </si>
  <si>
    <t>Documentos que evidencian el seguimiento de la gestión del area en cuanto a capacitación interna. Se conserva en el sistema por 3 años. Transcurrido el tiempo de retención se elimina debido a que pierde sus valores primarios y no desarrolla secundarios.
Su conservación inicia a partir de su generación.</t>
  </si>
  <si>
    <t>Almera
Localmente</t>
  </si>
  <si>
    <t>Secretaría de salud
Supersalud
SIC</t>
  </si>
  <si>
    <t>Oficial de seguridad de la información</t>
  </si>
  <si>
    <t>Subgerente de Seguridad de la Información</t>
  </si>
  <si>
    <t>Oficial de Seguridad de la Informacíon</t>
  </si>
  <si>
    <t>Talento Humano</t>
  </si>
  <si>
    <t xml:space="preserve">Plan de sensibilización </t>
  </si>
  <si>
    <t xml:space="preserve">Presentaciones y campañas </t>
  </si>
  <si>
    <t>Documentos que ejecutan los controles identificados en la matriz de riesgo y documentan el procesos de certificación de Banmédica.</t>
  </si>
  <si>
    <t>Almera
Documente</t>
  </si>
  <si>
    <t>Coordinador de comisiones</t>
  </si>
  <si>
    <t xml:space="preserve">Analista de procesos comerciales 
</t>
  </si>
  <si>
    <t>1. CC de usuarios y colaboradores</t>
  </si>
  <si>
    <t>Oficial de Seguridad de la Información</t>
  </si>
  <si>
    <t>Lider de ciberseguridad y cumplimiento</t>
  </si>
  <si>
    <t>PDF
.DOC
.XLS</t>
  </si>
  <si>
    <t>Documentos que evidencian las actuacines contractuales tendientes a las actividades del objeto contractual</t>
  </si>
  <si>
    <t>Documente
One drive</t>
  </si>
  <si>
    <t>Poliza</t>
  </si>
  <si>
    <t>Documentación que hace parte del sistema de gestión de seguridad de la información.</t>
  </si>
  <si>
    <t>Políticas de seguridad de la información</t>
  </si>
  <si>
    <t>Documentación que hace parte del sistema de gestión de seguridad de la información. Se conserva en el sistema por 3 años.Transcurrido el tiempo de retención se elimina ya que carece de valores secundarios.
Su conservación inicia a partir de su generación.</t>
  </si>
  <si>
    <t>Almera
Teams</t>
  </si>
  <si>
    <t xml:space="preserve">Oficial de seguridad de la información </t>
  </si>
  <si>
    <t xml:space="preserve">Declaración de aplicabilidad </t>
  </si>
  <si>
    <t>Estándares de Seguridad</t>
  </si>
  <si>
    <t xml:space="preserve">Procesos </t>
  </si>
  <si>
    <t xml:space="preserve">Procedimientos </t>
  </si>
  <si>
    <t>Guías</t>
  </si>
  <si>
    <t xml:space="preserve">Matríz de riesgos </t>
  </si>
  <si>
    <t xml:space="preserve">Excepciones de políticas </t>
  </si>
  <si>
    <t xml:space="preserve">ERA - Documento de evaluación de riesgos de terceros </t>
  </si>
  <si>
    <t>Aceptación de políticas de la información por terceros</t>
  </si>
  <si>
    <t>Enmarca la definición, implementación y mantenimiento del Sistema de Continuidad de Negocio al interior de Las Compañías.</t>
  </si>
  <si>
    <t>Manual sistema de gestión</t>
  </si>
  <si>
    <t>Enlace
Share point</t>
  </si>
  <si>
    <t>Superintendencia Nacional de Salud
Secretaría distrital de salud
Contraloría</t>
  </si>
  <si>
    <t>Documentos que se basan en el estándar 6 registro, monitoreo y respuesta a incidentes.</t>
  </si>
  <si>
    <t xml:space="preserve">EVENTOS DE AUDITORÍA </t>
  </si>
  <si>
    <t>Analisis de incidentes</t>
  </si>
  <si>
    <t>Localización</t>
  </si>
  <si>
    <t>.Doc
PDF
.xls</t>
  </si>
  <si>
    <t>Documentos que se basan en el estándar 6 registro, monitoreo y respuesta a incidentes.Se conservan en el sistema por 3 años. Transcurrido el tiempo de retención se elimina debido a que no desarrolla valores secundarios.
Su conservación inicia a partir de su generación.</t>
  </si>
  <si>
    <t>Teams 
Share Point</t>
  </si>
  <si>
    <t>Analista de Seguridad de la Informacion
Oficial de Seguridad de la Información
Lider de ciberseguridad y cumplimiento</t>
  </si>
  <si>
    <t>SIC
Supersalud
Secretaría de Salud</t>
  </si>
  <si>
    <t>Oficial de Seguridad de la Información
Líder de ciberseguridad
Subgerente</t>
  </si>
  <si>
    <t>Subgerencia de Seguridad de la Información</t>
  </si>
  <si>
    <t>Analista de seguridad de la Infomración
Oficial de Seguridad de la Información</t>
  </si>
  <si>
    <t>Documentos que soportan la identificación de la postura de riesgo de seguridad de los proveedores que ofrecen servicios a la compañía.</t>
  </si>
  <si>
    <t>INFORMES EVALUACIÓN DE RIESGO DE PROVEEDORES</t>
  </si>
  <si>
    <t>Cuestionario seguridad de clientes</t>
  </si>
  <si>
    <t>Documentos que evidencian la auditoria realizada a los proveedores. Se conservan en el sistema por 3 años. Transcurrido el tiempo de retención se elimina debido a que no desarrolla valores secundarios.
Su custodia inicie a partir de la fecha de cierre de trámite con el proveedor.</t>
  </si>
  <si>
    <t>SIC</t>
  </si>
  <si>
    <t>Oficial de seguridad de informació</t>
  </si>
  <si>
    <t>Auditoría proveedores</t>
  </si>
  <si>
    <t>Documentos que reflejan el cumplimiento de los controles y auditorías internas realizadas al área.</t>
  </si>
  <si>
    <t>INFORMES DE AUDITORÍA INTERNA</t>
  </si>
  <si>
    <t>Imagenes, Hojas de calculo, texto</t>
  </si>
  <si>
    <t>Share Point
Teams</t>
  </si>
  <si>
    <t>Oficial de seguriddad
Subgerente de Seguridad de Información</t>
  </si>
  <si>
    <t>se presenta la metodología empleada y los resultados obtenidos con la realización del análisis de impacto de negocio (BIA) para las compañías.</t>
  </si>
  <si>
    <t>Fusion
Share Point</t>
  </si>
  <si>
    <t>Matriz de analisis de impacto</t>
  </si>
  <si>
    <t>Evaluación de estado de implementación de planes de continuidad de proveedores críticos, que soportan la operación de procesos de las compañías.</t>
  </si>
  <si>
    <t>INFORMES DE EVALUACIÓN DE CONTINUIDAD DE PROVEEDORES</t>
  </si>
  <si>
    <t>Documentos que evidencian el cumplimiento de los procesos del área.Se conservan en el sistema por 5 años. Transcurrido el tiempo de retención se elimina debido a que pierde sus valores primarios y no desarrolla secundarios.
Se custodia inicia a partir de su generación.</t>
  </si>
  <si>
    <t>Fusión</t>
  </si>
  <si>
    <t>Documento que relaciona objetivos, alcance, actividades de planeación y ejecución y resultado de las pruebas al sistema de gestión de continuidad del negocio realizadas.</t>
  </si>
  <si>
    <t>INFORMES DE PRUEBAS DE CONTINUIDAD</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</si>
  <si>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su generación.</t>
  </si>
  <si>
    <t>Plan de Gestión y Comunicaciones en Crisis el cual establece los lineamientos, participantes, actividades y recursos a utilizar como parte de la prevención, respuesta y monitoreo de eventos o crisis que ocasionen impactos significativos financieros, en la operación, reputación o legales y contractuales para Las Compañías.</t>
  </si>
  <si>
    <t>MANUAL</t>
  </si>
  <si>
    <t>MANUAL DE GESTIÓN Y COMUNICACIONES EN CRISIS</t>
  </si>
  <si>
    <t xml:space="preserve">Manual </t>
  </si>
  <si>
    <t>El propósito de este Plan de continuidad del negocio, es minimizar el impacto de cualquier
interrupción, conteniéndola dentro de un período de tiempo predecible y predeterminado.</t>
  </si>
  <si>
    <t>PLANES DE CONTINUIDAD DE PROCESOS</t>
  </si>
  <si>
    <t>Plan de continuidad del negocio</t>
  </si>
  <si>
    <t>Fusion</t>
  </si>
  <si>
    <t xml:space="preserve">Documentos que evidencian el resultado de la ejecución de un proyecto que se contrata con un tercero </t>
  </si>
  <si>
    <t>PROYECTOS</t>
  </si>
  <si>
    <t>PROYECTOS DE SEGURIDAD DE LA INFORMACIÓN</t>
  </si>
  <si>
    <t>Proyecto seguridad de la información</t>
  </si>
  <si>
    <t>Documentos que evidencian el seguimiento de la gestión del área. Se conservan en el sistema por 3 años. Transcurrido el tiempo de retención se elimina debido a que no desarrolla valores secundarios.
Su conservación inicia a partir de su generación.</t>
  </si>
  <si>
    <t>Subgerencia de Segurdiad de la Información</t>
  </si>
  <si>
    <t>Plantillas de solicitudes de excepciones gestionadas por el colaborador.</t>
  </si>
  <si>
    <t>Documentos del proceso</t>
  </si>
  <si>
    <t>Hojas, Texto</t>
  </si>
  <si>
    <t>Documentos que evidencian el seguimiento de la gestión del área. Se conservan en el sistema por 4 años. Transcurrido el tiempo de retención se elimina debido a que no desarrolla valores secundarios.
Su conservación inicia a partir de su generación.</t>
  </si>
  <si>
    <t>Teams
One Drive
Documente</t>
  </si>
  <si>
    <t>Analista de Seguridad de la Informacion
Oficial de Seguridad de la Información</t>
  </si>
  <si>
    <t>Documentos de gestión que realiza la subgerencia de seguridad</t>
  </si>
  <si>
    <t>Formularios de solicitud de excepción</t>
  </si>
  <si>
    <t>.xls
ppt
.Doc
PDF</t>
  </si>
  <si>
    <t>Presentación del comité de Seguridad de la Información</t>
  </si>
  <si>
    <t>Presentación del comité de Seguridad informática</t>
  </si>
  <si>
    <t>Documentos que reflejan el registro del cuestionario de seguridad de clientes.</t>
  </si>
  <si>
    <t>REGISTRO CUESTIONARIO SEGURIDAD DE CLIENTES</t>
  </si>
  <si>
    <t>Registro</t>
  </si>
  <si>
    <t>SUBGERENCIA DE AUTORIZACIONES</t>
  </si>
  <si>
    <t>Documentos que evidencian reuniones de seguimiento a la gestión del área.</t>
  </si>
  <si>
    <t>17. Datos relativos a la salud, a la vida sexual y los datos biométricos.
18. Datos de niños, niñas y adolescentes</t>
  </si>
  <si>
    <t>Documentos de seguimiento y control de gestión del área.Cumplidos 1 año en el archivo de gestión se transfiere al archivo central  para conservación por  1 año. Transcurrido el tiempo de retención se elimina debido a que pierde sus valores primarios y no desarrolla secundarios.
Su conservación inicia a partir de su generación.</t>
  </si>
  <si>
    <t>Subgerente de Autorizaciones Médicas
Secretaria de Autorizaciones médicas</t>
  </si>
  <si>
    <t>Subgerente de Autorizaciones</t>
  </si>
  <si>
    <t>Documentos que evidencian las reuniones de seguimiento a los colaboradores de área</t>
  </si>
  <si>
    <t>ACTAS DE EVALUACIÓN Y SEGUIMIENTO</t>
  </si>
  <si>
    <t>17. Datos relativos a la salud, a la vida sexual y los datos biométricos.
18. Datos de niños, niñas y adolescentes.</t>
  </si>
  <si>
    <t>Documentos de seguimiento y control de gestión del área.Cumplido 1 año en el archivo de gestión se transfiere al archivo central  para conservación por  1 año. Transcurrido el tiempo de retención se conserva totalmente en medio digital.
Su conservación inicia a partir de su generación.</t>
  </si>
  <si>
    <t>Subgerente de Autorizaciones
Jefe de gestión de autorizaciones</t>
  </si>
  <si>
    <t>Jefe de gestión de autorizaciones</t>
  </si>
  <si>
    <t>Documentos que evidencian las actuaciones contractuales y actividades ejecutadas en obligación a su objeto</t>
  </si>
  <si>
    <t>1. Usuarios vigentes (contiene datos diferentes a salud)
2. Usuarios historicos</t>
  </si>
  <si>
    <t>Coordinador Operativo</t>
  </si>
  <si>
    <t>Documentos de exposición escrita sobre un proceso realizado o por realizar.</t>
  </si>
  <si>
    <t>.xls
.Doc</t>
  </si>
  <si>
    <t>Documentos de control y seguimiento de gestión.Cumplidos 1 año en el archivo de gestión se transfiere al archivo central  para conservación por  1 año. Transcurrido el tiempo de retención se elimina debido a que pierde sus valores primarios y no desarrolla secundarios.
Su conservación inicia a partir de la generación del documento.</t>
  </si>
  <si>
    <t>Subgerente de Autorizaciones Médicas
Jefe S.O.M.
Jefe de Autorizaciones Prepago 
Jefe de Gestión Autorizaciones
Jefe dee autorizaciones PBS</t>
  </si>
  <si>
    <t xml:space="preserve">REQUERIMIENTOS </t>
  </si>
  <si>
    <t>Texto                            Base De Datos</t>
  </si>
  <si>
    <t>1. Usuarios vigentes (contiene datos diferentes a salud)
2. Usuarios históricos (contiene datos diferentes a salud)
3. Datos de salud usuarios
4. Datos de salud usuarios histórico
9. Profesionales médicos
10. Contratistas y proveedores</t>
  </si>
  <si>
    <t xml:space="preserve">
PDF
.Doc
Correo electronico</t>
  </si>
  <si>
    <t>Documente - Localmente
SAPRES</t>
  </si>
  <si>
    <t>Subgerente de Autorizaciones 
Jefe de Gestión de Autorizaciones
 Analista De Gestión De Autorizaciones 
Analista De Autorizaciones
Jefe de autorizacines de prepago
Jefe de autorizaciones PBS</t>
  </si>
  <si>
    <t>Superintendencia Nacional de Salud 
Secretaria de Salud
Ministerio de Salud
Contraloria
Personerias</t>
  </si>
  <si>
    <t>Pagina web superintendencia de salud
Correo electronico</t>
  </si>
  <si>
    <t>Jefatura de gestión de autorizaciones</t>
  </si>
  <si>
    <t>Anual
a demanda</t>
  </si>
  <si>
    <t>JEFATURA DE AUTORIZACIONES PREPAGO</t>
  </si>
  <si>
    <t>soporte de los comites realizados con pares para revisar la pertinencia de solicitdudes de servicios medicos de alto costo</t>
  </si>
  <si>
    <t>ACTAS COMITÉ AUTORIZACIONES ALTO COSTO</t>
  </si>
  <si>
    <t xml:space="preserve">1. Nombres
2. Todas las subdivisiones geográficas más pequeñas que un departamento (por ejemplo, dirección, ciudad, código postal)
3. Números de teléfono
4. Números de fax
5. Direcciones de correo electrónico
18. Datos de niños, niñas y adolescentes.
</t>
  </si>
  <si>
    <t>Documentos soporte de  cada una de las autorizaciones aprobadas o negadas.   Cumplido 5 años en el archivo de gestión se transfiere al archivo central  para conservación por  15 años. Transcurrido el tiempo de retención se elimina el físico y se conserva totalmente el medio digital.
Su conservación inicia a partir de su generación.</t>
  </si>
  <si>
    <t>Jefatura de Autorizaciones Prepago</t>
  </si>
  <si>
    <t>Secretaria de Autorizaciones</t>
  </si>
  <si>
    <t>Documentos que reflejan casos que llevan algun punto de vista médico y definiciones de la compañía.</t>
  </si>
  <si>
    <t>ACTAS COMITÉ DE SALUD</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</si>
  <si>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</si>
  <si>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Documentos que evidencian las actas de salud. Cumplido  5 años en el archivo de gestión, se transfiere al archivo central para conservar por  15 años. Transcurrido el tiempo de retención se elimina debido a que no desarrolla valores secundarios.
Su conservación inicia a partir de la generación del documento.</t>
  </si>
  <si>
    <t>Jefe de Autorizaciones Prepago</t>
  </si>
  <si>
    <t>Jefe de Autorizaciones Prepago
Secretaría</t>
  </si>
  <si>
    <t>Reuniones de seguimiento a los colaboradores de área.</t>
  </si>
  <si>
    <t>1. Nombre
2. Cedula</t>
  </si>
  <si>
    <t>Documentos de control y seguimiento de gestión. Se conservan en el sistema por 10 años. Transcurrido el tiempo de retención se elimina el físico y se conserva totalmente el medio digital.
Su conservación inicia a partir de su generación.</t>
  </si>
  <si>
    <t>Documentos que evidencian la notificacion del fallo al usuario.</t>
  </si>
  <si>
    <t>Carta de Notificación fallo de tutela</t>
  </si>
  <si>
    <t>2. Usuarios históricos (contiene datos diferentes a salud)</t>
  </si>
  <si>
    <t>Documentos que evidencian la notificacion del fallo al usuario. Cumplidos 20 años se conservan totoalmente en sistema.
Su conservación inicia a partir de la fecha cierre de trámite.</t>
  </si>
  <si>
    <t>Superintendencia
Juzgados</t>
  </si>
  <si>
    <t>Documentos que son resultado de la correspondencia para los procesos de la jefatura de Autorizaciones PRE.</t>
  </si>
  <si>
    <t>Documentos de control. Cumplidos 5 años en el archivo de gestión se transfiere al archivo central  para conservación por 15 años. Transcurrido el tiempo de retención se elimina debido a que pierde sus valores primarios y no desarrolla secundarios.</t>
  </si>
  <si>
    <t>Coordinador Operativo
Jefe de autorizaciones PRE</t>
  </si>
  <si>
    <t>SUBGERENCIA DE CONVENIOS MÉDICOS</t>
  </si>
  <si>
    <t>Documentos que evidencian las aprobaciones de ingresos de prestadores a la red</t>
  </si>
  <si>
    <t>ACTAS COMITÉ DE  CONTRATACIÓN</t>
  </si>
  <si>
    <t>1. Nombres
7. Números de beneficiarios del plan de salud
17. Datos relativos a la salud, a la vida sexual y los datos biométricos.
18. Datos de niños, niñas y adolescentes.</t>
  </si>
  <si>
    <t>XLS.
CORREO ELECTRONICO</t>
  </si>
  <si>
    <t>Documentos que evidencian el seguimiento de la gestión del área, se conservan 5 años en archivo de gestión y 15 años en archivo central.
Posterior a su conservación se elimina.
Su conservación inicia a partir de su generación.</t>
  </si>
  <si>
    <t>Carpeta Compartida</t>
  </si>
  <si>
    <t>Super salud
Procuraduria
Secretaria Distritial
Contraloría</t>
  </si>
  <si>
    <t>Correo electrónico
Aplicativos de entidades</t>
  </si>
  <si>
    <t>Subgerente de Convenios Médicos
Jefe de Gestión de Convenios
Jefe de servicios Ambulatorios
Jefe de Convenios Convenios Médicos
Jefe de Profesionales Médicos</t>
  </si>
  <si>
    <t>Subgerente de Convenios Médicos</t>
  </si>
  <si>
    <t>Jefe de Gestión de Convenios
Jefe de servicios Ambulatorios
Jefe de Convenios Convenios Médicos
Jefe de Profesionales Médicos</t>
  </si>
  <si>
    <t xml:space="preserve">Indicadores de proceso de contratación </t>
  </si>
  <si>
    <t>Estudios de suficiencia</t>
  </si>
  <si>
    <t>Documentos que reflejan el seguimiento en las reuniones que se tienen con los prestadores de la red adscrita</t>
  </si>
  <si>
    <t>ACTAS COMITÉ DE CONVENIOS</t>
  </si>
  <si>
    <t>Documentos que evidencian el seguimiento de la gestión del área. Se conservan los documentos en el sistema por 5 años. Transcurrido el tiempo de retención se elimina debido a que no desarrolla valores secundarios.
Su conservación inicia a partir de su generación.</t>
  </si>
  <si>
    <t>Carpeta compartida</t>
  </si>
  <si>
    <t>Documentos que evidencian los calculos de los Incrementos tarifarios Medicina Prepagada.</t>
  </si>
  <si>
    <t>CÁLCULO DE INCREMENTO DE TARIFAS</t>
  </si>
  <si>
    <t>Soporte del cálculo del incremento ponderado tarifario</t>
  </si>
  <si>
    <t>.XLS</t>
  </si>
  <si>
    <t>Documentos que controlan el incremento de tarifas. Se eliminan 20 años posterior a su generación.</t>
  </si>
  <si>
    <t>Carpeta Compartida
One Drive</t>
  </si>
  <si>
    <t>Documentos que revelan las capacitaciones de modelo de atención de facturación y pagos</t>
  </si>
  <si>
    <t>CAPACITACIÓN PROVEEDORES EXTERNOS</t>
  </si>
  <si>
    <t>Capacitación BackOffice
Presentación en ppt</t>
  </si>
  <si>
    <t>Texto
Videos</t>
  </si>
  <si>
    <t>.ppt
.doc
.xls</t>
  </si>
  <si>
    <t>Documentos que evidencian la capacitación a proveedores. Se conservan 5 años a partir de su generación.</t>
  </si>
  <si>
    <t>Carpeta Compartida One Drive
Intranet</t>
  </si>
  <si>
    <t>Ejecutar los controles identificados en la matriz de riesgo y documentar el proceso de certificación de Banmédica</t>
  </si>
  <si>
    <t>PDF
.xls
.ppt
.doc</t>
  </si>
  <si>
    <t xml:space="preserve">
Almera
One Drive</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</si>
  <si>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</si>
  <si>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SOX</t>
  </si>
  <si>
    <t>Documentos que evidencian los controles de los riesgos y seguimientos establecidos dentro del área</t>
  </si>
  <si>
    <t>Documente
Almera
One Drive</t>
  </si>
  <si>
    <t>Documentos que evidencian los resultados de las mediciones</t>
  </si>
  <si>
    <t>Documente
One Drive
Almera</t>
  </si>
  <si>
    <t>Cartas que se emiten certificando el proceso y resultados de auditoria de control interno</t>
  </si>
  <si>
    <t>Plataforma de cargue</t>
  </si>
  <si>
    <t>Subgerente de Actuaría</t>
  </si>
  <si>
    <t>Profesionales Actuaría</t>
  </si>
  <si>
    <t>Coordinador Operativo
Jefe de gestión de Convenios Medicos</t>
  </si>
  <si>
    <t>Seguimiento al cumplimiento de respuesta a BackOffice, Medicina Prepagada.</t>
  </si>
  <si>
    <t>INFORMES DE CUMPLIMIENTO DE RESPUESTA BACK OFFICE</t>
  </si>
  <si>
    <t>Soporte del porcentaje de cumplimiento de respuesta al Back Office</t>
  </si>
  <si>
    <t>Seguimiento documentos contractuales, Medicina Prepagada</t>
  </si>
  <si>
    <t>INFORMES DE CUMPLIMIENTOS DE DOCUMENTOS CONTRACTUALES</t>
  </si>
  <si>
    <t>Soporte de calculo del porcentaje de cumplimiento de los documentos contractuales</t>
  </si>
  <si>
    <t>Documentos de seguimiento al cumplimiento de documentos contractuales. Se conservan en el sistema por 10 años. Transcurrido el tiempo de retención se elimina debido a que no desarrolla valores.
Su conservación inicia a partir de su generación.</t>
  </si>
  <si>
    <t>Seguimiento cumplimiento oportunidad de especialidades básicas Medicina Prepagada.</t>
  </si>
  <si>
    <t xml:space="preserve">INFORMES DE MEDICIÓN DEL CUMPLIMIENTO DE LA OPORTUNIDAD </t>
  </si>
  <si>
    <t>Soporte de la medición del cumplimiento de la oportunidad de las especialidades básicas</t>
  </si>
  <si>
    <t>Documentos de seguimiento al cumplimiento de documentos contractuales. Se conservan por 5 años años. Transcurrido el tiempo de retención se elimina debido a que no desarrolla valores.
Su conservación inicia a partir de su generación.</t>
  </si>
  <si>
    <t>Calculo de las tarifas de prestaciones y medicamentos que se deben dejar en el sistema anualmente para el calculo de los recobros</t>
  </si>
  <si>
    <t>INFORMES DE SUSTITUTOS DE PRESTACIONES</t>
  </si>
  <si>
    <t>Base de Sustitutos</t>
  </si>
  <si>
    <t>Documentos de seguimiento y control. Se conservan en el sistema por 20 años. Transcurrido el tiempo de retención se elimina debido a que pierde sus valores primarios.
Su conservación inicia a partir de su generación.</t>
  </si>
  <si>
    <t>Notificación de Cargue</t>
  </si>
  <si>
    <t>Documentos de notificación al area de cumplimiento mensual de detalle de las consultas de dibida diligencia a prestadores de Colmedica y Aliansalud</t>
  </si>
  <si>
    <t xml:space="preserve">INFORMES DE DEBIDA DILIGENCIA </t>
  </si>
  <si>
    <t>PDF
.xls
Correo electronico</t>
  </si>
  <si>
    <t>Documentos de seguimiento y control. Se conservan en el sistema por 10 años. Transcurrido el tiempo de retención se elimina debido a que pierde sus valores primarios.
Su conservación inicia a partir de su generación</t>
  </si>
  <si>
    <t>Documento
Carpeta Compartida</t>
  </si>
  <si>
    <t>Consulta de listas SARLAFT</t>
  </si>
  <si>
    <t>Evidencias de hallazgos</t>
  </si>
  <si>
    <t>Análisis tarifarios</t>
  </si>
  <si>
    <t>Documentos de seguimiento y control. Se conservan en el sistema por 5 años. Transcurrido el tiempo de retención se elimina debido a que pierde sus valores primarios.
Su conservación inicia a partir de su generación</t>
  </si>
  <si>
    <t>Definir tarifas en el sistema para provisionar los servicios que cobran los proveedores médicos</t>
  </si>
  <si>
    <t xml:space="preserve">INFORMES MODELO DE PROVISIÓN </t>
  </si>
  <si>
    <t>Documentos de seguimiento y control. Se conservan en el sistema por 20 años. Transcurrido el tiempo de retención se elimina debido a que pierde sus valores primarios.
Su conservación inicia a partir de su generación.
Su conservación inicia a partir de su generación</t>
  </si>
  <si>
    <t xml:space="preserve">Cargue en sistema </t>
  </si>
  <si>
    <t>Términos de referencia</t>
  </si>
  <si>
    <t>HOJAS DE CALCULO, TEXTO</t>
  </si>
  <si>
    <t>4. Datos de salud usuarios histórico</t>
  </si>
  <si>
    <t>.xls
PDF
Correo Electronico</t>
  </si>
  <si>
    <t>Documentos que evidencian el conjunto de aspectos administrativos y técnicos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histórica, misión, visión y valores hasta póliza de cumplimiento del 20% del valor de la oferta se agrupa en el tipo documental Propuesta, documentos y anexos solicitados en Documente.
Su conservación inicia a partir de su generación</t>
  </si>
  <si>
    <t>Jefe de gestión de Convenios Medicos</t>
  </si>
  <si>
    <t>Debida Diligencia Proveedores Medicos.</t>
  </si>
  <si>
    <t>Formato de invitación a ofertar</t>
  </si>
  <si>
    <t>Hojas de vida de profesionales</t>
  </si>
  <si>
    <t>Fichas tecnicas de los insumos</t>
  </si>
  <si>
    <t>Modelo de Atención - Capacidad Instalada - Suficiencia de Red</t>
  </si>
  <si>
    <t>Analisis de las propuestas y definir ganador</t>
  </si>
  <si>
    <t xml:space="preserve">PLANES </t>
  </si>
  <si>
    <t>PLANES PAMEC</t>
  </si>
  <si>
    <t xml:space="preserve">Indicadores </t>
  </si>
  <si>
    <t>Texto                           Base de Datos</t>
  </si>
  <si>
    <t>.ppt
.xls</t>
  </si>
  <si>
    <t>Documentos que consolidan la información de la guía medica para publicación.  Se conservan en el sistema por 10 años. Transcurrido el tiempo de retención se elimina debido a que pierde sus valores primarios.
Su conservación inicia a partir de su generación</t>
  </si>
  <si>
    <t>Soporte de Indicador</t>
  </si>
  <si>
    <t xml:space="preserve">Plan de acción </t>
  </si>
  <si>
    <t>Consolidación  y divulgación de información de Guía Médica para publicación.</t>
  </si>
  <si>
    <t>REGISTROS PUBLICACIÓN DE GUIA MEDICA</t>
  </si>
  <si>
    <t>1. Dirección
2. Telefono
3. Especialidad
4. Wathssp</t>
  </si>
  <si>
    <t>.xls
PDF</t>
  </si>
  <si>
    <t>Documentos que consolidan la información de la guía medica para publicación.  Se conservan en el sistema por 20 años. Transcurrido el tiempo de retención se elimina debido a que pierde sus valores primarios.
Su conservación inicia a partir de su generación</t>
  </si>
  <si>
    <t>Enlace
Pagina Web Aliansalud - Colmedica
Carpeta Compartida
Periodico el Espectador</t>
  </si>
  <si>
    <t>Usuarios de Medicina Prepagada y Aliansalud</t>
  </si>
  <si>
    <t xml:space="preserve">Página wed de Colmedica https://www.colmedica.com/Paginas/Home.aspx  </t>
  </si>
  <si>
    <t>Subgerencia de Convenios Médicos - Subgerencia de Mercadeo</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</si>
  <si>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18. Datos de niños, niñas y adolescentes.</t>
  </si>
  <si>
    <t>Contraloria
Supersalud
Secretaria Distrital de Salud de Bogotá
Secretarias de Salud
Procuraduria
Personeria
Ministerio de Protección de Salud</t>
  </si>
  <si>
    <t xml:space="preserve">Correo Electronico
</t>
  </si>
  <si>
    <t xml:space="preserve">Subgerencia de Convenios Médicos </t>
  </si>
  <si>
    <t>Documentos que reportan la notificacion de prestadores y proveedores de insumos y medicamentos contratados de acuerdo con lo establecido en  circular 008 de 2018</t>
  </si>
  <si>
    <t>Texto                               Base de Datos</t>
  </si>
  <si>
    <t>Documentos que reportan la notificacion de prestadores y proveedores de insumos y medicamentos contratados de acuerdo con lo establecido en  circular 008 de 2018. Se conservan en el sistema por 20 años. Transcurrido el tiempo de retención se elimina debido a que no desarrolla valores secundarios. 
Su conservación inicia a partir de la fecha de generación del documento.</t>
  </si>
  <si>
    <t>Supersalud</t>
  </si>
  <si>
    <t>Pagina web de la Supersalud
https://www.supersalud.gov.co/es-co/normatividad/circular-unica</t>
  </si>
  <si>
    <t>Subgerencia de Convenios Médicos</t>
  </si>
  <si>
    <t>Contraloria General de la Nación</t>
  </si>
  <si>
    <t>Pagina web de Sireci
https://www.contraloria.gov.co/web/sireci/transmision-y-prorrogas</t>
  </si>
  <si>
    <t>Gerencia General
Subgerencia de Convenios Medicos
Todas las gerencias</t>
  </si>
  <si>
    <t>JEFATURA CONVENIOS MÉDICOS IPS</t>
  </si>
  <si>
    <t xml:space="preserve">Documentos de seguimiento y control de gestión del área. Se conservan en el sistema por 2 años. Transcurrido el tiempo de retención se elimina debido a que pierde sus valores primarios y no desarrolla secundarios.
Su conservación inicia a partir de su generación.
</t>
  </si>
  <si>
    <t>one Drive</t>
  </si>
  <si>
    <t>Jefe de Convenios Médicos IPS</t>
  </si>
  <si>
    <t>Auxiliares de Convenios Médicos             
Analistas de Convenios Médicos
Enfermero convenios Médicos</t>
  </si>
  <si>
    <t xml:space="preserve">Documentos de procedimiento de  divulgación y actualización de Copagos y cuotas moderadoras. </t>
  </si>
  <si>
    <t>ACTUALIZACIONES</t>
  </si>
  <si>
    <t>ACTUALIZACIÓN DE  COPAGOS Y CUOTAS MODERADORAS</t>
  </si>
  <si>
    <t>Formato de comunicación de socialización</t>
  </si>
  <si>
    <t>doc</t>
  </si>
  <si>
    <t>Imagine</t>
  </si>
  <si>
    <t>Secretaría de salud
Ministerio de salud</t>
  </si>
  <si>
    <t>Presencial en auditoría o correo electrónico</t>
  </si>
  <si>
    <t>Subgerente de Convenios Médicos
Jefe de Convenios Médicos
Jefe de Gestión de Convenios</t>
  </si>
  <si>
    <t>COMUNICACIONES DE DIVULGACIÓN DE FORMATOS</t>
  </si>
  <si>
    <t>Imagine
Carpeta compartida</t>
  </si>
  <si>
    <t>Posesión de Revisor Fiscal</t>
  </si>
  <si>
    <t>Auditoria</t>
  </si>
  <si>
    <t>Cámara de Comercio</t>
  </si>
  <si>
    <t>cédula</t>
  </si>
  <si>
    <t>Formato Único de Autorización de pago</t>
  </si>
  <si>
    <t>Circular Única</t>
  </si>
  <si>
    <t xml:space="preserve">Estados financieros </t>
  </si>
  <si>
    <t xml:space="preserve">Tarifas </t>
  </si>
  <si>
    <t>Formato Sarlaf</t>
  </si>
  <si>
    <t xml:space="preserve">Formulario de Inscripción Colmédica </t>
  </si>
  <si>
    <t>Liquidación de tasa</t>
  </si>
  <si>
    <t xml:space="preserve">Perfil tributario Colmédica </t>
  </si>
  <si>
    <t>Póliza de cumplimiento</t>
  </si>
  <si>
    <t>Póliza de responsabilidad civil</t>
  </si>
  <si>
    <t>Póliza salarios</t>
  </si>
  <si>
    <t xml:space="preserve">Portafolio </t>
  </si>
  <si>
    <t>Rut - Nit</t>
  </si>
  <si>
    <t>Otro si</t>
  </si>
  <si>
    <t>Inducción y Capacitación</t>
  </si>
  <si>
    <t>Autorización de Antecedentes</t>
  </si>
  <si>
    <t>Correspondencia enviada</t>
  </si>
  <si>
    <t>Correspondencia recibida</t>
  </si>
  <si>
    <t>9. Profesionales médicos</t>
  </si>
  <si>
    <t>One Drive
Imagine</t>
  </si>
  <si>
    <t>Subgerente de Convenios Médicos
Jefe de Convenios Médicos IPS
Auxiliares de Convenios Médicos             
Analistas de Convenios Médicos
Enfermero de convenios médicos
Coordinador de convenios</t>
  </si>
  <si>
    <t>Auxiliares de Convenios Médicos             
Analistas de Convenios Médicos
Enfermero convenios médicos</t>
  </si>
  <si>
    <t>Documentos que reportan la creación de registros de prestadores fuera de red.</t>
  </si>
  <si>
    <t>REGITROS DE PRESTADORES FUERA DE LA RED</t>
  </si>
  <si>
    <t>Formato prestador fuera de red</t>
  </si>
  <si>
    <t>Documentos que consolidan los regitros de creación de prestadores. Cumplidos 5 años en el archivo de gestión se transfiere al archivo central  para conservación por 5 años,el tiempo de retención comienza a contar a partir de la fecha de retiro del prestador.Transcurrido el tiempo de retención se elimina debido a que pierde sus valores primerios.
A partir de la fecha cierre de trámite.</t>
  </si>
  <si>
    <t>Back office de contratación
Basenal</t>
  </si>
  <si>
    <t>Formato Autorización de Pagos</t>
  </si>
  <si>
    <t xml:space="preserve">Documentos de consolidación  y divulgación de información de Guía Médica para publicación. </t>
  </si>
  <si>
    <t xml:space="preserve">REGISTROS DE PRESTADORES </t>
  </si>
  <si>
    <t>Registro de prestadores</t>
  </si>
  <si>
    <t>Xls
Pdf
Correo electronico</t>
  </si>
  <si>
    <t>Documentos que consolidan la información de la guia medica para publicación.  Cumplidos 5 años en el archivo de gestión se transfiere al archivo central  para conservación por 15 años,el tiempo de retención comienza a contar a partir de la fecha de retiro del prestador.Transcurrido el tiempo de retención se elimina debido a que pierde sus valores primerios.
A partir de la fecha cierre de trámite.</t>
  </si>
  <si>
    <t xml:space="preserve">One Drive
</t>
  </si>
  <si>
    <t>Subgerente de Convenios Médicos
Jefe de Convenios Médicos IPS
Auxiliares de Convenios Médicos             
Analistas de Convenios Médicos
Enfermeros convenios medicos
Coordinador de Convenios Médicos</t>
  </si>
  <si>
    <t>Usuarios</t>
  </si>
  <si>
    <t xml:space="preserve">Página Web https://www.colmedica.com/Paginas/Home.aspx </t>
  </si>
  <si>
    <t>Jefe de Convenios Médicos IPS - Jefatura de Mercadeo</t>
  </si>
  <si>
    <t xml:space="preserve">Jefe de Convenios Médicos IPS </t>
  </si>
  <si>
    <t>Base de novedades</t>
  </si>
  <si>
    <t>Documentos que identifican la consulta en SARLAFT para el reconicimiento del estado de usuarios</t>
  </si>
  <si>
    <t>REGISTROS SARLAFT IPS</t>
  </si>
  <si>
    <t>Registro Sarlaft</t>
  </si>
  <si>
    <t>Documentos que identifican la consulta en SARLAFT para el reconicimiento del estado de usuarios Transcurridos 5 años se elimina ya que no presenta ningún valor para conservación.
Su conservación inicia a partir de su generación.</t>
  </si>
  <si>
    <t>Auxiliares de Convenios Médicos             
Analistas de Convenios Médicos</t>
  </si>
  <si>
    <t>JEFATURA DE GESTION DE CONVENIOS MEDICOS</t>
  </si>
  <si>
    <t>Documentos que evidencian el seguimiento de la gestión del área. Se conservan totalmente en la Carpeta Compartida. 
Su conservación inicia a partir de su generación.</t>
  </si>
  <si>
    <t>Carpeta Compartida
Share point</t>
  </si>
  <si>
    <t>Superintendencia de Salud</t>
  </si>
  <si>
    <t>Aplicativo Superintendencia</t>
  </si>
  <si>
    <t>A Demanda</t>
  </si>
  <si>
    <t>Documentos que evidencian el seguimiento de la gestión del área. Se conservan los documentos en el sistema por 2 años. Transcurrido el tiempo de retención se elimina debido a que no desarrolla valores secundarios.
Su conservación inicia a partir de su generación.</t>
  </si>
  <si>
    <t>Documentos que evidencian los calculos de los Incrementos tarifarios Medicina pospaga.</t>
  </si>
  <si>
    <t>CÁLCULO DE INCREMENTO DE TARIFAS POS</t>
  </si>
  <si>
    <t>Soporte del cálculo del incremento ponderado tarifario.</t>
  </si>
  <si>
    <t>Documentos que controlan el incremento de tarifas. Se conservan totalmente en la Carpeta Compartida. 
Su conservación inicia a partir de su generación.</t>
  </si>
  <si>
    <t>Carpeta Compartida
One Drive
Imagine
Back office</t>
  </si>
  <si>
    <t>Tarifas</t>
  </si>
  <si>
    <t>Texto
Imagenes</t>
  </si>
  <si>
    <t>Documentos que evidencian la capacitación a proveedores. Se conservan totalmente en la Carpeta Compartida. 
Su conservación inicia a partir de su generación.</t>
  </si>
  <si>
    <t>Carpeta Compartida One Drive
Intranet
Share point</t>
  </si>
  <si>
    <t>Ejecutar los controles identificados en la matriz de riesgo y documentan el proceso de certificación de Banmédica</t>
  </si>
  <si>
    <t>Texto                                        Base De Datos</t>
  </si>
  <si>
    <t xml:space="preserve">JEFATURA DE GESTION DE CONVENIOS MEDICOS
</t>
  </si>
  <si>
    <t>Documentos que evidencian los controles de los riesgos y seguimientos establecidos dentro del área.</t>
  </si>
  <si>
    <t>Jefe de Gestión de Convenios</t>
  </si>
  <si>
    <t xml:space="preserve">Jefe de Gestión de Convenios
</t>
  </si>
  <si>
    <t>Documentos que reflejan las comunicaciones de renovaciones.</t>
  </si>
  <si>
    <t>Back Office</t>
  </si>
  <si>
    <t>Documentos de seguimiento al cumplimiento de respuesta al back office. Se conservan totalmente en la Carpeta Compartida. 
Su conservación inicia a partir de su generación.</t>
  </si>
  <si>
    <t>Seguimiento documentos contractuales, Medicina POS.</t>
  </si>
  <si>
    <t>Seguimiento cumplimiento oportunidad de especialidades básicas Medicina Pospaga</t>
  </si>
  <si>
    <t>Documentos que evidencian el seguimiento del cumplimiento y oportunidad de especialidades básicas. Se conservan totalmente en la Carpeta Compartida. 
Su conservación inicia a partir de su generación.</t>
  </si>
  <si>
    <t>Documentos de notificación al area de cumplimiento anual de detalle de las consultas de dibida diligencia a prestadores de Aliansalud</t>
  </si>
  <si>
    <t>Documentos de seguimiento al proceso de debida diligencia. Se conservan totalmente en la Carpeta Compartida. 
Su conservación inicia a partir de su generación.</t>
  </si>
  <si>
    <t>Documento
Carpeta Compartida
Share Point</t>
  </si>
  <si>
    <t>Documentos de seguimiento al cumplimiento de respuesta al análisis de costos. Se conservan totalmente en la Carpeta Compartida. 
Su conservación inicia a partir de su generación.</t>
  </si>
  <si>
    <t>Documentos de seguimiento y control. Se conservan totalmente en la Carpeta Compartida. 
Su conservación inicia a partir de su generación.</t>
  </si>
  <si>
    <t>Carpeta Compartida
Share Point</t>
  </si>
  <si>
    <t>Documentos que reflejan la descripción de los servicios no contratados</t>
  </si>
  <si>
    <t>INFORMES DE BLOQUEO DE SERVICIOS NO CONTRATADOS</t>
  </si>
  <si>
    <t>Documentos de gestión del área. Cumplidos 3 años en el archivo de gestión se transfiere al archivo central por 2 años.
Su conservación inicia a partir de la fecha de su generación.</t>
  </si>
  <si>
    <t>Documentos que reflejan la descripción del costo facturado por el proveedor</t>
  </si>
  <si>
    <t>INFORMES DE PROVEEDORES Y COSTO FACTURADO</t>
  </si>
  <si>
    <t>Documentos de gestión del área. Cumplidos 5 años en el archivo de gestión se transfiere al archivo central por 15 años.
Su conservación inicia a partir de la fecha de su generación.</t>
  </si>
  <si>
    <t>Texto                                           Base de Datos</t>
  </si>
  <si>
    <t>Documentos que evidencian el conjunto de aspectos administrativos y técnicos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histórica, misión, visión y valores hasta póliza de cumplimiento del 20% del valor de la oferta se agrupa en el tipo documental Propuesta, documentos y anexos solicitados en Documente.
Su conservación inicia a partir de su generación.</t>
  </si>
  <si>
    <t>PLAN PAMEC</t>
  </si>
  <si>
    <t>Texto                                       Base De Datos</t>
  </si>
  <si>
    <t>Texto                                     Base De Datos</t>
  </si>
  <si>
    <t>Documentos que consolidan la información de la guía medica para publicación.  Se conservan en el sistema por 20 años. Transcurrido el tiempo de retención se elimina debido a que pierde sus valores primarios.
Su conservación inicia a partir de su generación.</t>
  </si>
  <si>
    <t>9. Profesionales médicos
10. Contratistas y proveedores</t>
  </si>
  <si>
    <t>Correo Electronico
Next Cloud</t>
  </si>
  <si>
    <t>Archivos cifrados</t>
  </si>
  <si>
    <t>Documentos que reportan la notificacion de prestadores y proveedores de insumos y medicamentos contratados de acuerdo con lo establecido en  circular 008 de 2018. Se conservan en el sistema por 20 años. Transcurrido el tiempo de retención se elimina debido a que no desarrolla valores secundarios. 
Su conservación inicia a partir de su generación.</t>
  </si>
  <si>
    <t xml:space="preserve">                                                            ALIANSALUD</t>
  </si>
  <si>
    <t xml:space="preserve">JEFATURA DE GESTION DE CONVENIOS MEDICOS </t>
  </si>
  <si>
    <t>Carpeta Compartida
SHare Point</t>
  </si>
  <si>
    <t>Documentos que reflejan la red de prestadores</t>
  </si>
  <si>
    <t>REGISTROS DE RED DE PRESTADORES</t>
  </si>
  <si>
    <t>Texto
Base De Datos</t>
  </si>
  <si>
    <t>Entes de control
Secretaría de salud</t>
  </si>
  <si>
    <t>Analista de Convenios Médicos
Jefe de gestión Convenios Médicos</t>
  </si>
  <si>
    <t>A demanda
Mensual</t>
  </si>
  <si>
    <t>Documentos que reflejan la capacitaciones realizadas a proveedores y colaboradores internos.</t>
  </si>
  <si>
    <t>REGISTROS DE CAPACITACIÓN DE PRESTADORES Y COLABORADORES</t>
  </si>
  <si>
    <t>Documentos que reflejan la red no contratada</t>
  </si>
  <si>
    <t>REGISTROS DE PRESTADORES FUERA DE LA RED</t>
  </si>
  <si>
    <t>Texto, Base de datos</t>
  </si>
  <si>
    <t>Documentos de gestión del área. Cumplidos 5 años en el archivo de gestión se transfiere al archivo central por 5 años.
Su conservación inicia a partir de la fecha de su generación.</t>
  </si>
  <si>
    <t>Share Point
Back office</t>
  </si>
  <si>
    <t>Documentos que reflejan la consulta de sarlaft por parte de la compañía</t>
  </si>
  <si>
    <t>Documentos de gestión del área. Cumplido 1 año en el archivo de gestión se transfiere al archivo central por 5 años.
Su conservación inicia a partir de la fecha de su generación.</t>
  </si>
  <si>
    <t>JEFATURA DE GESTION PROFESIONALES MEDICOS</t>
  </si>
  <si>
    <t>Documentos que corresponden al análisis de los Grupos Relacionados de Diagnostico (GRD)</t>
  </si>
  <si>
    <t>Texto, Hojas de Calculo</t>
  </si>
  <si>
    <t>3. Datos de salud usuarios
9. Profesionales médicos
10. Contratistas y proveedores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</si>
  <si>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t>
  </si>
  <si>
    <t>.xls
PDF
Power point</t>
  </si>
  <si>
    <t>Documentos de seguimiento y control. Se conservan en el sistema por 5 años. Transcurrido el tiempo de retención se elimina debido a que no desarrolla valores secundarios.
Su conservación inicia a partir de la generación del documento.</t>
  </si>
  <si>
    <t>Alcor</t>
  </si>
  <si>
    <t>Enfermera de Gestión Tecnica</t>
  </si>
  <si>
    <t>Jefe de Profesionales Médicos</t>
  </si>
  <si>
    <t>Documentos que evidencian los ajustes tarifarios profesionales médicos</t>
  </si>
  <si>
    <t>TARIFAS PROFESIONALES MÉDICOS</t>
  </si>
  <si>
    <t>Tarifas profesionales médicos por regional y ciudad</t>
  </si>
  <si>
    <t>Documentos se control, se renueva anualmente. Se conservan en el sistema por 20 años. Transcurrido el tiempo de retención se elimina debido a que no desarrolla valores secundarios.
Su conservación inicia a partir de la generación del documento.</t>
  </si>
  <si>
    <t>Imagine
Share point de Convenios Médicos
Portal de prestadores</t>
  </si>
  <si>
    <t>RVG</t>
  </si>
  <si>
    <t xml:space="preserve">Formato carta de remisión de tarifas profesionales médicos
</t>
  </si>
  <si>
    <t>Anexo tarifario</t>
  </si>
  <si>
    <t>JEFATURA DE SERVICIOS AMBULATORIOS</t>
  </si>
  <si>
    <t xml:space="preserve">Documentos de procedimientos de  divulgación y actualización de Copagos y cuotas moderadoras. </t>
  </si>
  <si>
    <t>Documentos  informativos que evidencian la actualización de copagos y cuotas. Cumplidos  5 años en el archivo de gestión, se transfiere al archivo central para conservar por  15 años. Transcurrido el tiempo de retención se elimina debido a que no desarrolla valores secundarios.
Su custodia inicia a partir de su generación.</t>
  </si>
  <si>
    <t>Jefe de Servicios Ambulatorios
Profesional de Convenios Médicos</t>
  </si>
  <si>
    <t>Correo electónico</t>
  </si>
  <si>
    <t>Jefe de Servicios Ambulatorios</t>
  </si>
  <si>
    <t xml:space="preserve">Comunicación
</t>
  </si>
  <si>
    <t>1. Represnetante legal
2. Nit
3. Prestaciones tarifas</t>
  </si>
  <si>
    <t>Documentos que evidencian las comunicaciones que divulgan los formatos. Cumplidos  5 años en el archivo de gestión, se transfiere al archivo central para conservar por 15 años. Transcurrido el tiempo de retención se elimina debido a que no desarrolla valores secundarios.
Su conservación inicia a partir de la generación del documento.</t>
  </si>
  <si>
    <t>Jefe de Servicios Ambulatorios
Profesional de Convenios Médicos
Analista de contratación</t>
  </si>
  <si>
    <t>Contraloria
Procuraduria
Supersalud
Secretaria de Salud</t>
  </si>
  <si>
    <t>Soporte en sofware
Correo electrónico</t>
  </si>
  <si>
    <t>Jefatura de Gestión Convenios</t>
  </si>
  <si>
    <t>Notas técnicas</t>
  </si>
  <si>
    <t>Fichas de negociación</t>
  </si>
  <si>
    <t>Proceso gestión documental, contractual con IPS.</t>
  </si>
  <si>
    <t>Acta Visita de auditoria medica</t>
  </si>
  <si>
    <t>Cedula</t>
  </si>
  <si>
    <t>Formato debida diligencia-Sarlaft</t>
  </si>
  <si>
    <t>Perfilamiento Sarlaft</t>
  </si>
  <si>
    <t>Consultas debida diligencia</t>
  </si>
  <si>
    <t>Formulario de Inscripción  Colmedica</t>
  </si>
  <si>
    <t>Perfil tributario Colmedica</t>
  </si>
  <si>
    <t>Manual de capitación ambulatoria</t>
  </si>
  <si>
    <t>Manual de prestación de servicios Modelo presupuesto global prospectivo</t>
  </si>
  <si>
    <t>Manual de atención para las actividades de salud pública</t>
  </si>
  <si>
    <t>Documentos que evidencian temas de tarifas de medicamentos regulados y no regulados</t>
  </si>
  <si>
    <t>INFORMES DE SEGUIMIENTO A LA SUFICIENCIA DE LA RED</t>
  </si>
  <si>
    <t>Tarifa de medicamentos y servicios por evento</t>
  </si>
  <si>
    <t xml:space="preserve">Documentos que evidencian el seguimiento a indicadores de gestión </t>
  </si>
  <si>
    <t>INFORMES DE INDICADORES</t>
  </si>
  <si>
    <t>Base de regulados</t>
  </si>
  <si>
    <t>1. Nombre
2. nit
3. Telefonos</t>
  </si>
  <si>
    <t>Documentos que evidencian el seguimiento de la gestión del área. Se conserva permanentemente en la carpeta compartida.
Su custodia inicia a aprtir de la generación del documento.</t>
  </si>
  <si>
    <t xml:space="preserve">Jefe de Servicios Ambulatorios
Profesional de Convenios Médicos
</t>
  </si>
  <si>
    <t>Matriz de seguimiento IPS primarias</t>
  </si>
  <si>
    <t>Indicadores medicamentos</t>
  </si>
  <si>
    <t>INFORMES DE MEDICAMENTOS</t>
  </si>
  <si>
    <t xml:space="preserve">
10. Contratistas y proveedores</t>
  </si>
  <si>
    <t>1. Nombre
2. cc
3. Datos financieros
2. nit
3. Telefonos</t>
  </si>
  <si>
    <t>Jefe de Servicios Ambulatorios
Profesional de Convenios Médicos
Analista Convenios médicos</t>
  </si>
  <si>
    <t>Cargues masivos Topes de medicamentos</t>
  </si>
  <si>
    <t>Solicitudes de cotización y asignación de proveedores para el suministro de insumo y dispositivos médicos ambulatorios.</t>
  </si>
  <si>
    <t>SOLICITUD DE COTIZACIONES</t>
  </si>
  <si>
    <t xml:space="preserve">Solicitud de cotización </t>
  </si>
  <si>
    <t>Texto, Hojas de calculo</t>
  </si>
  <si>
    <t>1. Usuarios vigentes (contiene datos diferentes a salud)
10. Contratistas y proveedores</t>
  </si>
  <si>
    <t xml:space="preserve">
Correo electrónico
.xls</t>
  </si>
  <si>
    <t>Documentos soporte de la selección del proveedor para la adquisición de insumos. Cumplido  3 años en el archivo de gestión, se transfiere al archivo central para conservar por  7 años. Transcurrido el tiempo de retención se elimina debido a que no desarrolla valores secundarios.
Su custodia inicia a aprtir de la generación del documento.</t>
  </si>
  <si>
    <t>BackOffice</t>
  </si>
  <si>
    <t>Jefe de Servicios Ambulatorios
Profesional de Convenios Médicos
Analista Convenios médicos
Analistas Back Office</t>
  </si>
  <si>
    <t>Aval de Cotización</t>
  </si>
  <si>
    <t>Tarifa</t>
  </si>
  <si>
    <t>Matriz de casos especiales</t>
  </si>
  <si>
    <t>Tener la evidencia de las comunicaciones que se realizan con los usuarios desde el area de Autorizaciones</t>
  </si>
  <si>
    <t>REGISTRO DEL CONTACTO CON LOS USUARIOS</t>
  </si>
  <si>
    <t>Registro contacto con clientes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</si>
  <si>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</si>
  <si>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Evidencian del registro del contacto con usuarios, la retención cuenta a partir del retiro del afiliado. Se conservan en el sistema por 20 años. Transcurrido el tiempo de retención se elimina debido a que no desarrolla valores secundarios.
Su conservación inicia a partir de la generación de la data.</t>
  </si>
  <si>
    <t>Status</t>
  </si>
  <si>
    <t>Autorizador</t>
  </si>
  <si>
    <t>Documentos que evidencian la base de datos de los usuarios tutela.</t>
  </si>
  <si>
    <t>REGISTROS CONSOLIDADOS DE TUTELAS Y DESACATOS</t>
  </si>
  <si>
    <t>Base de datos usuarios tutela</t>
  </si>
  <si>
    <t>Documentos que evidencian la notificacion del fallo al usuario. Cumplidos 20 años se conservan totoalmente en sistema.
Su conservación inicia a partir de la generación del documento.</t>
  </si>
  <si>
    <t>Los usuarios hacen la reclamación ante la Superintendencia de Salud.</t>
  </si>
  <si>
    <t>Superintendencia Nacional de Salud
Contraloria
Ministeriode salud</t>
  </si>
  <si>
    <t>Subgerente de Autorizaciones PRE</t>
  </si>
  <si>
    <t>A  demanda</t>
  </si>
  <si>
    <t xml:space="preserve">Secretaria de Autorizaciones
</t>
  </si>
  <si>
    <t>Comunicación de respuesta</t>
  </si>
  <si>
    <t>Documentos que evidencian la autorización de servicios y medicamentos</t>
  </si>
  <si>
    <t>SOLICITUDES DE AUTORIZACIONES</t>
  </si>
  <si>
    <t>SOLICITUDES DE AUTORIZACIONES CNA PREPAGO</t>
  </si>
  <si>
    <t>Autorización de servicios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</si>
  <si>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</si>
  <si>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Documentos que evidencian la autorización de servicios, el tiempo de retención comienza a contar una vez quede en firme la desafiliación del usuario. Se conservan en el sistema por 20 años. Transcurrido el tiempo de retención se elimina debido a que no desarrolla valores secundarios.
Su conservación inicia a partir de la generación del documento.</t>
  </si>
  <si>
    <t>Formato de reembolso</t>
  </si>
  <si>
    <t>Formato de negación</t>
  </si>
  <si>
    <t>Formato Medicamentos Gestión - Mipres</t>
  </si>
  <si>
    <t>JEFATURA DE AUTORIZACIONES PBS</t>
  </si>
  <si>
    <t>.doc, ppt</t>
  </si>
  <si>
    <t>Documentos de seguimiento y control de gestión del área. Se conservan en el sistema por 2 años. Transcurrido el tiempo de retención se elimina debido a que pierde sus valores primarios y no desarrolla secundarios. Su conservación inicia a partir de la fechas de creación del documento.</t>
  </si>
  <si>
    <t>PAMEC
Superintendencia de Salud
Secretaría de salud</t>
  </si>
  <si>
    <t>Subgerente Autorizaciones PBS
Jefatura de Autorizaciones PBS
Coordinadora CNA</t>
  </si>
  <si>
    <t>Jefe de Autorizaciones Pbs</t>
  </si>
  <si>
    <t>Auxiliar administrativo PBS</t>
  </si>
  <si>
    <t>presentanción power point</t>
  </si>
  <si>
    <t>Documentar las gestiones internas y con proveedores externos relacionados con el área.</t>
  </si>
  <si>
    <t>Documentos de seguimiento y control de gestión del área. Se conservan en el sistema por 2 años. Transcurrido el tiempo de retención se elimina debido a que pierde sus valores primarios y no desarrolla secundarios. Su conservación inicia a partir de la creación en el sistema.</t>
  </si>
  <si>
    <t>Jefe de Autorizaciones Pos
Auxiliar Administrativo CNA
Supervisor CNA
Coordinador CNA</t>
  </si>
  <si>
    <t>Documentos que mejoran la comunicación interna EPS IPS para mejorar la experiencia del usuario.</t>
  </si>
  <si>
    <t>ACTAS REVISIÓN PROVEEDORES</t>
  </si>
  <si>
    <t>Actas firmadas por participantes</t>
  </si>
  <si>
    <t>Los soportes quedan digitalizados en cada una de las autorizaciones aprobadas o negadas.  Cumplido 5 años en el archivo de gestión se transfiere al archivo central  para conservación por  15 años. Transcurrido el tiempo de retención se elimina el docuemnte. Su custodia inicia a partir de la fecha de creación del documento.</t>
  </si>
  <si>
    <t>Superintendencia de Salud
Secretaría de Salud</t>
  </si>
  <si>
    <t>Jefe de Autorizaciones Pbs
Coordinador CNA</t>
  </si>
  <si>
    <t>a demanda</t>
  </si>
  <si>
    <t xml:space="preserve">Supervisor CNA
Coordinador CNA </t>
  </si>
  <si>
    <t>Procesos de Evaluación y Seguimiento, retroalimentaciones</t>
  </si>
  <si>
    <t>ACTAS CAPACITACIÓN EVALUACIÓN Y SEGUIMIENTO</t>
  </si>
  <si>
    <t>1. Nombre
2. CC</t>
  </si>
  <si>
    <t>Documentos de evaluación y seguimiento. Cumplido 5 años en el archivo de gestión se transfiere al archivo central  para conservación por  15 años. Transcurrido el tiempo de retención se elimina el físico y su custodia inicia a partir de la fecha de creación del documento.</t>
  </si>
  <si>
    <t>Respuestas de entes de control a trámites del área.</t>
  </si>
  <si>
    <t xml:space="preserve">CONCEPTOS  </t>
  </si>
  <si>
    <t>CONCEPTOS ENTIDADES EXTERNAS</t>
  </si>
  <si>
    <t xml:space="preserve">Solicitud de Información </t>
  </si>
  <si>
    <t>1. Usuarios vigentes (contiene datos diferentes a salud)
3. Datos de salud usuarios</t>
  </si>
  <si>
    <t>PDF, xls</t>
  </si>
  <si>
    <t>Documentos soporte de  cada una de las autorizaciones aprobadas o negadas.   Cumplido 5 años en el archivo de gestión se transfiere al archivo central  para conservación por  15 años. Transcurrido el tiempo de retención se conserva totalmente el medio digital. Su custodia inicia a partir de la fecha de creación del documento</t>
  </si>
  <si>
    <t>Jefe de Autorizaciones PBS</t>
  </si>
  <si>
    <t xml:space="preserve">Jefe de Autorizaciones PBS
Asistente administrativa CNA
Coordinador CNA
</t>
  </si>
  <si>
    <t>Jefatura de Autorizaciones
Subgerencia de Autorizaciones PBS</t>
  </si>
  <si>
    <t>Subgerente Jefatura de Autorizaciones</t>
  </si>
  <si>
    <t xml:space="preserve">Respuesta de la Solicitud de Información </t>
  </si>
  <si>
    <t xml:space="preserve">Notas Externa de Entidades de Control </t>
  </si>
  <si>
    <t>Documentos que reflejan los conceptos médicos emitidos por el área.</t>
  </si>
  <si>
    <t>CONCEPTOS MÉDICOS</t>
  </si>
  <si>
    <t>Documentos que evidencian la gestión de los reclamos recibidos en el área médica. Concluida la retención se puede eliminar. Cumplido 5 años en el archivo de gestión se transfiere al archivo central  para conservación por  15 años  Transcurrido el tiempo de retención se elimina ya que no desarrolla valores secundarios.
Su conservación inica a partir de la fecha de su generación.</t>
  </si>
  <si>
    <t>PDF, XLS</t>
  </si>
  <si>
    <t>Documentos que evidencian la gestión de los reclamos recibidos en el área médica. Concluida la retención se puede eliminar. Cumplido 5 años en el archivo de gestión se transfiere al archivo central  para conservación por  15 años  Transcurrido el tiempo de retención se conserva totalmente.
Su conservación inica a partir de la fecha de su generación.</t>
  </si>
  <si>
    <t>Huella, teams</t>
  </si>
  <si>
    <t xml:space="preserve">
Coordinador CNA  </t>
  </si>
  <si>
    <t xml:space="preserve">Supervisor CNA
Coordinador CNA  </t>
  </si>
  <si>
    <t>Documentos que registran soportes para recobros usuarios tutela cuidadores</t>
  </si>
  <si>
    <t>CONTROLES DE ENTREGA DE DOCUMENTOS</t>
  </si>
  <si>
    <t xml:space="preserve">Memorando Acuse de Recibido Interno </t>
  </si>
  <si>
    <t>Documentos que evidencia de entrega de los soportes físicos. Se conservan en el sistema por 5 años,  transcurrido el tiempo de retención se elimina ya que no desarrolla valores secundarios. Su custodia inicia a partir de la fecha de creación del documento.</t>
  </si>
  <si>
    <t>Documente
Huella</t>
  </si>
  <si>
    <t xml:space="preserve">Guía de Envío de Recobros de Tutelas Interno </t>
  </si>
  <si>
    <t>Documentos que evidencia la gestión y el control del área. Se conservan en el sistema por 5 años,  transcurrido el tiempo de retención se elimina ya que no desarrolla valores secundarios.
Su custodia inicia a partir de la fecha de creación del documento.</t>
  </si>
  <si>
    <t>Documentos quer registran la implementación de la ruta de atención de pacientes para este grupo poblacional.</t>
  </si>
  <si>
    <t>INFORMES DE GESTIÓN PVCA</t>
  </si>
  <si>
    <t xml:space="preserve">Base de datos de afiliados </t>
  </si>
  <si>
    <t>Documentos que evidencia la gestión y el control del área. Se conservan en el sistema por 5 años,  transcurrido el tiempo de retención se elimina ya que no desarrolla valores secundarios. Su custodia inicia a partir de la fecha de cargue del documento.
Su custodia inicia a partir de la fecha de creación del documento.</t>
  </si>
  <si>
    <t>Ministerio de salud
Secretaría de salud
Superintendencia de salud</t>
  </si>
  <si>
    <t>Crgue aplicativo
Envío bases
Correo electrónico</t>
  </si>
  <si>
    <t>Jefe de autorizaciones
Subgerencia de Autorizaciones
Coordinación CNA</t>
  </si>
  <si>
    <t>INFORMES SEGUIMIENTO PPL</t>
  </si>
  <si>
    <t xml:space="preserve">Comunicación
</t>
  </si>
  <si>
    <t>Documentos que evidencian la gestión de los reclamos recibidos en el área médica. Concluida la retención se puede eliminar. Cumplido 5 años en el archivo de gestión se transfiere al archivo central  para conservación por  10 años  Transcurrido el tiempo de retención se elimina.
Su conservación inica a partir de la fecha de su generación.</t>
  </si>
  <si>
    <t>Documentos que reflejan los Planes de Mejora.</t>
  </si>
  <si>
    <t xml:space="preserve">PLANES DE MEJORA </t>
  </si>
  <si>
    <t>Secretaría de salud
Superintendencia de salud
Ministerio de Salud
Contraloría</t>
  </si>
  <si>
    <t>REGISTROS DE ANTECEDENTES MÉDICOS</t>
  </si>
  <si>
    <t>Resultado de examen</t>
  </si>
  <si>
    <t>3. Datos de salud usuarios</t>
  </si>
  <si>
    <t xml:space="preserve">Jefe de Autorizaciones Pbs
Coordinador CNA </t>
  </si>
  <si>
    <t>Historia Clínica</t>
  </si>
  <si>
    <t>Docuemntos que garantizan la trazabilidad de la gestión realizada a un grupo especifico el cual requiera ser contactado para el proceso de autorizaciones.</t>
  </si>
  <si>
    <t>Registro contacto con clientes o proveedores</t>
  </si>
  <si>
    <t>Imagenes, texto, hojas de calculo</t>
  </si>
  <si>
    <t>Documentos que evidencia la gestión del área. Se conservan físicos por 15 días a partir de su generación.</t>
  </si>
  <si>
    <t>Documentos que evidencia la gestión del área. Se conservan en el sistema por 20 años,  transcurrido el tiempo de retención se elimina ya que no desarrolla valores secundarios.
Su custodia inicia a partir de la fecha  de cargue del documento</t>
  </si>
  <si>
    <t>Jefe de Autorizaciones Pbs
Coordinador CNA 
Supervisor CNA</t>
  </si>
  <si>
    <t>Documentos que reflejan las notificaciones de los fallos de tutela.</t>
  </si>
  <si>
    <t>REGISTRO DE CAMPAÑAS</t>
  </si>
  <si>
    <t>Registro de campañas</t>
  </si>
  <si>
    <t>Status
Campañas
Cisco
Redbox</t>
  </si>
  <si>
    <t>Grabación llamada</t>
  </si>
  <si>
    <t>Documentos que soportan los fallos nuevos y gestión realizada sobre estos.</t>
  </si>
  <si>
    <t>REGISTROS DE PACIENTES TUTELAS</t>
  </si>
  <si>
    <t>Registro Consolidados de tutelas y desacatos</t>
  </si>
  <si>
    <t>4 Año</t>
  </si>
  <si>
    <t>Documentos que evidencia la gestión del área. Se conservan en el sistema por 5 años,  transcurrido el tiempo de retención se elimina ya que no desarrolla valores secundarios.
Su custodia inicia a partir de la fecha dingreso al sistema.</t>
  </si>
  <si>
    <t>.Xls, PDF</t>
  </si>
  <si>
    <t>Documentos que evidencia la gestión del área. Se conservan en el sistema por 5 años,  transcurrido el tiempo de retención se elimina ya que no desarrolla valores secundarios. Su conservación inica a partir de la fecha de creación</t>
  </si>
  <si>
    <t>Fallos de Tutela</t>
  </si>
  <si>
    <t xml:space="preserve">Pacientes Tutela </t>
  </si>
  <si>
    <t xml:space="preserve">Pacientes Desacato </t>
  </si>
  <si>
    <t xml:space="preserve">No Financiables </t>
  </si>
  <si>
    <t xml:space="preserve">Transporte </t>
  </si>
  <si>
    <t>Consolidado de Notificación de Suspensión (STATUS DOCUMENTE)</t>
  </si>
  <si>
    <t>Reclamos (SAPRES)</t>
  </si>
  <si>
    <t>Consolidado de Notificación de Fallo (Documente)</t>
  </si>
  <si>
    <t>Documentos que muestran la marcación de usuarios en condicion especial de gratuidad.</t>
  </si>
  <si>
    <t>REGISTRO DE   AUTORIZACIONES</t>
  </si>
  <si>
    <t>Datos Subsidiado</t>
  </si>
  <si>
    <t xml:space="preserve">Datos de Sustentos </t>
  </si>
  <si>
    <t>Documentos que demuestran bases que llegan por parte del prestador para el montaje de las autorizaciones.</t>
  </si>
  <si>
    <t>REGISTRO DE AUTORIZACIONES POS ALTO Y BAJO COSTO</t>
  </si>
  <si>
    <t>Datos de Autorizaciones pacientes hemofilia</t>
  </si>
  <si>
    <t>Información que esta soportado en Huella. Son bases de datos construidas para la gestión y el control del proceso. Su custodia esta 15 días en gestión y se elimina.
Su conservación inica a partir de la fecha de creación.</t>
  </si>
  <si>
    <t>Datos Autorizaciones enfermedades inmunológicas</t>
  </si>
  <si>
    <t>Datos de Autorizaciones renales</t>
  </si>
  <si>
    <t>Datos de Autorizaciones VIH</t>
  </si>
  <si>
    <t>Datos de Autorizaciones Oncológico</t>
  </si>
  <si>
    <t>Paz y salvo</t>
  </si>
  <si>
    <t>Datos de Autorizaciones con medicamento biológico</t>
  </si>
  <si>
    <t>Datos de Autorizaciones Domiciliarias</t>
  </si>
  <si>
    <t>Datos de Autorizaciones de Transporte</t>
  </si>
  <si>
    <t>Datos de Autorizaciones CPAP</t>
  </si>
  <si>
    <t>Datos de Autorizaciones Oxigeno</t>
  </si>
  <si>
    <t>Datos de Autorizaciones Terapias Integrales</t>
  </si>
  <si>
    <t>Documentos los cuales muestran el control del área sobre bases de consulta requeridas.</t>
  </si>
  <si>
    <t xml:space="preserve">REGISTROS </t>
  </si>
  <si>
    <t>REGISTRO DE DATOS DE CONSULTA</t>
  </si>
  <si>
    <t>Registros  de Optimización de Red y Licitaciones</t>
  </si>
  <si>
    <t>Documentos que evidencia la gestión del área. Se conservan en el sistema por 5 años,  transcurrido el tiempo de retención se elimina ya que no desarrolla valores secundarios.
Su conservación inica a partir de la fecha de creación.
Para los documentos que se encuentran en One Drive no se tiene un tiempo exacto de custodia en el sistema por parte de este aplicativo.
Su conservación inicia a partir de su generación.</t>
  </si>
  <si>
    <t>Documente
One Drive</t>
  </si>
  <si>
    <t xml:space="preserve">Registros de Tabla De Medicamentos </t>
  </si>
  <si>
    <t>Registros Coberturas IPS Básica</t>
  </si>
  <si>
    <t xml:space="preserve">Registros de Calidad de Reclamos </t>
  </si>
  <si>
    <t xml:space="preserve">Registros de Reclamos </t>
  </si>
  <si>
    <t>Novedades de la industria</t>
  </si>
  <si>
    <t xml:space="preserve">Datos Fallecidos </t>
  </si>
  <si>
    <t>pdf,xls</t>
  </si>
  <si>
    <t>Documentos que evidencia la gestión del área. Se conservan en el sistema por 5 años,  transcurrido el tiempo de retención se elimina ya que no desarrolla valores secundarios.
Su conservación inica a partir de la fecha de creación.</t>
  </si>
  <si>
    <t>Documente
Huella ((Solo autorización))</t>
  </si>
  <si>
    <t>Datos Negaciones</t>
  </si>
  <si>
    <t>Datos IVE</t>
  </si>
  <si>
    <t>Documentos que reflejan las respuestas de los registros de información.</t>
  </si>
  <si>
    <t>REGISTROS DE INFORMACIÓN</t>
  </si>
  <si>
    <t>Documentos que evidencian la gestión de los reclamos recibidos en el área médica. Concluida la retención se puede eliminar. Cumplidos 4 años en el archivo de gestión se transfiere al archivo central  para conservación por  1 año  Transcurrido el tiempo de retención se elimina ya que no desarrolla valores secundarios.
Su conservación inica a partir de la fecha de su generación.</t>
  </si>
  <si>
    <t>Documentos que reflejan las autorizaciones POS de bajo costo.</t>
  </si>
  <si>
    <t>REGISTROS DE AUTORIZACIONES POS DE BAJO COSTO</t>
  </si>
  <si>
    <t>Reclamo</t>
  </si>
  <si>
    <t>Documente
Sapres
Delta</t>
  </si>
  <si>
    <t>Secretaría de salud
Superintendencia de salud
Ministerio de Salud</t>
  </si>
  <si>
    <t>JEFATURA GESTIÓN AUTORIZACIONES</t>
  </si>
  <si>
    <t xml:space="preserve">Documentos que soportan las decisiones tomadas por el comité de Autorizaciones de Mediicna Prepagada.                         </t>
  </si>
  <si>
    <t xml:space="preserve">ACTAS COMITÉ DE AUTORIZACIONES MPP       </t>
  </si>
  <si>
    <t xml:space="preserve">                                     Consolidado Casos presentados y Definiciones</t>
  </si>
  <si>
    <t>7 años</t>
  </si>
  <si>
    <t>Documentos que soportan las decisiones del comité. Se conservan por 10 años en el sistema transcurrido el tiempo de retención se eliminan.
Su custodia inicia a partir de la generación del documento.</t>
  </si>
  <si>
    <t>Correo electrónico
Documente</t>
  </si>
  <si>
    <t>Jefe de Gestión Autorizaciones</t>
  </si>
  <si>
    <t xml:space="preserve">Procesos de Evaluación, Seguimiento y retroalimentaciones.
</t>
  </si>
  <si>
    <t>Teams
Imagine</t>
  </si>
  <si>
    <t>Documentos que evidencian procesos de capacitación externos-IPS.</t>
  </si>
  <si>
    <t>Lista de Chequeo</t>
  </si>
  <si>
    <t>1. Usuarios vigentes (contiene datos diferentes a salud)
2. Usuarios históricos (contiene datos diferentes a salud)
3. Datos de salud usuarios
4. Datos de salud usuarios histórico
5. Potenciales clientes
6. Candidatos a empleados
7. Empleados
8. Candidatos profesionales médicos
9. Profesionales médicos
10. Contratistas y proveedores</t>
  </si>
  <si>
    <t>PDF
Video
Teams</t>
  </si>
  <si>
    <t>Documentos que permiten hacer seguimiento, pueden ser requeridos por entes de control interno. Se conservan en el sistema por 20 años. Transcurrido el tiempo de retención se elimina debido a que pierde sus valores primarios y no desarrolla secundarios.
Inicia a partide la generación del documento.</t>
  </si>
  <si>
    <t>Teams, Localmente
Documente</t>
  </si>
  <si>
    <t>Enfermeros de evaluación y seguimiento
Profesional de Convenio Médicos Regionales
Enfermero integral</t>
  </si>
  <si>
    <t>Asistencia</t>
  </si>
  <si>
    <t>Documentos que evidencian procesos de capacitación a colaboradores Internos.</t>
  </si>
  <si>
    <r>
      <rPr>
        <sz val="12"/>
        <color rgb="FF000000"/>
        <rFont val="Arial"/>
        <family val="2"/>
      </rPr>
      <t>Documentos que evidencian procesos de capacitación a los colaboradores, la retención comienza a contar una vez se retire el colaborador. El soporte debe pasar a la historia laboral. Se conservan 20 años.</t>
    </r>
    <r>
      <rPr>
        <sz val="12"/>
        <color rgb="FFFF0000"/>
        <rFont val="Arial"/>
        <family val="2"/>
      </rPr>
      <t xml:space="preserve"> </t>
    </r>
    <r>
      <rPr>
        <sz val="12"/>
        <color rgb="FF000000"/>
        <rFont val="Arial"/>
        <family val="2"/>
      </rPr>
      <t>Transcurrido el tiempo de retención se elimina debido a que pierde sus valores primarios y no desarrolla secundarios.
Posterior su generación.</t>
    </r>
  </si>
  <si>
    <t>Documentos que evidencian procesos de capacitación a los colaboradores, la retención comienza a contar una vez se retire el colaborador. El soporte debe pasar a la historia laboral. Se conservan en el sistema por 20 años. Transcurrido el tiempo de retención se elimina debido a que pierde sus valores primarios y no desarrolla secundarios.
A partir del retiro del colaborador.</t>
  </si>
  <si>
    <t>Enfermero de evaluación y seguimiento</t>
  </si>
  <si>
    <t>Documentos que son resultado de la correspondencia para los procesos del área.</t>
  </si>
  <si>
    <t>Coordinador Operativo
Jefe de Gestión Autorizaciones</t>
  </si>
  <si>
    <t>Enfermero de evaluación y seguimiento
Analista de Gestión de Autorizaciones</t>
  </si>
  <si>
    <t>Enfermero de evaluación y seguimiento
Jefe de Autorizaciones</t>
  </si>
  <si>
    <t>INFORMES GESTIÓN POS</t>
  </si>
  <si>
    <t>1. Usuarios vigentes (contiene datos diferentes a salud)
2. Usuarios históricos (contiene datos diferentes a salud)
3. Datos de salud usuarios
4. Datos de salud usuarios histórico
7. Empleados-ex empleados
8. Candidatos profesionales médicos
9. Profesionales médicos
10. Contratistas y proveedores</t>
  </si>
  <si>
    <t>Los documentos se emplean  como  soporte técnico y, procedimental, pueden ser requeridos para contrarrevisión con entes  de vigilancia y control o Control  interno o Auditoria de Banmédica. Se conservan en el sistema por 20 años, trasncurrido este tiempo se eliminan ya que no poseen valores primarios ni secundarios
Su conservación inicia a partir de su generación.</t>
  </si>
  <si>
    <t xml:space="preserve">Global, Localmente en Base de Datos
</t>
  </si>
  <si>
    <t>Ministerio de Salud
Supersalud
Secretaria de Salud
Contraloria</t>
  </si>
  <si>
    <t>Accesos FTP - Servidores de los entes de control</t>
  </si>
  <si>
    <t>Analista de autorizaciones</t>
  </si>
  <si>
    <t xml:space="preserve"> A demanda</t>
  </si>
  <si>
    <t>Registro Casos de Uso</t>
  </si>
  <si>
    <t>Doc. Xls.</t>
  </si>
  <si>
    <t>Los documentos se emplean  como  soporte técnico y, procedimental de los desarrollos implementados, pueden ser requeridos por  entes  de vigilancia y control o Control  interno o Auditoria de Banmédica. Se conservan en el sistema por 20 años. Transcurrido el tiempo de retención se elimina debido a que pierde sus valores primarios y no desarrolla secundarios.
Su conservación inicia a partir de su generaición.</t>
  </si>
  <si>
    <t>Azure</t>
  </si>
  <si>
    <t xml:space="preserve">                                                                                        
Jefe de Gestión Autorizaciones
Enferemeros de evaluacion y seguimiento de autorizaciones</t>
  </si>
  <si>
    <t>Caso de Prueba</t>
  </si>
  <si>
    <t>Línea-Imágenes de prueba
Soportes de prueba</t>
  </si>
  <si>
    <t>COORDINACIÓN DE ESTUDIOS</t>
  </si>
  <si>
    <t>Afiliación y Desafiliación</t>
  </si>
  <si>
    <t>Texto                               Base De Datos</t>
  </si>
  <si>
    <t>1. Usuarios vigentes (contiene datos diferentes a salud)
2. Usuarios históricos (contiene datos diferentes a salud)
3. Datos de salud usuarios
5. Potenciales clientes</t>
  </si>
  <si>
    <t>Documentos que evidencian el seguimiento de los procesos internos del área. Se conservan en el sistema por 2 años. Transcurrido el tiempo de retención se elimina debido a que no desarrolla valores secundarios.  Su custodia inicia a partir de la fecha de creación del documento.
Para los documentos que se guardan localmente su conservación es total, puesto que la que se encuentra en el equipo no tiene tiempos de conservación establecidos.
Su conservación inicia a partir de su generación.</t>
  </si>
  <si>
    <t>Coordinador de Estudios</t>
  </si>
  <si>
    <t xml:space="preserve">Profesional de Estudios Y Producto </t>
  </si>
  <si>
    <t>Amparo Garantizado</t>
  </si>
  <si>
    <t>Anexos de Maternidad</t>
  </si>
  <si>
    <t>Cesión de Usuarios</t>
  </si>
  <si>
    <t>Permanencia</t>
  </si>
  <si>
    <t>Coberturas Especiales</t>
  </si>
  <si>
    <t xml:space="preserve">Cronogramas de Colectivo </t>
  </si>
  <si>
    <t xml:space="preserve">Descuentos Médicos Humana </t>
  </si>
  <si>
    <t>Indicadores Control  de mandos</t>
  </si>
  <si>
    <t>Ingreso Prepago</t>
  </si>
  <si>
    <t>Margen de Explotación</t>
  </si>
  <si>
    <t>Medicamentos</t>
  </si>
  <si>
    <t>Modelo de Ofertas</t>
  </si>
  <si>
    <t>Provisión Colectivos</t>
  </si>
  <si>
    <t>Reclamación</t>
  </si>
  <si>
    <t>Recuperación Ventas</t>
  </si>
  <si>
    <t>Siniestralidad  Colectivos Asociativo y Familiares</t>
  </si>
  <si>
    <t>Siniestralidad Plan Odontológico</t>
  </si>
  <si>
    <t>Tarifas Incrementos Anuales</t>
  </si>
  <si>
    <t>Tarifas Sistematización</t>
  </si>
  <si>
    <t>Topes Planes Restablecimiento</t>
  </si>
  <si>
    <t>Validación Tarifa</t>
  </si>
  <si>
    <t>DTS, correo electrónico, XLS</t>
  </si>
  <si>
    <t>Acta Comité de Renovación mensuales</t>
  </si>
  <si>
    <t>Propuesta de incremento</t>
  </si>
  <si>
    <t>Actividades de P y P y médicos empresariales</t>
  </si>
  <si>
    <t>Provisión de colectivo</t>
  </si>
  <si>
    <t>Reclamación de reaseguros</t>
  </si>
  <si>
    <t>Asistencia de viaje</t>
  </si>
  <si>
    <t xml:space="preserve">Relación de Renovación Anual </t>
  </si>
  <si>
    <t>COORDINACIÓN DE PRODUCTO</t>
  </si>
  <si>
    <t>Documentos que tienen como finalidad el control y seguimiento de las actividades a cargo del área.</t>
  </si>
  <si>
    <t>WORD</t>
  </si>
  <si>
    <t>Documentos de seguimiento y control de gestión del área. Se conservan en el sistema por 2 años. Transcurrido el tiempo de retención se elimina debido a que pierde sus valores primarios y no desarrolla secundarios. Su custodia inicia a partir de la creación del documento.
Su conservación inicia a partir de su generación.</t>
  </si>
  <si>
    <t>Subgerente de Estudios y Productos
Coordinador de Producto
Profesional de Producto 
Coordinador de Estudios
Profesional de Estudios</t>
  </si>
  <si>
    <t>Profesional de Producto 
Profesional de Estudios</t>
  </si>
  <si>
    <t>Documentos que dan cumplimiento a la normatividad vigente.</t>
  </si>
  <si>
    <t>Publicación de coberturas y tarifas
Publicación de cuotas moderadoras y copagos</t>
  </si>
  <si>
    <t>PDF, XLS, WORD</t>
  </si>
  <si>
    <t>Documentos que soportan el cumplimiento del área. Su custodia inicia a partir de la fecha de creación. Una vez se cumplan 5 años en el archivo de gestión se conservan 15 en archvio central. Una vez se cumpla el tiempo se conserva totalmente.
Su conservación inicia a partir de su generación</t>
  </si>
  <si>
    <t xml:space="preserve">Documente
One Drive
</t>
  </si>
  <si>
    <t>Superintendencia Nacional de Salud
Periódicos para las publicaciones</t>
  </si>
  <si>
    <t>Superintendendencia, correo electrónico, quemar CD.
 Creación de código por Next Cloud.
Periódico.</t>
  </si>
  <si>
    <t>Coordinación de producto
Profesional de producto
Subgerencia de Estudios y Productos</t>
  </si>
  <si>
    <t>Subgerencia de Estudios y Producto
Coordinación de Producto
Profesional de producto</t>
  </si>
  <si>
    <t>Profesional de Producto</t>
  </si>
  <si>
    <t>Coordinación de Producto
Profesional de Producto
Subgerencia de Estudios y Productos</t>
  </si>
  <si>
    <t>Información de producto solicitada</t>
  </si>
  <si>
    <t>PÚBLICACIONES CORPORATIVAS</t>
  </si>
  <si>
    <t>PUBLICACIONES CORPORATIVAS APROBACIÓN</t>
  </si>
  <si>
    <t>Información fuente</t>
  </si>
  <si>
    <t>Documentos que hacen parte de los contenidos de publicación. Cumplidos 3 años en el archivo de gestión, se transfiere al archivo central para conservar por 7 años. Transcurrido el tiempo de retención se elimina debido a que no desarrolla valores secundarios. Su custodia inicia a partir de la creación del documento</t>
  </si>
  <si>
    <t xml:space="preserve">
Documentos que hacen parte de los contenidos de publicación. Cumplidos 3 años en el archivo de gestión, se transfiere al archivo central para conservar por 7 años. Transcurrido el tiempo de retención se elimina debido a que no desarrolla valores secundarios. Su custodia inicia a partir de la creación del documento.</t>
  </si>
  <si>
    <t>Superintendencia
Correspondencia
Periódico 
Correo electrónico</t>
  </si>
  <si>
    <t>Trimestrales (MP)
Anual (Aliansalud)</t>
  </si>
  <si>
    <t>Coordinación de Producto
Profesional de Producto</t>
  </si>
  <si>
    <t xml:space="preserve">Profesional de Producto </t>
  </si>
  <si>
    <t>Soporte de la validación de contenido</t>
  </si>
  <si>
    <t>Arte con los contenidos</t>
  </si>
  <si>
    <t>Aprobación de contenidos</t>
  </si>
  <si>
    <t>Remisión de publicaciones a entes reguladores</t>
  </si>
  <si>
    <t>SUBGERENCIA TECNICA DE GESTÓN</t>
  </si>
  <si>
    <t>ACTAS CÓMITE PRIMARIO</t>
  </si>
  <si>
    <t>Documentos de seguimiento y control de gestión del área. Su custodia inicia a partir de su fecha de creación. Se conservan en el sistema por 2 años. Transcurrido el tiempo de retención se elimina debido a que pierde sus valores primarios y no desarrolla secundarios.
Su conservación inicia a partir de su generación.</t>
  </si>
  <si>
    <t>Subgerente Técnico de Gestión</t>
  </si>
  <si>
    <t>Coordinador de Gestión 
Coordinador de Costos Médicos</t>
  </si>
  <si>
    <t>Documentos que evidencian el seguimiento de la gestión del área. Su custodia inicia a partir de su fecha de creación. Se conservan en el sistema por 5 años. Transcurrido el tiempo de retención se elimina debido a que no desarrolla valores secundarios.
Su conservación inicia a partir de su generación.</t>
  </si>
  <si>
    <t>Coordinador de Gestión 
Coordinador de Costos Médicos
Profesional de Gestión</t>
  </si>
  <si>
    <t xml:space="preserve">Soportes de reservas técnicas de PBS </t>
  </si>
  <si>
    <t>METODOLOGÍAS DE CALCULO</t>
  </si>
  <si>
    <t>METODOLOGÍA DE CÁLCULO DE RESERVAS TÉCNICAS POS</t>
  </si>
  <si>
    <t>Metodologías</t>
  </si>
  <si>
    <t>Documentos de carácter administrativo e informativo Se conserva físico 10 años y cumplido el tiempo se elimina. Transcurrido el tiempo de retención se elimina debido a que no desarrolla valores secundarios. 
Su custodia inicia a partir de la creación del documento.</t>
  </si>
  <si>
    <t>Documentos de carácter administrativo. Cumplidos 2 años en el archivo de gestión se transfiere al archivo de central para conservar por 8 años. Transcurrido el tiempo de retención se conserva totalmente de manera electónica.
Su custodia inicia a partir de la fecha de cierre de trámite.</t>
  </si>
  <si>
    <t>Coordinador de Gestión
Profesional de Gestión
Subgerente Técnico de Gestión</t>
  </si>
  <si>
    <t xml:space="preserve">Superintendencia Nacional de Salud y Revisoría Fiscal
</t>
  </si>
  <si>
    <t>Aplicativo</t>
  </si>
  <si>
    <t>Coordinadora de gestión</t>
  </si>
  <si>
    <t>Documentos que reflejan los archivos de soportes de las proyecciones de costos.</t>
  </si>
  <si>
    <t>PROYECCIÓN DE COSTOS PARA EL PRESUPUESTO</t>
  </si>
  <si>
    <t>Archivo soporte de la proyección de costo de prepago</t>
  </si>
  <si>
    <t>.xls
 correo electrónico</t>
  </si>
  <si>
    <t>Profesional de Gestión</t>
  </si>
  <si>
    <t>Archivo remitidos a presupuesto</t>
  </si>
  <si>
    <t>Documentos de carácter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custodia inicia a partir de la fecha de cierre de trámite.</t>
  </si>
  <si>
    <t>Documentos de carácter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custodia inicia a partir de la fecha de cierre de trámite.</t>
  </si>
  <si>
    <t>Superintendencia Nacional de Salud y Revisoría Fiscal</t>
  </si>
  <si>
    <t>https://www.supersalud.gov.co/es-co/Paginas/Home.aspx y/o envío en CD</t>
  </si>
  <si>
    <t>Técnico de Gestión y Profesional de Gestión responsable del tema</t>
  </si>
  <si>
    <t>Cartas de remisión</t>
  </si>
  <si>
    <t>Soportes respuesta</t>
  </si>
  <si>
    <t>SUBGERENCIA TÉCNICA DE ACTUARÍA</t>
  </si>
  <si>
    <t>Plataforma de cargue
Correos</t>
  </si>
  <si>
    <t>Documentos que validan las condiciones de los usurios para definir tipos de tratamientos.</t>
  </si>
  <si>
    <t>INFORMES MARCA DE RIESGO EN SALUD</t>
  </si>
  <si>
    <t>Base de datos afiliados</t>
  </si>
  <si>
    <t>1 Número de identificación  de usuarios.
17. Datos relativos a la salud, a la vida sexual y los datos biométricos.
18. Datos de niños, niñas y adolescentes.</t>
  </si>
  <si>
    <t>Evidencia de los analisis de riesgo. Se conservan en el sistema por 10 años.Transcurrido el tiempo de retención se elimina ya que no desarrolla valores secundarios.
Su conservación inicia a partir de la fecha de cargue del documento.</t>
  </si>
  <si>
    <t>Correo electrónico
Localmente</t>
  </si>
  <si>
    <t>Ministerio de Salud
Superintendencia de Salud</t>
  </si>
  <si>
    <t>Documentos que soportan la cuenta para cubrir los beneficios que entrega la compañía a los colaboradores.</t>
  </si>
  <si>
    <t xml:space="preserve">INFORMES BENEFICIO DE EMPLEADOS </t>
  </si>
  <si>
    <t>Archivo base de datos</t>
  </si>
  <si>
    <t>1. Datos empleados</t>
  </si>
  <si>
    <t>JEFATURA DE BUSSINES INTELIGENCE</t>
  </si>
  <si>
    <t>Documentos que soportan el levantamiento e información por gerencia.</t>
  </si>
  <si>
    <t>Diccionarios de indicadores</t>
  </si>
  <si>
    <t xml:space="preserve">Documentos que evidencian el levantameinto de información en el área. Se conservan en el sistema por 15 años. Transcurrido el tiempo de retención se conservan totalmente. Su retención inicia a partir de la creación del documento.
</t>
  </si>
  <si>
    <t>Se encuentran en un servidor especifico de Colmédica.  COSABOG13SW8129 el cual no maneja un tiempo especifico de conservación.</t>
  </si>
  <si>
    <t>Jefatura BI</t>
  </si>
  <si>
    <t>Profesionales BI</t>
  </si>
  <si>
    <t>Tableros</t>
  </si>
  <si>
    <t>Documentos que soportan el levantamiento e información de cada proyecto.</t>
  </si>
  <si>
    <t>PROYECTOS  BI</t>
  </si>
  <si>
    <t>Proyectos internos, archivos de levantamiento de información, documentos de consultas y actas.</t>
  </si>
  <si>
    <t>Excel, grabaciones teams</t>
  </si>
  <si>
    <t xml:space="preserve">Documentos que evidencian el seguimiento de la gestión del área. Se conservan en el sistema por 5 años. Transcurrido el tiempo de retención se conserva totalmente. Su custodia inicia a partir de la radicación del documento.
</t>
  </si>
  <si>
    <t>Banmedica Chile</t>
  </si>
  <si>
    <t>Profesionales BI
Ingenieros BI</t>
  </si>
  <si>
    <t>Proyectos externos, validación de la data y organizar el cronograma de trasmisión de datos.</t>
  </si>
  <si>
    <t>SUBGERENCIA DE AUDITORÍA MÉDICA</t>
  </si>
  <si>
    <t>Documentos que evidencian el cumplimiento de auditoría concurrente.</t>
  </si>
  <si>
    <t>AUDITORÍA</t>
  </si>
  <si>
    <t>AUDITORÍA CONCURRENTE</t>
  </si>
  <si>
    <t>Soporte auditoría</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</si>
  <si>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
8. Información financiera;</t>
  </si>
  <si>
    <t>Superintendencia de Salud
Ministerio de Salud
Secretaría de Salud
Contraloría
Procuraduría
Personería</t>
  </si>
  <si>
    <t xml:space="preserve">Correo electrónico
Pagina web </t>
  </si>
  <si>
    <t xml:space="preserve">Subgerencia de Auditoria Medica </t>
  </si>
  <si>
    <t>Semanal
Anual</t>
  </si>
  <si>
    <t>Subgerencia de Auditoría Médica</t>
  </si>
  <si>
    <t xml:space="preserve">Coordinador de Calidad y Auditoría 
</t>
  </si>
  <si>
    <t>Documentos que evidencian el cumplimiento de auditoría habilitación y calidad.</t>
  </si>
  <si>
    <t>AUDITORÍA HABILITACIÓN Y CALIDAD</t>
  </si>
  <si>
    <t>1 Aaño</t>
  </si>
  <si>
    <t>Superintendencia de Salud
Ministerio de Salud
Secretaría de Salud
Contraloría
Procuraduría
Personería
Entidades publicas</t>
  </si>
  <si>
    <t>Subgerencia de Auditoría Médica
Coordinador de Calidad y Auditoría
Coordinador de Porgramas especiales</t>
  </si>
  <si>
    <t>Subgerencia de Auditoría Médica
Coordinador de Calidad y Auditoría
Coordinador de Porgramas especiales
Analista de información
Aprendiz</t>
  </si>
  <si>
    <t>Acuerdo generado por dos o más partes en las cuales se pactan acuerdos y negociaciones entre los mismos. 1 año se conservaran en el archivo de gestión y 9 años en el archivo central. Su tiempo de conservación empezara desde su fecha de cierre de tramite. Una vez se cumpla el tiempo se eliminara.
Su custodia inicia a partir de la fecha de cierre de trámite.</t>
  </si>
  <si>
    <t>Entidades publicas</t>
  </si>
  <si>
    <t>Gerencia de Salud
Subgerencia de Auditoría Médica
Auxiliar administrativo</t>
  </si>
  <si>
    <t>Auxiliar administrativo</t>
  </si>
  <si>
    <t>INFORMES DE GESTION</t>
  </si>
  <si>
    <t>ppt
.xls</t>
  </si>
  <si>
    <t>Documentos que evidencian el seguimiento de la gestión del área. Se conservan en el sistema por 2 años. Transcurrido el tiempo de retención se elimina debido a que no desarrolla valores secundarios.
Su conservación inicia a partir de la fecha de creación del documento.</t>
  </si>
  <si>
    <t>Superintendencia de Salud
Ministerio de Salud
Secretaría de Salud
Contraloría
Procuraduría
Personería
UHG
Entidades publicas</t>
  </si>
  <si>
    <t>Correo electrónico 
Correspondencia</t>
  </si>
  <si>
    <t xml:space="preserve">Documentos que evidencian el cumplimiento de normas </t>
  </si>
  <si>
    <t>Bases de datos informacion de Indicadores</t>
  </si>
  <si>
    <t>Soportes digitales</t>
  </si>
  <si>
    <t>Documentos que evidencian la gestión de procesos hospitalarios.</t>
  </si>
  <si>
    <t>SUBGERENCIA DE SALUD ADMINISTRADA</t>
  </si>
  <si>
    <t>Documentos de seguimiento y control de gestión del área.Se conservan en el sistema por 2 años. Transcurrido el tiempo de retención se elimina debido a que pierde sus valores primarios y no desarrolla secundarios.
Su custodia inicia a partir de la fecha de creación del documento.</t>
  </si>
  <si>
    <t xml:space="preserve">Subgerencia de Salud Administrada 
</t>
  </si>
  <si>
    <t>Analista de Información</t>
  </si>
  <si>
    <t>Planear, hacer seguimiento y gestionar el cumplimiento de las metas de actividades de promoción y prevención.</t>
  </si>
  <si>
    <t>DESARROLLO DE CAMPAÑAS</t>
  </si>
  <si>
    <t>CAMPAÑAS PREVENTIVAS DE SALUD</t>
  </si>
  <si>
    <t>Base de datos de usuarios y servicios</t>
  </si>
  <si>
    <t>Documentos de planeación y seguimiento para el cumplimiento de metas en actividades de promoción y prevención. Se conservan en el sistema por 10 años. Transcurrido el tiempo de retención se elimina debido a que pierde sus valores primarios y no desarrolla secundarios.
Su conservación inicia a partir de la creación del documento.</t>
  </si>
  <si>
    <t xml:space="preserve">
Subgerente de Salud Administrada
Coordinadora Médica
Coordinadora PBS
Profesional de información
Analista de Información
Gestor de Información
Auxiliar de Información</t>
  </si>
  <si>
    <t>Subgerente de Salud Administrada</t>
  </si>
  <si>
    <t>Material didáctico de la campaña</t>
  </si>
  <si>
    <t>1. Usuarios vigentes (contiene datos diferentes a salud)
2. Usuarios históricos (contiene datos diferentes a salud)</t>
  </si>
  <si>
    <t>Coordinador Operativo
Subgerente de Salud Aadministrada</t>
  </si>
  <si>
    <t>Documentos que registran el estado de salud del paciente, su evolución, diagnóstico y tratamiento.</t>
  </si>
  <si>
    <t xml:space="preserve">HISTORIAS CLÍNICAS  </t>
  </si>
  <si>
    <t>HISTORIAS CLÍNICAS MÉDICAS</t>
  </si>
  <si>
    <t>Documentos que contienen las historias clinicas medicas, reguladas por la Resolución 1995 de 1999, del Ministerio de Salud. Cumplido  1 año en el archivo de gestión, se tranfiere al archivo central para conservar por  79 años. Transcurrido el tiempo de retención se seleccionan para el archivo histórico las historias que por su valor científico, social o cultural ameriten su conservación permanente. El Comité de Historias Clínicas definirá los criterios de selección.
Su conservación inicia a partir de la ultima atención al usuario.</t>
  </si>
  <si>
    <t>Juzgados
Secretaría de Salud
Ministerio de salud</t>
  </si>
  <si>
    <t>De acuerdo a definición de la secretaría general jurídica</t>
  </si>
  <si>
    <t>Subgerente Salud administrada
Gerente de Salud
Médico de evaluación y seguimiento
Coordinadora Médica
Coordinadora PBS</t>
  </si>
  <si>
    <t>Consentimiento</t>
  </si>
  <si>
    <t>Documentos de evaluaciones de los médicos CM e IPS de la gestión de sus procesos.</t>
  </si>
  <si>
    <t>INFORMES DE EVALUACIÓN Y SEGUIMIENTO</t>
  </si>
  <si>
    <t>Texto                                   Base De Datos</t>
  </si>
  <si>
    <t>3. Datos de salud usuarios
4. Datos de salud usuarios histórico</t>
  </si>
  <si>
    <t>Documentos de seguimiento y gestión del área.
Se conserva 1 año en archivo de gestión y 4 años en archivo central. Posterior a la custodia se elimina el documento.
Su conservación inicia a partir de la fecha de creación del documento.</t>
  </si>
  <si>
    <t>PDF
.xls
ppt</t>
  </si>
  <si>
    <t xml:space="preserve">Documentos que evidencian el seguimiento de la gestión del área. Se conservan en el archivo de gestión por 1 año y 4 años en el archivo central Transcurrido el tiempo de retención se elimina debido a que no desarrolla valores secundarios.
Su conservación inicia a partir de la fecha de creación del documento.
</t>
  </si>
  <si>
    <t>Secretaría de Salud
Ministerio de Salud</t>
  </si>
  <si>
    <t>Correo electrónico
Soporte físico</t>
  </si>
  <si>
    <t>Subgerente Salud administrada
Gerente de Salud
Coordinadora Salud Administrada 
Médico de evaluación y seguimiento.</t>
  </si>
  <si>
    <t>Documentos que evidencian el seguimiento de la gestión del área. Se conservan en el sistema por 5 años. Transcurrido el tiempo de retención se elimina debido a que no desarrolla valores secundarios.
Su conservación inicia a partir de la fecha de creación del documento.</t>
  </si>
  <si>
    <t>Documentos que registran la descripción del estado de salud de los pacientes afiliados a la prepagada y pos.</t>
  </si>
  <si>
    <t>INFORMES DE GESTIÓN DEL RIESGO</t>
  </si>
  <si>
    <t>Situaciones de salud</t>
  </si>
  <si>
    <t>Texto                                         Base De Datos</t>
  </si>
  <si>
    <t>.Doc
PDF
 .xls</t>
  </si>
  <si>
    <t>Documentos que evidencian el seguimiento de los  datos demográficos y de salud históricos. Se conservan en el sistema por 10 años. Transcurrido el tiempo de retención se elimina debido a que no desarrolla valores secundarios.
Su conservación inicia a partir de la fecha de creación del documento.
Su conservación inicia a partir de la fecha de creación del documento.</t>
  </si>
  <si>
    <t xml:space="preserve">Gestor de Información
Auxiliar de Salud Administrada
Médico de Evaluación y Seguimiento
Médico de Salud Administrada
Médico de Evaluación y seguimiento
Coordinador PBS
Enfermero epidemiologo
</t>
  </si>
  <si>
    <t xml:space="preserve">Superintencia de salud
Ministerio de salud
Secretarías de salud
</t>
  </si>
  <si>
    <t>Correo electrónico
Cargue a los aplicativos de los entes</t>
  </si>
  <si>
    <t>Caracterización poblacional</t>
  </si>
  <si>
    <t>Planeación de actividades preventivas</t>
  </si>
  <si>
    <t>INFORMES DE SEGUIMIENTO PROCESOS ESPECIALES</t>
  </si>
  <si>
    <t xml:space="preserve">Enfermeras Salud Administrada
Auditor de terapias
Medico de Evaluación y seguimiento
Medico de Salud Administrada
Gestor de Procesos
Odontólogo de Evaluación y Seguimiento
Medico de Salud Administrada
Grupo Prestamos Documentales
Grupo Transferencias Documentales
</t>
  </si>
  <si>
    <t xml:space="preserve">Ministerio Nacional de Salud </t>
  </si>
  <si>
    <t xml:space="preserve">Ministerio Nacional de Salud  Aplicativo SISPRO. https://web.sispro.gov.co/
</t>
  </si>
  <si>
    <t>Trimestral</t>
  </si>
  <si>
    <t xml:space="preserve">Prematuros </t>
  </si>
  <si>
    <t>Bajo peso</t>
  </si>
  <si>
    <t>Comités de mortalidad</t>
  </si>
  <si>
    <t>Habilitación</t>
  </si>
  <si>
    <t>Documentos que verifican los estandares de habilitación de la red contratada</t>
  </si>
  <si>
    <t xml:space="preserve">INFORMES DE SEGUIMIENTO DE HABILITACIIÓN </t>
  </si>
  <si>
    <t>Texto
Imagen</t>
  </si>
  <si>
    <t>JPG
PDF</t>
  </si>
  <si>
    <t>Documentos que evidencian el seguimiento de la gestión del área. Se conservan en el sistema por 5 años. Transcurrido el tiempo de retención se elimina debido a que no desarrolla valores secundarios.
Su conservación inicia a partir de la fecha de creación del documento.
Para los documentos que se guardan en Imagine no se tiene un tiempo establecido para la conservación del documento.
Su conservación inicia a partir de la generación del documento.</t>
  </si>
  <si>
    <t xml:space="preserve">Auditor de terapias
Medico de Evaluación y seguimiento
Medico de Salud Administrada
Gestor de Procesos
Odontólogo de Evaluación y Seguimiento
</t>
  </si>
  <si>
    <t xml:space="preserve">Auditor de terapias
Medico de Evaluación y seguimiento
Medico de Salud Administrada
Gestor de Procesos
Odontólogo de Evaluación y Seguimiento
Medico de Salud Administrada
</t>
  </si>
  <si>
    <t>SUBGERENCIA DE GESTIÓN MIPRES</t>
  </si>
  <si>
    <t>Acta de reunión</t>
  </si>
  <si>
    <t>7. Números de beneficiarios del plan de salud
17. Datos relativos a la salud, a la vida sexual y los datos biométricos.
18. Datos de niños, niñas y adolescentes.</t>
  </si>
  <si>
    <t>Documentos de seguimiento y control de gestión del área.Se conservan en el sistema por 2 años. Transcurrido el tiempo de retención se elimina debido a que pierde sus valores primarios y no desarrolla secundarios.
Su conservación inicia a partir de la fecha de creación de documento.</t>
  </si>
  <si>
    <t>Subgerente de Medicamentos Gestión - Mipres                                                                        Auxiliar Medicamentos Gestión - Mipres                                                                                      Auxiliar de Archivo Medicamentos Gestión - Mipres
Coordinado Medicamentos Gestión - MIPRES</t>
  </si>
  <si>
    <t>Subgerencia de Medicamentos Gestión - Mipres</t>
  </si>
  <si>
    <t>Documentos que evidencian el seguimiento de los procesos realizados por los colaboradores.</t>
  </si>
  <si>
    <t>ACTAS SEGUIMIENTO A COLABORADORES</t>
  </si>
  <si>
    <t>Documentos de seguimiento que se conservan en historias laborales. Se conservan en el sistema por 80 años. 1 año en gestión y 79 en central. Transcurrido el tiempo de retención se elimina debido a que pierde sus valores primarios y no desarrolla secundarios.
Su conservación inicia a partir de la fecha de retiro del colaborador.</t>
  </si>
  <si>
    <t>Subgerente de Medicamentos MIPRES
Profesional Auditor</t>
  </si>
  <si>
    <t>Subgerente de Medicamentos MIPRES</t>
  </si>
  <si>
    <t>Subgerente de Medicamentos Gestión - Mipres</t>
  </si>
  <si>
    <t>Documentos que evidencian el seguimiento realizado a las IPS para la toma de desiciones.</t>
  </si>
  <si>
    <t>ACTAS DE SEGUIMIENTO CON IPS DEL COMITÉ TÉCNICO CIENTÍFICO</t>
  </si>
  <si>
    <t xml:space="preserve">Actas de reunión de Retroalimentación </t>
  </si>
  <si>
    <t>Actas de seguimiento del área. Se conservan en el sistema por 10 años.
5 años en el archivo de gestión y 5 en el archivo central. Transcurrido el tiempo de retención se elimina debido a que pierde sus valores primarios y no desarrolla secundarios.
Su conservación inicia a partir de la fecha de creación de documento.</t>
  </si>
  <si>
    <t xml:space="preserve">Contraloría
Superintendencia
Secretaría
Defensoría del pueble
Procuraduría
</t>
  </si>
  <si>
    <t>Correo
Aplicativo entidad</t>
  </si>
  <si>
    <t xml:space="preserve">Planes de Mejora </t>
  </si>
  <si>
    <t>ACTAS JUNTA  PROFESIONALES</t>
  </si>
  <si>
    <t xml:space="preserve">Actas juntas profesionales
</t>
  </si>
  <si>
    <t>Documentos de seguimiento. Se conservan en el sistema por 20 años. Transcurrido el tiempo de retención se elimina debido a que pierde sus valores primarios y no desarrolla secundarios.
Su conservación inicia a partir de la fecha de creación de documento.</t>
  </si>
  <si>
    <t>Coordinador de MIPRES
Auxiliar Administrativo
Auxiliar de Inofmración</t>
  </si>
  <si>
    <t>Registros de recobros</t>
  </si>
  <si>
    <t>Ejecutar los controles identificados en la matriz de riesgo y documentan el procesos de certificación de Banmédica</t>
  </si>
  <si>
    <t>Subgerente de Medicamentos Gestión - Mipres                                                                        Auxiliar Medicamentos Gestión - Mipres                                                                                      Auxiliar de Archivo Medicamentos Gestión - Mipres</t>
  </si>
  <si>
    <t>Soporte de control de área</t>
  </si>
  <si>
    <t>Documentos que evidencian los enios de correspondencia.</t>
  </si>
  <si>
    <t>CORRESPONDENCIA ENVÍO MASIVOS</t>
  </si>
  <si>
    <t>Documentos cumplidos 5 años en el archivo de gestión se conservaran 15 años en el archivo central Se eliminaran cumplido su tiempo de retención, ya que no desarrollan valores secundarios
Su conservación inicia a partir de la fecha de creación de documento.</t>
  </si>
  <si>
    <t>Documentos que evidencian las peticiones, quejas o reclamos recibidos.</t>
  </si>
  <si>
    <t>DERECHOS DE PETICIÓN,QUEJAS Y RECLAMOS RECIBIDOS</t>
  </si>
  <si>
    <t>Derecho de petición</t>
  </si>
  <si>
    <t>Documentos que evidencian el cumplimiento de los procesos que maneja el área.Se conservan por 20 años. Transcurrido el tiempo de retención se elimina.
Su conservación inicia a partir de la fecha de cierre de trámite.</t>
  </si>
  <si>
    <t>Correo electrónico
Link entidad</t>
  </si>
  <si>
    <t>Subgerencia Jurídica
Coordinación CAR</t>
  </si>
  <si>
    <t xml:space="preserve">Anexos  </t>
  </si>
  <si>
    <t>Respuesta derecho de petición</t>
  </si>
  <si>
    <t>Documentos que evidencian el seguimiento de las devoluciones de medicamentos.</t>
  </si>
  <si>
    <t xml:space="preserve">DEVOLUCIÓN DE MEDICAMENTOS </t>
  </si>
  <si>
    <t xml:space="preserve">Formato de Seguimiento Kardex </t>
  </si>
  <si>
    <t>1. CC Usuario
2. Nombre</t>
  </si>
  <si>
    <t>Subgerente de Medicamente gestión MIPRES
Auxiliar de Archivo CTC
Regente de Farmacia</t>
  </si>
  <si>
    <t>Memorando de devolución  de medicamentos</t>
  </si>
  <si>
    <t>Memorando Entrega de Medicamento a otro usuario o área interna</t>
  </si>
  <si>
    <t>Acta de Entrega para destrucción de medicamentos</t>
  </si>
  <si>
    <t xml:space="preserve">Socialización de los Medicamentos Devueltos entre áreas </t>
  </si>
  <si>
    <t>REGISTRO</t>
  </si>
  <si>
    <t>REGISTRO PRESCRIPCIÓN  MIPRES</t>
  </si>
  <si>
    <t>Formato contingencia Mipres</t>
  </si>
  <si>
    <t>Documentos que evidencian el seguimiento del registro  de preincripción. Se conservan en el sistema por 20 años. Transcurrido el tiempo de retención se conserva totalmente en medio electronico.
Su conservación inicia a partir de la fecha de creación de documento.</t>
  </si>
  <si>
    <t>Entes de control que lo soliciten</t>
  </si>
  <si>
    <t xml:space="preserve">Subgerente Mipres/ profesionales </t>
  </si>
  <si>
    <t>A demanda o Anualmente</t>
  </si>
  <si>
    <t>Coordinadora de Medicamentos MIPRES
Auxiliar de Medicamentos</t>
  </si>
  <si>
    <t>Subgerencia Medicamentos Y Gestión Mipres</t>
  </si>
  <si>
    <t>Enfermera Mipres</t>
  </si>
  <si>
    <t>Documentos que reflejan la solicitud de tecnologias o servicios no PBS</t>
  </si>
  <si>
    <t>SOLICITUDES DE ACLARACIONES AL MÉDICO TRATANTE</t>
  </si>
  <si>
    <t>Memorandos entrega a correspondencia</t>
  </si>
  <si>
    <t>1. Nombre 
2. Diagnostico
3. Medicamento</t>
  </si>
  <si>
    <t xml:space="preserve"> Supersalud
ADRES
Entes de control que lo soliciten</t>
  </si>
  <si>
    <t>Link
Correo electrónico</t>
  </si>
  <si>
    <t>Subgerente Mipres
Médico de Recobros</t>
  </si>
  <si>
    <t>Soporte documental
Coordinación de Medicamentos y MIPRES</t>
  </si>
  <si>
    <t>Respuestas de las solicitudes de aclaración por parte del médico</t>
  </si>
  <si>
    <t>SUBGERENCIA DE MERCADEO</t>
  </si>
  <si>
    <t>Subgerente de Mercadeo</t>
  </si>
  <si>
    <t xml:space="preserve">
Analista de mercadeo
Profesional de mercadeo
Practicante de mercadeo
Coordinador de demanda
Coordinador de inteligencia de merdaos
Coordinador de comunicaciones
Subgerente de Mercadeo</t>
  </si>
  <si>
    <t>Documentos qeue evidencian el seguimiento a las actividades del área.</t>
  </si>
  <si>
    <t>Texto imagen, videos, audios</t>
  </si>
  <si>
    <t xml:space="preserve">
.xls
.doc
.ppt</t>
  </si>
  <si>
    <t>Documentos que evidencian el seguimiento de la gestión del área. Se conservan en el sistema por 2 años. Transcurrido el tiempo de retención se conserva totalmente en sistema.
Se conserva a partir de la generación del documento.</t>
  </si>
  <si>
    <t xml:space="preserve">                                                          Subgerente de Mercadeo 
Coordinador de comunicaciones                                                                       
Analista de mercadeo
Coordinador de inteligencia de mercados
Profesional de inteligencia de mercados
Coordinador de demanda</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</si>
  <si>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A partir de su generación</t>
  </si>
  <si>
    <t xml:space="preserve">
Practicante de mercadeo
Coordinador de comunicaciones                                                                       
Analista de mercadeo
Coordinador de inteligencia de mercados
Profesional de inteligencia de mercados
Coordinador de demanda</t>
  </si>
  <si>
    <t>COORDINACIÓN DE COMUNICACIONES</t>
  </si>
  <si>
    <t>Documentos que evidencian las solicitudes y estrategias de comunicacion para los entes de control en salud</t>
  </si>
  <si>
    <t>Imagen
Texto</t>
  </si>
  <si>
    <t>Localmente
One drive</t>
  </si>
  <si>
    <t>Secretaria Distrital de Salud
Alcalida de Bogotá</t>
  </si>
  <si>
    <t>Correo electrrónico</t>
  </si>
  <si>
    <t>Responsables de cada area 
Servicio al Cliente y Salud Administrada
Coordinacion de Comunicaaciones</t>
  </si>
  <si>
    <t>Trimestral
y a demanda</t>
  </si>
  <si>
    <t>Coordinadora de comunicación</t>
  </si>
  <si>
    <t>Practicante de Mercadeo
Profesional de publicaciones y contenido</t>
  </si>
  <si>
    <t>Documentos que soportan el desarrollo seguimiento de estrategias del área</t>
  </si>
  <si>
    <t>Documentos que evidencian el seguimiento de la gestión del área. Cumplido  1 año en el archivo de gestión, se tranfiere al archivo central para conservar por  1 año. Transcurrido el tiempo de retención se elimina debido a que no desarrolla valores secundarios.
Su custodia inicia a partir de la fecha de creación del documento.</t>
  </si>
  <si>
    <t>Localmente
Correo electrónico
One Drive</t>
  </si>
  <si>
    <t>Coordinadora de Comunicaciones
Profesional de publicaciones y contenidos
Profesioanl de diseño gráfico
Profesional de comunicaciones
Profesional de participación social y al usuario</t>
  </si>
  <si>
    <t>Secreatría de Salud
Alcaldía
Miniserio de Salud</t>
  </si>
  <si>
    <t>Profesional de participación social y al usuario</t>
  </si>
  <si>
    <t>Mensual
Trimestral</t>
  </si>
  <si>
    <t>Piezas informativas que solicitan las áreas de la compañía.</t>
  </si>
  <si>
    <t>PUBLICACIONES</t>
  </si>
  <si>
    <t>PUBLICACIONES DE CAMPAÑAS PRE Y POS</t>
  </si>
  <si>
    <t>Texto, video, audio, Imagen</t>
  </si>
  <si>
    <t xml:space="preserve"> pendones, volantes, afiches, habladores, trpopezones, material POP.</t>
  </si>
  <si>
    <t>Corresponden a material por evento o campaña del área, se conserva a demanda de acuerdo a uso o vencimiento de marca.</t>
  </si>
  <si>
    <t>Piezas informativas que solicitan las áreas de la compañía. Se conservan el sistema por 5 años, transcurrido este tiempo se eliminar ya que no desarrollan valores secundarios</t>
  </si>
  <si>
    <t>Localmente
Pagina web
Redes sociales
Aplicación
Intranet
Yammer
Teams
Colmédica TV</t>
  </si>
  <si>
    <t>Coordinador de comunicaciones
Profesional de publicaciones y contenido
Practicanto de Mercadeo
Profesional de diseño gráfico</t>
  </si>
  <si>
    <t>Secretaría de salud</t>
  </si>
  <si>
    <t>Coordinador de comunicaciones
Profesional de participación social</t>
  </si>
  <si>
    <t>Coordinador de comunicaciones</t>
  </si>
  <si>
    <t>Pieza gráfica</t>
  </si>
  <si>
    <t>Contenido audiovidual</t>
  </si>
  <si>
    <t>COORDINACIÓN DE DEMANDA</t>
  </si>
  <si>
    <t>1. Nombres
2. Todas las subdivisiones geográficas más pequeñas que un departamento (por ejemplo, dirección, ciudad, código postal)
3. Números de teléfono
4. Números de fax
5. Direcciones de correo electrónico
6. CC o NIT</t>
  </si>
  <si>
    <t xml:space="preserve">Coordinadora de demanda 
Profesional de mercadeo para CM 
Profesional de mercadeo de contenidos
Profesional de planeación de mercadeo 
Profesional de mercadeo para medio digitales y ATL
Analista de Mercadeo
</t>
  </si>
  <si>
    <t>COORDINACIÓN DE FIDELIZACIÓN</t>
  </si>
  <si>
    <t>Documentos que acreditan que los usuarios afiliados a la prepagada cuentan con una EPS vigente al momento de renovación.</t>
  </si>
  <si>
    <t xml:space="preserve">CAMPAÑAS DE FIDELIZACIÓN </t>
  </si>
  <si>
    <t xml:space="preserve">CAMPAÑAS DE ACREDITACIÓN </t>
  </si>
  <si>
    <t xml:space="preserve">Documento Descriptivo </t>
  </si>
  <si>
    <t>Los documentos se constituyen en evidencias contractuales y de servicio. Cumplidos  3 años en el archivo de gestión, se transfiere al archivo central para conservar por  7 años. Transcurrido el tiempo de retención se elimina debido a que pierde sus valores primarios y no desarrolla secundarios.
Se conserva a partir de la fecha de creación del documento.</t>
  </si>
  <si>
    <t>Masterbase</t>
  </si>
  <si>
    <t xml:space="preserve">Coordinador de Fidelización  </t>
  </si>
  <si>
    <t>Consultor de Fidelización</t>
  </si>
  <si>
    <t xml:space="preserve">Oferta de Proveedores </t>
  </si>
  <si>
    <t xml:space="preserve">Actas Grupo de Trabajo </t>
  </si>
  <si>
    <t>Documentos Material campaña</t>
  </si>
  <si>
    <t xml:space="preserve">Guiones </t>
  </si>
  <si>
    <t xml:space="preserve">Audio de Llamadas </t>
  </si>
  <si>
    <t xml:space="preserve">Comunicaciones Proveedor </t>
  </si>
  <si>
    <t>Documentos que registran las campañas de fidelización de los usuarios a la prepagada.</t>
  </si>
  <si>
    <t>CAMPAÑAS DE FIDELIZACIÓN</t>
  </si>
  <si>
    <t>CAMPAÑAS DE FIDELIZACIÓN PERMANENTES</t>
  </si>
  <si>
    <t xml:space="preserve">Los documentos se constituyen en evidencias contractuales y de servicio. Se almacenan estos documentos en el sistema por 10 años. Transcurrido el tiempo de retención se elimina debido a que pierde sus valores primarios y no desarrolla secundarios.
Se conserva a partir de la fecha de creación del documento.
Para los documentos que se guardan localmente no esta definido un tiempo especifico de conservación.
</t>
  </si>
  <si>
    <t xml:space="preserve">
Subgerente de fidelización 
Analista de información
Consultor de fidelización</t>
  </si>
  <si>
    <t>Consultor de fidelización
Subgerente de Fidelización
Analista de fidelización</t>
  </si>
  <si>
    <t>Actas con Proveedores</t>
  </si>
  <si>
    <t xml:space="preserve">Comunicaciones Clientes </t>
  </si>
  <si>
    <t>Cobranzas</t>
  </si>
  <si>
    <t xml:space="preserve">Guion </t>
  </si>
  <si>
    <t>Llamada</t>
  </si>
  <si>
    <t>Registro de llamada</t>
  </si>
  <si>
    <t>SUBGERENCIA DE SERVICIO AL CLIENTE</t>
  </si>
  <si>
    <t>Documentos que soportan las evidencias de los talleres de capacitaciones que se realizar por servicio al cliente en experiencia.</t>
  </si>
  <si>
    <t>ACTAS DE CAPACITACIÓN</t>
  </si>
  <si>
    <t>Lista de asistencia</t>
  </si>
  <si>
    <t>1. Nombres
2. CC
3. Área</t>
  </si>
  <si>
    <t>Forms.</t>
  </si>
  <si>
    <t>Documentos que soportan las capacitaciones que se custodian en la  historia laboral. Cumplido 1 año en el archivo de gestión se transfiere al archivo central  para conservación por  79 años. Transcurrido el tiempo de retención se elimina debido a que pierde sus valores primarios y no desarrolla secundarios.
Su conservación inicia a partir de la generación del documento.</t>
  </si>
  <si>
    <t xml:space="preserve">Usuario de One Drive en el cargo Profesional de servicio al cliente
</t>
  </si>
  <si>
    <t xml:space="preserve">
Profesional de Servicio al Cliente</t>
  </si>
  <si>
    <t>Presentaciones</t>
  </si>
  <si>
    <t>Documentos de control.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</si>
  <si>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Coordinador Operativo
Subgerente Servicio al Cliente</t>
  </si>
  <si>
    <t>COORDINACIÓN SERVICIO AL CLIENTE</t>
  </si>
  <si>
    <t>Apoyar y supervisar la gestión y conformación de las Asociaciones de Usuarios a nivel nacional.</t>
  </si>
  <si>
    <t>ACTA ASAMBLEA DE ASOCIACIACIÓN DE USUARIOS</t>
  </si>
  <si>
    <t>Lista de  asistentes</t>
  </si>
  <si>
    <t>Texto, Imagenes</t>
  </si>
  <si>
    <t>1. Nombres
3. Números de teléfono
4. Números de fax
5. Direcciones de correo electrónico
2. cc
15. Imágenes fotográficas de cara completa y cualquier imagen comparable</t>
  </si>
  <si>
    <t>Documentos que reflejan la relación con los usuarios de la Compañía. Cumplidos 2 años en el archivo de gestión se transfiere al archivo central  para conservación por  3 años.
A partir de su generación</t>
  </si>
  <si>
    <t>Secretaría de Salud
Supersalud</t>
  </si>
  <si>
    <t>Correo electrónico 
Aplicación de la entidad</t>
  </si>
  <si>
    <t>Porfesional de Participación
Analista de participación</t>
  </si>
  <si>
    <t>Anual
Secretaría  trimestral</t>
  </si>
  <si>
    <t>Coordinador Servicio al Cliente</t>
  </si>
  <si>
    <t>Profesional de Participación Social y Atención al Usuario                                                                                                     
Analista de participación social y atención al usuario</t>
  </si>
  <si>
    <t>Acta Anual de Asamblea de Usuarios</t>
  </si>
  <si>
    <t xml:space="preserve">ACTAS COMITÉ PRIMARIO </t>
  </si>
  <si>
    <t>Documentos de seguimiento a la gestión del área. Se conservan en el sistema por 2 años. Transcurrido el tiempo de retención se elimina debido a que pierde sus valores primarios y no desarrolla secundarios.
Su conservación inicia a partir de su generación.</t>
  </si>
  <si>
    <t>Supernumerario Servicio al Cliente                                                                                                                                              Auxiliar de Servicio al Cliente
Orientadora de Servicios</t>
  </si>
  <si>
    <t>ACTAS COMITÉ DISCIPLINARIO</t>
  </si>
  <si>
    <t>Documentos de seguimiento a reclamos. Cumplido 1 año en el archivo de gestión se transfiere al archivo central  para conservación por 79 años. Transcurrido el tiempo de retención se elimina.</t>
  </si>
  <si>
    <t>pdf</t>
  </si>
  <si>
    <t xml:space="preserve">pdf. </t>
  </si>
  <si>
    <t>Documentos de seguimiento a reclamos. Cumplido 1 año en el archivo de gestión se transfiere al archivo central  para conservación por 79 años. Transcurrido el tiempo de retención se elimina.
La conservación inicia a partir del retiro del colaborador.</t>
  </si>
  <si>
    <t xml:space="preserve">
Profesional de Postventa
Asesora de Servicio al Cliente</t>
  </si>
  <si>
    <t>Coordinadora de Servicio al Cliente</t>
  </si>
  <si>
    <t xml:space="preserve">Documentos que dejan soporte de una visita tecnica o de auditoria de un ente de control </t>
  </si>
  <si>
    <t>ACTAS DE VISITA DE ENTIDADES DE CONTROL</t>
  </si>
  <si>
    <t>Actas de visita entes de control</t>
  </si>
  <si>
    <t>Documentos que reflejan las visitas realizadas por entes de control. 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</si>
  <si>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Súperintendencia Nacional de Salud
Secretaría Distrital de Salud 
Contraloría
Ministerio Nacional de Salud 
Defensoría del Pueblo</t>
  </si>
  <si>
    <t>Aplicativo Supersalud plataforma virtual http://aten-entidad.supersalud.gov.co/Aten_Entidad/</t>
  </si>
  <si>
    <t>Profesional de Participación Social y Atención al Usuario
Atención al usuario                                                                                                  
 Participación Social y Atención al Usuario</t>
  </si>
  <si>
    <t xml:space="preserve">Subgerente de Servicio al Cliente
Coordinador Servicio al Cliente  </t>
  </si>
  <si>
    <t>Profesional de Participación Social y atención al usuario
Atención al usuario                                                                                                  
 Participación Social y Atención al Usuario</t>
  </si>
  <si>
    <t>Relación de documentos entregados</t>
  </si>
  <si>
    <t>ACTA REUNIÓN ASOCIACIÓN DE USUARIOS</t>
  </si>
  <si>
    <t>Documentos que evidencian las actas que genera el área. Cumplidos  5 años en el archivo de central se conserva totalmente.
Su conservación inicia a partir de su generación.</t>
  </si>
  <si>
    <t xml:space="preserve">Analista de participación Social
Coordinador de Servicio al cliente
</t>
  </si>
  <si>
    <t>Superintendencia de Salud
Secretaria de Salud</t>
  </si>
  <si>
    <t>Correo Electronico</t>
  </si>
  <si>
    <t>A solicitud por demanda</t>
  </si>
  <si>
    <t>Documentos que evidencian las planillas de asistencias y capacitaciones a afiliados</t>
  </si>
  <si>
    <t>CAPACITACIONES A USUARIOS AFILIADOS</t>
  </si>
  <si>
    <t>Lista de  asistencia</t>
  </si>
  <si>
    <t>Texto, audio</t>
  </si>
  <si>
    <t>PDF
.ppt</t>
  </si>
  <si>
    <t>Documentos que reflejan la relación con los afiliados de la Compañía. Cumplidos 2 años en el archivo de gestión se transfiere al archivo central  para conservación por  3 años. Transcurrido el tiempo de retención se elimina.
Su conservación inicia a partir de su generación.</t>
  </si>
  <si>
    <t xml:space="preserve">
Pagina Web Aliansalud</t>
  </si>
  <si>
    <t>Secretaria de Salud
Ministerio de Salud
Supersalud</t>
  </si>
  <si>
    <t>Documento soportes de capacitaciones
Correo Electronico</t>
  </si>
  <si>
    <t>Profesional de Participación Social y Atención al Usuario
Analista de Participación social</t>
  </si>
  <si>
    <t>Trimestral
Anual
A Solicitud</t>
  </si>
  <si>
    <t>Profesional de Participación Social y Atención al Usuario                                                  Analista de Participación social</t>
  </si>
  <si>
    <t>Actas de Capacitación</t>
  </si>
  <si>
    <t>Documentos que evidencian las capacitaciones que se realizan a todos los colaboradores de diferentes temáticas</t>
  </si>
  <si>
    <t>CAPACITACIONES INTERNAS DE SERVICIO AL CLIENTE</t>
  </si>
  <si>
    <t>Documentos de seguimiento a las capacitaciones internas. Cumplidos 2 años en el archivo de gestión se transfiere al archivo central  para conservación por  3 años. Transcurrido el tiempo de retención se elimina debido a que pierde sus valores primarios y no desarrolla secundarios.</t>
  </si>
  <si>
    <t>Documentos que evidencian las actualizaciones normativas de carta de derechos y deberes y desempeño</t>
  </si>
  <si>
    <t xml:space="preserve">CARTAS </t>
  </si>
  <si>
    <t>CARTAS DE DERECHOS Y DEBERES Y DESEMPEÑO</t>
  </si>
  <si>
    <t xml:space="preserve">Carta de derechos y deberes 
</t>
  </si>
  <si>
    <t>Documentos informativos a los usuarios.  Cumplidos 5 años en el archivo de gestión se transfiere al archivo central  para conservación por 15 años. Transcurrido el tiempo de retención se elimina el físico y  se conserva permanentemente en medio digital.
Su conservación inicia a partir de su generación.</t>
  </si>
  <si>
    <t>Documentos informativos a los usuarios.  Cumplidos 5 años en el archivo de gestión se transfiere al archivo central  para conservación por 15 años. Transcurrido el tiempo de retención se conssrva totalmente.
Su conseración inicia a partir de su generación.</t>
  </si>
  <si>
    <t>Correo electrónico al Ministerio de Salud</t>
  </si>
  <si>
    <t>De acuerdo a los cambios normativos</t>
  </si>
  <si>
    <t>Subgerente de Servicio al Cliente
Subgerente Jurídica</t>
  </si>
  <si>
    <t>Coordinador Servicio al Cliente
Profesional de Participación Social y atención al usuario
Analista de Participación Social</t>
  </si>
  <si>
    <t>Carta de desempeño desempeño</t>
  </si>
  <si>
    <t>Comunicaciones de mal comportamiento recibidas por parte de los usuarios.</t>
  </si>
  <si>
    <t>COMUNICACIONES DE MAL COMPORTAMIENTO</t>
  </si>
  <si>
    <t>Documentos que evidencian las comunicaciones de usuarios en el área. Cumplidos  2 años en el archivo de gestión pasa al archivo central pro un año Posterior a su conservación se elimina el documento.
Su conservación inicia a partir de su generación.</t>
  </si>
  <si>
    <t>Documentos que evidencian las comunicaciones de diferentes entes.</t>
  </si>
  <si>
    <t>Documentos que evidencian las comunicaciones de entidades de control. Se custodia 3 años en el archivo de gestión pasa al archivo central pro 7 años. Posterior a su conservación se elimina el documento.
Su conservación inicia a partir de la fecha cierre de trámite.</t>
  </si>
  <si>
    <t xml:space="preserve">Coordinador Servicio al Cliente                                                  Profesional de Participación Social y Atención al Usuario  
Analista de Participación social                                                </t>
  </si>
  <si>
    <t>Secretaria de Salud
Supersalud, Contraloría y otros Entes de Control</t>
  </si>
  <si>
    <t>Profesional de participación social</t>
  </si>
  <si>
    <t>Documentos que evidencian la gestión trimestral del plan y desarrollo del plan de accion de la eps</t>
  </si>
  <si>
    <t>INFORMES Y PLANES DE ACCIÓN EAPB</t>
  </si>
  <si>
    <t>Documentos que evidencian el seguimiento de los procesos. Cumplidos  5 años en el archivo de gestión, se transfiere al archivo central para conservar por  5 años. Transcurrido el tiempo de retención se coservan totalmente
Su conservación inicia a partir de su generación.</t>
  </si>
  <si>
    <t>Profesional de Participación Social y Atención al Usuario                                                  analista de Participación social</t>
  </si>
  <si>
    <t>Plan de Acción</t>
  </si>
  <si>
    <t>Soportes de actividad</t>
  </si>
  <si>
    <t>Documentos que soportan  los planes de acción emanados por las asociaciones de usuarios</t>
  </si>
  <si>
    <t>INFORMES Y PLANES DE ACCIÓN ASOCIACIÓN DE USUARIOS</t>
  </si>
  <si>
    <t>Documentos que soportan  los planes de acción emanados por las asociaciones de usuarios. Cumplidos  5 años en el archivo de gestión, se transfiere al archivo central para conservar por  5 años. Transcurrido el tiempo de retención se coservan totalmente
Su conservación inicia a partir de su generación.</t>
  </si>
  <si>
    <t>Documente
Localmente
Pagina Web Aliansalud</t>
  </si>
  <si>
    <t xml:space="preserve">Plan de Acción </t>
  </si>
  <si>
    <t>COORDINACIÓN CAR</t>
  </si>
  <si>
    <t>1. Nombres
2. Identificación de usuario</t>
  </si>
  <si>
    <t xml:space="preserve">
PDF</t>
  </si>
  <si>
    <t>Documentos que evidencian el seguimiento a las actividades del área. Se conservan en el archivo de gestión por 2 años y se transfiere al archivo central para conservar por 3 años. Transcurrido el tiempo de retención se elimina debido a que pierde sus valores primarios y no desarrolla secundarios.
Su conservación inicia a partir de la generación del documento.</t>
  </si>
  <si>
    <t xml:space="preserve">
Coordinador CAR
 Auxiliar de Servicvio al cliente</t>
  </si>
  <si>
    <t>Secretaria Distrital de Salud
Superintendencia Nacional de Salud
Ministerio Nacional De Salud
Ente de control que lo solicite</t>
  </si>
  <si>
    <t>Pagina web
URL
Correo electrónico</t>
  </si>
  <si>
    <t>Coordinador CAR
Subgerente de servicio al cliente
Profesional CAR
Gestor de quejas y reclamos</t>
  </si>
  <si>
    <t>Coordinador CAR</t>
  </si>
  <si>
    <t>Hojas de calculo, Texto</t>
  </si>
  <si>
    <t>1. Nombres
2. Todas las subdivisiones geográficas más pequeñas que un departamento (por ejemplo, dirección, ciudad, código postal)
3. Números de teléfono
4. Números de fax
5. Direcciones de correo electrónico
16. Cualquier otro número, característica o código de identificación único
17. Datos relativos a la salud, a la vida sexual y los datos biométricos.
18. Datos de niños, niñas y adolescentes.</t>
  </si>
  <si>
    <t>PDF
Xls</t>
  </si>
  <si>
    <t>Documentos que evidencian el seguimiento a las actividades del área. Se conservan en el sistema por 10 años. Transcurrido el tiempo de retención se elimina debido a que pierde sus valores primarios y no desarrolla secundarios.
Su conservación inicia a partir de su generación.</t>
  </si>
  <si>
    <t>pagina web
URL
Correo electrónico</t>
  </si>
  <si>
    <t xml:space="preserve">Coordinador CAR
Subgerente de servicio al cliente
Profesional CAR
Gestor de quejas y reclamos
</t>
  </si>
  <si>
    <t xml:space="preserve">
Coordinador CAR
Subgerente de servicio al cliente
Profesional CAR
Gestor de quejas y reclamos</t>
  </si>
  <si>
    <t>Documentos que evidencian la atención de peticiones, reclamos, estudios de los usuarios.</t>
  </si>
  <si>
    <t>PETICIONES, QUEJAS Y RECLAMOS</t>
  </si>
  <si>
    <t xml:space="preserve"> 5 Años</t>
  </si>
  <si>
    <t>CD</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</si>
  <si>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Inicia su conservación a partir de la fecha de cierre de trámite.</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</si>
  <si>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Su conservación inicia a partir de la fecha de cierre de trámite.</t>
  </si>
  <si>
    <t>Correo Electrónico
Pagina web
plataforma 
URL</t>
  </si>
  <si>
    <t>Coordinador CAR
Analista CAR
Auxiliar de servicio al cliente</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</si>
  <si>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Su conservación inicia a partir de la fecha de cierre de trámite</t>
  </si>
  <si>
    <t>SUBGERENCIA DE MODELOS DE ATENCIÓN</t>
  </si>
  <si>
    <t>Documentos de seguimiento y control de actividades y proceso del area. Se conservan en el sistema por 2 años a partir de su fecha de creación.Transcurrido el tiempo de retención se elimina debido a que pierde sus valores primarios y no desarrolla secundarios.
Su conservación inicia a partir de la creación del documento.</t>
  </si>
  <si>
    <t>Gerente de Mercadeo y Servicio
Aprendiz
Coordinador Canales presenciales
Analista de Información
Subgerente de Modelos de atención
Supervisoras Canales virtuales
Auxiliar integral Back Office
Coordinador de oficina
Coordinador de formación
Coordinador de Call Center
Jefes de Regionales Servicio al Cliente</t>
  </si>
  <si>
    <t>Superintendencia de salud
Secreataría de Salud</t>
  </si>
  <si>
    <t>Coordinador de Oficina
Subgerente de Modelos de Atención</t>
  </si>
  <si>
    <t>Subgerencia de Modelos de Atención</t>
  </si>
  <si>
    <t>ACTAS DE COMITÉ DE SUBGERENCIA</t>
  </si>
  <si>
    <t>Gerente de Mercadeo y Servicio
Coordinador Canales presenciales
Subgerente de Modelos de atención
Coordinador de oficina
Coordinador de formación
Coordinador de Call Center
Jefes de Regionales Servicio al Cliente
Analista de Información</t>
  </si>
  <si>
    <t>Documentos que indican las retroalimentaciones y solicitudes de explicaciones a los colaboradores del área.</t>
  </si>
  <si>
    <t>Documentos de seguimiento y control de actividades y proceso de area.  Se conservan en el sistema por 80 años a partir de su creación.Transcurrido el tiempo de retención se elimina.
Su conservación inicia a partir de la fecha de retiro del colaborador.</t>
  </si>
  <si>
    <t>Coordinador de Canales Presenciales
Coordinador de Oficina</t>
  </si>
  <si>
    <t>Documentos que el usuario deja físicos para realizar ajustes en sus servicios.</t>
  </si>
  <si>
    <t>AJUSTES FINANCIEROS POS</t>
  </si>
  <si>
    <t>Descongelamientos</t>
  </si>
  <si>
    <t>1. Nombres
2. Todas las subdivisiones geográficas más pequeñas que un departamento (por ejemplo, dirección, ciudad, código postal)
3. Números de teléfono
5. Direcciones de correo electrónico</t>
  </si>
  <si>
    <t>2 Meses</t>
  </si>
  <si>
    <t>19 Años y 10 meses</t>
  </si>
  <si>
    <t xml:space="preserve">
Huella</t>
  </si>
  <si>
    <t>Congelamiento</t>
  </si>
  <si>
    <t>Reintegro</t>
  </si>
  <si>
    <t>Reactivación</t>
  </si>
  <si>
    <t>Acuerdo de pago</t>
  </si>
  <si>
    <t>Documentos que evidencian los controles de capacitaciones a los usuarios</t>
  </si>
  <si>
    <t>Documento de capacitación</t>
  </si>
  <si>
    <t>Coordinadora de Oficina
Coordinadora de Servicio al Cliente
Parofesional de participación social y atención al usuario</t>
  </si>
  <si>
    <t>Correo y plataforma</t>
  </si>
  <si>
    <t>Subgerente de Modelos de Atención</t>
  </si>
  <si>
    <t>Documentos que evidencian las capacitaciones mensuales a los grupos de las oficinas</t>
  </si>
  <si>
    <t>Registro en excel</t>
  </si>
  <si>
    <t>1. CC colaborador</t>
  </si>
  <si>
    <t>PDF, xls, ppt</t>
  </si>
  <si>
    <t>Documentos de capacitacion de los procesos del area. Su custodia inicia a partir de su fecha de creación. Se conserva en el archivo de gestión 5 años y 15 años  en el rchivo central. Transcurrido el tiempo de retención se elimina debido a que pierde sus valores primarios y no desarrolla secundarios.
Se conserva a partir de la generación del documento.</t>
  </si>
  <si>
    <t>Secretaría de Salud</t>
  </si>
  <si>
    <t>Coordinador de Oficina
Subgerente de Modelos de Atención
Coordinador de Formación</t>
  </si>
  <si>
    <t>Plantilla de registro de asistencia</t>
  </si>
  <si>
    <t xml:space="preserve">
Presentación</t>
  </si>
  <si>
    <t>Documentos que reflejan la gestión de visitas de entes oficiales.</t>
  </si>
  <si>
    <t xml:space="preserve">Comunicación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</si>
  <si>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12. Web Universal Resources Locators (URLs)
17. Datos relativos a la salud, a la vida sexual y los datos biométricos.
18. Datos de niños, niñas y adolescentes.</t>
  </si>
  <si>
    <t>Documentos que evidencian los comunicaciones de entes de control. Una vez se crea inicia su custodia. Cumplido 1 año en el archivo de gestión se transfiere al archivo central  para conservación por  9 años. Transcurrido el tiempo de retención se elimina debido a que pierde sus valores primarios y no desarrolla secundarios.
Conservación inicia a partir de fecha cierre de trámite de trámite.</t>
  </si>
  <si>
    <t>Documentos que evidencian los comunicaciones de entes de control. Su custodia inicia a partir de su creación. Cumplido 1 año en el archivo de gestión se transfiere al archivo central  para conservación por  9 años. Transcurrido el tiempo de retención se elimina debido a que pierde sus valores primarios y no desarrolla secundarios.
Conservación inicia a partir de fecha cierre de trámite de trámite.</t>
  </si>
  <si>
    <t xml:space="preserve">Documente
Almera
</t>
  </si>
  <si>
    <t>Coordinador de Canales Presenciales</t>
  </si>
  <si>
    <t>Acuerdo generado por dos o más partes en las cuales se pactan negociaciones entre los mismos.</t>
  </si>
  <si>
    <t>Storm</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</si>
  <si>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su generación.</t>
  </si>
  <si>
    <t>NOVEDADES</t>
  </si>
  <si>
    <t>NOVEDADES ADMINISTRATIVAS DEL AFILIADO POS</t>
  </si>
  <si>
    <t>Autorización de terceros</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</si>
  <si>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17. Datos relativos a la salud, a la vida sexual y los datos biométricos.</t>
  </si>
  <si>
    <t>Documente
Huella
Sapres</t>
  </si>
  <si>
    <t>Cambio de contratante</t>
  </si>
  <si>
    <t>Cesión de maternidad</t>
  </si>
  <si>
    <t>Novedades contractuales afiliados Pre</t>
  </si>
  <si>
    <t>Documentos que evidencian el compromiso de pago por parte del usuario</t>
  </si>
  <si>
    <t>NOVEDADES  CONTRACTUALES AFILIADOS PRE</t>
  </si>
  <si>
    <t xml:space="preserve">Acuerdo de Pago 
</t>
  </si>
  <si>
    <t>PDF 
.xls</t>
  </si>
  <si>
    <t>Coordinadores de Oficina
Coordinador de Proyectos
Coordinador Canales Virtuales 
Coordinador Canales presenciales
Coordinacion de Formacion Modelos de Atencion 
Subgerente de Modelos de Atención</t>
  </si>
  <si>
    <t>Págare</t>
  </si>
  <si>
    <t>NOVEDADES ADMINISTRATIVAS NO INMEDIATAS POS</t>
  </si>
  <si>
    <t>1. Datos geograficos</t>
  </si>
  <si>
    <t xml:space="preserve">
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</si>
  <si>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Autorización de datos</t>
  </si>
  <si>
    <t>Cambio de salario base</t>
  </si>
  <si>
    <t>Cambio días de cotización</t>
  </si>
  <si>
    <t>Cambio IPS</t>
  </si>
  <si>
    <t>Cambio nivel de atención</t>
  </si>
  <si>
    <t>Exclusión del empleador</t>
  </si>
  <si>
    <t>Unificación de identificaicón</t>
  </si>
  <si>
    <t>NOVEDADES JEFATURA MODELOS DE ATENCIÓN</t>
  </si>
  <si>
    <t>Novedades</t>
  </si>
  <si>
    <t>Coordinadores de Oficina
Coordinador de Proyectos
Coordinador de Proyectos Merdaceo y Servicios</t>
  </si>
  <si>
    <t>Documentos que reflejan las cartas y soportes que envian los usuarios en cuanto reclamaciones.</t>
  </si>
  <si>
    <t>Documentos que reportan el control del recaudo diario</t>
  </si>
  <si>
    <t>Arqueo de caja</t>
  </si>
  <si>
    <t xml:space="preserve">9 Años </t>
  </si>
  <si>
    <t>Documentos que evidencian controles de cajas de oficinas y  modelos de atencion. Cumplidos 1 año en el archivo de gestión se transfiere al archivo central  para conservación por  9 años. Transcurrido el tiempo de retención se elimina debido a que pierde sus valor.Se conserva fisico un año y se envia al archivo anualmente.
Se conserva a partir de su generación.</t>
  </si>
  <si>
    <t>Documentos que evidencian las inspecciones de datafonos</t>
  </si>
  <si>
    <t>Documentos que evidencian auditoria y revision de los datafonos de caja para segruidad en el proceso. Cumplidos 1 año en el archivo de gestión se transfiere al archivo central  para conservación por  9 años. Transcurrido el tiempo de retención se elimina debido a que pierde sus valores. Se conserva fisico un año y se envia al archivo anualmente.
Su conservación inicia a partir de la generación del documento.</t>
  </si>
  <si>
    <t>Cajeros modelos de atención oficina
Auxiliares de Oficina
Coordinador de oficina
Gerente y Jefes regional
Asesor de servicios
Ejecutivo de servicios
Coordinadora de Oficinas Presenciales</t>
  </si>
  <si>
    <t>Conservar los soportes que entregan los usuarios para reembosos</t>
  </si>
  <si>
    <t>REEMBOLSOS</t>
  </si>
  <si>
    <t>Reembolsos</t>
  </si>
  <si>
    <t>Documentos que evidnencian los soportes que entregan los usuarios. Se conservan por 20 años, transcurrido este tiempo se elimina  ya que no desarrolla valores primarios ni secundarios.
Su conservación inicia a partir de su generación.</t>
  </si>
  <si>
    <t>Huella
Next Cloud</t>
  </si>
  <si>
    <t xml:space="preserve">Coordinadores de Oficina
Coordinador Canales Virtuales 
Coordinador Canales presenciales
Coordinacion de Formacion Modelos de Atencion </t>
  </si>
  <si>
    <t>SOLICITUDES DE AJUSTES ADMINISTRATIVOS POS INMEDIATOS</t>
  </si>
  <si>
    <t>Aplicación de datos compensados</t>
  </si>
  <si>
    <t>Corrección de pagos compensados</t>
  </si>
  <si>
    <t>Empleador actual sin mora</t>
  </si>
  <si>
    <t>Empleador anterior con mora</t>
  </si>
  <si>
    <t>Revalidación de traslados</t>
  </si>
  <si>
    <t>Semanas de cotización por rezago</t>
  </si>
  <si>
    <t>COORDINACIÓN DE CALL CENTER</t>
  </si>
  <si>
    <t>Documentos que llevan a cargo el control y seguimiento de las actividades a cargo del área.</t>
  </si>
  <si>
    <t>Documentos de seguimiento y control de gestión del área. Se conservan en el sistema por 2 años. Transcurrido el tiempo de retención se elimina debido a que pierde sus valores primarios y no desarrolla secundarios. Su custodia inicia a partir de la creación del documento</t>
  </si>
  <si>
    <t>Coordinador de Call Center</t>
  </si>
  <si>
    <t>Auxiliar de servicios Call Center</t>
  </si>
  <si>
    <t>COMPROBANTES DE AJUSTES FINANCIEROS POS</t>
  </si>
  <si>
    <t>Soportes de usuarios</t>
  </si>
  <si>
    <t xml:space="preserve">Documentos de seguimiento y control de usuarios con la parte contractual. Se conservan en el sistema por 20 años. Transcurrido el tiempo de retención se elimina debido a que pierde sus valores primarios y no desarrolla secundarios. Su custodia inicia a partir de la creación del documento.
</t>
  </si>
  <si>
    <t>Ejecutivo de servicio</t>
  </si>
  <si>
    <t>Soportes de pago</t>
  </si>
  <si>
    <t>Desarrollar y hacer seguimiento de estrategias.</t>
  </si>
  <si>
    <t>1,2,3,4,5</t>
  </si>
  <si>
    <t xml:space="preserve">Documentos de seguimiento y control de gestión del área. Se conservan en el sistema por 2 años. Transcurrido el tiempo de retención se elimina debido a que pierde sus valores primarios y no desarrolla secundarios. Su custodia inicia a partir de la creación del documento.
</t>
  </si>
  <si>
    <t xml:space="preserve">Documente
Huella
</t>
  </si>
  <si>
    <t xml:space="preserve">Auxiliar de servicios Call Center
Enfermeros de Call center </t>
  </si>
  <si>
    <t>Documentos que corresponden a las solicitudes de los usuarios en cambio de su plan.</t>
  </si>
  <si>
    <t>INFORMES DE NOVEDADES POS</t>
  </si>
  <si>
    <t>Soportes de los usuarios</t>
  </si>
  <si>
    <t xml:space="preserve">Documentos de seguimiento y control de usuarios con la parte contractual. Se conservan en el sistema por 20 años. Transcurrido el tiempo de retención se conserva totalmente. Su custodia inicia a partir de la creación del documento.
</t>
  </si>
  <si>
    <t>ejecutivo de servicio</t>
  </si>
  <si>
    <t>COORDINACIÓN DE INTELIGENCIA DE MERCADOS</t>
  </si>
  <si>
    <t>Seguimientos a los compromisos de los colaboradores a los canales de atención</t>
  </si>
  <si>
    <t>INFORMES DE DESAFILIACIÓN PRE Y POS</t>
  </si>
  <si>
    <t>1, 2</t>
  </si>
  <si>
    <t xml:space="preserve">Documentos informativos que se actualizan periódicamente. Se conservan en el sistema por 5 años. Transcurrido el tiempo de retención se conserva totalmente en medio electronico. Su custodia del docuemnto inicia a partir de la fecha de cración.
</t>
  </si>
  <si>
    <t>"http://cosabog13sw9151:85/GERENCIA%20DE%20SERVICIO%20Y%20MERCADEO/Forms/AllItems.aspx?RootFolder=%2FGERENCIA%20DE%20SERVICIO%20Y%20MERCADEO%2FSUBGERENCIA%20DE%20FIDELIZACI%C3%93N&amp;FolderCTID=0x0120008302247A29AEE0499D6D9CD50835C87E&amp;View=%7B8C1FD8E4%2DFB55%2D4B6A%2D81A8%2D8C37150271DC%7D&amp;InitialTabId=Ribbon%2EDocument&amp;VisibilityContext=WSSTabPersistence
Documente
Teams
Share point</t>
  </si>
  <si>
    <t>Coordinación inteligencia de mercados 
Profesional  de inteligencia de mercados</t>
  </si>
  <si>
    <t>Ingresos y egresos hacia otras medicinas prepagadas</t>
  </si>
  <si>
    <t>INFORMES INDICADORES  DE GESTIÓN POBLACIÓN PRE Y POS</t>
  </si>
  <si>
    <t>Correo,
Xls</t>
  </si>
  <si>
    <t xml:space="preserve">
Documentos que evidencian el seguimiento de la población PRE y POS. Su conservación inicia a partir de la creación del documento. Se conserva 2 años en el archivo de gestión, se tranfiere al archivo central para conservar por  3 años. Transcurrido el tiempo de retención se conserva totalmente.
</t>
  </si>
  <si>
    <t>Documente - Localmente
Teams/ Share point</t>
  </si>
  <si>
    <t xml:space="preserve">Profesional  de inteligencia de mercados
Coordinación inteligencia de mercados </t>
  </si>
  <si>
    <t>Documentos que evidencian el conocimeinto de marca de los usuarios o no usuarios con analisis de mercadeo.</t>
  </si>
  <si>
    <t xml:space="preserve">INVESTIGACIONES DE MERCADO </t>
  </si>
  <si>
    <t>Texto                          Base De Datos</t>
  </si>
  <si>
    <t xml:space="preserve">Son los soportes contractuales de las investigaciones de mercado, el resultado  final la conserva la subgerencia de Mercadeo. Cumplido  3 años en el archivo de gestión, se tranfiere al archivo central para conservar por  7 años. Transcurrido el tiempo de retención se conserva totalmente. Su conservación inicia a partir de su creación.
</t>
  </si>
  <si>
    <t>Documente - Localmente
One Drive</t>
  </si>
  <si>
    <t>Profesional de inteligencia de mercados</t>
  </si>
  <si>
    <t xml:space="preserve">Cotización </t>
  </si>
  <si>
    <t>Propuestas</t>
  </si>
  <si>
    <t>Autorización</t>
  </si>
  <si>
    <t xml:space="preserve">Comunicación </t>
  </si>
  <si>
    <t>SUBGERENCIA DE INNOVACIÓN Y EXPERIENCIA</t>
  </si>
  <si>
    <t xml:space="preserve">Documentos que evidencian el seguimiento de la gestión del área. </t>
  </si>
  <si>
    <t>Power Point</t>
  </si>
  <si>
    <t xml:space="preserve">Teams
Documente
</t>
  </si>
  <si>
    <t>Subgerente de Innovación y Experiencia</t>
  </si>
  <si>
    <t>Profesional de Innovación y Experiencia
Subgerente de innovación y experiencia
Practicante 
Coordinadores de Innovación y Experiencia</t>
  </si>
  <si>
    <t>SUBGERENCIA DE PROCESOS COMERCIALES</t>
  </si>
  <si>
    <t>Documentos que evidencian la aprobación para la asignación de presupuesto</t>
  </si>
  <si>
    <t xml:space="preserve">ASIGNACIÓN DE PRESUPUESTO DE VENTAS
</t>
  </si>
  <si>
    <t>Formato de asignación de presupuesto</t>
  </si>
  <si>
    <t>1. cc ejecutivo</t>
  </si>
  <si>
    <t>.HTML</t>
  </si>
  <si>
    <t>Documentos que evidencian la aprobación para la asignación de presupuesto. Cumplido 1 año en el archivo de gestión se transfiere al archivo central  para conservación por  19 años. Transcurrido el tiempo de retención se elimina debido a que pierde sus valores primarios y no desarrolla secundarios.
Su conservación inicia a partir de su generación.</t>
  </si>
  <si>
    <t xml:space="preserve">
CRM Optimizarte
</t>
  </si>
  <si>
    <t>Subgerencia de Procesos Comerciales</t>
  </si>
  <si>
    <t>Profesial de procesos Comerciales 
Profesional de CRM</t>
  </si>
  <si>
    <t>Formato aprobación de presupuesto</t>
  </si>
  <si>
    <t>Hojas de calculo, 
Texto
Imagenes</t>
  </si>
  <si>
    <t>1. Usuarios vigentes (contiene datos diferentes a salud)
2. Usuarios históricos (contiene datos diferentes a salud)
5. Potenciales clientes</t>
  </si>
  <si>
    <t>Profesional de Procesos Comerciales</t>
  </si>
  <si>
    <t>Subgerencia de procesos Comersales</t>
  </si>
  <si>
    <t>Coordinador de Comisiones
Coordinador de Procesos Comerciales</t>
  </si>
  <si>
    <t>Documente 
Almera</t>
  </si>
  <si>
    <t>Documentos que evidencian las actuaciones y acitividades en razon a su objeto contractual.</t>
  </si>
  <si>
    <t>Documentos que evidencian las actuaciones y acitividades en razon a su objeto contractual. 1 año se conservaran en el archivo de gestión y 9 en el archivo central. Su tiempo de conservación empezara desde su fecha cierre de tramite. Una vez se cumpla el tiempo se eliminara.
Su conservación inicia a partir de la fecha cierre de trámite.</t>
  </si>
  <si>
    <t xml:space="preserve">PDF
.Doc
.xls
</t>
  </si>
  <si>
    <t>Subgerencia de Procesos Comerciales  
Coordinador de Estrategias Comerciales
Coordinador de Comisiones 
Profesional de CRM
Profesional de procesos comerciales</t>
  </si>
  <si>
    <t>Documentos que evidencian los envios de documentos, kits, material promocional.</t>
  </si>
  <si>
    <t>Texto                                         Base de Datos</t>
  </si>
  <si>
    <t>Documentos cumplidos un año en el archivo de gestión se conservaran 9 años en el archivo central Se eliminaran cumplido su tiempo de retención, ya que no desarrollan valores secundarios.
Su conservación inicia a partir de su generación.</t>
  </si>
  <si>
    <t>Auxiliar de Papeleria</t>
  </si>
  <si>
    <t>Documentos que reflejan la gestión de campañas, cumplimiento de presupuesto y gestión de prospectos.</t>
  </si>
  <si>
    <t>INFORMES DE VENTAS</t>
  </si>
  <si>
    <t xml:space="preserve">Gestión de campañas
</t>
  </si>
  <si>
    <t>Texo, bases de datos, imagenes</t>
  </si>
  <si>
    <t xml:space="preserve">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t>
  </si>
  <si>
    <t>pdf, xls</t>
  </si>
  <si>
    <t>Documentos que evidencian procesos del área. Cumplidos 2 años en el archivo de gestión se transfiere al archivo central  para conservación por  3 años. Transcurrido el tiempo de retención se elimina debido a que pierde sus valores primarios y no desarrolla secundarios.
Su conservación inicia a partir de su generación.</t>
  </si>
  <si>
    <t>CRM Optimizarte</t>
  </si>
  <si>
    <t>Subgerncia de Procesos Comerciales
Profesional de Gestión y Evaluación de Procesos Comerciales
Profesional de Procesos comerciales
Analista de procesos comercial
Profesional de Inteligencia Comercial</t>
  </si>
  <si>
    <t>Cumplimiento de presupuesto</t>
  </si>
  <si>
    <t>Documentos que soportan los registros de entrega de premios a los asesores</t>
  </si>
  <si>
    <t>REGISTROS DE ENTREGA DE PREMIOS</t>
  </si>
  <si>
    <t xml:space="preserve">Carta de Sustentación con Acuse de recibido </t>
  </si>
  <si>
    <t>Documentos que soportan los registros de entrega de premios a los asesores. Cumplido  1 año en el archivo de gestión, se tranfiere al archivo central para conservar por  1 año. Transcurrido el tiempo de retención se elimina debido a que no desarrolla valores secundarios. 
Su conservación inicia a partir de su generación.</t>
  </si>
  <si>
    <t xml:space="preserve">Subgerente de Ventas 
Jefe de Ventas </t>
  </si>
  <si>
    <t>Subgerente de ventas
Practicante del área
Profesional de procesos comercial</t>
  </si>
  <si>
    <t xml:space="preserve">Soportes de entrega a Asesores </t>
  </si>
  <si>
    <t>Documentos que evidencian la afiliacion de usuarios al Pos y de información registrada por el asesor comercial</t>
  </si>
  <si>
    <t xml:space="preserve">SOLICITUDES
</t>
  </si>
  <si>
    <t>SOLICITUDES DE AFILIACION AL POS</t>
  </si>
  <si>
    <t>Formulario de afiliación</t>
  </si>
  <si>
    <t>Documentos que evidencian la aprobación para la asignación de presupuesto. Cumplido 1 año en el archivo de gestión se transfiere al archivo central  para conservación por  1 año. Transcurrido el tiempo de retención se elimina debido a que pierde sus valores primarios y no desarrolla secundarios.
Su conservación inicia a partir de su generación.</t>
  </si>
  <si>
    <t>Subgerncia de Procesos Comerciales
Profesional de Gestión y Evaluación de Procesos Comerciales</t>
  </si>
  <si>
    <t>Documentos que soportan los procesos en Arizona.</t>
  </si>
  <si>
    <t>SOPORTES PROCESOS ARIZONA</t>
  </si>
  <si>
    <t>Documentos que evidencian procesos del área. Cumplidos 5 años en el archivo de gestión se transfiere al archivo central  para conservación por  5 años. Transcurrido el tiempo de retención se elimina debido a que pierde sus valores primarios y no desarrolla secundarios.
Su conservación inicia a partir de su generación.</t>
  </si>
  <si>
    <t>SUBGERENCIA DE CAPACITACIÓN COMERCIAL</t>
  </si>
  <si>
    <t>Documentos que evidencian contenidos de capacitación comercial suministrados en ambiente virtual.</t>
  </si>
  <si>
    <t>MODELO</t>
  </si>
  <si>
    <t>MODELO DE CAPACITACIÓN VIRTUAL</t>
  </si>
  <si>
    <t xml:space="preserve">Presentaciones interactivas 
</t>
  </si>
  <si>
    <t>Texto, video, audiovisual</t>
  </si>
  <si>
    <t>PDF
MP4
.xls
.doc</t>
  </si>
  <si>
    <t>Documentos de seguimiento y control de gestión del área.Se conservan por 20 años en el sistema. Transcurrido el tiempo de retención se elimina debido a que pierde sus valores primarios y no desarrolla secundarios.
Su custodia inicia a partir de la creación del documento.</t>
  </si>
  <si>
    <t>One Drive
Documente</t>
  </si>
  <si>
    <t>Subgerencia de Capacitación Comercial</t>
  </si>
  <si>
    <t>Analista de capacitación</t>
  </si>
  <si>
    <t>Storyline</t>
  </si>
  <si>
    <t>Videos MP4</t>
  </si>
  <si>
    <t>Documentos que evidencian el desarrollo de contenidos Integrando los bancos de preguntas y respuestas del modelo evaluativo comercial.</t>
  </si>
  <si>
    <t>MODELOS DE EVALUACIONES</t>
  </si>
  <si>
    <t>Bancos de preguntas</t>
  </si>
  <si>
    <t>Documentos que reflejan el modelo de evaluación. Se conservan por 5 años en el sistema. Transcurrido el tiempo de retención se elimina debido a que pierde sus valores primarios y no desarrolla secundarios.
Su conservación inicia a partir de su generación.</t>
  </si>
  <si>
    <t>Subgerente de Capacitación Comercial</t>
  </si>
  <si>
    <t>Analista de capacitación
Profesional de capacitación
Subgerente de capacitación
Director de Entrenaimiento</t>
  </si>
  <si>
    <t>Documentos que evidencian el desarrollo de contenidos de la capacitación comercial  alineada con las politicas corporativas, como fuente de formación virtual.</t>
  </si>
  <si>
    <t>MODELOS MATERIAL DE CAPACITACIÓN</t>
  </si>
  <si>
    <t xml:space="preserve">Presentaciones
</t>
  </si>
  <si>
    <t>Texto, video, imagenes, audios</t>
  </si>
  <si>
    <t>.ppt
PDF
.xls
Articulate
.doc
mp4</t>
  </si>
  <si>
    <t>Documentos que reflejan el modelo de material de capacitación. Se conservan por 20 años en el sistema. Transcurrido el tiempo de retención se elimina debido a que pierde sus valores primarios y no desarrolla secundarios.
Su custodia inicia a partir de la creación del documento.</t>
  </si>
  <si>
    <t>Analista de capacitación
Subgerente de Capacitación Comercial</t>
  </si>
  <si>
    <t>Comparativos</t>
  </si>
  <si>
    <t>Aarchivos de actividades</t>
  </si>
  <si>
    <t>Material didactico</t>
  </si>
  <si>
    <t>Documentos que evidencian la ruta de desarrollo de competencias medulares especializadas de la fuerza de ventas.</t>
  </si>
  <si>
    <t>PROGRMAS</t>
  </si>
  <si>
    <t xml:space="preserve">Malla de capacitación
</t>
  </si>
  <si>
    <t xml:space="preserve">Subgerencia de Capacitación Comercial
</t>
  </si>
  <si>
    <t>Subgerencia de Capacitación Comercial
Analista de capacitación</t>
  </si>
  <si>
    <t>Documentos que evidencian presentaciones empresariales del área.</t>
  </si>
  <si>
    <t>REGISTROS DE PRESENTACIONES EMPRESARIALES</t>
  </si>
  <si>
    <t>Presentanción</t>
  </si>
  <si>
    <t>Documentos de seguimiento y control de gestión del área.Se conservan por 20 años en el sistema. Transcurrido el tiempo de retención se conserva totalmenete.
Su custodia inicia a partir de la creación del documento.</t>
  </si>
  <si>
    <t xml:space="preserve">ALIANSALUD </t>
  </si>
  <si>
    <t>Encuesta ALIANSALUD</t>
  </si>
  <si>
    <t xml:space="preserve">Formato de verificación de entrega de carta de derechos y deberes y de desempeño ALIANSALUD EPS </t>
  </si>
  <si>
    <t>Autorización de ALIANSALUD</t>
  </si>
  <si>
    <t>REPORTES SNS</t>
  </si>
  <si>
    <t>REPORTES de Deposito Judicial al Juzgado</t>
  </si>
  <si>
    <t>REPORTES a la Superintendencia Nacional de Salud</t>
  </si>
  <si>
    <t>REPORTES de oficios radicados</t>
  </si>
  <si>
    <t>REPORTES de pago de condena</t>
  </si>
  <si>
    <t>Respuesta a solicitudes de empresas que se encuentran  en liquidación, para el pago de deuda de seguridad social  pendiente y REPORTES de información o solicitud de información a la superintendencia de sociedades.</t>
  </si>
  <si>
    <t>REPORTES Sarlaft</t>
  </si>
  <si>
    <t>Carta REPORTES acoso laboral</t>
  </si>
  <si>
    <t xml:space="preserve">REPORTES de accidentes de trabajo - FURAT </t>
  </si>
  <si>
    <t xml:space="preserve">REPORTES de enfermedad laboral - FUREL </t>
  </si>
  <si>
    <t>REPORTESS</t>
  </si>
  <si>
    <t>REPORTESS SENA</t>
  </si>
  <si>
    <t>REPORTES Sena regular cuota de aprendices</t>
  </si>
  <si>
    <t>Documentos que evidencian los REPORTESs que se realizan de sarlaft. Se conserva en el sistema por 10 años. Transcurrido el tiempo de retención se conservan totalmente en el archivo historico.
Su conservación inciia a partir de su generación.</t>
  </si>
  <si>
    <t>REPORTESs o ausencia de operaciones sospechosas o inusuales entregadas a la UIAF</t>
  </si>
  <si>
    <t>REPORTESS ENTIDADES EXTERNAS O ÁREAS</t>
  </si>
  <si>
    <t>REPORTES entidad</t>
  </si>
  <si>
    <t>REPORTES área</t>
  </si>
  <si>
    <t>REPORTESs de la realización de los cursos que implementa el área.</t>
  </si>
  <si>
    <t>Documentos que evidencian los REPORTESs que se realizan de sarlaft. Se conserva en el sistema por 10 años. Transcurrido el tiempo de retención se conservan totalmente en el archivo historico.
Su conservación inciia a partir de su generación</t>
  </si>
  <si>
    <t>Documentos que contienen los REPORTESs suministrados a casa matriz.</t>
  </si>
  <si>
    <t xml:space="preserve">REPORTESS </t>
  </si>
  <si>
    <t>REPORTESS DE CUMPLIMIENTO</t>
  </si>
  <si>
    <t>Documentos que indican REPORTESs a ala alta gerencia sobe el sistema de gestión ambiental de la empresa.</t>
  </si>
  <si>
    <t>Documentos que evidencian los REPORTESs del seguimiento a las auditorias realizadas.</t>
  </si>
  <si>
    <t>REPORTES Sarlaftcol</t>
  </si>
  <si>
    <t>REPORTES tecnico de visita</t>
  </si>
  <si>
    <t>REPORTES de instalación</t>
  </si>
  <si>
    <t>Documentos que reflejan los REPORTESs de las camaras de video seguridad de la compañía</t>
  </si>
  <si>
    <t>REPORTESs</t>
  </si>
  <si>
    <t>REPORTESs de las visitas que se realizan a sedes de seguridad</t>
  </si>
  <si>
    <t>REPORTESS DE VISITAS TÉCNICAS</t>
  </si>
  <si>
    <t>REPORTESs de visitas de seguridad en sedes a nivel nacional, se custodia 1 Año en archivo de gestión, posterior a este se puede eliminar. Su conservación inicia a partir de su creación</t>
  </si>
  <si>
    <t>Documentos que reflejan los REPORTESs de seguirdad y analisis de riesgo de la compañía</t>
  </si>
  <si>
    <t xml:space="preserve">REPORTESS DE SEGURIDAD </t>
  </si>
  <si>
    <t>REPORTES de análisis de riesgo</t>
  </si>
  <si>
    <t>Documentos que evidencian los REPORTESs de seguridad. Cumplido 1 año en el archivo de gestión se transfiere al archivo central para conservar por  1 año. Transcurrido el tiempo de retención se elimina debido a que no desarrolla valores secundarios.
Su conservación inicia a partir de su generación</t>
  </si>
  <si>
    <t>REPORTES de novedades de seguridad</t>
  </si>
  <si>
    <t>Documentos que evidencian los REPORTESs generados a los entes de control.</t>
  </si>
  <si>
    <t>REPORTESS ENTIDADES DE CONTROL</t>
  </si>
  <si>
    <t>Detalle de facturas pagadas en el mes de REPORTES Formato FT017</t>
  </si>
  <si>
    <t>REPORTES chip contraloría</t>
  </si>
  <si>
    <t>REPORTES recibos por forma de pago</t>
  </si>
  <si>
    <t>REPORTES de cuentas por pagar</t>
  </si>
  <si>
    <t>REPORTES Contraloria M-9 Gestión contractual formato 59_000003398_AAAMMDD</t>
  </si>
  <si>
    <t xml:space="preserve">REPORTESs mensuales  </t>
  </si>
  <si>
    <t xml:space="preserve">REPORTESS DE CONFIRMACIÓN DE PAGOS </t>
  </si>
  <si>
    <t xml:space="preserve">Documentos que registran los REPORTESs de control  RIPS </t>
  </si>
  <si>
    <t>REPORTES ENTIDADES DE CONTROL RIPS</t>
  </si>
  <si>
    <t xml:space="preserve">COMUNICACIONES DE REPORTESS </t>
  </si>
  <si>
    <t>Auditoria y REPORTESs</t>
  </si>
  <si>
    <t>Formato Único de REPORTES de Accidente de Trabajo, FURAT</t>
  </si>
  <si>
    <t>REPORTES de analisis de incidentes de seguridad</t>
  </si>
  <si>
    <t>Documentos que evidencian los REPORTESs de seguridad. Se conservan en el sistema por 3 años. Transcurrido el tiempo de retención se elimina debido a que no desarrolla valores secundarios.
Su conservación inicia a partir de su generación.</t>
  </si>
  <si>
    <t xml:space="preserve">REPORTES  de análisis de Vulnerabilidads </t>
  </si>
  <si>
    <t>REPORTES de pruebas de Ethical Hacking</t>
  </si>
  <si>
    <t>Documentos de REPORTES de la gestión contractual ante la Contraloria. Se conservan en el sistema por 20 años. Transcurrido el tiempo de retención se elimina debido a que no desarrolla valores secundarios. 
Su conservación inicia a partir de la fecha de generación del documento.</t>
  </si>
  <si>
    <t>REPORTES actualizaciones directorio medico (APP)</t>
  </si>
  <si>
    <t>REPORTESS RED DE PRESTADORES</t>
  </si>
  <si>
    <t>REPORTES archivo ST010 -ST011</t>
  </si>
  <si>
    <t>Documentos de REPORTES de la gestión contractual ante la Contraloria</t>
  </si>
  <si>
    <t>REPORTES DE SIRECI</t>
  </si>
  <si>
    <t>REPORTES Gestión Contractual</t>
  </si>
  <si>
    <t>Documentos de REPORTES de la gestión contractual ante la Contraloria. Se conservan en el sistema por 20 años. Transcurrido el tiempo de retención se elimina debido a que no desarrolla valores secundarios. 
Su conservación inicia a partir de su generación.</t>
  </si>
  <si>
    <t>Documentos que evidencian la gestión de los casos de interrupción de embarazo no radicados y datos fallecidos para realizar los REPORTESs correspondeintes del área.</t>
  </si>
  <si>
    <t>REGISTRO DE DATOS PARA REPORTESS</t>
  </si>
  <si>
    <t>REPORTESS TÉCNICOS DE SISTEMAS</t>
  </si>
  <si>
    <t>Bases y REPORTESs de cobertura exequial</t>
  </si>
  <si>
    <t>Documentos que evidencian los REPORTESs de auditoria. Se conservan en el sistema por 5 años. Transcurrido el tiempo de retención se conserva totalmente.
Su conservación inicia a partir de la fecha de creación del documento.</t>
  </si>
  <si>
    <t>REPORTES DE AUDITORIA PAMEC</t>
  </si>
  <si>
    <t>Documentos que evidencian los REPORTESs de auditoria. Se conservan en el sistema por 5 años. Transcurrido el tiempo de retención se elimina debido a que no desarrolla valores secundarios.
Su conservación inicia a partir de la fecha de creación del documento.</t>
  </si>
  <si>
    <t>REPORTES DE GESTIÓN PROCESOS HOSPITALARIOS</t>
  </si>
  <si>
    <t>Documentos que evidencian los REPORTESs realizados por la junta de profesionales.</t>
  </si>
  <si>
    <t xml:space="preserve">Establecer el procedimiento de acceso, REPORTES de prescripción, suministro, verificación, control, pago y análisis de la información de tecnologías en salud no financiadas con recursos de la UPC, de servicios complementarios.  </t>
  </si>
  <si>
    <t xml:space="preserve">Correo electrónico
REPORTESs a travez de la página
</t>
  </si>
  <si>
    <t>Documentos que evidencian los REPORTESs de casos de diferentes areas y casos recibidos de reclamos</t>
  </si>
  <si>
    <t>REPORTES ARQUEO DE CAJA</t>
  </si>
  <si>
    <t>REPORTES INSPECCIÓN DE DATAFONO</t>
  </si>
  <si>
    <t>Público en General Cuando Haya Actos  Susceptibles De Registro Mercantil
Accionistas, Junta Directiva, Áreas Financiera, Auditoría Interna, Cumplimiento, Revisoría Fiscal Y Supersalud Ante REQUERIMIENTOSs</t>
  </si>
  <si>
    <t>Público en General Cuando Haya Actos  Susceptibles De Registro Mercantil
Accionistas, Junta Directiva, Áreas Financiera, Auditoría Interna, Cumplimiento, Revisoría Fiscal, Supersalud y otras autoridades ante REQUERIMIENTOSs.</t>
  </si>
  <si>
    <t>Público en General Cuando Haya Actos  Susceptibles De Registro Mercantil
Accionistas, Junta Directiva, Áreas Financiera, Auditoría Interna, Cumplimiento, Revisoría Fiscal Y Supersalud ante REQUERIMIENTOSs</t>
  </si>
  <si>
    <t>32. REQUERIMIENTOS y/o peticiones relacionadas con la tutela</t>
  </si>
  <si>
    <t>33. Información respuesta REQUERIMIENTOS judícial</t>
  </si>
  <si>
    <t xml:space="preserve">34.Respuesta REQUERIMIENTOS y/o peticiones relacionadas con la tutela </t>
  </si>
  <si>
    <t>REQUERIMIENTOS interno</t>
  </si>
  <si>
    <t>Público en General Cuando existan Actos  Susceptibles De Registro Mercantil
Accionistas, Junta Directiva, Áreas Financiera, Auditoría Interna, Cumplimiento, Revisoría Fiscal Y Supersalud y otras autoridades ante REQUERIMIENTOSs</t>
  </si>
  <si>
    <t>REQUERIMIENTOSs</t>
  </si>
  <si>
    <t>Público en General Cuando Haya Actos  Susceptibles De Registro Mercantil
Accionistas, Junta Directiva, Áreas Financiera, Auditoría Interna, Cumplimiento, Revisoría Fiscal Y Supersalud  y otras autoridades ante REQUERIMIENTOSs</t>
  </si>
  <si>
    <t>Documentos que corresponden a REQUERIMIENTOSs y sespuestas a solicitudes recibidas de entidades públicas externas.</t>
  </si>
  <si>
    <t>REQUERIMIENTOSS</t>
  </si>
  <si>
    <t>REQUERIMIENTOSS DE ENTIDADES DE CONTROL Y/O PÚBLICAS</t>
  </si>
  <si>
    <t>Respuesta al REQUERIMIENTOS</t>
  </si>
  <si>
    <t>Por demanda según el REQUERIMIENTOS</t>
  </si>
  <si>
    <t>Doucmentos que evidencian las actividades en relacion con los REQUERIMIENTOSs sobre sentencias de la corte constitucional.</t>
  </si>
  <si>
    <t>REQUERIMIENTOS sobre la visita</t>
  </si>
  <si>
    <t>REQUERIMIENTOS de información por parte del control</t>
  </si>
  <si>
    <t>REQUERIMIENTOS OTRAS ENTIDADES</t>
  </si>
  <si>
    <t>Garantizar la correcta y oportuna respuesta de los REQUERIMIENTOSs de información por solicitudes de entes de control.</t>
  </si>
  <si>
    <t>REQUERIMIENTOSS DE ENTIDADES DE CONTROL</t>
  </si>
  <si>
    <t>REQUERIMIENTOS y/o peticiones relacionadas con la tutela</t>
  </si>
  <si>
    <t xml:space="preserve">Respuesta REQUERIMIENTOS y/o peticiones relacionadas con la tutela </t>
  </si>
  <si>
    <t>Documentos que reflejan los REQUERIMIENTOSs de las entidades de control en el área.</t>
  </si>
  <si>
    <t>REQUERIMIENTOSS ENTIDADES DE CONTROL</t>
  </si>
  <si>
    <t xml:space="preserve">REQUERIMIENTOSs </t>
  </si>
  <si>
    <t>Documentos que indican el garantizar la correcta y oportuna respuesta de los REQUERIMIENTOSs de información por solicitud de la Dian, secretarías de hacienda municipales, proveedores, prestadores y clientes.</t>
  </si>
  <si>
    <t>REQUERIMIENTOS de áreas</t>
  </si>
  <si>
    <t>Documentos que reflejan los REQUERIMIENTOSs de las entidades de control al área.</t>
  </si>
  <si>
    <t>Documentos que soportan los REQUERIMIENTOSs de los entes de control</t>
  </si>
  <si>
    <t xml:space="preserve">Documentos que evidencian los REQUERIMIENTOSs de entidades de control </t>
  </si>
  <si>
    <t>Documentos que contienen los REQUERIMIENTOSs  ante entidades oficiales. Cumplido  5 años en el archivo de gestión, se tranfiere al archivo central para conservar por  15 años. Transcurrido el tiempo de retención se elimina debido a que no desarrolla valores secundarios.
Su conservación inicia a partid de la fecha cierre de trámite del documento.</t>
  </si>
  <si>
    <t>Documentos que reflejan los REQUERIMIENTOSs jurídicos que se realizan al área.</t>
  </si>
  <si>
    <t>REQUERIMIENTOSS JURÍDICOS</t>
  </si>
  <si>
    <t>Documentos que contienen los REQUERIMIENTOSs  ante entidades oficiales. Cumplido  5 años en el archivo de gestión, se tranfiere al archivo central para conservar por  15 años. Transcurrido el tiempo de retención se conserva totoalmente el documento digital.
Su conservación inicia a partir de su generación</t>
  </si>
  <si>
    <t>REQUERIMIENTOSs de los entes de control relacionado con los procesos de operaciones EPS</t>
  </si>
  <si>
    <t>Doucumentos que dan respuesta a los REQUERIMIENTOSs de conciliaciones presentados a la compañía</t>
  </si>
  <si>
    <t>Documentos que soportan los REQUERIMIENTOSs de las entidades externas a la compañía.</t>
  </si>
  <si>
    <t xml:space="preserve">REQUERIMIENTOSS ENTIDADES  DE CONTROL </t>
  </si>
  <si>
    <t>Documentos que soportan los REQUERIMIENTOSs de las entidades externas a la compañía</t>
  </si>
  <si>
    <t>Documentos que contienen los REQUERIMIENTOSs  ante entidades oficiales. Cumplido  2 años en el archivo de gestión, se tranfiere al archivo central para conservar por 3 años. Transcurrido el tiempo de retención se elimina debido a que no desarrolla valores secundarios.
Su conservación inicia a partir de la creación del documento.</t>
  </si>
  <si>
    <t>Documentos que reflejan los REQUERIMIENTOSs realizados por los entes de control.</t>
  </si>
  <si>
    <t>Documentos que contienen los REQUERIMIENTOSs  ante entidades oficiales. Cumplido  5 años en el archivo de gestión, se tranfiere al archivo central para conservar por  15 años. Transcurrido el tiempo de retención se elimina debido a que no desarrolla valores secundarios.
Su conservación inicia a partir de su generación.</t>
  </si>
  <si>
    <t>Documentos que contienen los REQUERIMIENTOSs  ante entidades oficiales. Cumplido  5 años en el archivo de gestión, se tranfiere al archivo central para conservar por  15 años. Transcurrido el tiempo de retención se elimina debido a que no desarrolla valores secundarios.
Su conservación inicia a partir de su creación.</t>
  </si>
  <si>
    <t>REQUERIMIENTOSs y autos</t>
  </si>
  <si>
    <t>Respuestas a REQUERIMIENTOSs</t>
  </si>
  <si>
    <t xml:space="preserve">
REQUERIMIENTOSs</t>
  </si>
  <si>
    <t>Documentos que reportan los REQUERIMIENTOSs exigidos por entidades de control</t>
  </si>
  <si>
    <t xml:space="preserve">REQUERIMIENTOSS </t>
  </si>
  <si>
    <t>Documentos que evidencian los REQUERIMIENTOSs de los entes de control.Cumplidos 5 años en el archivo de gestión se transfiere al archivo central  para conservación por  15 años. Transcurrido el tiempo de retención se elimina debido a que pierde sus valores primarios y no desarrolla secundarios.
Su conservación inicia a partir de la fecha cierre de trámite.</t>
  </si>
  <si>
    <t>Documentos que soportan los REQUERIMIENTOSs de los entes territoriales</t>
  </si>
  <si>
    <t>Documentos que registran los REQUERIMIENTOSs de los entes de control. Se conservan en el sistema por 20 años. Transcurrido el tiempo de retención se elimina debido a que no desarrolla valores secundarios. 
Su conservación inicia a partir de la fecha cierre de trámite.</t>
  </si>
  <si>
    <t>Documentos que registran los REQUERIMIENTOSs de los entes de control. Se conservan en el sistema por 20 años. Transcurrido el tiempo de retención se elimina debido a que no desarrolla valores secundarios. 
Su conservación inicia a partir de su generación.</t>
  </si>
  <si>
    <t>Documentos que evidencian los REQUERIMIENTOSs de lo entes de control. Cumplido  5 años en el archivo de gestión, se transfiere al archivo central para conservar por  15 años. Transcurrido el tiempo de retención se elimina debido a que no desarrolla valores secundarios.
Su conservación inicia a partir de la fecha cierre de trámite.</t>
  </si>
  <si>
    <t>Documentos que reflejan los REQUERIMIENTOSs de las entidades de control solicitando información de los procesos.</t>
  </si>
  <si>
    <t>Documentos que permiten hacer seguimiento, pueden ser requeridos por entes de control interno o  REQUERIMIENTOSs de Gerencia de Personas por alguna situación particular de un colaborador. Se conservan en el sistema por 80 años a partir del retiro del colaborador.</t>
  </si>
  <si>
    <t>Garantizar el cumplimiento de las actividades relacionadas con los procesos de REQUERIMIENTOSs de sistema y pruebas de los módulos de autorizaciones, preexistencias para usuarios de Medicina Prepagada.</t>
  </si>
  <si>
    <t>Publicaciones trimestrales.
REQUERIMIENTOSs a demanda.</t>
  </si>
  <si>
    <t>Documentos que atienden REQUERIMIENTOSs informativos de la Compañía. Se conservan en el sistema por 5 años. Transcurrido el tiempo de retención se elimina debido a que no desarrolla valores secundarios. Su custodia inicia a partir de la creación del documento.
Su conservación inicia a partir de su generación.</t>
  </si>
  <si>
    <t>REQUERIMIENTOSs del Ministerio de Salud.</t>
  </si>
  <si>
    <t>Anual por normatividad o según REQUERIMIENTOS</t>
  </si>
  <si>
    <t xml:space="preserve">Documentos que soportan las respuestas y REQUERIMIENTOSs de los entes externos. </t>
  </si>
  <si>
    <t>Documentos que soportan las respuestas y REQUERIMIENTOSs de los entes externos. 1 año se conservaran en el archivo de gestión y 9 años en el archivo central. Una vez se cumpla el tiempo se eliminara.
Su custodia inicia a partir de la fecha de creación del documento.</t>
  </si>
  <si>
    <t>Preparar las respuestas operativas de los REQUERIMIENTOSs de los entes de control que tengan que ver con prestaciones y medicamentos no pos autorizados por Medicamentos Gestión - Mipres.</t>
  </si>
  <si>
    <t>Documentos que evidencian los REQUERIMIENTOSs de los entes de control. Se conservar por 20 años contados a partir de la fecha de la notificación de recibo, debido a la caducidad de la facultad sancionatoria. Cumplido  5 años en el archivo de gestión, se tranfiere al archivo central para conservar por  15 años. Transcurrido el tiempo de retención se elimina debido a que no desarrolla valores secundarios.
Su conservación inicia a partir de la fecha de cierre de trámite.</t>
  </si>
  <si>
    <t>Documentos que evidencian los REQUERIMIENTOSs de los entes de control. Se conservan por 20 años contados a partir de la fecha de la notificación de recibo, debido a la caducidad de la facultad sancionatoria. Se conservan en el sistema por 20 años. Transcurrido el tiempo de retención se elimina.
Su conservación inicia a partir de la fecha de creación de documento.</t>
  </si>
  <si>
    <t>Documentos que evidencian los REQUERIMIENTOSs de diferentes entes.</t>
  </si>
  <si>
    <t xml:space="preserve">REQUERIMIENTOS
</t>
  </si>
  <si>
    <t>Documentos que evidencian los REQUERIMIENTOSs de los entes de control. Cumplidos  3 años en el archivo de gestión, se transfiere al archivo central para conservar por  7 años. Transcurrido el tiempo de retención se elimina debido a que no desarrolla valores secundarios.
Su conservación inicia a partir de la fecha de cierre de trámite.</t>
  </si>
  <si>
    <t>Documentos que evidencian los REQUERIMIENTOSs de los entes de control. Cumplidos  3 años en el archivo de gestión, se transfiere al archivo central para conservar por  7 años. Transcurrido el tiempo de retención se elimina debido a que no desarrolla valores secundarios.
Su conservación inicia a partir de la fecha cierre de trámite.</t>
  </si>
  <si>
    <t>Documentos que reflejan los REQUERIMIENTOSs  de los entes de control.</t>
  </si>
  <si>
    <t>Documentos que soportan PROGRAMAS de capacitación externos a los colaboradores solicitados por las diferentes áreas</t>
  </si>
  <si>
    <t>PROGRAMAS de rehabilitación integral</t>
  </si>
  <si>
    <t>Organizar y participar activamente en los comités y actividades incluidas dentro de los PROGRAMASs de Salud Ocupacional y Bienestar.</t>
  </si>
  <si>
    <t xml:space="preserve">PROGRAMASS </t>
  </si>
  <si>
    <t>PROGRAMAS DE CAPACITACION  Y FORMACIÓN</t>
  </si>
  <si>
    <t>PROGRAMAS</t>
  </si>
  <si>
    <t>PROGRAMAS PESV</t>
  </si>
  <si>
    <t>PROGRAMAS DE EXAMENES MEDICOS OCUPACIONALES</t>
  </si>
  <si>
    <t>PROGRAMAS DE HIGIENE INDUSTRIAL</t>
  </si>
  <si>
    <t>PROGRAMASS DE IDENTIFICACION DE PELIGROS, EVALUACION Y VALORACION DE RIESGOS
(IPEVR)</t>
  </si>
  <si>
    <t>PROGRAMAS DE ELEMENTOS DE PROTECCOIN PERSONAL  (EPP)</t>
  </si>
  <si>
    <t>PROGRAMAS DE GESTIÓN DE RIESGO QUIMICO</t>
  </si>
  <si>
    <t>PROGRAMAS de riesgo quimico</t>
  </si>
  <si>
    <t>PROGRAMAS DE GESTIÓN DE TRABAJO EN ALTURAS</t>
  </si>
  <si>
    <t>PROGRAMAS de trabajo en alturas.</t>
  </si>
  <si>
    <t xml:space="preserve">Participar en el diseño y el desarrollo como mínimo de los PROGRAMASs de capacitación sobre los riesgos prioritarios y velar por su cumplimiento. </t>
  </si>
  <si>
    <t>PROGRAMAS de auditoría</t>
  </si>
  <si>
    <t>PROGRAMASs</t>
  </si>
  <si>
    <t>Análisis de propuestas de PROGRAMASs</t>
  </si>
  <si>
    <t>Indicadores generados para el cumplimiento del PROGRAMAS para el mejoramiento de la calidad de atención de los usuarios</t>
  </si>
  <si>
    <t xml:space="preserve">
Subgerente de Auditoria Médica
Coordinador de Calidad y Auditoría
Aprendiz
Soporte médico SEDNA
Coordinador de PROGRAMASs especiales
Gestor de Procesos Hospitalarios
Enfermeros de control y seguimiento
Analista de información</t>
  </si>
  <si>
    <t>Subgerente de Auditoria Médica
Coordinador de calidad y auditoria
Gestor de procesos hospitalarios
Coordinador de PROGRAMASs especiales 
Analista de Información
Enfermero de control y seguimiento</t>
  </si>
  <si>
    <t>Documentos que evidencian la gestión de procesos del PROGRAMAS.</t>
  </si>
  <si>
    <t>PROGRAMAS APNEA DEL SUEÑO</t>
  </si>
  <si>
    <t>PROGRAMAS ATENCIÓN DOMICILIARIA</t>
  </si>
  <si>
    <t xml:space="preserve">PROGRAMAS OXIGENO </t>
  </si>
  <si>
    <t>PROGRAMAS DE FORMACIÓN COMERCIAL</t>
  </si>
  <si>
    <t>CERTIFICADOS Existencia y Representación Legal</t>
  </si>
  <si>
    <t>CERTIFICADOS Matricula Mercantil  de Establecimientos de Comercio</t>
  </si>
  <si>
    <t>CERTIFICADOS de antecedentes (procuraduría)</t>
  </si>
  <si>
    <t>CERTIFICADOS contraloría</t>
  </si>
  <si>
    <t xml:space="preserve">Soporte CERTIFICADOS de votación compensatorio </t>
  </si>
  <si>
    <t>CERTIFICADOS laboral retiro</t>
  </si>
  <si>
    <t>CERTIFICADOS Notas crédito educativo</t>
  </si>
  <si>
    <t>CERTIFICADOS de ingresos
 y retenciones</t>
  </si>
  <si>
    <t xml:space="preserve">CERTIFICADOS de recomendaciones al trabajador </t>
  </si>
  <si>
    <t>CERTIFICADOS RESOLUCIÓN 0312</t>
  </si>
  <si>
    <t xml:space="preserve">CERTIFICADOS de disposición </t>
  </si>
  <si>
    <t>CERTIFICADOS huella de carbono</t>
  </si>
  <si>
    <t>CERTIFICADOS ambiental</t>
  </si>
  <si>
    <t>CERTIFICADOS contraloria</t>
  </si>
  <si>
    <t>CERTIFICADOS Policia</t>
  </si>
  <si>
    <t>CERTIFICADOS Propuraduría</t>
  </si>
  <si>
    <t>CERTIFICADOS de uso del suelo</t>
  </si>
  <si>
    <t>CERTIFICADOS de libertad y tradición</t>
  </si>
  <si>
    <t>Concepto Ténico y CERTIFICADOS de bomberos SH y SPCI</t>
  </si>
  <si>
    <t>CERTIFICADOS de fumigación</t>
  </si>
  <si>
    <t>CERTIFICADOS de sanidad</t>
  </si>
  <si>
    <t>CERTIFICADOS de recolección disposición final de aceites usados de las plantas</t>
  </si>
  <si>
    <t>CERTIFICADOS de existencia y representación legal</t>
  </si>
  <si>
    <t>CERTIFICADOS RETIE - RETILAP</t>
  </si>
  <si>
    <t>CERTIFICADOS y análisis microbiológico y fisioquímico del agua</t>
  </si>
  <si>
    <t>Concepto y CERTIFICADOS sanitario</t>
  </si>
  <si>
    <t xml:space="preserve">
CERTIFICADOS de Renta</t>
  </si>
  <si>
    <t>CERTIFICADOS de ICA</t>
  </si>
  <si>
    <t>CERTIFICADOS de IVA</t>
  </si>
  <si>
    <t xml:space="preserve">Solicitud CERTIFICADOS </t>
  </si>
  <si>
    <t xml:space="preserve">CERTIFICADOS de discapacidad </t>
  </si>
  <si>
    <t>CERTIFICADOS de Incapacidad o licencia</t>
  </si>
  <si>
    <t>CERTIFICADOS médico de semanas de gestación y fechas probables de parto</t>
  </si>
  <si>
    <t>CERTIFICADOS de liquidación de incapacidad</t>
  </si>
  <si>
    <t>Solicitud de CERTIFICADOS de movilidad</t>
  </si>
  <si>
    <t>CERTIFICADOS de Movilidad</t>
  </si>
  <si>
    <t>CERTIFICADOS y carné de discapacidad</t>
  </si>
  <si>
    <t>CERTIFICADOS de control interno</t>
  </si>
  <si>
    <t>CERTIFICADOS de antecedentes judiciales del representante legal</t>
  </si>
  <si>
    <t>Soportes de habilitación (CERTIFICADOS de Habilitación, Constancia de autoevaluación, Inscripción Registro de Habilitación y Novedades del Registro)</t>
  </si>
  <si>
    <t xml:space="preserve">Correo CERTIFICADOS </t>
  </si>
  <si>
    <t>Cambio de antigüedad - CERTIFICADOS de antiguiedad y preexistencias</t>
  </si>
  <si>
    <t>CERTIFICADOS evidencia de control</t>
  </si>
  <si>
    <t>CERTIFICADOS control de área</t>
  </si>
  <si>
    <t>CERTIFICADOS laborales</t>
  </si>
  <si>
    <t>CERTIFICADOS comerciales</t>
  </si>
  <si>
    <t>CERTIFICADOS de calidad ISO</t>
  </si>
  <si>
    <t>CERTIFICADOS de fabricantes</t>
  </si>
  <si>
    <t>Documentos que reflejan las CERTIFICADOS de cuidadores.</t>
  </si>
  <si>
    <t>CERTIFICADOS DE CUIDADORES</t>
  </si>
  <si>
    <t xml:space="preserve">CERTIFICADOS DE CONTROL INTERNO
</t>
  </si>
  <si>
    <t>Documentos que evidencian el tratamiento de la devolución de medicamentos. El Decreto 4741 de 2005  establece que se debe conservar  CERTIFICADOS de almacenamiento, aprovechamiento, tratamiento o disposición final de residuos hasta por 5 años. Se conservan en el sistema por 5 años. Transcurrido el tiempo de retención se elimina debido a que pierde sus valores primarios y no desarrolla secundarios.
Su conservación inicia a partir de la fecha de creación de documento.</t>
  </si>
  <si>
    <t>Documentos que evidencian los CERTIFICADOS de existencia y representación legal de la compañía.Cumplidos 5 años en el archivo de gestión se transfiere al archivo central por 5 años. Transcurrido el tiempo de retención se conservan totalmente.
Su conservación inicia a partir de su generación.</t>
  </si>
  <si>
    <t xml:space="preserve">Documentos que evidencian los CERTIFICADOS de existencia y representación legal de la compañía.Cumplidos 5 años en el archivo de gestión se transfiere al archivo central por 5 años. Transcurrido el tiempo de retención se conservan totalmente.
</t>
  </si>
  <si>
    <t>Documentos de seguimiento y control de gestión del área. Se custodia en archivo de gestión 1 año y 9 años en el archivo central. Transcurrido el tiempo de retención se eliminará el documento.
Para los CERTIFICADOS de control interno su físico y digital se conservan totalmente una vez cumplido su tiempo de retención.
Su custodia inicia a partir de la fecha de creación del documento.</t>
  </si>
  <si>
    <t>Documentos de seguimiento y control de gestión del área. Se custodia en archivo de gestión 1 año y 9 años en el archivo central. Transcurrido el tiempo de retención se eliminara el documento.
Para los CERTIFICADOS de control interno su físico y digital se conservan totalmente una vez cumplido su tiempo de retención.
Su custodia inicia a partir de la fecha de creación del documento.</t>
  </si>
  <si>
    <t>Copia CERTIFICADOS de ingresos y retenciones</t>
  </si>
  <si>
    <t>Experiencia en el mercado / CERTIFICADOS de Experiencia</t>
  </si>
  <si>
    <t>Estados Financieros de la empresa CERTIFICADOS por Revisor Fiscal</t>
  </si>
  <si>
    <t>Documentos que evidencian el cumplimiento de los procesos que deben ser CERTIFICADOS. Se conservara 1 año en el gestión y 9 en el archivo central. 
Se conserva a partir de la fecha de creación del documento</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</si>
  <si>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t>
  </si>
  <si>
    <t>CERTIFICADOS de accidentalidad</t>
  </si>
  <si>
    <t>CERTIFICADOS de visita</t>
  </si>
  <si>
    <t>Documentos que reportan CERTIFICADOS generados para envio a proveedores.</t>
  </si>
  <si>
    <t>Correo electronico
CERTIFICADOS físicos</t>
  </si>
  <si>
    <t>Documentos que evidencian el cumplimiento de los procesos que deben ser CERTIFICADOS. Cumplida su retención por 10 años  se elimina.
Su conservación inicia a partir de la fecha de creación del documento.</t>
  </si>
  <si>
    <t>Documentos que evidencian el cumplimiento de los procesos que deben ser CERTIFICADOS.  Se conservan en el archivo de gestión por un año y 9 en el archivo central. El documento físico se elimina y su conservación inicia a partir de la fehca de creación del documento.</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</si>
  <si>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
Su conservación inicia a partir de la creación del documento.</t>
  </si>
  <si>
    <t xml:space="preserve">Documentos que evidencian el cumplimiento de los procesos que deben ser CERTIFICADOS. Se conservan por 10 años. Transcurrido el tiempo de retención se conserva totalmente. Su custodia inicia a partir de la fecha de creación del documento.
</t>
  </si>
  <si>
    <t>Documentos que evidencian el cumplimiento de los procesos que deben ser CERTIFICADOS. Se conservan por 6 meses. Transcurrido el tiempo de retención se elimina el documento físico.
Su conservación inicia a partir de su generación.</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</si>
  <si>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su generación.</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</si>
  <si>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su generación.</t>
  </si>
  <si>
    <t>Evidencia del cumplimiento de los procesos que deben ser CERTIFICADOS. Se conserva 1 año en gestión y 9 en central. Concluida la retención se elimina el documento físico.
Su custodia inicia a partir de la creación del documento.</t>
  </si>
  <si>
    <t>Evidencia del cumplimiento de los procesos que deben ser CERTIFICADOS. Se conserva 1 año en gestión y 9 en central. Concluida la retención se conserva totoalmente el docuemnto digital.
Su custodia inicia a partir de la creación del documento.</t>
  </si>
  <si>
    <t>Solicitud de revalidación, CERTIFICADOS de pago, conciliaciones con empresas</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</si>
  <si>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su creación.</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</si>
  <si>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su creación.</t>
  </si>
  <si>
    <t>CERTIFICADOS de cuidadores</t>
  </si>
  <si>
    <t>Documentos que evidencian el cumplimiento de los procesos que deben ser CERTIFICADOS.Se conservan en el sistema pr 10 años. Transcurrido el tiempo de retención se elimina debido a que pierde sus valores primarios y no desarrolla secundarios.
Su conservación inicia a partir de la generación del documento.</t>
  </si>
  <si>
    <t>Documentos que evidencian el cumplimiento de los procesos que deben ser CERTIFICADOS.</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</si>
  <si>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generación del documento.</t>
  </si>
  <si>
    <t>Documentos que evidencian el cumplimiento de los procesos que deben ser CERTIFICADOS.Cumplido 1 año en el archivo de gestión se transfiere al archivo central  para conservación por  9 años. Transcurrido el tiempo de retención se elimina debido a que pierde sus valores primarios y no desarrolla secundarios.
Su conservación inicia a partir de su generación.</t>
  </si>
  <si>
    <t>Documentos que evidencian el cumplimiento de los procesos que deben ser CERTIFICADOS.Se conservan en el sistema por 10 años. Transcurrido el tiempo de retención se elimina debido a que pierde sus valores primarios y no desarrolla secundarios.
Se custodia inicia a partir de su generación.</t>
  </si>
  <si>
    <t>Documentos que evidencian el cumplimiento de los procesos que deben ser CERTIFICADOS.Se conservan en el sistema por 10 años. Transcurrido el tiempo de retención se elimina debido a que pierde sus valores primarios y no desarrolla secundarios.
Se custodia a partir de su generación.</t>
  </si>
  <si>
    <t>Documentos que evidencian el cumplimiento de los procesos que deben ser CERTIFICADOS internamente</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</si>
  <si>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fecha cierre de trámite.</t>
  </si>
  <si>
    <t>Documentos que evidencian el cumplimiento de los procesos que deben ser CERTIFICADOS.Se conservan en el sistema por 5 años. Transcurrido el tiempo de retención se elimina debido a que pierde sus valores primarios y no desarrolla secundarios.
Se custodia inicia a partir de su generación.</t>
  </si>
  <si>
    <t>Documentos que evidencian el cumplimiento de los procesos que deben ser CERTIFICADOS.Se conservan en el sistema por 3 años. Transcurrido el tiempo de retención se elimina debido a que pierde sus valores primarios y no desarrolla secundarios.
Se custodia inicia a partir de su generación.</t>
  </si>
  <si>
    <t>Documentos que evidencian el cumplimiento de los procesos que deben ser CERTIFICADOS. Cumplido 1 año en el archivo de gestión se transfiere al archivo central para conservar por  9 años. Transcurrido el tiempo de retención se elimina el documento físico debido a que no desarrolla valores secundarios.
Su conservación inicia a partir de su generación.</t>
  </si>
  <si>
    <t>Documentos que evidencian el cumplimiento de los procesos que deben ser CERTIFICADOS. Cumplidos 5 años en el archivo de gestión se transfiere al archivo central para conservar por  5 años. Transcurrido el tiempo de retención se elimina el documento físico debido a que no desarrolla valores secundarios.
Su conservación inicia a partir de su generación.</t>
  </si>
  <si>
    <t xml:space="preserve">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
</t>
  </si>
  <si>
    <t>Documentos que evidencian el cumplimiento de los procesos que deben ser CERTIFICADOS. Se conservan 1 año en archivo de gestión y 9 años en central, una vez se cumple el tiempo de retención se elimina. Su conservación inicia a partir de la fecha de creación del documento.</t>
  </si>
  <si>
    <t>Documentos que evidencian el cumplimiento de los procesos que deben ser CERTIFICADOS. Se conservan 1 año en archivo de gestión y 9 años en central, una vez se cumple tiempo de retención se elimina. Su conservación inicia a partir de la fecha de creación del documento.</t>
  </si>
  <si>
    <t>Documentos que evidencian el cumplimiento de los procesos que deben ser CERTIFICADOS, se conservan 1 año en archivo de gestión y 9 años en central, una vez se cumple el tiempo de retención se elimina. Su conservación inicia a partir de la fecha de creación del documento.</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</si>
  <si>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la fecha de creación de documento.</t>
  </si>
  <si>
    <t>Documentos que evidencian el cumplimiento de los procesos que deben ser CERTIFICADOS.Se conservan en el sistema por 10 años. Transcurrido el tiempo de retención se conserva totalmente el documento digital.
Su conservación inicia a partir de la fecha de creación de documento.</t>
  </si>
  <si>
    <t>Documentos que evidencian el cumplimiento de los procesos que deben ser CERTIFICADOS.Se conservan en el sistema por 10 años. Transcurrido el tiempo de retención se conserva en medio digital totalmente.
Su conservación inicia a partir de su generación.</t>
  </si>
  <si>
    <t>COMPROBANTES de egreso</t>
  </si>
  <si>
    <t xml:space="preserve">COMPROBANTES
</t>
  </si>
  <si>
    <t>Cheque o COMPROBANTES de anulado</t>
  </si>
  <si>
    <t>COMPROBANTES de cheque</t>
  </si>
  <si>
    <t>COMPROBANTES de pagaré colaboradores retirados</t>
  </si>
  <si>
    <t>Documentos que reflejan todos los COMPROBANTES de pagos de vehiculos de la compañía</t>
  </si>
  <si>
    <t>Documentos que registran en el sistema contable los COMPROBANTES de reclasificaciones, ajustes y las demás requeridas en la operación, para generar los estados financieros.</t>
  </si>
  <si>
    <t>Documentos que reflejan los COMPROBANTES de los cheques que se devuelven por parte de los usuarios.</t>
  </si>
  <si>
    <t>Documentos que evidencian los COMPROBANTES CONTABLES de los colectivos en la compañía Cumplidos 3 año en el archivo de gestión, se transfiere al archivo central para conservar por 7 años.Transcurrido el tiempo de retención se elimina debido a que no desarolla valores secundarios.
Su conservación inicia a partir de la fecha de creación del documento.</t>
  </si>
  <si>
    <t>COMPROBANTES CONTABLES, una vez se confirma contablemente el pago, comienza a contar el tiempo de retención. Concluida la retención se puede eliminar.
Para el acta de conciliación y la factura de recobro el documento físico se conserva por 3 años en gestión y 7 en central. Para las demas tipologías se conserva 15 días y se elimina el documento físico.
Su conservación inicia a partir de la creación del documento.</t>
  </si>
  <si>
    <t>COMPROBANTES CONTABLES, una vez se confirma contablemente el pago, comienza a contar el tiempo de retención. Concluida la retención se puede eliminar.
Se conserva por 3 años en gestión y 7 en central.
Su conservación inicia a partir de la creación del documento.</t>
  </si>
  <si>
    <t>INFORMES sobre el pago de la sanción</t>
  </si>
  <si>
    <t>INFORMES de cumplimiento y/o de pago de condena</t>
  </si>
  <si>
    <t>INFORMES final</t>
  </si>
  <si>
    <t>INFORMES preliminar</t>
  </si>
  <si>
    <t>Respuesta a INFORMES final</t>
  </si>
  <si>
    <t>Respuesta a INFORMES preliminar</t>
  </si>
  <si>
    <t>Respuesta a INFORMES final de visita</t>
  </si>
  <si>
    <t>INFORMES actividades</t>
  </si>
  <si>
    <t>INFORMES de selección</t>
  </si>
  <si>
    <t>Proceso de selección (Entrevista, INFORMES selección, entrevista jefe).</t>
  </si>
  <si>
    <t xml:space="preserve"> INFORMES de acumulados</t>
  </si>
  <si>
    <t>INFORMES financiero</t>
  </si>
  <si>
    <t>INFORMES de auditoria</t>
  </si>
  <si>
    <t>INFORMES auditoría ARL</t>
  </si>
  <si>
    <t>INFORMES de gestion trimestral y anual</t>
  </si>
  <si>
    <t>INFORMES de gestión semestral</t>
  </si>
  <si>
    <t>Evaluacion de INFORMES de simulacro</t>
  </si>
  <si>
    <t>INFORMES indicador de cobertura y eficacia</t>
  </si>
  <si>
    <t>INFORMES oficializado</t>
  </si>
  <si>
    <t>INFORMES de auditoría Banmédica</t>
  </si>
  <si>
    <t>INFORMES de seguimiento</t>
  </si>
  <si>
    <t>Comunicación de formalización de INFORMES</t>
  </si>
  <si>
    <t>INFORMES PROTECCIÓN DE DATOS PERSONALES</t>
  </si>
  <si>
    <t xml:space="preserve">INFORMES
</t>
  </si>
  <si>
    <t xml:space="preserve">INFORMES de riesgos fianancieros
</t>
  </si>
  <si>
    <t>INFORMES de riesgo actuarial</t>
  </si>
  <si>
    <t>INFORMES DE COMITÉ DE RIESGOS</t>
  </si>
  <si>
    <t>INFORMES de resultados</t>
  </si>
  <si>
    <t>INFORMES DE EVALUACIÓN DE CUMPLIMIENTO DE CRITERIOS DE SST</t>
  </si>
  <si>
    <t xml:space="preserve">INFORMES huella hidrica </t>
  </si>
  <si>
    <t>INFORMES final de Activos</t>
  </si>
  <si>
    <t>INFORMES de gestión de residuos hospitalarios y similares PGIRHS</t>
  </si>
  <si>
    <t xml:space="preserve">INFORMES Técnico de la Actividad </t>
  </si>
  <si>
    <t>INFORMES de mantenimiento preventivo</t>
  </si>
  <si>
    <t>INFORMES Tecnico</t>
  </si>
  <si>
    <t>INFORMES de seguridad física</t>
  </si>
  <si>
    <t>INFORMES de Gestión Formato FP004</t>
  </si>
  <si>
    <t>INFORMES entes de control</t>
  </si>
  <si>
    <t>INFORMES Costos de Recaudo</t>
  </si>
  <si>
    <t>INFORMES de cierre financiero</t>
  </si>
  <si>
    <t xml:space="preserve">INFORMES Costo Medico </t>
  </si>
  <si>
    <t>INFORMES de Devoluciones POS</t>
  </si>
  <si>
    <t>INFORMES de Radicación - POS</t>
  </si>
  <si>
    <t>INFORMES de Cartera POS</t>
  </si>
  <si>
    <t xml:space="preserve">INFORMES Edades de cartera </t>
  </si>
  <si>
    <t xml:space="preserve">INFORMES de Deterioro de Cartera </t>
  </si>
  <si>
    <t xml:space="preserve">INFORMES Record Cantidad de Recobros </t>
  </si>
  <si>
    <t>INFORMES Patronal de Accidente de Trabajo</t>
  </si>
  <si>
    <t xml:space="preserve">INFORMES de gestión </t>
  </si>
  <si>
    <t>INFORMES diario de productividad</t>
  </si>
  <si>
    <t>INFORMES reserva técnica de incapacidades</t>
  </si>
  <si>
    <t>INFORMES de Cartera PRE</t>
  </si>
  <si>
    <t xml:space="preserve">INFORMES de curso e- learning, </t>
  </si>
  <si>
    <t>INFORMES analisis de proveedor</t>
  </si>
  <si>
    <t>INFORMES DE ANALISIS DE IMPACTO</t>
  </si>
  <si>
    <t>INFORMES DE ANALISIS DE RIESGOS</t>
  </si>
  <si>
    <t xml:space="preserve">INFORMES ANALISIS DE COSTOS </t>
  </si>
  <si>
    <t xml:space="preserve">INFORMES de log de provisión </t>
  </si>
  <si>
    <t>INFORMES guía PBS</t>
  </si>
  <si>
    <t>INFORMES guía pospago</t>
  </si>
  <si>
    <t>INFORMES de gestión</t>
  </si>
  <si>
    <t>INFORMES de bloqueo servicios no contratados</t>
  </si>
  <si>
    <t>INFORMES de proveedores y costos facturados</t>
  </si>
  <si>
    <t>INFORMES de sustitutos de prestaciones</t>
  </si>
  <si>
    <t xml:space="preserve">INFORMES de GRD                                                                                   </t>
  </si>
  <si>
    <t xml:space="preserve">INFORMES de Intervalos </t>
  </si>
  <si>
    <t xml:space="preserve">INFORMES DE INVENTARIOS </t>
  </si>
  <si>
    <t>INFORMES de gestión de las jornadas</t>
  </si>
  <si>
    <t>INFORMES de Historia clinica</t>
  </si>
  <si>
    <t xml:space="preserve">INFORMES de seguimiento de habilitación </t>
  </si>
  <si>
    <t xml:space="preserve">INFORMES Proveedor </t>
  </si>
  <si>
    <t xml:space="preserve">INFORMES Final </t>
  </si>
  <si>
    <t>INFORMES Dash Board Desafiliación pre</t>
  </si>
  <si>
    <t>INFORMES Dash Board Desafiliación pos</t>
  </si>
  <si>
    <t xml:space="preserve">INFORMES de recuperacipon familiar </t>
  </si>
  <si>
    <t>INFORMES Investigación Final</t>
  </si>
  <si>
    <t>Presentación del INFORMES</t>
  </si>
  <si>
    <t xml:space="preserve">INFORMES </t>
  </si>
  <si>
    <t>INFORMES de Auditoria</t>
  </si>
  <si>
    <t>INFORMES y planes de acción</t>
  </si>
  <si>
    <t>INFORMES de inspecciones</t>
  </si>
  <si>
    <t>Elaborar INFORMES de resultado de auditorías realizadas con el fin de implementar las oportunidades de mejora en los procesos de la compañía y minimizar los riesgos.</t>
  </si>
  <si>
    <t xml:space="preserve">INFORMES de seguimiento </t>
  </si>
  <si>
    <t>INFORMES DE CUMPLIMIENTO E INVESTIGACIONES</t>
  </si>
  <si>
    <t>INFORMES que evidencian resultados de la gestión SARLAFT - FPADM.</t>
  </si>
  <si>
    <t>INFORMES que reflejan los REPORTESs SICOF Subsistema de administración de riesgos de corrupción, opacidad y fraude.</t>
  </si>
  <si>
    <t>Documentos que reflejan INFORMES de auditoría de los contratistas.</t>
  </si>
  <si>
    <t>INFORMES de la gestión realizada por contratistas de la gestión de SST mensual</t>
  </si>
  <si>
    <t xml:space="preserve">INFORMES de huella de carbono </t>
  </si>
  <si>
    <t xml:space="preserve">INFORMES de huella hidrica </t>
  </si>
  <si>
    <t>INFORMES de aspectos e impactos ambientales</t>
  </si>
  <si>
    <t xml:space="preserve">Documentos que evidencian los INFORMES realizados para verificar la gesión del area </t>
  </si>
  <si>
    <t>Documentos que evidencian los INFORMES de perdida de Activos. Cumplido 1 año en el archivo de gestión, se elimina debido a que no desarrolla valores secundarios. La conservación inicia a partir de la creación del documento.</t>
  </si>
  <si>
    <t>INFORMES de mantenimiento entregados por los proveedores</t>
  </si>
  <si>
    <t>INFORMES de revisoria fiscal y estados financieros, se conservan 3 años en archivo de gestión y 7 años en el archivo central. Una vez se cumple el tiempo de retención se conservan totalmente ensistema.</t>
  </si>
  <si>
    <t>Documentos que evidencian los INFORMES transmitidos a entes de control. Cumplido 1 año en el archivo de gestión, se transfiere al archivo central para conservar por 9 años.Transcurrido el tiempo de retención se elimina debido a que no desarolla valores secundarios.
Su conservación inicia a partir de la fecha de cierre de trámite.</t>
  </si>
  <si>
    <t>Documentos que reportan el óptimo funcionamiento del sistema contable en lo relacionado con el módulo financiero para obtener los INFORMES con información correcta y veraz.</t>
  </si>
  <si>
    <t>INFORMES del sector</t>
  </si>
  <si>
    <t>INFORMES Producción POS</t>
  </si>
  <si>
    <t>INFORMES Producción PRE</t>
  </si>
  <si>
    <t>Documentos que registran las reuniones con los proveedores sobre INFORMES que presentan</t>
  </si>
  <si>
    <t>Documentos que evidencian los INFORMES del área Cumplidos 2  año de custodia, se elimina debido a que no desarrolla valores secundarios. La conservación inicia a partir de la cración del documento</t>
  </si>
  <si>
    <t>INFORMES de incidentes</t>
  </si>
  <si>
    <t>INFORMES de costos medicos para evaluar necesidades de contratación y comportamientos de costo de la compañía</t>
  </si>
  <si>
    <t>Documentos que evidencian los INFORMES internos. Transcurrido el tiempo de retención por 2 años se elimina debido a que pierde sus valores primerios.
Su conservación inicia a partir de su generación.</t>
  </si>
  <si>
    <t>INFORMES de contratación prestadores nuevos</t>
  </si>
  <si>
    <t>Documentos que evidencian los INFORMES de suficiencia. Cumplidos  5 años en el archivo de gestión, se transfiere al archivo central para conservar por  15 años. Transcurrido el tiempo de retención se elimina debido a que no desarrolla valores secundarios.
Su conservación inicia a partir de la generación del documento.</t>
  </si>
  <si>
    <t>Documentos que evidencian los INFORMES de valorizacion de los medicamentos sustitutos, regulados, cargue masivo de topes de medicamentos y notificacion de cargue</t>
  </si>
  <si>
    <t>Documentos que evidencian los INFORMES de la valorización de sustitutos. Cumplidos  5 años en el archivo de gestión, se transfiere al archivo central para conservar por  15 años. Transcurrido el tiempo de retención se elimina debido a que no desarrolla valores secundarios.
Su custodia inicia a aprtir de la generación del documento.</t>
  </si>
  <si>
    <t>INFORMES de  Calidad de llamada</t>
  </si>
  <si>
    <t xml:space="preserve">INFORMES de Niveles de Atención </t>
  </si>
  <si>
    <t>INFORMES Recobrante</t>
  </si>
  <si>
    <t>INFORMES Ministerio</t>
  </si>
  <si>
    <t>INFORMES de Casos</t>
  </si>
  <si>
    <t xml:space="preserve">INFORMES Suministros entregados </t>
  </si>
  <si>
    <t>Documentos que reflejan los INFORMES PPL.</t>
  </si>
  <si>
    <t>INFORMES de historias clínicas de los usuarios afiliados al POS.</t>
  </si>
  <si>
    <t>Documentos que soportan los INFORMES realizados para la gestión de los entes de control.</t>
  </si>
  <si>
    <t>INFORMES enviados a entes de control</t>
  </si>
  <si>
    <t>INFORMES Especiales CMC, Cuotas de Inscripción, UPD, históricos de comportamiento por prestador, U.P.D. Red Bono Cero Humana</t>
  </si>
  <si>
    <t>Siniestralidad Colectivos: análisis e INFORMES enviados</t>
  </si>
  <si>
    <t>Documentos que evidencian los INFORMES que se realizan para los beneficios que da la compañia a los empleados. Se conservan en el sistema por 10 años. Transcurrido el tiempo de retención se elimina debido a que no desarrolla valores secundarios.
Su conservación inicia a partir de la fecha de cargue del documento.</t>
  </si>
  <si>
    <t>INFORMES de la habilitación de prestadores</t>
  </si>
  <si>
    <t>Documentos que reflejan los INFORMES de gestión de poblaciones el cual solicitan los entes de control para que se realice el seguimiento.</t>
  </si>
  <si>
    <t>Documentos que evidencian el seguimiento de los INFORMES especialess. Se conservan  5 años en el archivo de gestión, se tranfiere al archivo central para conservar por  15 añoS. Transcurrido el tiempo de retención se elimina debido a que no desarrolla valores secundarios.
Su custodia inicia a partir de la fecha de creación del documento.</t>
  </si>
  <si>
    <t>Documentos que evidencian el seguimiento de los INFORMES especialess. Se conservan  5 años en el archivo de gestión, se tranfiere al archivo central para conservar por  15 añoS. Transcurrido el tiempo de retención se elimina debido a que no desarrolla valores secundarios.
Su custodia inicia a partir de la fecha de conservación del documento
Para los documentos que se guardan localmente no se tiene un tiempo establecido para la conservación del documento.
Su conservación inicia a partir de su generación.</t>
  </si>
  <si>
    <t>INFORMES entregados a entidades de control que solicitan al interior de la compañía. Se conservan el sistema por 5 años, transcurrido este tiempo se eliminar ya que no desarrollan valores secundarios.</t>
  </si>
  <si>
    <t>INFORMES UHG</t>
  </si>
  <si>
    <t xml:space="preserve">
INFORMES de usuarioss de desafiliaciones de la compañía entregados a UHG.</t>
  </si>
  <si>
    <t>Concepto jurídico  sobre CONTRATOSs</t>
  </si>
  <si>
    <t>Documentos que evidencian la elaboración de CONTRATOSs que son solicitados por algunas de las áreas de la Auxiliar Administrativa Jurídica General y Jurídica.</t>
  </si>
  <si>
    <t>CONTRATOSS</t>
  </si>
  <si>
    <t xml:space="preserve">CONTRATOSS DE PRESTACIÓN DE SERVICIOS </t>
  </si>
  <si>
    <t>Son los  CONTRATOSs que se encuentran regulados por el Código de Comercio y  el Código Civil. Cumplidos 5 años en el archivo de gestión se transfiere al archivo central por 9 años.Transcurrido el tiempo de retención se elimina una vez se  finaliza el CONTRATOS segun lo establecido por la normatividad vigente.
Su conservación inicia a partir de la fecha cierre de trámite.</t>
  </si>
  <si>
    <t>Cesión de CONTRATOS</t>
  </si>
  <si>
    <t>Carta o Acta de terminación de CONTRATOS</t>
  </si>
  <si>
    <t>CONTRATOS o acuerdos</t>
  </si>
  <si>
    <t>CONTRATOS de trabajo</t>
  </si>
  <si>
    <t>Otro si de cesión de CONTRATOS</t>
  </si>
  <si>
    <t>Otro si CONTRATOS de aprendizaje</t>
  </si>
  <si>
    <t>Registro CONTRATOS de aprendizaje SGVA</t>
  </si>
  <si>
    <t>Cartas seción de CONTRATOS a entidades de seguridad social</t>
  </si>
  <si>
    <t>Carta notificación cesión de CONTRATOS</t>
  </si>
  <si>
    <t>Carta de cancelacion de CONTRATOSs prepagada, odontologico</t>
  </si>
  <si>
    <t>Carta de exclusion de beneficiarios del CONTRATOS de medicina prepagada</t>
  </si>
  <si>
    <t>Solicitud de congelamiento y descongelamiento CONTRATOS medicina prepagada</t>
  </si>
  <si>
    <t>Carta de vencimiento de CONTRATOS</t>
  </si>
  <si>
    <t>Leasing vehiculo CONTRATOS de comodato</t>
  </si>
  <si>
    <t>Acuerdo de confidencialidad con posterioridad al CONTRATOS laboral</t>
  </si>
  <si>
    <t>Cancelación de CONTRATOSs</t>
  </si>
  <si>
    <t xml:space="preserve">Documentos que evidencian la etapa contractual  estos  CONTRATOSs se encuentran regulados por el Código de Comercio y  el Código Civil.
</t>
  </si>
  <si>
    <t>Son los  CONTRATOSs que se encuentran regulados por el Código de Comercio y  el Código Civil. Cumplido 1 año en el archivo de gestión se transfiere al archivo central por 9 años.Transcurrido el tiempo de retención se elimina una vez se  finaliza el CONTRATOS segun lo establecido por la normatividad vigente.
Su custodia inicia a partir de la fecha de cierre de trámite.</t>
  </si>
  <si>
    <t>Terminación del CONTRATOS</t>
  </si>
  <si>
    <t>Documentos relacionados con el Modelo de Prevención.  Se conservan en el sistema por 20 años.Transcurrido el tiempo de retención se elimina una vez se  finaliza el CONTRATOS segun lo establecido por la normatividad vigente.
Su conservación inicia a partir de su generación.</t>
  </si>
  <si>
    <t>Son los  CONTRATOSs que se encuentran regulados por el Código de Comercio y  el Código Civil. Cumplido 1 año en el archivo de gestión se transfiere al archivo central por 9 años.Transcurrido el tiempo de retención se elimina una vez se  finaliza el CONTRATOS segun lo establecido por la normatividad vigente.
Su conservación inicia a partir de la fecha de cierre de trámite</t>
  </si>
  <si>
    <t>CONTRATOSS DE PRESTACIÓN DE SERVICIOS</t>
  </si>
  <si>
    <t>Documentos que evidencian la elaboración de CONTRATOSs del área con proveedores.</t>
  </si>
  <si>
    <t>Son los  CONTRATOSs que se encuentran regulados por el Código de Comercio y  el Código Civil. Cumplidos 5 años en el archivo de gestión se transfiere al archivo central por 9 años.
Su conservación inicia a partir de la fecha de cierre de CONTRATOS.</t>
  </si>
  <si>
    <t>CONTRATOSS DE PRESTACION DE SERVICIOS</t>
  </si>
  <si>
    <t>Son los  CONTRATOSs que se encuentran regulados por el Código de Comercio y  el Código Civil. Cumplido 1 año en el archivo de gestión se transfiere al archivo central por 9 años.Transcurrido el tiempo de retención se elimina.
Su conservación inicia  a partir de la fecha de dinalización de CONTRATOS.</t>
  </si>
  <si>
    <t>Son los  CONTRATOSs que se encuentran regulados por el Código de Comercio y  el Código Civil. Cumplido 1 año en el archivo de gestión se transfiere al archivo central por 9 años.Transcurrido el tiempo de retención se elimina.
Su conservación inicia a partir de la fecha de cierre de trámite del CONTRATOS.</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</si>
  <si>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la generración del documento, para el ganador se adjunta a la retención de los CONTRATOSs de prestación de servicios.</t>
  </si>
  <si>
    <t>Documentos que notifican a los usuarios y aportantes sobre las modificaciones de su CONTRATOS y demas temas que exija la normatividad vigente.</t>
  </si>
  <si>
    <t>CONTRATOS pasante del SENA</t>
  </si>
  <si>
    <t>CONTRATOS de prestación de servicios independientes</t>
  </si>
  <si>
    <t>Coordinar el trámite de objeciones que se presentan en las cuentas de cobro de las IPS, que se originan en la revisión de facturas y los soportes que se pueden encontrar internamente o por las entidades que tengan CONTRATOS por prestación de servicios.</t>
  </si>
  <si>
    <t>Son los  CONTRATOSs que se encuentran regulados por el Código de Comercio y  el Código Civil. Cumplido 1 año en el archivo de gestión se transfiere al archivo central por 9 años. Transcurrido el tiempo de retención se elimina una vez se  finaliza el CONTRATOS según lo establecido por la normatividad vigente.
Su conservación inicia a partir de la fecha cierre de trámite.</t>
  </si>
  <si>
    <t>CONTRATOSS PRESTACIÓN DE SERVICIOS</t>
  </si>
  <si>
    <t>Son los  CONTRATOSs que se encuentran regulados por el Código de Comercio y  el Código Civil. Cumplido 1 año en el archivo de gestión se transfiere al archivo central por 9 años.Transcurrido el tiempo de retención se elimina una vez se  finaliza el CONTRATOS segun lo establecido por la normatividad vigente.
Su conservación inicia a partir de la fecha cierre de trámite.</t>
  </si>
  <si>
    <t>Son los  CONTRATOSs que se encuentran regulados por el Código de Comercio y  el Código Civil. Cumplido 1 año en el archivo de gestión se transfiere al archivo central por 9 años.Transcurrido el tiempo de retención se elimina.
Su conservación inicia a partir de la fecha cierre de trámite.</t>
  </si>
  <si>
    <t>Documentos  informativos que evidencian la actualización de copagos y cuotas. Se conservan en el sistema por 20 años despues de la terminación del CONTRATOS. Transcurrido el tiempo de retención se elimina debido a que pierde sus valores primarios y no desarrolla secundarios.
Su conservación inicia a partir de su generación.</t>
  </si>
  <si>
    <t>Documentos que evidencian la divulgación de formatos, de fichas de negociación y CONTRATOSs de prestación de servicios.</t>
  </si>
  <si>
    <t>Documentos  informativos que evidencian la divulgación de formatos. Se conservan en el sistema por 20 años despues de la terminación del CONTRATOS. Transcurrido el tiempo de retención se elimina debido a que pierde sus valores primarios y no desarrolla secundarios.
Su conservación inicia a partir de su generación.</t>
  </si>
  <si>
    <t>Documentos que evidencian las actividades contractuales de CONTRATOSs de prestación de servicios de personas jurídicas</t>
  </si>
  <si>
    <t>CONTRATOSS DE PRESTACIÓN DE SERVICIOS PERSONAS JURÍDICAS</t>
  </si>
  <si>
    <t>Son los  CONTRATOSs que se encuentran regulados por el Código de Comercio y  el Código Civil. Cumplido 5 años en el archivo de gestión se transfiere al archivo central por 15 años. Transcurrido el tiempo de retención se elimina una vez se  finaliza el CONTRATOS según lo establecido por la normatividad vigente.
Su conservación inicia a partir de la fecha cierre de trámite</t>
  </si>
  <si>
    <t xml:space="preserve">CONTRATOS </t>
  </si>
  <si>
    <t>Terminiación de CONTRATOS</t>
  </si>
  <si>
    <t>Acta de terminación de CONTRATOS</t>
  </si>
  <si>
    <t>CONTRATOSs de prestadores jurídicos</t>
  </si>
  <si>
    <t>CONTRATOSS DE PRESTACIÓN PERSONAS JURÍDICAS</t>
  </si>
  <si>
    <t>Son los  CONTRATOSs que se encuentran regulados por el Código de Comercio y  el Código Civil. Cumplidos 5 años en el archivo de gestión se transfiere al archivo central por 9 años.
Su conservación inicia a partir de la fecha de cierre de trámite.</t>
  </si>
  <si>
    <t>CONTRATOSs de prestadores naturales</t>
  </si>
  <si>
    <t>CONTRATOSS DE PRESTACIÓN PERSONAS NATURALES</t>
  </si>
  <si>
    <t>Divulgación de formatos, de fichas de negociación y CONTRATOSs de prestación de servicios.</t>
  </si>
  <si>
    <t>Son los  CONTRATOSs que se encuentran regulados por el Código de Comercio y  el Código Civil. Cumplido 5 años en el archivo de gestión se transfiere al archivo central por 15 años. Transcurrido el tiempo de retención se elimina una vez se  finaliza el CONTRATOS según lo establecido por la normatividad vigente.
Su conservación incia a partir de la fecha cierre de trámite.</t>
  </si>
  <si>
    <t>Otro si CONTRATOS</t>
  </si>
  <si>
    <t>Los CONTRATOSs se encuentran regulados por el Código de Comercio y Código Civil. Una vez finalizado el CONTRATOS, se conserva por 1 año en archivo central y 9 años en archivo de gestión, transcurrido el tiempo de retención se elimina ya que no desarrolla valores secundarios.
Su custodia inicia a partir de la fecha de cierre de trámite del documento.</t>
  </si>
  <si>
    <t>Documentos soporte de la gestión con los usuarios.   Cumplido 5 años en el archivo de gestión se transfiere al archivo central  para conservación por  15 años una vez finalizado el CONTRATOS con el usuario. Transcurrido el tiempo de retención se elimina ya que no desarrolla valores secundarios.
Su custodia inicia a partir de la fecha dingreso al sistema.</t>
  </si>
  <si>
    <t>Información que esta soportado en Huella. Son bases de datos construidas para la gestión y el control del proceso. Cumplido 5 años en el archivo de gestión se transfiere al archivo central  para conservación por  15 años una vez finalizado el CONTRATOS con el usuario. Transcurrido el tiempo de retención se elimina ya que no desarrolla valores secundarios.
Su conservación inica a partir de la fecha de creación.</t>
  </si>
  <si>
    <t>Documentos que evidencian la gestión de los reclamos recibidos en el área médica. Concluida la retención se puede eliminar. Cumplido 5 años en el archivo de gestión se transfiere al archivo central  para conservación por  15 años una vez finalizado el CONTRATOS con el usuario. Transcurrido el tiempo de retención se elimina ya que no desarrolla valores secundarios.
Su conservación inica a partir de la fecha de cierre e trámite.</t>
  </si>
  <si>
    <t xml:space="preserve">Análisis de frecuencias y costos por plan, CONTRATOS y grupo de servicio. </t>
  </si>
  <si>
    <t>Simulador de incrementos CONTRATOSs colectivo</t>
  </si>
  <si>
    <t>Documentos que indican el calculo necesario para la definición de los incrementos de los CONTRATOSs colectivos.</t>
  </si>
  <si>
    <t>RENOVACIÓN DE CONTRATOSS COLECTIVOS</t>
  </si>
  <si>
    <t>Listado CONTRATOSs colectivos</t>
  </si>
  <si>
    <t>Documentos que evidencian el calculo del incremento de los CONTRATOSs colectivos. Se conservan en el sistema por 10 años una vez inicia su fecha cierre de trámite. Transcurrido el tiempo de retención se elimina debido a que no desarrolla valores secundarios. 
Su conservación inicia a partir de su generación.</t>
  </si>
  <si>
    <t>INFORMES de siniestralidad de CONTRATOSs</t>
  </si>
  <si>
    <t>Son los  CONTRATOSs que se encuentran regulados por el Código de Comercio y  el Código Civil.</t>
  </si>
  <si>
    <t>Son los  CONTRATOSs que se encuentran regulados por el Código de Comercio y  el Código Civil. Cumplido 1 año en el archivo de gestión se transfiere al archivo central por 9 años. Transcurrido el tiempo de retención se elimina una vez se  finaliza el CONTRATOS según lo establecido por la normatividad vigente.
Se conserva a partir de la fecha cierre de trámite.</t>
  </si>
  <si>
    <t xml:space="preserve">Son los  CONTRATOSs que se encuentran regulados por el Código de Comercio y  el Código Civil. Cumplido 1 año en el archivo de gestión se transfiere al archivo central por 9 años.Transcurrido el tiempo de retención se elimina una vez se  finaliza el CONTRATOS segun lo establecido por la normatividad vigente.
Su conservación inicia a partir de la fecha de cierre de trámite del CONTRATOS.
</t>
  </si>
  <si>
    <t>Documentos que evidencian ajustes financieros en los CONTRATOSs de usuarios. Su custodia incia a partir de su fecha de creación. Se conserva en el archivo de gestión 5 años y 15 años en el rchivo central. Transcurrido el tiempo de retención se elimina debido a que pierde sus valores primarios y no desarrolla secundarios.
Su conservación inicia a partir de la generación del documento.</t>
  </si>
  <si>
    <t>Documentos que evidencian ajustes financieros en los CONTRATOSs de usuarios. Su custodia incia a partir de su fecha de creación. Se conserva en el archivo de gestión 5 años y 15 años en el rchivo central. Transcurrido el tiempo de retención se elimina debido a que pierde sus valores primarios y no desarrolla secundarios.
Se conserva a partir de la generación del documento.</t>
  </si>
  <si>
    <t>Documentos de capacitacion de los CONTRATOSs.Se custodia inicia a partir de su creación. Se conserva en el archivo de gestión 5 años y 15 años en el archivo central. Transcurrido el tiempo de retención se elimina debido a que pierde sus valores primarios y no desarrolla secundarios.
Su conservación inicia a partir de la generación del documento.</t>
  </si>
  <si>
    <t>CONTRATOSs de prestación de servicios del área.Su custodia inicia a partir de su fecha cierre de trámite. Se conserva 1 año en el archivo de gestión y 9 años en el archivo central. Una vez se cumpla el tiempo de conservación  se eliminara.
Su conservación inicia a partir de la generación del documento.</t>
  </si>
  <si>
    <t>CONTRATOSs de prestación de servicios del área.Su custodia inicia a partir de su fecha cierre de trámite. Se conserva 1 año en el archivo de gestión y 9 años en el archivo central. Una vez se cumpla el tiempo de conservación  se eliminara.
Su conservación inicia a partir de la generación del documento</t>
  </si>
  <si>
    <t>Documentos que evidencian el registro de la prueba de solicitud del usuario de realizar novedades en su CONTRATOS</t>
  </si>
  <si>
    <t>Documentos que evidencian las interacciones de los usuarios en sus CONTRATOSs.  Cumplidos 5 años en el archivo de gestión se transfiere al archivo central  para conservación por  15 años. Transcurrido el tiempo de retención se elimina debido a que pierde sus valores primarios y no desarrolla secundario.
Su conservación inicia a partir de su generación.</t>
  </si>
  <si>
    <t>Documentos que evidencian las interacciones de los usuarios en sus CONTRATOSs. Cumplidos 5 años en el archivo de gestión se transfiere al archivo central  para conservación por  15 años. Transcurrido el tiempo de retención se elimina debido a que pierde sus valores primarios y no desarrolla secundario.
Su conservación inicia a partir de su generación.</t>
  </si>
  <si>
    <t>Documentos que evidencian el registro de la prueba de solicitud del usuario de realizar novedades en su CONTRATOS.</t>
  </si>
  <si>
    <t>Activación de CONTRATOS</t>
  </si>
  <si>
    <t>Documentos que evidencian el registro de la prueba de solicitud del usuario de realizar novedades en su CONTRATOS.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</si>
  <si>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Cancelación de CONTRATOS</t>
  </si>
  <si>
    <t>Documentos que evidencian el novedades en el CONTRATOS de los usuarios.</t>
  </si>
  <si>
    <t>Documentos que evidencian el registro de la prueba de solicitud del usuario de realizar novedades en su CONTRATOS. Cumplidos 5 años en el archivo de gestión se transfiere al archivo central  para conservación por  15 años. Transcurrido el tiempo de retención se elimina debido a que pierde sus valores primarios y no desarrolla secundarios.
Su conservación inicia a partir de la fecha cierre de trámite.</t>
  </si>
  <si>
    <t xml:space="preserve">Corresponden a solicitudes de los usuarios de cambios en su CONTRATOS de afiliación. </t>
  </si>
  <si>
    <t>Hoja de Cálculo, texto, Imagen, video</t>
  </si>
  <si>
    <t>Texto, Hoja de Cálculo</t>
  </si>
  <si>
    <t>Hoja de Cálculo y Texto</t>
  </si>
  <si>
    <t>Hoja de Cálculo y Texto, imagenes</t>
  </si>
  <si>
    <t>Texto, imagenes, audios, videoos, Hoja de Cálculo</t>
  </si>
  <si>
    <t>Hoja de Cálculo, texto</t>
  </si>
  <si>
    <t>Hoja de Cálculo</t>
  </si>
  <si>
    <t xml:space="preserve">Hoja de Cálculo, texto </t>
  </si>
  <si>
    <t>Hoja de Cálculo, texto, imagenes.</t>
  </si>
  <si>
    <t>Hoja de Cálculo, imagenes, texto</t>
  </si>
  <si>
    <t>Hoja de Cálculo, TEXTO</t>
  </si>
  <si>
    <t>Imagen 
Videos
Texto
Hoja de Cálculo</t>
  </si>
  <si>
    <t>PDF, Hoja de Cálculo, Excel</t>
  </si>
  <si>
    <t>Texto
Hoja de Cálculo</t>
  </si>
  <si>
    <t>texto, Hoja de Cálculo</t>
  </si>
  <si>
    <t>Texto                                        Hoja de Cálculo</t>
  </si>
  <si>
    <t>Audio, Hoja de Cálculo</t>
  </si>
  <si>
    <t>Hoja de Cálculo, audio</t>
  </si>
  <si>
    <t>Hoja de Cálculo. texto</t>
  </si>
  <si>
    <t>Hoja de Cálculo
Texto</t>
  </si>
  <si>
    <t>OtroSI</t>
  </si>
  <si>
    <t>OtroSI de comisiones</t>
  </si>
  <si>
    <t>Otro SI indefinido</t>
  </si>
  <si>
    <t xml:space="preserve">Otro SI de funciones compartidas </t>
  </si>
  <si>
    <t>Otro SI garantizado</t>
  </si>
  <si>
    <t>Otro SI de reemplazo</t>
  </si>
  <si>
    <t>Otro SI beneficios</t>
  </si>
  <si>
    <t>Otro SI auxilio educativo especial</t>
  </si>
  <si>
    <t>Otro SI de jurídica y/o mercadeo</t>
  </si>
  <si>
    <t>Otro SI de productividad</t>
  </si>
  <si>
    <t>Otro SI medio transporte</t>
  </si>
  <si>
    <t>Otro SI de cambio de horario y salario</t>
  </si>
  <si>
    <t>Otro SI de cambio de jornada</t>
  </si>
  <si>
    <t>Otro SI horario flexible</t>
  </si>
  <si>
    <t>Otro SI faltas informáticas</t>
  </si>
  <si>
    <t>Otro SI encargo</t>
  </si>
  <si>
    <t xml:space="preserve">Otro SI elementos de odontología </t>
  </si>
  <si>
    <t>Otro SI pago de bonificación</t>
  </si>
  <si>
    <t>Otro SI normas de comportamiento</t>
  </si>
  <si>
    <t>Otro SI prorroga de CONTRATOS</t>
  </si>
  <si>
    <t>Otro SI manejo de caja</t>
  </si>
  <si>
    <t>Otro SI sueldo integral</t>
  </si>
  <si>
    <t>Otro SI prorroga de CONTRATOS a termino fijo</t>
  </si>
  <si>
    <t>Otro SI prevención de delitos</t>
  </si>
  <si>
    <t>Otro SI de teletrabajo</t>
  </si>
  <si>
    <t>INFORMES de gestión con el objetivo identificar los principales riesgos de Las Compañías que podrían ocasionar una interrupción en la ejecución de sus procesos. ASI mismo identificar los controles que ayudan a mitigar los riesgos e impactos previamente identificados</t>
  </si>
  <si>
    <t>Otro SI</t>
  </si>
  <si>
    <t>13. NA  </t>
  </si>
  <si>
    <t>NAdocumente / Localmente/SISPRO</t>
  </si>
  <si>
    <t>1ALTO2ALTO</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</si>
  <si>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1ALTO.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t>
  </si>
  <si>
    <t>Documentos emanados de la relación laboral con el trabajador. Cumplido 1 año en el archivo de gestión se transfiere al archivo central por  79 años y su disposición final es eliminar una vez cumpla los 8ALTO años despues de la fecha del retiro del colaborador debido a que carece de valores secundarios.</t>
  </si>
  <si>
    <t xml:space="preserve">Documentos emanados de la relación laboral con el trabajador. Cumplido 1 año en el archivo de gestión se transfiere al archivo central por  79 años y su disposición final es eliminar una vez cumpla los 8ALTO años despues de la fecha del retiro del colaborador debido a que carece de valores secundarios.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</si>
  <si>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2ALTO% del valor de la oferta se agrupa en el tipo documental Propuesta, documentos y anexos solicitados en DocumenteDocumentos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su generación.</t>
  </si>
  <si>
    <t>Documentos de REPORTESs SENA. Su tiempo de retención en archivo de gestión 5 años, y  15 años en archivo central. Pasados 2ALTO años de custodia se elimina ya que no posee valores secundarios.
Su custodia inicia a partir de la creación del documento.</t>
  </si>
  <si>
    <t>2ALTO3ALTO</t>
  </si>
  <si>
    <t>Documentos que  consolidan los CERTIFICADOS tributarios. Se conserva en el sistema por 1ALTO años. Transcurrido el tiempo de retención se elimina debido a que no desarrolla valores secundarios.
Se custodia inicia a partir de la generación del documento.</t>
  </si>
  <si>
    <t>Documentos que  consolidan los estados de cuenta. Se Conserva en el sistema por 1ALTO años. Transcurrido el tiempo de retención se elimina debido a que no desarrolla valores secundarios.
Su custodia inicia a partir de la recepción del documento.</t>
  </si>
  <si>
    <t>Documentos que evidencian el borrador de trabajo para aprobación y envio a revisoria fiscal. Cumplidos 6 meses en el archivo de gestión, se tranfiere al archivo central para conservar por  1ALTO años. Transcurrido el tiempo de retención se elimina debido a que no desarrolla valores secundarios.
Su conservación inicia a partir de su generación.</t>
  </si>
  <si>
    <t>1ALTO</t>
  </si>
  <si>
    <t>Documentos que evidencian el seguimiento de la gestión del área. Se conservan en el sistema por 2ALTO años. Transcurrido el tiempo de retención se elimina debido a que no desarrolla valores secundarios.
Se conserva a partir de la fecha de cierre de trámite</t>
  </si>
  <si>
    <t>9ALTO</t>
  </si>
  <si>
    <t>Paquere MYT ALTO4</t>
  </si>
  <si>
    <t>REGISTROS DEL SISTEMA DE SEGURIDAD Y SALUD EN EL TRABAJO</t>
  </si>
  <si>
    <t>REGISTROS SISTEMA DE GESTIÓN SEGURIDAD DE LA INFORMACIÓN</t>
  </si>
  <si>
    <t>REGISTROS DEL SISTEMA DE GESTIÓN DE CONTINUIDAD DEL NEGOCIO</t>
  </si>
  <si>
    <t xml:space="preserve">REQUERIMIENTOS DE EXCEPCIONES </t>
  </si>
  <si>
    <t>CUSTODIO</t>
  </si>
  <si>
    <t>PROPIERTARIO</t>
  </si>
  <si>
    <t>MEDIO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</si>
</sst>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0"/>
      <color theme="1"/>
      <name val="Arial"/>
      <family val="2"/>
    </font>
    <font>
      <sz val="10"/>
      <color rgb="FF000000"/>
      <name val="Arial"/>
      <family val="2"/>
    </font>
    <font>
      <sz val="9"/>
      <name val="Arial"/>
      <family val="2"/>
    </font>
    <font>
      <sz val="11"/>
      <name val="Calibri"/>
      <family val="2"/>
    </font>
    <font>
      <b/>
      <sz val="9"/>
      <name val="Tahoma"/>
      <family val="2"/>
    </font>
    <font>
      <sz val="9"/>
      <name val="Tahoma"/>
      <family val="2"/>
    </font>
    <font>
      <sz val="11"/>
      <name val="Calibri"/>
      <family val="2"/>
      <scheme val="minor"/>
    </font>
    <font>
      <sz val="10"/>
      <name val="Calibri"/>
      <family val="2"/>
    </font>
    <font>
      <b/>
      <sz val="11"/>
      <color theme="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b/>
      <sz val="11"/>
      <color rgb="FF000000"/>
      <name val="Calibri"/>
      <family val="2"/>
    </font>
    <font>
      <sz val="11"/>
      <color rgb="FF000000"/>
      <name val="Calibri"/>
      <family val="2"/>
    </font>
    <font>
      <sz val="8"/>
      <color rgb="FF000000"/>
      <name val="-Apple-System"/>
      <family val="2"/>
      <charset val="1"/>
    </font>
    <font>
      <sz val="12"/>
      <color rgb="FF000000"/>
      <name val="Arial"/>
      <family val="2"/>
    </font>
    <font>
      <sz val="12"/>
      <color theme="1"/>
      <name val="Arial"/>
      <family val="2"/>
    </font>
    <font>
      <b/>
      <sz val="12"/>
      <color theme="0"/>
      <name val="Arial"/>
      <family val="2"/>
    </font>
    <font>
      <sz val="10"/>
      <name val="Arial"/>
      <family val="2"/>
    </font>
    <font>
      <b/>
      <sz val="12"/>
      <color rgb="FF000000"/>
      <name val="Arial"/>
      <family val="2"/>
    </font>
    <font>
      <sz val="12"/>
      <color rgb="FF222222"/>
      <name val="Arial"/>
      <family val="2"/>
    </font>
    <font>
      <sz val="12"/>
      <color rgb="FF333333"/>
      <name val="Arial"/>
      <family val="2"/>
    </font>
    <font>
      <sz val="11"/>
      <color theme="1"/>
      <name val="Arial"/>
      <family val="2"/>
    </font>
    <font>
      <sz val="12"/>
      <name val="Arial"/>
      <family val="2"/>
    </font>
    <font>
      <sz val="11"/>
      <color rgb="FF000000"/>
      <name val="Arial"/>
      <family val="2"/>
    </font>
    <font>
      <sz val="12"/>
      <color theme="1"/>
      <name val="Calibri"/>
      <family val="2"/>
      <scheme val="minor"/>
    </font>
    <font>
      <sz val="12"/>
      <color rgb="FFFF0000"/>
      <name val="Arial"/>
      <family val="2"/>
    </font>
    <font>
      <sz val="12"/>
      <color theme="1" tint="0.14999847407452621"/>
      <name val="Arial"/>
      <family val="2"/>
    </font>
    <font>
      <sz val="10"/>
      <color theme="1" tint="0.14999847407452621"/>
      <name val="Arial"/>
      <family val="2"/>
    </font>
    <font>
      <sz val="9"/>
      <color rgb="FF333333"/>
      <name val="Arial"/>
      <family val="2"/>
    </font>
    <font>
      <sz val="9"/>
      <color rgb="FF000000"/>
      <name val="Arial"/>
      <family val="2"/>
    </font>
    <font>
      <b/>
      <sz val="11"/>
      <color rgb="FF000000"/>
      <name val="Arial"/>
      <family val="2"/>
    </font>
    <font>
      <sz val="11"/>
      <name val="Arial"/>
      <family val="2"/>
    </font>
    <font>
      <sz val="12"/>
      <color rgb="FFAEAAAA"/>
      <name val="Arial"/>
      <family val="2"/>
    </font>
    <font>
      <u/>
      <sz val="11"/>
      <color theme="10"/>
      <name val="Calibri"/>
      <family val="2"/>
      <scheme val="minor"/>
    </font>
    <font>
      <u/>
      <sz val="12"/>
      <color theme="10"/>
      <name val="Arial"/>
      <family val="2"/>
    </font>
    <font>
      <sz val="14"/>
      <name val="Arial"/>
      <family val="2"/>
    </font>
    <font>
      <u/>
      <sz val="12"/>
      <name val="Arial"/>
      <family val="2"/>
    </font>
    <font>
      <sz val="11"/>
      <color theme="1"/>
      <name val="Calibri"/>
      <family val="2"/>
      <scheme val="minor"/>
    </font>
    <font>
      <b/>
      <sz val="11"/>
      <name val="Arial"/>
      <family val="2"/>
    </font>
    <font>
      <sz val="11"/>
      <name val="Arial Narrow"/>
      <family val="2"/>
    </font>
  </fonts>
  <fills count="19">
    <fill>
      <patternFill patternType="none"/>
    </fill>
    <fill>
      <patternFill patternType="gray125"/>
    </fill>
    <fill>
      <patternFill patternType="solid">
        <fgColor rgb="FFFFFF00"/>
        <bgColor indexed="64"/>
      </patternFill>
    </fill>
    <fill>
      <patternFill patternType="solid">
        <fgColor theme="4" tint="-0.49995422223578601"/>
        <bgColor indexed="64"/>
      </patternFill>
    </fill>
    <fill>
      <patternFill patternType="solid">
        <fgColor rgb="FFF0FCFF"/>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002060"/>
        <bgColor indexed="64"/>
      </patternFill>
    </fill>
    <fill>
      <patternFill patternType="solid">
        <fgColor theme="0" tint="-4.9958800012207406E-2"/>
        <bgColor indexed="64"/>
      </patternFill>
    </fill>
    <fill>
      <patternFill patternType="solid">
        <fgColor rgb="FFFFFFFF"/>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0"/>
        <bgColor indexed="64"/>
      </patternFill>
    </fill>
    <fill>
      <patternFill patternType="solid">
        <fgColor rgb="FFFFFFFF"/>
        <bgColor indexed="64"/>
      </patternFill>
    </fill>
    <fill>
      <patternFill patternType="solid">
        <fgColor theme="0"/>
        <bgColor indexed="64"/>
      </patternFill>
    </fill>
    <fill>
      <patternFill patternType="solid">
        <fgColor theme="2" tint="-0.24994659260841701"/>
        <bgColor indexed="64"/>
      </patternFill>
    </fill>
    <fill>
      <patternFill patternType="solid">
        <fgColor rgb="FFFFFFFF"/>
        <bgColor indexed="64"/>
      </patternFill>
    </fill>
    <fill>
      <patternFill patternType="solid">
        <fgColor rgb="FFAEAAAA"/>
        <bgColor indexed="64"/>
      </patternFill>
    </fill>
    <fill>
      <patternFill patternType="solid">
        <fgColor rgb="FFAEAAAA"/>
        <bgColor indexed="64"/>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auto="1"/>
      </right>
      <top style="thin">
        <color rgb="FF000000"/>
      </top>
      <bottom/>
      <diagonal/>
    </border>
    <border>
      <left/>
      <right style="thin">
        <color auto="1"/>
      </right>
      <top style="thin">
        <color auto="1"/>
      </top>
      <bottom style="thin">
        <color auto="1"/>
      </bottom>
      <diagonal/>
    </border>
    <border>
      <left style="thin">
        <color rgb="FF000000"/>
      </left>
      <right style="thin">
        <color rgb="FF000000"/>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rgb="FF000000"/>
      </right>
      <top/>
      <bottom/>
      <diagonal/>
    </border>
    <border>
      <left/>
      <right style="thin">
        <color auto="1"/>
      </right>
      <top/>
      <bottom style="thin">
        <color auto="1"/>
      </bottom>
      <diagonal/>
    </border>
    <border>
      <left style="thin">
        <color auto="1"/>
      </left>
      <right/>
      <top style="thin">
        <color rgb="FF000000"/>
      </top>
      <bottom/>
      <diagonal/>
    </border>
    <border>
      <left style="thin">
        <color rgb="FF000000"/>
      </left>
      <right/>
      <top style="thin">
        <color auto="1"/>
      </top>
      <bottom style="thin">
        <color auto="1"/>
      </bottom>
      <diagonal/>
    </border>
    <border>
      <left style="thin">
        <color rgb="FF000000"/>
      </left>
      <right style="thin">
        <color rgb="FF000000"/>
      </right>
      <top style="thin">
        <color auto="1"/>
      </top>
      <bottom/>
      <diagonal/>
    </border>
    <border>
      <left/>
      <right style="thin">
        <color auto="1"/>
      </right>
      <top/>
      <bottom/>
      <diagonal/>
    </border>
    <border>
      <left/>
      <right/>
      <top style="thin">
        <color rgb="FF000000"/>
      </top>
      <bottom/>
      <diagonal/>
    </border>
    <border>
      <left style="thin">
        <color rgb="FF000000"/>
      </left>
      <right style="thin">
        <color auto="1"/>
      </right>
      <top style="thin">
        <color auto="1"/>
      </top>
      <bottom/>
      <diagonal/>
    </border>
    <border>
      <left style="thin">
        <color rgb="FF000000"/>
      </left>
      <right/>
      <top/>
      <bottom/>
      <diagonal/>
    </border>
    <border>
      <left style="thin">
        <color auto="1"/>
      </left>
      <right style="thin">
        <color rgb="FF000000"/>
      </right>
      <top/>
      <bottom/>
      <diagonal/>
    </border>
    <border>
      <left/>
      <right/>
      <top style="thin">
        <color auto="1"/>
      </top>
      <bottom style="thin">
        <color auto="1"/>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style="thin">
        <color rgb="FF000000"/>
      </right>
      <top style="thin">
        <color auto="1"/>
      </top>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rgb="FF000000"/>
      </bottom>
      <diagonal/>
    </border>
    <border>
      <left style="thin">
        <color rgb="FF000000"/>
      </left>
      <right style="thin">
        <color rgb="FF000000"/>
      </right>
      <top/>
      <bottom style="thin">
        <color auto="1"/>
      </bottom>
      <diagonal/>
    </border>
    <border>
      <left style="thin">
        <color rgb="FF000000"/>
      </left>
      <right/>
      <top/>
      <bottom style="thin">
        <color auto="1"/>
      </bottom>
      <diagonal/>
    </border>
    <border>
      <left style="thin">
        <color auto="1"/>
      </left>
      <right style="thin">
        <color auto="1"/>
      </right>
      <top/>
      <bottom style="thin">
        <color rgb="FF000000"/>
      </bottom>
      <diagonal/>
    </border>
    <border>
      <left style="thin">
        <color auto="1"/>
      </left>
      <right style="thin">
        <color rgb="FF000000"/>
      </right>
      <top/>
      <bottom style="thin">
        <color auto="1"/>
      </bottom>
      <diagonal/>
    </border>
    <border>
      <left style="thin">
        <color auto="1"/>
      </left>
      <right style="thin">
        <color rgb="FF000000"/>
      </right>
      <top/>
      <bottom style="thin">
        <color rgb="FF000000"/>
      </bottom>
      <diagonal/>
    </border>
    <border>
      <left style="thin">
        <color rgb="FF000000"/>
      </left>
      <right style="thin">
        <color auto="1"/>
      </right>
      <top/>
      <bottom style="thin">
        <color auto="1"/>
      </bottom>
      <diagonal/>
    </border>
    <border>
      <left/>
      <right/>
      <top/>
      <bottom style="thin">
        <color rgb="FF000000"/>
      </bottom>
      <diagonal/>
    </border>
    <border>
      <left style="thin">
        <color rgb="FF000000"/>
      </left>
      <right style="thin">
        <color auto="1"/>
      </right>
      <top/>
      <bottom/>
      <diagonal/>
    </border>
    <border>
      <left style="thin">
        <color auto="1"/>
      </left>
      <right/>
      <top/>
      <bottom style="thin">
        <color rgb="FF000000"/>
      </bottom>
      <diagonal/>
    </border>
    <border>
      <left style="thin">
        <color rgb="FF000000"/>
      </left>
      <right style="thin">
        <color auto="1"/>
      </right>
      <top/>
      <bottom style="thin">
        <color rgb="FF000000"/>
      </bottom>
      <diagonal/>
    </border>
    <border>
      <left/>
      <right style="thin">
        <color rgb="FF000000"/>
      </right>
      <top style="thin">
        <color auto="1"/>
      </top>
      <bottom/>
      <diagonal/>
    </border>
    <border>
      <left/>
      <right style="thin">
        <color auto="1"/>
      </right>
      <top style="thin">
        <color rgb="FF000000"/>
      </top>
      <bottom/>
      <diagonal/>
    </border>
    <border>
      <left/>
      <right style="thin">
        <color auto="1"/>
      </right>
      <top/>
      <bottom style="thin">
        <color rgb="FF000000"/>
      </bottom>
      <diagonal/>
    </border>
    <border>
      <left/>
      <right/>
      <top/>
      <bottom style="thin">
        <color auto="1"/>
      </bottom>
      <diagonal/>
    </border>
    <border>
      <left/>
      <right style="thin">
        <color rgb="FF000000"/>
      </right>
      <top/>
      <bottom style="thin">
        <color auto="1"/>
      </bottom>
      <diagonal/>
    </border>
  </borders>
  <cellStyleXfs count="4">
    <xf numFmtId="0" fontId="0" fillId="0" borderId="0"/>
    <xf numFmtId="0" fontId="2" fillId="0" borderId="0"/>
    <xf numFmtId="0" fontId="35" fillId="0" borderId="0" applyNumberFormat="0" applyFill="0" applyBorder="0" applyAlignment="0" applyProtection="0"/>
    <xf numFmtId="0" fontId="39" fillId="0" borderId="0"/>
  </cellStyleXfs>
  <cellXfs count="1680">
    <xf numFmtId="0" fontId="0" fillId="0" borderId="0" xfId="0"/>
    <xf numFmtId="0" fontId="20" fillId="8" borderId="1" xfId="0" applyFont="1" applyFill="1" applyBorder="1" applyAlignment="1">
      <alignment wrapText="1"/>
    </xf>
    <xf numFmtId="0" fontId="20" fillId="8" borderId="1" xfId="0" applyFont="1" applyFill="1" applyBorder="1" applyAlignment="1">
      <alignment vertical="center" wrapText="1"/>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0" fillId="2" borderId="1" xfId="0" applyFill="1" applyBorder="1"/>
    <xf numFmtId="0" fontId="0" fillId="2" borderId="1" xfId="0" applyFill="1" applyBorder="1" applyAlignment="1">
      <alignment vertical="center" wrapText="1"/>
    </xf>
    <xf numFmtId="0" fontId="0" fillId="0" borderId="1" xfId="0" applyBorder="1" applyAlignment="1">
      <alignment horizontal="center" vertical="center"/>
    </xf>
    <xf numFmtId="0" fontId="12" fillId="0" borderId="1" xfId="0" applyFont="1" applyBorder="1" applyAlignment="1">
      <alignment horizontal="left" vertical="center" wrapText="1"/>
    </xf>
    <xf numFmtId="0" fontId="13" fillId="0" borderId="1" xfId="0" applyFont="1" applyBorder="1" applyAlignment="1">
      <alignment wrapText="1"/>
    </xf>
    <xf numFmtId="0" fontId="12" fillId="0" borderId="1" xfId="0" applyFont="1" applyBorder="1" applyAlignment="1">
      <alignment wrapText="1"/>
    </xf>
    <xf numFmtId="0" fontId="9" fillId="0" borderId="1" xfId="0" applyFont="1" applyBorder="1"/>
    <xf numFmtId="0" fontId="0" fillId="0" borderId="1" xfId="0" applyBorder="1" applyAlignment="1">
      <alignment horizontal="left" vertical="center" wrapText="1"/>
    </xf>
    <xf numFmtId="0" fontId="9" fillId="0" borderId="1" xfId="0" applyFont="1" applyBorder="1" applyAlignment="1">
      <alignment wrapText="1"/>
    </xf>
    <xf numFmtId="0" fontId="0" fillId="0" borderId="1" xfId="0" applyBorder="1" applyAlignment="1">
      <alignment horizontal="left" vertical="center"/>
    </xf>
    <xf numFmtId="0" fontId="12" fillId="0" borderId="1" xfId="0" applyFont="1" applyBorder="1" applyAlignment="1">
      <alignment vertical="center" wrapText="1"/>
    </xf>
    <xf numFmtId="0" fontId="0" fillId="0" borderId="1" xfId="0" applyBorder="1" applyAlignment="1">
      <alignment vertical="center"/>
    </xf>
    <xf numFmtId="0" fontId="10" fillId="3" borderId="1" xfId="0" applyFont="1" applyFill="1" applyBorder="1" applyAlignment="1">
      <alignment horizontal="center" vertical="center"/>
    </xf>
    <xf numFmtId="0" fontId="0" fillId="2" borderId="1" xfId="0" applyFill="1" applyBorder="1" applyAlignment="1">
      <alignment wrapText="1"/>
    </xf>
    <xf numFmtId="0" fontId="0" fillId="2" borderId="1" xfId="0" applyFill="1" applyBorder="1" applyAlignment="1">
      <alignment horizontal="left" wrapText="1"/>
    </xf>
    <xf numFmtId="0" fontId="0" fillId="0" borderId="0" xfId="0" applyAlignment="1">
      <alignment horizontal="left"/>
    </xf>
    <xf numFmtId="0" fontId="0" fillId="0" borderId="2" xfId="0" applyBorder="1" applyAlignment="1">
      <alignment horizontal="center" vertical="center"/>
    </xf>
    <xf numFmtId="0" fontId="15" fillId="0" borderId="0" xfId="0" applyFont="1"/>
    <xf numFmtId="0" fontId="15" fillId="0" borderId="0" xfId="0" applyFont="1" applyAlignment="1">
      <alignment vertical="center" wrapText="1"/>
    </xf>
    <xf numFmtId="0" fontId="15" fillId="0" borderId="1" xfId="0" applyFont="1" applyBorder="1"/>
    <xf numFmtId="0" fontId="15" fillId="2" borderId="1" xfId="0" applyFont="1" applyFill="1" applyBorder="1"/>
    <xf numFmtId="0" fontId="15" fillId="4" borderId="0" xfId="0" applyFont="1" applyFill="1" applyAlignment="1">
      <alignment vertical="center" wrapText="1"/>
    </xf>
    <xf numFmtId="0" fontId="15" fillId="0" borderId="1" xfId="0" applyFont="1" applyBorder="1" applyAlignment="1">
      <alignment horizontal="center" vertical="center" wrapText="1"/>
    </xf>
    <xf numFmtId="0" fontId="0" fillId="5" borderId="1" xfId="0" applyFill="1" applyBorder="1" applyAlignment="1">
      <alignment wrapText="1"/>
    </xf>
    <xf numFmtId="0" fontId="16" fillId="5" borderId="1" xfId="0" applyFont="1" applyFill="1" applyBorder="1" applyAlignment="1">
      <alignment wrapText="1"/>
    </xf>
    <xf numFmtId="0" fontId="15" fillId="5" borderId="1" xfId="0" applyFont="1" applyFill="1" applyBorder="1" applyAlignment="1">
      <alignment vertical="center"/>
    </xf>
    <xf numFmtId="0" fontId="0" fillId="2" borderId="0" xfId="0" applyFill="1"/>
    <xf numFmtId="0" fontId="0" fillId="0" borderId="3" xfId="0" applyBorder="1"/>
    <xf numFmtId="0" fontId="0" fillId="0" borderId="2" xfId="0" applyBorder="1" applyAlignment="1">
      <alignment horizontal="left" vertical="center" wrapText="1"/>
    </xf>
    <xf numFmtId="0" fontId="0" fillId="2" borderId="4" xfId="0" applyFill="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vertical="center"/>
    </xf>
    <xf numFmtId="0" fontId="17" fillId="0" borderId="1" xfId="0" applyFont="1" applyBorder="1"/>
    <xf numFmtId="0" fontId="16" fillId="0" borderId="1" xfId="0" applyFont="1" applyBorder="1"/>
    <xf numFmtId="0" fontId="17" fillId="0" borderId="1" xfId="0" applyFont="1" applyBorder="1" applyAlignment="1">
      <alignment wrapText="1"/>
    </xf>
    <xf numFmtId="0" fontId="16" fillId="5" borderId="1" xfId="0" applyFont="1" applyFill="1" applyBorder="1"/>
    <xf numFmtId="0" fontId="17" fillId="5" borderId="1" xfId="0" applyFont="1" applyFill="1" applyBorder="1" applyAlignment="1">
      <alignment wrapText="1"/>
    </xf>
    <xf numFmtId="0" fontId="17" fillId="0" borderId="1" xfId="0" applyFont="1" applyBorder="1" applyAlignment="1">
      <alignment vertical="center" wrapText="1"/>
    </xf>
    <xf numFmtId="0" fontId="16" fillId="2" borderId="1" xfId="0" applyFont="1" applyFill="1" applyBorder="1" applyAlignment="1">
      <alignment vertical="center" wrapText="1"/>
    </xf>
    <xf numFmtId="0" fontId="17" fillId="2" borderId="1" xfId="0" applyFont="1" applyFill="1" applyBorder="1"/>
    <xf numFmtId="0" fontId="16" fillId="2" borderId="1" xfId="0" applyFont="1" applyFill="1" applyBorder="1"/>
    <xf numFmtId="0" fontId="16" fillId="0" borderId="1" xfId="0" applyFont="1" applyBorder="1" applyAlignment="1">
      <alignment vertical="center" wrapText="1"/>
    </xf>
    <xf numFmtId="0" fontId="18" fillId="3" borderId="1" xfId="0" applyFont="1" applyFill="1" applyBorder="1" applyAlignment="1">
      <alignment horizontal="center" vertical="top"/>
    </xf>
    <xf numFmtId="0" fontId="17" fillId="0" borderId="0" xfId="0" applyFont="1"/>
    <xf numFmtId="0" fontId="16" fillId="2" borderId="1" xfId="0" applyFont="1" applyFill="1" applyBorder="1" applyAlignment="1">
      <alignment horizontal="center" vertical="center"/>
    </xf>
    <xf numFmtId="0" fontId="17" fillId="0" borderId="5" xfId="0" applyFont="1" applyBorder="1" applyAlignment="1">
      <alignment horizontal="center" vertical="center"/>
    </xf>
    <xf numFmtId="0" fontId="17" fillId="6"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1" xfId="0" applyFont="1" applyFill="1" applyBorder="1" applyAlignment="1">
      <alignment horizontal="center"/>
    </xf>
    <xf numFmtId="0" fontId="17" fillId="2" borderId="1" xfId="0" applyFont="1" applyFill="1" applyBorder="1" applyAlignment="1">
      <alignment horizontal="center" wrapText="1"/>
    </xf>
    <xf numFmtId="0" fontId="17" fillId="0" borderId="1" xfId="0" applyFont="1" applyBorder="1" applyAlignment="1">
      <alignment horizontal="center" wrapText="1"/>
    </xf>
    <xf numFmtId="0" fontId="16" fillId="2" borderId="3"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xf>
    <xf numFmtId="0" fontId="18" fillId="7" borderId="1" xfId="0" applyFont="1" applyFill="1" applyBorder="1" applyAlignment="1">
      <alignment horizontal="center" vertical="center"/>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0" fontId="16" fillId="0" borderId="1" xfId="0" applyFont="1" applyBorder="1" applyAlignment="1">
      <alignment wrapText="1"/>
    </xf>
    <xf numFmtId="0" fontId="21" fillId="0" borderId="1" xfId="0" applyFont="1" applyBorder="1" applyAlignment="1">
      <alignment wrapText="1"/>
    </xf>
    <xf numFmtId="0" fontId="17" fillId="0" borderId="2" xfId="0" applyFont="1" applyBorder="1"/>
    <xf numFmtId="0" fontId="20" fillId="8" borderId="1" xfId="0" applyFont="1" applyFill="1" applyBorder="1" applyAlignment="1">
      <alignment vertical="center"/>
    </xf>
    <xf numFmtId="0" fontId="22" fillId="9" borderId="1" xfId="0" applyFont="1" applyFill="1" applyBorder="1"/>
    <xf numFmtId="0" fontId="0" fillId="0" borderId="1" xfId="0" applyBorder="1" applyAlignment="1">
      <alignment horizontal="left"/>
    </xf>
    <xf numFmtId="0" fontId="0" fillId="0" borderId="3" xfId="0" applyBorder="1" applyAlignment="1">
      <alignment horizontal="left"/>
    </xf>
    <xf numFmtId="0" fontId="23" fillId="0" borderId="1" xfId="0" applyFont="1" applyBorder="1"/>
    <xf numFmtId="0" fontId="23" fillId="0" borderId="4" xfId="0" applyFont="1" applyBorder="1"/>
    <xf numFmtId="0" fontId="23" fillId="0" borderId="4" xfId="0" applyFont="1" applyBorder="1" applyAlignment="1">
      <alignment vertical="center" wrapText="1"/>
    </xf>
    <xf numFmtId="0" fontId="22" fillId="9" borderId="0" xfId="0" applyFont="1" applyFill="1" applyAlignment="1">
      <alignment wrapText="1"/>
    </xf>
    <xf numFmtId="0" fontId="17" fillId="0" borderId="0" xfId="0" applyFont="1" applyAlignment="1">
      <alignment wrapText="1"/>
    </xf>
    <xf numFmtId="0" fontId="23"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6" fillId="0" borderId="1" xfId="0" applyFont="1" applyBorder="1" applyAlignment="1">
      <alignment horizontal="center" vertical="center" wrapText="1"/>
    </xf>
    <xf numFmtId="0" fontId="17" fillId="0" borderId="1" xfId="0" applyFont="1" applyBorder="1" applyAlignment="1">
      <alignment horizontal="left" vertical="center" wrapText="1"/>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24" fillId="0" borderId="7" xfId="0" applyFont="1" applyBorder="1" applyAlignment="1">
      <alignment horizontal="center" vertical="center" wrapText="1"/>
    </xf>
    <xf numFmtId="0" fontId="24" fillId="0" borderId="1" xfId="0" applyFont="1" applyBorder="1" applyAlignment="1">
      <alignment horizontal="left" vertical="center" wrapText="1"/>
    </xf>
    <xf numFmtId="0" fontId="16" fillId="0" borderId="4" xfId="0" applyFont="1" applyBorder="1" applyAlignment="1">
      <alignment horizontal="center" vertical="center" wrapText="1"/>
    </xf>
    <xf numFmtId="0" fontId="24" fillId="12" borderId="1" xfId="0"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4" xfId="0" applyFont="1" applyBorder="1" applyAlignment="1">
      <alignment horizontal="center" vertical="center" wrapText="1"/>
    </xf>
    <xf numFmtId="0" fontId="16" fillId="12"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0" borderId="4" xfId="0" applyFont="1" applyBorder="1" applyAlignment="1">
      <alignment horizontal="center" vertical="center"/>
    </xf>
    <xf numFmtId="0" fontId="17" fillId="0" borderId="3" xfId="0" applyFont="1" applyBorder="1" applyAlignment="1">
      <alignment horizontal="center" vertical="center"/>
    </xf>
    <xf numFmtId="0" fontId="17" fillId="0" borderId="8" xfId="0" applyFont="1" applyBorder="1" applyAlignment="1">
      <alignment horizontal="center" vertical="center" wrapText="1"/>
    </xf>
    <xf numFmtId="0" fontId="16" fillId="13" borderId="9" xfId="0" applyFont="1" applyFill="1" applyBorder="1" applyAlignment="1">
      <alignment horizontal="center" vertical="center" wrapText="1"/>
    </xf>
    <xf numFmtId="0" fontId="2" fillId="0" borderId="2" xfId="0" applyFont="1" applyBorder="1" applyAlignment="1">
      <alignment horizontal="center" vertical="center" wrapText="1"/>
    </xf>
    <xf numFmtId="0" fontId="22" fillId="9" borderId="1" xfId="0" applyFont="1" applyFill="1" applyBorder="1" applyAlignment="1">
      <alignment horizontal="center" vertical="center"/>
    </xf>
    <xf numFmtId="0" fontId="24" fillId="12" borderId="2" xfId="0"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10" xfId="0" applyFont="1" applyBorder="1" applyAlignment="1">
      <alignment horizontal="center" vertical="center" wrapText="1"/>
    </xf>
    <xf numFmtId="0" fontId="23" fillId="0" borderId="1" xfId="0" applyFont="1" applyBorder="1" applyAlignment="1">
      <alignment horizontal="center"/>
    </xf>
    <xf numFmtId="0" fontId="17" fillId="0" borderId="7" xfId="0" applyFont="1" applyBorder="1" applyAlignment="1">
      <alignment horizontal="left" vertical="center" wrapText="1"/>
    </xf>
    <xf numFmtId="0" fontId="17" fillId="0" borderId="3" xfId="0" applyFont="1" applyBorder="1" applyAlignment="1">
      <alignment horizontal="center" vertical="center" wrapText="1"/>
    </xf>
    <xf numFmtId="0" fontId="17" fillId="0" borderId="11" xfId="0" applyFont="1" applyBorder="1" applyAlignment="1">
      <alignment horizontal="center" vertical="center"/>
    </xf>
    <xf numFmtId="0" fontId="24" fillId="0" borderId="2" xfId="0" applyFont="1" applyBorder="1" applyAlignment="1">
      <alignment horizontal="center" vertical="center" wrapText="1"/>
    </xf>
    <xf numFmtId="0" fontId="17" fillId="0" borderId="4" xfId="0" applyFont="1" applyBorder="1" applyAlignment="1">
      <alignment vertical="center" wrapText="1"/>
    </xf>
    <xf numFmtId="0" fontId="22" fillId="9" borderId="3" xfId="0" applyFont="1" applyFill="1" applyBorder="1" applyAlignment="1">
      <alignment horizontal="center" vertical="top" wrapText="1"/>
    </xf>
    <xf numFmtId="0" fontId="24" fillId="12" borderId="12" xfId="0" applyFont="1" applyFill="1" applyBorder="1" applyAlignment="1">
      <alignment horizontal="center" vertical="center" wrapText="1"/>
    </xf>
    <xf numFmtId="0" fontId="24" fillId="12" borderId="7" xfId="0" applyFont="1" applyFill="1" applyBorder="1" applyAlignment="1">
      <alignment horizontal="center" vertical="center" wrapText="1"/>
    </xf>
    <xf numFmtId="0" fontId="24" fillId="12" borderId="7" xfId="0" applyFont="1" applyFill="1" applyBorder="1" applyAlignment="1">
      <alignment horizontal="left" vertical="center" wrapText="1"/>
    </xf>
    <xf numFmtId="0" fontId="17" fillId="14" borderId="13" xfId="0" applyFont="1" applyFill="1" applyBorder="1" applyAlignment="1">
      <alignment horizontal="center" vertical="center"/>
    </xf>
    <xf numFmtId="0" fontId="24" fillId="12" borderId="14" xfId="0" applyFont="1" applyFill="1" applyBorder="1" applyAlignment="1">
      <alignment horizontal="center" vertical="center" wrapText="1"/>
    </xf>
    <xf numFmtId="0" fontId="24" fillId="12" borderId="16" xfId="0" applyFont="1" applyFill="1" applyBorder="1" applyAlignment="1">
      <alignment horizontal="left" vertical="center" wrapText="1"/>
    </xf>
    <xf numFmtId="0" fontId="24" fillId="0" borderId="1" xfId="0" applyFont="1" applyBorder="1" applyAlignment="1">
      <alignment horizontal="left" wrapText="1"/>
    </xf>
    <xf numFmtId="0" fontId="16" fillId="13"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24" fillId="0" borderId="1" xfId="0" applyFont="1" applyBorder="1" applyAlignment="1">
      <alignment vertical="center" wrapText="1"/>
    </xf>
    <xf numFmtId="0" fontId="24" fillId="0" borderId="16" xfId="0" applyFont="1" applyBorder="1" applyAlignment="1">
      <alignment horizontal="center" vertical="center" wrapText="1"/>
    </xf>
    <xf numFmtId="0" fontId="17" fillId="0" borderId="17" xfId="0" applyFont="1" applyBorder="1" applyAlignment="1">
      <alignment horizontal="center"/>
    </xf>
    <xf numFmtId="0" fontId="16" fillId="0" borderId="5" xfId="0" applyFont="1" applyBorder="1" applyAlignment="1">
      <alignment horizontal="center" vertical="center" wrapText="1"/>
    </xf>
    <xf numFmtId="0" fontId="24" fillId="0" borderId="18" xfId="0" applyFont="1" applyBorder="1" applyAlignment="1">
      <alignment horizontal="center" vertical="center" wrapText="1"/>
    </xf>
    <xf numFmtId="0" fontId="17" fillId="0" borderId="18" xfId="0" applyFont="1" applyBorder="1" applyAlignment="1">
      <alignment horizontal="center"/>
    </xf>
    <xf numFmtId="0" fontId="16" fillId="13" borderId="4" xfId="0" applyFont="1" applyFill="1" applyBorder="1" applyAlignment="1">
      <alignment horizontal="center" vertical="center" wrapText="1"/>
    </xf>
    <xf numFmtId="0" fontId="24" fillId="0" borderId="19" xfId="0"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wrapText="1"/>
    </xf>
    <xf numFmtId="0" fontId="24" fillId="12" borderId="16" xfId="0" applyFont="1" applyFill="1" applyBorder="1" applyAlignment="1">
      <alignment horizontal="center" vertical="center" wrapText="1"/>
    </xf>
    <xf numFmtId="0" fontId="22" fillId="9" borderId="3" xfId="0" applyFont="1" applyFill="1" applyBorder="1" applyAlignment="1">
      <alignment vertical="top" wrapText="1"/>
    </xf>
    <xf numFmtId="0" fontId="24" fillId="0" borderId="20" xfId="0" applyFont="1" applyBorder="1" applyAlignment="1">
      <alignment horizontal="center" vertical="center" wrapText="1"/>
    </xf>
    <xf numFmtId="0" fontId="17" fillId="0" borderId="16" xfId="0" applyFont="1" applyBorder="1" applyAlignment="1">
      <alignment horizontal="center" vertical="center" wrapText="1"/>
    </xf>
    <xf numFmtId="0" fontId="16" fillId="0" borderId="0" xfId="0" applyFont="1" applyAlignment="1">
      <alignment horizontal="center" vertical="center"/>
    </xf>
    <xf numFmtId="0" fontId="17" fillId="0" borderId="6" xfId="0" applyFont="1" applyBorder="1"/>
    <xf numFmtId="0" fontId="17" fillId="0" borderId="8" xfId="0" applyFont="1" applyBorder="1" applyAlignment="1">
      <alignment horizontal="center" vertical="center"/>
    </xf>
    <xf numFmtId="0" fontId="24" fillId="12" borderId="21" xfId="0" applyFont="1" applyFill="1" applyBorder="1" applyAlignment="1">
      <alignment horizontal="center" vertical="center" wrapText="1"/>
    </xf>
    <xf numFmtId="0" fontId="17" fillId="0" borderId="4" xfId="0" applyFont="1" applyBorder="1"/>
    <xf numFmtId="0" fontId="24" fillId="0" borderId="2" xfId="0" applyFont="1" applyBorder="1" applyAlignment="1">
      <alignment horizontal="center" vertical="center"/>
    </xf>
    <xf numFmtId="0" fontId="24" fillId="0" borderId="2" xfId="0" applyFont="1" applyBorder="1" applyAlignment="1">
      <alignment horizontal="left" vertical="center" wrapText="1"/>
    </xf>
    <xf numFmtId="0" fontId="24" fillId="0" borderId="2" xfId="0" applyFont="1" applyBorder="1" applyAlignment="1">
      <alignment vertical="center" wrapText="1"/>
    </xf>
    <xf numFmtId="0" fontId="24" fillId="12" borderId="18" xfId="0" applyFont="1" applyFill="1" applyBorder="1" applyAlignment="1">
      <alignment horizontal="center" vertical="center" wrapText="1"/>
    </xf>
    <xf numFmtId="0" fontId="24" fillId="12" borderId="3" xfId="0" applyFont="1" applyFill="1" applyBorder="1" applyAlignment="1">
      <alignment horizontal="center" vertical="center" wrapText="1"/>
    </xf>
    <xf numFmtId="0" fontId="24" fillId="0" borderId="6" xfId="0" applyFont="1" applyBorder="1" applyAlignment="1">
      <alignment horizontal="left" vertical="center" wrapText="1"/>
    </xf>
    <xf numFmtId="0" fontId="17" fillId="0" borderId="6" xfId="0" applyFont="1" applyBorder="1" applyAlignment="1">
      <alignment horizontal="center" vertical="center"/>
    </xf>
    <xf numFmtId="0" fontId="16" fillId="0" borderId="22" xfId="0" applyFont="1" applyBorder="1" applyAlignment="1">
      <alignment horizontal="center" vertical="center"/>
    </xf>
    <xf numFmtId="0" fontId="16" fillId="0" borderId="2" xfId="0" applyFont="1" applyBorder="1" applyAlignment="1">
      <alignment horizontal="center" vertical="center"/>
    </xf>
    <xf numFmtId="0" fontId="17" fillId="0" borderId="23" xfId="0" applyFont="1" applyBorder="1" applyAlignment="1">
      <alignment horizontal="center" vertical="center"/>
    </xf>
    <xf numFmtId="0" fontId="17" fillId="14" borderId="1" xfId="0" applyFont="1" applyFill="1" applyBorder="1" applyAlignment="1">
      <alignment horizontal="center" vertical="center" wrapText="1"/>
    </xf>
    <xf numFmtId="0" fontId="17" fillId="0" borderId="1" xfId="0" applyFont="1" applyBorder="1" applyAlignment="1">
      <alignment horizontal="center"/>
    </xf>
    <xf numFmtId="0" fontId="24" fillId="0" borderId="22" xfId="0" applyFont="1" applyBorder="1" applyAlignment="1">
      <alignment horizontal="left" vertical="center" wrapText="1"/>
    </xf>
    <xf numFmtId="0" fontId="17" fillId="0" borderId="6" xfId="0" applyFont="1" applyBorder="1" applyAlignment="1">
      <alignment wrapText="1"/>
    </xf>
    <xf numFmtId="0" fontId="17" fillId="0" borderId="6" xfId="0" applyFont="1" applyBorder="1" applyAlignment="1">
      <alignment vertical="top" wrapText="1"/>
    </xf>
    <xf numFmtId="0" fontId="24" fillId="12" borderId="18" xfId="0" applyFont="1" applyFill="1" applyBorder="1" applyAlignment="1">
      <alignment horizontal="left" vertical="center" wrapText="1"/>
    </xf>
    <xf numFmtId="0" fontId="24" fillId="12" borderId="19" xfId="0" applyFont="1" applyFill="1" applyBorder="1" applyAlignment="1">
      <alignment horizontal="center" vertical="center" wrapText="1"/>
    </xf>
    <xf numFmtId="0" fontId="24" fillId="12" borderId="19" xfId="0" applyFont="1" applyFill="1" applyBorder="1" applyAlignment="1">
      <alignment horizontal="left" vertical="center" wrapText="1"/>
    </xf>
    <xf numFmtId="0" fontId="24" fillId="12" borderId="24" xfId="0" applyFont="1" applyFill="1" applyBorder="1" applyAlignment="1">
      <alignment horizontal="center" vertical="center" wrapText="1"/>
    </xf>
    <xf numFmtId="0" fontId="24" fillId="12" borderId="20" xfId="0" applyFont="1" applyFill="1" applyBorder="1" applyAlignment="1">
      <alignment horizontal="center" vertical="center" wrapText="1"/>
    </xf>
    <xf numFmtId="0" fontId="17" fillId="0" borderId="2" xfId="0" applyFont="1" applyBorder="1" applyAlignment="1">
      <alignment horizontal="left"/>
    </xf>
    <xf numFmtId="0" fontId="22" fillId="9" borderId="1" xfId="0" applyFont="1" applyFill="1" applyBorder="1" applyAlignment="1">
      <alignment horizontal="center" vertical="center" wrapText="1"/>
    </xf>
    <xf numFmtId="0" fontId="24" fillId="0" borderId="25" xfId="0" applyFont="1" applyBorder="1" applyAlignment="1">
      <alignment horizontal="center" vertical="center" wrapText="1"/>
    </xf>
    <xf numFmtId="0" fontId="24" fillId="12" borderId="7" xfId="0" applyFont="1" applyFill="1" applyBorder="1" applyAlignment="1">
      <alignment horizontal="center" vertical="center"/>
    </xf>
    <xf numFmtId="0" fontId="16" fillId="13" borderId="8" xfId="0" applyFont="1" applyFill="1" applyBorder="1" applyAlignment="1">
      <alignment horizontal="center" vertical="center" wrapText="1"/>
    </xf>
    <xf numFmtId="0" fontId="16" fillId="0" borderId="10" xfId="0" applyFont="1" applyBorder="1" applyAlignment="1">
      <alignment horizontal="center" vertical="center" wrapText="1"/>
    </xf>
    <xf numFmtId="0" fontId="24" fillId="0" borderId="4" xfId="0" applyFont="1" applyBorder="1" applyAlignment="1">
      <alignment horizontal="left" wrapText="1"/>
    </xf>
    <xf numFmtId="0" fontId="24" fillId="12" borderId="4" xfId="0" applyFont="1" applyFill="1" applyBorder="1" applyAlignment="1">
      <alignment horizontal="center" vertical="center" wrapText="1"/>
    </xf>
    <xf numFmtId="0" fontId="24" fillId="12" borderId="1" xfId="0" applyFont="1" applyFill="1" applyBorder="1" applyAlignment="1">
      <alignment vertical="center" wrapText="1"/>
    </xf>
    <xf numFmtId="0" fontId="24" fillId="12" borderId="25" xfId="0" applyFont="1" applyFill="1" applyBorder="1" applyAlignment="1">
      <alignment horizontal="center" vertical="center" wrapText="1"/>
    </xf>
    <xf numFmtId="0" fontId="24" fillId="0" borderId="7" xfId="0" applyFont="1" applyBorder="1" applyAlignment="1">
      <alignment horizontal="center" vertical="center"/>
    </xf>
    <xf numFmtId="0" fontId="24" fillId="0" borderId="12" xfId="0" applyFont="1" applyBorder="1" applyAlignment="1">
      <alignment horizontal="center" vertical="center" wrapText="1"/>
    </xf>
    <xf numFmtId="0" fontId="24" fillId="0" borderId="7" xfId="0" applyFont="1" applyBorder="1" applyAlignment="1">
      <alignment horizontal="left" vertical="center" wrapText="1"/>
    </xf>
    <xf numFmtId="0" fontId="17" fillId="0" borderId="10" xfId="0" applyFont="1" applyBorder="1" applyAlignment="1">
      <alignment horizontal="center" vertical="center"/>
    </xf>
    <xf numFmtId="0" fontId="17" fillId="0" borderId="22" xfId="0" applyFont="1" applyBorder="1" applyAlignment="1">
      <alignment horizontal="center" vertical="center"/>
    </xf>
    <xf numFmtId="0" fontId="24" fillId="0" borderId="19" xfId="0" applyFont="1" applyBorder="1" applyAlignment="1">
      <alignment horizontal="center" vertical="center"/>
    </xf>
    <xf numFmtId="0" fontId="17" fillId="0" borderId="26" xfId="0" applyFont="1" applyBorder="1" applyAlignment="1">
      <alignment horizontal="center" vertical="center"/>
    </xf>
    <xf numFmtId="0" fontId="24" fillId="0" borderId="16" xfId="0" applyFont="1" applyBorder="1" applyAlignment="1">
      <alignment horizontal="left" vertical="center" wrapText="1"/>
    </xf>
    <xf numFmtId="0" fontId="24" fillId="0" borderId="18" xfId="0" applyFont="1" applyBorder="1" applyAlignment="1">
      <alignment horizontal="center" vertical="center"/>
    </xf>
    <xf numFmtId="0" fontId="24" fillId="0" borderId="19" xfId="0" applyFont="1" applyBorder="1" applyAlignment="1">
      <alignment horizontal="left" vertical="center" wrapText="1"/>
    </xf>
    <xf numFmtId="0" fontId="24" fillId="0" borderId="6" xfId="0" applyFont="1" applyBorder="1" applyAlignment="1">
      <alignment horizontal="left" wrapText="1"/>
    </xf>
    <xf numFmtId="0" fontId="24" fillId="0" borderId="4" xfId="0" applyFont="1" applyBorder="1" applyAlignment="1">
      <alignment vertical="center" wrapText="1"/>
    </xf>
    <xf numFmtId="0" fontId="24" fillId="0" borderId="6" xfId="0" applyFont="1" applyBorder="1" applyAlignment="1">
      <alignment horizontal="left" vertical="top" wrapText="1"/>
    </xf>
    <xf numFmtId="0" fontId="24" fillId="0" borderId="22" xfId="0" applyFont="1" applyBorder="1" applyAlignment="1">
      <alignment horizontal="left" vertical="top" wrapText="1"/>
    </xf>
    <xf numFmtId="0" fontId="17" fillId="0" borderId="8" xfId="0" applyFont="1" applyBorder="1" applyAlignment="1">
      <alignment horizontal="left" vertical="center" wrapText="1"/>
    </xf>
    <xf numFmtId="0" fontId="24" fillId="0" borderId="27" xfId="0" applyFont="1" applyBorder="1" applyAlignment="1">
      <alignment horizontal="center" vertical="center"/>
    </xf>
    <xf numFmtId="0" fontId="24" fillId="0" borderId="4" xfId="0" applyFont="1" applyBorder="1" applyAlignment="1">
      <alignment horizontal="center" vertical="center"/>
    </xf>
    <xf numFmtId="0" fontId="24" fillId="12" borderId="18" xfId="0" applyFont="1" applyFill="1" applyBorder="1" applyAlignment="1">
      <alignment horizontal="center" vertical="center"/>
    </xf>
    <xf numFmtId="0" fontId="17" fillId="0" borderId="5" xfId="0" applyFont="1" applyBorder="1"/>
    <xf numFmtId="0" fontId="17" fillId="0" borderId="11" xfId="0" applyFont="1" applyBorder="1" applyAlignment="1">
      <alignment horizontal="center"/>
    </xf>
    <xf numFmtId="0" fontId="24" fillId="0" borderId="20" xfId="0" applyFont="1" applyBorder="1" applyAlignment="1">
      <alignment horizontal="left" vertical="center" wrapText="1"/>
    </xf>
    <xf numFmtId="0" fontId="24" fillId="12" borderId="1" xfId="0" applyFont="1" applyFill="1" applyBorder="1" applyAlignment="1">
      <alignment horizontal="center" vertical="center"/>
    </xf>
    <xf numFmtId="0" fontId="17" fillId="0" borderId="28" xfId="0" applyFont="1" applyBorder="1" applyAlignment="1">
      <alignment horizontal="center" vertical="center"/>
    </xf>
    <xf numFmtId="0" fontId="24" fillId="0" borderId="1" xfId="0" applyFont="1" applyBorder="1" applyAlignment="1">
      <alignment horizontal="left" vertical="top"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7" fillId="0" borderId="7" xfId="0" applyFont="1" applyBorder="1" applyAlignment="1">
      <alignment horizontal="center" vertical="center"/>
    </xf>
    <xf numFmtId="0" fontId="17" fillId="0" borderId="6" xfId="0" applyFont="1" applyBorder="1" applyAlignment="1">
      <alignment horizontal="center" vertical="center" wrapText="1"/>
    </xf>
    <xf numFmtId="0" fontId="17" fillId="0" borderId="7" xfId="0" applyFont="1" applyBorder="1" applyAlignment="1">
      <alignment horizontal="left" wrapText="1"/>
    </xf>
    <xf numFmtId="0" fontId="16" fillId="13" borderId="7" xfId="0" applyFont="1" applyFill="1" applyBorder="1" applyAlignment="1">
      <alignment horizontal="center" vertical="center" wrapText="1"/>
    </xf>
    <xf numFmtId="0" fontId="17" fillId="0" borderId="7" xfId="0" applyFont="1" applyBorder="1" applyAlignment="1">
      <alignment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2" fillId="0" borderId="1" xfId="1" applyBorder="1" applyAlignment="1">
      <alignment vertical="center" wrapText="1"/>
    </xf>
    <xf numFmtId="0" fontId="16" fillId="0" borderId="22" xfId="0" applyFont="1" applyBorder="1" applyAlignment="1">
      <alignment horizontal="center" vertical="center" wrapText="1"/>
    </xf>
    <xf numFmtId="0" fontId="22" fillId="9" borderId="23" xfId="0" applyFont="1" applyFill="1" applyBorder="1"/>
    <xf numFmtId="0" fontId="24" fillId="12" borderId="1" xfId="0" applyFont="1" applyFill="1" applyBorder="1" applyAlignment="1">
      <alignment horizontal="left" vertical="center" wrapText="1"/>
    </xf>
    <xf numFmtId="0" fontId="17" fillId="0" borderId="30" xfId="0" applyFont="1" applyBorder="1" applyAlignment="1">
      <alignment horizontal="center" vertical="center" wrapText="1"/>
    </xf>
    <xf numFmtId="0" fontId="17" fillId="0" borderId="26" xfId="0" applyFont="1" applyBorder="1" applyAlignment="1">
      <alignment horizontal="center" vertical="center" wrapText="1"/>
    </xf>
    <xf numFmtId="0" fontId="17" fillId="14" borderId="30" xfId="0" applyFont="1" applyFill="1" applyBorder="1" applyAlignment="1">
      <alignment horizontal="center" vertical="center"/>
    </xf>
    <xf numFmtId="0" fontId="24" fillId="0" borderId="4" xfId="0" applyFont="1" applyBorder="1" applyAlignment="1">
      <alignment horizontal="left" vertical="center" wrapText="1"/>
    </xf>
    <xf numFmtId="0" fontId="24" fillId="0" borderId="1" xfId="0" applyFont="1" applyBorder="1" applyAlignment="1">
      <alignment vertical="top" wrapText="1"/>
    </xf>
    <xf numFmtId="0" fontId="2"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 xfId="0" applyFont="1" applyBorder="1" applyAlignment="1">
      <alignment vertical="center"/>
    </xf>
    <xf numFmtId="0" fontId="25" fillId="0" borderId="1" xfId="0" applyFont="1" applyBorder="1" applyAlignment="1">
      <alignment horizontal="center" vertical="center"/>
    </xf>
    <xf numFmtId="0" fontId="16" fillId="9" borderId="1" xfId="0" applyFont="1" applyFill="1" applyBorder="1" applyAlignment="1">
      <alignment horizontal="center" vertical="center" wrapText="1"/>
    </xf>
    <xf numFmtId="0" fontId="24" fillId="0" borderId="3" xfId="0" applyFont="1" applyBorder="1" applyAlignment="1">
      <alignment horizontal="center" vertical="center"/>
    </xf>
    <xf numFmtId="0" fontId="17" fillId="0" borderId="2" xfId="0" applyFont="1" applyBorder="1" applyAlignment="1">
      <alignment horizontal="center"/>
    </xf>
    <xf numFmtId="0" fontId="17" fillId="0" borderId="23" xfId="0" applyFont="1" applyBorder="1" applyAlignment="1">
      <alignment horizontal="center"/>
    </xf>
    <xf numFmtId="0" fontId="24" fillId="0" borderId="7" xfId="0" applyFont="1" applyBorder="1" applyAlignment="1">
      <alignment horizontal="left" vertical="top" wrapText="1"/>
    </xf>
    <xf numFmtId="0" fontId="16" fillId="0" borderId="7" xfId="0" applyFont="1" applyBorder="1" applyAlignment="1">
      <alignment horizontal="center" vertical="center" wrapText="1"/>
    </xf>
    <xf numFmtId="0" fontId="17" fillId="0" borderId="23" xfId="0" applyFont="1" applyBorder="1" applyAlignment="1">
      <alignment horizontal="center" vertical="center" wrapText="1"/>
    </xf>
    <xf numFmtId="0" fontId="22" fillId="9" borderId="2" xfId="0" applyFont="1" applyFill="1" applyBorder="1"/>
    <xf numFmtId="0" fontId="27" fillId="9" borderId="1" xfId="0" applyFont="1" applyFill="1" applyBorder="1"/>
    <xf numFmtId="0" fontId="27" fillId="0" borderId="6" xfId="0" applyFont="1" applyBorder="1"/>
    <xf numFmtId="0" fontId="27" fillId="0" borderId="3" xfId="0" applyFont="1" applyBorder="1"/>
    <xf numFmtId="0" fontId="27" fillId="0" borderId="1" xfId="0" applyFont="1" applyBorder="1"/>
    <xf numFmtId="0" fontId="27" fillId="0" borderId="1" xfId="0" applyFont="1" applyBorder="1" applyAlignment="1">
      <alignment horizontal="center" vertical="center"/>
    </xf>
    <xf numFmtId="0" fontId="17" fillId="0" borderId="3" xfId="0" applyFont="1" applyBorder="1"/>
    <xf numFmtId="0" fontId="24" fillId="13"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4" fillId="0" borderId="6" xfId="0" applyFont="1" applyBorder="1" applyAlignment="1">
      <alignment horizontal="center" vertical="center" wrapText="1"/>
    </xf>
    <xf numFmtId="0" fontId="24" fillId="0" borderId="19" xfId="0" applyFont="1" applyBorder="1" applyAlignment="1">
      <alignment horizontal="left" wrapText="1"/>
    </xf>
    <xf numFmtId="0" fontId="16" fillId="0" borderId="23" xfId="0" applyFont="1" applyBorder="1" applyAlignment="1">
      <alignment horizontal="center" vertical="center" wrapText="1"/>
    </xf>
    <xf numFmtId="0" fontId="24" fillId="12" borderId="16" xfId="0" applyFont="1" applyFill="1" applyBorder="1" applyAlignment="1">
      <alignment horizontal="left" wrapText="1"/>
    </xf>
    <xf numFmtId="0" fontId="24" fillId="0" borderId="31" xfId="0" applyFont="1" applyBorder="1" applyAlignment="1">
      <alignment horizontal="center" vertical="center" wrapText="1"/>
    </xf>
    <xf numFmtId="0" fontId="24" fillId="0" borderId="27" xfId="0" applyFont="1" applyBorder="1" applyAlignment="1">
      <alignment horizontal="center" vertical="center" wrapText="1"/>
    </xf>
    <xf numFmtId="0" fontId="16" fillId="0" borderId="3" xfId="0" applyFont="1" applyBorder="1" applyAlignment="1">
      <alignment horizontal="center" vertical="center" wrapText="1"/>
    </xf>
    <xf numFmtId="0" fontId="22" fillId="9" borderId="6" xfId="0" applyFont="1" applyFill="1" applyBorder="1"/>
    <xf numFmtId="0" fontId="24" fillId="12" borderId="24" xfId="0" applyFont="1" applyFill="1" applyBorder="1" applyAlignment="1">
      <alignment horizontal="left" vertical="center" wrapText="1"/>
    </xf>
    <xf numFmtId="0" fontId="22" fillId="9" borderId="22" xfId="0" applyFont="1" applyFill="1" applyBorder="1"/>
    <xf numFmtId="0" fontId="17" fillId="0" borderId="1" xfId="0" applyFont="1" applyBorder="1" applyAlignment="1">
      <alignment horizontal="left" vertical="center"/>
    </xf>
    <xf numFmtId="0" fontId="22" fillId="9" borderId="0" xfId="0" applyFont="1" applyFill="1" applyAlignment="1">
      <alignment horizontal="center" vertical="center" wrapText="1"/>
    </xf>
    <xf numFmtId="0" fontId="22" fillId="9" borderId="4" xfId="0" applyFont="1" applyFill="1" applyBorder="1"/>
    <xf numFmtId="0" fontId="17" fillId="14" borderId="7" xfId="0" applyFont="1" applyFill="1" applyBorder="1" applyAlignment="1">
      <alignment horizontal="left" wrapText="1"/>
    </xf>
    <xf numFmtId="0" fontId="17" fillId="14" borderId="25" xfId="0" applyFont="1" applyFill="1" applyBorder="1" applyAlignment="1">
      <alignment horizontal="left" wrapText="1"/>
    </xf>
    <xf numFmtId="0" fontId="17" fillId="0" borderId="19" xfId="0" applyFont="1" applyBorder="1" applyAlignment="1">
      <alignment horizontal="center" vertical="center" wrapText="1"/>
    </xf>
    <xf numFmtId="0" fontId="24" fillId="12" borderId="2" xfId="0" applyFont="1" applyFill="1" applyBorder="1" applyAlignment="1">
      <alignment horizontal="left" vertical="center" wrapText="1"/>
    </xf>
    <xf numFmtId="0" fontId="24" fillId="12" borderId="7" xfId="0" applyFont="1" applyFill="1" applyBorder="1" applyAlignment="1">
      <alignment horizontal="left" wrapText="1"/>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2" xfId="0" applyFont="1" applyBorder="1" applyAlignment="1">
      <alignment horizontal="center" vertical="center" wrapText="1"/>
    </xf>
    <xf numFmtId="0" fontId="24" fillId="0" borderId="25" xfId="0" applyFont="1" applyBorder="1" applyAlignment="1">
      <alignment horizontal="left" vertical="center" wrapText="1"/>
    </xf>
    <xf numFmtId="0" fontId="24" fillId="12" borderId="1" xfId="0" applyFont="1" applyFill="1" applyBorder="1" applyAlignment="1">
      <alignment wrapText="1"/>
    </xf>
    <xf numFmtId="0" fontId="24" fillId="12" borderId="1" xfId="0" applyFont="1" applyFill="1" applyBorder="1" applyAlignment="1">
      <alignment vertical="top" wrapText="1"/>
    </xf>
    <xf numFmtId="0" fontId="16" fillId="0" borderId="2" xfId="0" applyFont="1" applyBorder="1" applyAlignment="1">
      <alignment vertical="center" wrapText="1"/>
    </xf>
    <xf numFmtId="0" fontId="16" fillId="13" borderId="22" xfId="0" applyFont="1" applyFill="1" applyBorder="1" applyAlignment="1">
      <alignment vertical="center" wrapText="1"/>
    </xf>
    <xf numFmtId="0" fontId="16" fillId="13" borderId="2" xfId="0" applyFont="1" applyFill="1" applyBorder="1" applyAlignment="1">
      <alignment vertical="center" wrapText="1"/>
    </xf>
    <xf numFmtId="0" fontId="19" fillId="0" borderId="7" xfId="0" applyFont="1" applyBorder="1" applyAlignment="1">
      <alignment horizontal="center" vertical="center" wrapText="1"/>
    </xf>
    <xf numFmtId="0" fontId="19" fillId="12" borderId="7" xfId="0" applyFont="1" applyFill="1" applyBorder="1" applyAlignment="1">
      <alignment horizontal="center" vertical="center" wrapText="1"/>
    </xf>
    <xf numFmtId="0" fontId="16" fillId="12" borderId="1" xfId="0" applyFont="1" applyFill="1" applyBorder="1" applyAlignment="1">
      <alignment horizontal="left" vertical="center" wrapText="1"/>
    </xf>
    <xf numFmtId="0" fontId="24" fillId="12" borderId="33" xfId="0" applyFont="1" applyFill="1" applyBorder="1" applyAlignment="1">
      <alignment horizontal="center" vertical="center" wrapText="1"/>
    </xf>
    <xf numFmtId="0" fontId="24" fillId="12" borderId="4" xfId="0" applyFont="1" applyFill="1" applyBorder="1" applyAlignment="1">
      <alignment horizontal="left" vertical="center" wrapText="1"/>
    </xf>
    <xf numFmtId="0" fontId="16" fillId="13" borderId="26" xfId="0" applyFont="1" applyFill="1" applyBorder="1" applyAlignment="1">
      <alignment vertical="center" wrapText="1"/>
    </xf>
    <xf numFmtId="0" fontId="16" fillId="13" borderId="34" xfId="0" applyFont="1" applyFill="1" applyBorder="1" applyAlignment="1">
      <alignment vertical="center" wrapText="1"/>
    </xf>
    <xf numFmtId="0" fontId="17" fillId="0" borderId="4" xfId="0" applyFont="1" applyBorder="1" applyAlignment="1">
      <alignment vertical="center"/>
    </xf>
    <xf numFmtId="0" fontId="16" fillId="0" borderId="4" xfId="0" applyFont="1" applyBorder="1" applyAlignment="1">
      <alignment vertical="center" wrapText="1"/>
    </xf>
    <xf numFmtId="0" fontId="17" fillId="0" borderId="22" xfId="0" applyFont="1" applyBorder="1"/>
    <xf numFmtId="0" fontId="19" fillId="12" borderId="1"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19" fillId="16" borderId="12" xfId="0" applyFont="1" applyFill="1" applyBorder="1" applyAlignment="1">
      <alignment horizontal="center" vertical="center" wrapText="1"/>
    </xf>
    <xf numFmtId="0" fontId="24" fillId="16" borderId="12" xfId="0" applyFont="1" applyFill="1" applyBorder="1" applyAlignment="1">
      <alignment horizontal="center" vertical="center" wrapText="1"/>
    </xf>
    <xf numFmtId="0" fontId="24" fillId="16" borderId="12" xfId="0" applyFont="1" applyFill="1" applyBorder="1" applyAlignment="1">
      <alignment horizontal="left" vertical="center" wrapText="1"/>
    </xf>
    <xf numFmtId="0" fontId="24" fillId="16" borderId="27" xfId="0" applyFont="1" applyFill="1" applyBorder="1" applyAlignment="1">
      <alignment horizontal="left" wrapText="1"/>
    </xf>
    <xf numFmtId="0" fontId="24" fillId="16" borderId="31" xfId="0" applyFont="1" applyFill="1" applyBorder="1" applyAlignment="1">
      <alignment horizontal="left" vertical="center" wrapText="1"/>
    </xf>
    <xf numFmtId="0" fontId="24" fillId="16" borderId="1" xfId="0" applyFont="1" applyFill="1" applyBorder="1" applyAlignment="1">
      <alignment horizontal="left" wrapText="1"/>
    </xf>
    <xf numFmtId="0" fontId="2" fillId="13" borderId="1"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17" fillId="0" borderId="9" xfId="0" applyFont="1" applyBorder="1" applyAlignment="1">
      <alignment horizontal="center"/>
    </xf>
    <xf numFmtId="0" fontId="24" fillId="16" borderId="6" xfId="0" applyFont="1" applyFill="1" applyBorder="1" applyAlignment="1">
      <alignment horizontal="center" vertical="center" wrapText="1"/>
    </xf>
    <xf numFmtId="0" fontId="17" fillId="0" borderId="1" xfId="0" applyFont="1" applyBorder="1" applyAlignment="1">
      <alignment horizontal="left" vertical="top" wrapText="1"/>
    </xf>
    <xf numFmtId="0" fontId="17" fillId="0" borderId="3" xfId="0" applyFont="1" applyBorder="1" applyAlignment="1">
      <alignment horizontal="left" vertical="center" wrapText="1"/>
    </xf>
    <xf numFmtId="0" fontId="16" fillId="13" borderId="22" xfId="0" applyFont="1" applyFill="1" applyBorder="1" applyAlignment="1">
      <alignment horizontal="center" vertical="center" wrapText="1"/>
    </xf>
    <xf numFmtId="0" fontId="22" fillId="9" borderId="1" xfId="0" applyFont="1" applyFill="1" applyBorder="1" applyAlignment="1">
      <alignment vertical="center" wrapText="1"/>
    </xf>
    <xf numFmtId="0" fontId="24" fillId="12" borderId="1" xfId="0" applyFont="1" applyFill="1" applyBorder="1" applyAlignment="1">
      <alignment horizontal="left" vertical="center"/>
    </xf>
    <xf numFmtId="0" fontId="16" fillId="13" borderId="1" xfId="0" applyFont="1" applyFill="1" applyBorder="1" applyAlignment="1">
      <alignment vertical="center" wrapText="1"/>
    </xf>
    <xf numFmtId="0" fontId="24" fillId="12" borderId="19" xfId="0" applyFont="1" applyFill="1" applyBorder="1" applyAlignment="1">
      <alignment vertical="center" wrapText="1"/>
    </xf>
    <xf numFmtId="0" fontId="24" fillId="12" borderId="7" xfId="0" applyFont="1" applyFill="1" applyBorder="1" applyAlignment="1">
      <alignment vertical="center" wrapText="1"/>
    </xf>
    <xf numFmtId="0" fontId="24" fillId="0" borderId="7" xfId="0" applyFont="1" applyBorder="1" applyAlignment="1">
      <alignment horizontal="left" wrapText="1"/>
    </xf>
    <xf numFmtId="0" fontId="19" fillId="0" borderId="1" xfId="0" applyFont="1" applyBorder="1" applyAlignment="1">
      <alignment horizontal="left" vertical="center" wrapText="1"/>
    </xf>
    <xf numFmtId="0" fontId="16" fillId="0" borderId="2" xfId="0" applyFont="1" applyBorder="1" applyAlignment="1">
      <alignment horizontal="left" vertical="center" wrapText="1"/>
    </xf>
    <xf numFmtId="0" fontId="17" fillId="0" borderId="12" xfId="0" applyFont="1" applyBorder="1" applyAlignment="1">
      <alignment wrapText="1"/>
    </xf>
    <xf numFmtId="0" fontId="17" fillId="0" borderId="14" xfId="0" applyFont="1" applyBorder="1" applyAlignment="1">
      <alignment wrapText="1"/>
    </xf>
    <xf numFmtId="0" fontId="17" fillId="0" borderId="4" xfId="0" applyFont="1" applyBorder="1" applyAlignment="1">
      <alignment horizontal="left" wrapText="1"/>
    </xf>
    <xf numFmtId="0" fontId="17" fillId="0" borderId="1" xfId="0" applyFont="1" applyBorder="1" applyAlignment="1">
      <alignment horizontal="left" wrapText="1"/>
    </xf>
    <xf numFmtId="0" fontId="17" fillId="0" borderId="2" xfId="0" applyFont="1" applyBorder="1" applyAlignment="1">
      <alignment horizontal="left" wrapText="1"/>
    </xf>
    <xf numFmtId="0" fontId="28" fillId="0" borderId="7" xfId="0" applyFont="1" applyBorder="1" applyAlignment="1">
      <alignment horizontal="left" wrapText="1"/>
    </xf>
    <xf numFmtId="0" fontId="24" fillId="0" borderId="2" xfId="0" applyFont="1" applyBorder="1" applyAlignment="1">
      <alignment horizontal="left" wrapText="1"/>
    </xf>
    <xf numFmtId="0" fontId="24" fillId="0" borderId="12" xfId="0" applyFont="1" applyBorder="1" applyAlignment="1">
      <alignment horizontal="left" vertical="center" wrapText="1"/>
    </xf>
    <xf numFmtId="0" fontId="28" fillId="0" borderId="1" xfId="0" applyFont="1" applyBorder="1" applyAlignment="1">
      <alignment horizontal="left" wrapText="1"/>
    </xf>
    <xf numFmtId="0" fontId="28" fillId="0" borderId="6" xfId="0" applyFont="1" applyBorder="1" applyAlignment="1">
      <alignment horizontal="left" wrapText="1"/>
    </xf>
    <xf numFmtId="0" fontId="28" fillId="0" borderId="22" xfId="0" applyFont="1" applyBorder="1" applyAlignment="1">
      <alignment horizontal="left" vertical="center" wrapText="1"/>
    </xf>
    <xf numFmtId="0" fontId="28" fillId="0" borderId="7" xfId="0" applyFont="1" applyBorder="1" applyAlignment="1">
      <alignment horizontal="left" vertical="center" wrapText="1"/>
    </xf>
    <xf numFmtId="0" fontId="2" fillId="13"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30" fillId="9" borderId="4" xfId="0" applyFont="1" applyFill="1" applyBorder="1"/>
    <xf numFmtId="0" fontId="24" fillId="12" borderId="19" xfId="0" applyFont="1" applyFill="1" applyBorder="1" applyAlignment="1">
      <alignment wrapText="1"/>
    </xf>
    <xf numFmtId="0" fontId="24" fillId="12" borderId="19" xfId="0" applyFont="1" applyFill="1" applyBorder="1" applyAlignment="1">
      <alignment horizontal="left" wrapText="1"/>
    </xf>
    <xf numFmtId="0" fontId="2" fillId="13" borderId="2" xfId="0" applyFont="1" applyFill="1" applyBorder="1" applyAlignment="1">
      <alignment horizontal="center" vertical="center" wrapText="1"/>
    </xf>
    <xf numFmtId="0" fontId="22" fillId="9" borderId="4" xfId="0" applyFont="1" applyFill="1" applyBorder="1" applyAlignment="1">
      <alignment horizontal="center" vertical="center"/>
    </xf>
    <xf numFmtId="0" fontId="24" fillId="12" borderId="20" xfId="0" applyFont="1" applyFill="1" applyBorder="1" applyAlignment="1">
      <alignment horizontal="left" vertical="center" wrapText="1"/>
    </xf>
    <xf numFmtId="0" fontId="31" fillId="9" borderId="2" xfId="0" applyFont="1" applyFill="1" applyBorder="1" applyAlignment="1">
      <alignment horizontal="center" vertical="center" wrapText="1"/>
    </xf>
    <xf numFmtId="0" fontId="25" fillId="0" borderId="2" xfId="0" applyFont="1" applyBorder="1" applyAlignment="1">
      <alignment horizontal="center" wrapText="1"/>
    </xf>
    <xf numFmtId="0" fontId="25" fillId="0" borderId="23" xfId="0" applyFont="1" applyBorder="1" applyAlignment="1">
      <alignment horizontal="center" wrapText="1"/>
    </xf>
    <xf numFmtId="0" fontId="25" fillId="0" borderId="1" xfId="0" applyFont="1" applyBorder="1" applyAlignment="1">
      <alignment horizontal="center" vertical="center" wrapText="1"/>
    </xf>
    <xf numFmtId="0" fontId="25" fillId="0" borderId="1" xfId="0" applyFont="1" applyBorder="1" applyAlignment="1">
      <alignment horizontal="center" wrapText="1"/>
    </xf>
    <xf numFmtId="0" fontId="25" fillId="0" borderId="26" xfId="0" applyFont="1" applyBorder="1" applyAlignment="1">
      <alignment horizontal="center" wrapText="1"/>
    </xf>
    <xf numFmtId="0" fontId="25" fillId="0" borderId="5" xfId="0" applyFont="1" applyBorder="1" applyAlignment="1">
      <alignment horizontal="center" wrapText="1"/>
    </xf>
    <xf numFmtId="0" fontId="25" fillId="0" borderId="34" xfId="0" applyFont="1" applyBorder="1" applyAlignment="1">
      <alignment horizontal="center" wrapText="1"/>
    </xf>
    <xf numFmtId="0" fontId="25" fillId="0" borderId="4" xfId="0" applyFont="1" applyBorder="1" applyAlignment="1">
      <alignment horizontal="center" wrapText="1"/>
    </xf>
    <xf numFmtId="0" fontId="17" fillId="0" borderId="10" xfId="0" applyFont="1" applyBorder="1" applyAlignment="1">
      <alignment horizontal="center" vertical="center" wrapText="1"/>
    </xf>
    <xf numFmtId="0" fontId="2" fillId="13" borderId="0" xfId="0" applyFont="1" applyFill="1" applyAlignment="1">
      <alignment horizontal="center" vertical="center" wrapText="1"/>
    </xf>
    <xf numFmtId="0" fontId="16" fillId="0" borderId="4" xfId="0" applyFont="1" applyBorder="1" applyAlignment="1">
      <alignment horizontal="center" vertical="center"/>
    </xf>
    <xf numFmtId="0" fontId="2" fillId="0" borderId="10" xfId="0" applyFont="1" applyBorder="1" applyAlignment="1">
      <alignment horizontal="center" vertical="center" wrapText="1"/>
    </xf>
    <xf numFmtId="0" fontId="16" fillId="9" borderId="4" xfId="0" applyFont="1" applyFill="1" applyBorder="1" applyAlignment="1">
      <alignment horizontal="center" vertical="center" wrapText="1"/>
    </xf>
    <xf numFmtId="0" fontId="31" fillId="9" borderId="4" xfId="0" applyFont="1" applyFill="1" applyBorder="1" applyAlignment="1">
      <alignment horizontal="center" vertical="center" wrapText="1"/>
    </xf>
    <xf numFmtId="0" fontId="31" fillId="9" borderId="10" xfId="0" applyFont="1" applyFill="1" applyBorder="1" applyAlignment="1">
      <alignment horizontal="center" vertical="center" wrapText="1"/>
    </xf>
    <xf numFmtId="0" fontId="31" fillId="9" borderId="8" xfId="0" applyFont="1" applyFill="1" applyBorder="1" applyAlignment="1">
      <alignment horizontal="center" vertical="center" wrapText="1"/>
    </xf>
    <xf numFmtId="0" fontId="16" fillId="9" borderId="10" xfId="0" applyFont="1" applyFill="1" applyBorder="1" applyAlignment="1">
      <alignment horizontal="center" vertical="center" wrapText="1"/>
    </xf>
    <xf numFmtId="0" fontId="17" fillId="0" borderId="27" xfId="0" applyFont="1" applyBorder="1" applyAlignment="1">
      <alignment horizontal="center" vertical="center" wrapText="1"/>
    </xf>
    <xf numFmtId="0" fontId="24" fillId="12" borderId="7" xfId="0" applyFont="1" applyFill="1" applyBorder="1" applyAlignment="1">
      <alignment horizontal="left" vertical="top" wrapText="1"/>
    </xf>
    <xf numFmtId="0" fontId="19" fillId="12" borderId="15" xfId="0" applyFont="1" applyFill="1" applyBorder="1" applyAlignment="1">
      <alignment horizontal="center" vertical="center" wrapText="1"/>
    </xf>
    <xf numFmtId="0" fontId="19" fillId="12" borderId="16" xfId="0" applyFont="1" applyFill="1" applyBorder="1" applyAlignment="1">
      <alignment horizontal="center" vertical="center" wrapText="1"/>
    </xf>
    <xf numFmtId="0" fontId="24" fillId="12" borderId="12" xfId="0" applyFont="1" applyFill="1" applyBorder="1" applyAlignment="1">
      <alignment horizontal="left" vertical="center" wrapText="1"/>
    </xf>
    <xf numFmtId="0" fontId="25" fillId="0" borderId="2" xfId="0" applyFont="1" applyBorder="1" applyAlignment="1">
      <alignment horizontal="center" vertical="center"/>
    </xf>
    <xf numFmtId="0" fontId="22" fillId="0" borderId="1" xfId="0" applyFont="1" applyBorder="1" applyAlignment="1">
      <alignment horizontal="center" vertical="center" wrapText="1"/>
    </xf>
    <xf numFmtId="0" fontId="31" fillId="9" borderId="22"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31" fillId="9" borderId="23" xfId="0" applyFont="1" applyFill="1" applyBorder="1" applyAlignment="1">
      <alignment horizontal="center" vertical="center" wrapText="1"/>
    </xf>
    <xf numFmtId="0" fontId="17" fillId="0" borderId="17" xfId="0" applyFont="1" applyBorder="1" applyAlignment="1">
      <alignment horizontal="center" vertical="center" wrapText="1"/>
    </xf>
    <xf numFmtId="0" fontId="17" fillId="0" borderId="17" xfId="0" applyFont="1" applyBorder="1" applyAlignment="1">
      <alignment horizontal="center" vertical="center"/>
    </xf>
    <xf numFmtId="0" fontId="24" fillId="12" borderId="1" xfId="0" applyFont="1" applyFill="1" applyBorder="1" applyAlignment="1">
      <alignment horizontal="left" wrapText="1"/>
    </xf>
    <xf numFmtId="0" fontId="24" fillId="0" borderId="1" xfId="0" applyFont="1" applyBorder="1" applyAlignment="1">
      <alignment horizontal="left" vertical="center"/>
    </xf>
    <xf numFmtId="0" fontId="24" fillId="0" borderId="2" xfId="0" applyFont="1" applyBorder="1" applyAlignment="1">
      <alignment horizontal="left" vertical="center"/>
    </xf>
    <xf numFmtId="0" fontId="22" fillId="9" borderId="2" xfId="0" applyFont="1" applyFill="1" applyBorder="1" applyAlignment="1">
      <alignment horizontal="center" vertical="center" wrapText="1"/>
    </xf>
    <xf numFmtId="0" fontId="26" fillId="0" borderId="0" xfId="0" applyFont="1"/>
    <xf numFmtId="0" fontId="24" fillId="0" borderId="7" xfId="0" applyFont="1" applyBorder="1" applyAlignment="1">
      <alignment vertical="center" wrapText="1"/>
    </xf>
    <xf numFmtId="0" fontId="24" fillId="0" borderId="3" xfId="0" applyFont="1" applyBorder="1" applyAlignment="1">
      <alignment horizontal="left" vertical="center" wrapText="1"/>
    </xf>
    <xf numFmtId="0" fontId="24" fillId="9" borderId="7" xfId="0" applyFont="1" applyFill="1" applyBorder="1" applyAlignment="1">
      <alignment horizontal="center" vertical="center" wrapText="1"/>
    </xf>
    <xf numFmtId="0" fontId="16" fillId="0" borderId="26" xfId="0" applyFont="1" applyBorder="1" applyAlignment="1">
      <alignment horizontal="center" vertical="center" wrapText="1"/>
    </xf>
    <xf numFmtId="0" fontId="16" fillId="0" borderId="8" xfId="0" applyFont="1" applyBorder="1" applyAlignment="1">
      <alignment horizontal="center" vertical="center" wrapText="1"/>
    </xf>
    <xf numFmtId="0" fontId="24" fillId="12" borderId="3" xfId="0" applyFont="1" applyFill="1" applyBorder="1" applyAlignment="1">
      <alignment horizontal="left" vertical="center" wrapText="1"/>
    </xf>
    <xf numFmtId="0" fontId="17" fillId="0" borderId="35" xfId="0" applyFont="1" applyBorder="1" applyAlignment="1">
      <alignment vertical="center"/>
    </xf>
    <xf numFmtId="0" fontId="16" fillId="9" borderId="7" xfId="0" applyFont="1" applyFill="1" applyBorder="1" applyAlignment="1">
      <alignment horizontal="center" vertical="center" wrapText="1"/>
    </xf>
    <xf numFmtId="0" fontId="24" fillId="0" borderId="25" xfId="0" applyFont="1" applyBorder="1" applyAlignment="1">
      <alignment vertical="center" wrapText="1"/>
    </xf>
    <xf numFmtId="0" fontId="17" fillId="0" borderId="12" xfId="0" applyFont="1" applyBorder="1" applyAlignment="1">
      <alignment horizontal="center" vertical="center" wrapText="1"/>
    </xf>
    <xf numFmtId="0" fontId="16" fillId="12" borderId="7" xfId="0" applyFont="1" applyFill="1" applyBorder="1" applyAlignment="1">
      <alignment horizontal="center" vertical="center" wrapText="1"/>
    </xf>
    <xf numFmtId="0" fontId="17" fillId="0" borderId="3" xfId="0" applyFont="1" applyBorder="1" applyAlignment="1">
      <alignment vertical="center"/>
    </xf>
    <xf numFmtId="0" fontId="16" fillId="0" borderId="3" xfId="0" applyFont="1" applyBorder="1" applyAlignment="1">
      <alignment vertical="center" wrapText="1"/>
    </xf>
    <xf numFmtId="0" fontId="24" fillId="0" borderId="3" xfId="0" applyFont="1" applyBorder="1" applyAlignment="1">
      <alignment horizontal="left" vertical="top" wrapText="1"/>
    </xf>
    <xf numFmtId="0" fontId="16" fillId="0" borderId="6" xfId="0" applyFont="1" applyBorder="1" applyAlignment="1">
      <alignment vertical="center" wrapText="1"/>
    </xf>
    <xf numFmtId="0" fontId="24" fillId="0" borderId="7" xfId="0" applyFont="1" applyBorder="1" applyAlignment="1">
      <alignment horizontal="left" vertical="center"/>
    </xf>
    <xf numFmtId="0" fontId="24" fillId="12" borderId="33" xfId="0" applyFont="1" applyFill="1" applyBorder="1" applyAlignment="1">
      <alignment vertical="center" wrapText="1"/>
    </xf>
    <xf numFmtId="0" fontId="23" fillId="0" borderId="0" xfId="0" applyFont="1"/>
    <xf numFmtId="0" fontId="17" fillId="0" borderId="5" xfId="0" applyFont="1" applyBorder="1" applyAlignment="1">
      <alignment vertical="center"/>
    </xf>
    <xf numFmtId="0" fontId="17" fillId="0" borderId="35" xfId="0" applyFont="1" applyBorder="1"/>
    <xf numFmtId="0" fontId="17" fillId="0" borderId="17" xfId="0" applyFont="1" applyBorder="1"/>
    <xf numFmtId="0" fontId="16" fillId="0" borderId="22" xfId="0" applyFont="1" applyBorder="1" applyAlignment="1">
      <alignment vertical="center" wrapText="1"/>
    </xf>
    <xf numFmtId="0" fontId="16" fillId="13" borderId="32" xfId="0" applyFont="1" applyFill="1" applyBorder="1" applyAlignment="1">
      <alignment vertical="center" wrapText="1"/>
    </xf>
    <xf numFmtId="0" fontId="16" fillId="13" borderId="23" xfId="0" applyFont="1" applyFill="1" applyBorder="1" applyAlignment="1">
      <alignment vertical="center" wrapText="1"/>
    </xf>
    <xf numFmtId="0" fontId="17" fillId="0" borderId="0" xfId="0" applyFont="1" applyAlignment="1">
      <alignment horizontal="center" vertical="center" wrapText="1"/>
    </xf>
    <xf numFmtId="0" fontId="17" fillId="0" borderId="0" xfId="0" applyFont="1" applyAlignment="1">
      <alignment vertical="center" wrapText="1"/>
    </xf>
    <xf numFmtId="0" fontId="17" fillId="0" borderId="28" xfId="0" applyFont="1" applyBorder="1" applyAlignment="1">
      <alignment horizontal="center"/>
    </xf>
    <xf numFmtId="0" fontId="17" fillId="0" borderId="28" xfId="0" applyFont="1" applyBorder="1"/>
    <xf numFmtId="0" fontId="16" fillId="0" borderId="23" xfId="0" applyFont="1" applyBorder="1" applyAlignment="1">
      <alignment vertical="center" wrapText="1"/>
    </xf>
    <xf numFmtId="0" fontId="17" fillId="0" borderId="21" xfId="0" applyFont="1" applyBorder="1"/>
    <xf numFmtId="0" fontId="17" fillId="0" borderId="23" xfId="0" applyFont="1" applyBorder="1"/>
    <xf numFmtId="0" fontId="16" fillId="13" borderId="23" xfId="0" applyFont="1" applyFill="1" applyBorder="1" applyAlignment="1">
      <alignment horizontal="center" vertical="center" wrapText="1"/>
    </xf>
    <xf numFmtId="0" fontId="17" fillId="0" borderId="0" xfId="0" applyFont="1" applyAlignment="1">
      <alignment horizontal="center" vertical="center"/>
    </xf>
    <xf numFmtId="0" fontId="16" fillId="13" borderId="6" xfId="0" applyFont="1" applyFill="1" applyBorder="1" applyAlignment="1">
      <alignment vertical="center" wrapText="1"/>
    </xf>
    <xf numFmtId="0" fontId="24" fillId="12" borderId="14" xfId="0" applyFont="1" applyFill="1" applyBorder="1" applyAlignment="1">
      <alignment horizontal="left" vertical="center" wrapText="1"/>
    </xf>
    <xf numFmtId="0" fontId="23" fillId="0" borderId="0" xfId="0" applyFont="1" applyAlignment="1">
      <alignment horizontal="center" vertical="center"/>
    </xf>
    <xf numFmtId="0" fontId="19" fillId="12" borderId="1" xfId="0" applyFont="1" applyFill="1" applyBorder="1" applyAlignment="1">
      <alignment horizontal="left" vertical="center" wrapText="1"/>
    </xf>
    <xf numFmtId="0" fontId="23" fillId="0" borderId="1" xfId="0" applyFont="1" applyBorder="1" applyAlignment="1">
      <alignment vertical="center"/>
    </xf>
    <xf numFmtId="18" fontId="24" fillId="12" borderId="1" xfId="0" applyNumberFormat="1"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4" fillId="12" borderId="25" xfId="0" applyFont="1" applyFill="1" applyBorder="1" applyAlignment="1">
      <alignment horizontal="left" vertical="center" wrapText="1"/>
    </xf>
    <xf numFmtId="0" fontId="24" fillId="12" borderId="1" xfId="0" applyFont="1" applyFill="1" applyBorder="1" applyAlignment="1">
      <alignment horizontal="left" vertical="center" wrapText="1" indent="1"/>
    </xf>
    <xf numFmtId="0" fontId="22" fillId="9" borderId="1" xfId="0" applyFont="1" applyFill="1" applyBorder="1" applyAlignment="1">
      <alignment vertical="center"/>
    </xf>
    <xf numFmtId="0" fontId="24" fillId="12" borderId="7" xfId="0" applyFont="1" applyFill="1" applyBorder="1" applyAlignment="1">
      <alignment vertical="top" wrapText="1"/>
    </xf>
    <xf numFmtId="0" fontId="24" fillId="12" borderId="2" xfId="0" applyFont="1" applyFill="1" applyBorder="1" applyAlignment="1">
      <alignment horizontal="left" vertical="center" wrapText="1" indent="1"/>
    </xf>
    <xf numFmtId="0" fontId="24" fillId="12" borderId="1" xfId="0" applyFont="1" applyFill="1" applyBorder="1" applyAlignment="1">
      <alignment horizontal="left" vertical="top" wrapText="1" indent="1"/>
    </xf>
    <xf numFmtId="0" fontId="24" fillId="12" borderId="4" xfId="0" applyFont="1" applyFill="1" applyBorder="1" applyAlignment="1">
      <alignment horizontal="left" vertical="top" wrapText="1" indent="1"/>
    </xf>
    <xf numFmtId="0" fontId="24" fillId="0" borderId="6" xfId="0" applyFont="1" applyBorder="1" applyAlignment="1">
      <alignment horizontal="left" vertical="top" wrapText="1" indent="1"/>
    </xf>
    <xf numFmtId="0" fontId="24" fillId="0" borderId="22" xfId="0" applyFont="1" applyBorder="1" applyAlignment="1">
      <alignment horizontal="left" vertical="top" wrapText="1" indent="1"/>
    </xf>
    <xf numFmtId="0" fontId="24" fillId="0" borderId="8" xfId="0" applyFont="1" applyBorder="1" applyAlignment="1">
      <alignment horizontal="left" vertical="top" wrapText="1" indent="1"/>
    </xf>
    <xf numFmtId="0" fontId="24" fillId="12" borderId="4" xfId="0" applyFont="1" applyFill="1" applyBorder="1" applyAlignment="1">
      <alignment horizontal="left" vertical="center" wrapText="1" indent="1"/>
    </xf>
    <xf numFmtId="0" fontId="24" fillId="0" borderId="32" xfId="0" applyFont="1" applyBorder="1" applyAlignment="1">
      <alignment horizontal="center" vertical="center" wrapText="1"/>
    </xf>
    <xf numFmtId="0" fontId="24" fillId="12" borderId="36" xfId="0" applyFont="1" applyFill="1" applyBorder="1" applyAlignment="1">
      <alignment horizontal="center" vertical="center"/>
    </xf>
    <xf numFmtId="0" fontId="24" fillId="12" borderId="16" xfId="0" applyFont="1" applyFill="1" applyBorder="1" applyAlignment="1">
      <alignment horizontal="center" vertical="center"/>
    </xf>
    <xf numFmtId="0" fontId="24" fillId="12" borderId="6" xfId="0" applyFont="1" applyFill="1" applyBorder="1" applyAlignment="1">
      <alignment horizontal="center" vertical="center" wrapText="1"/>
    </xf>
    <xf numFmtId="0" fontId="24" fillId="12" borderId="1" xfId="0" applyFont="1" applyFill="1" applyBorder="1" applyAlignment="1">
      <alignment horizontal="left" vertical="top" indent="1"/>
    </xf>
    <xf numFmtId="0" fontId="24" fillId="12" borderId="2" xfId="0" applyFont="1" applyFill="1" applyBorder="1" applyAlignment="1">
      <alignment horizontal="left" vertical="top" wrapText="1" indent="1"/>
    </xf>
    <xf numFmtId="0" fontId="19" fillId="12" borderId="1" xfId="0" applyFont="1" applyFill="1" applyBorder="1" applyAlignment="1">
      <alignment vertical="center" wrapText="1"/>
    </xf>
    <xf numFmtId="0" fontId="19" fillId="0" borderId="25" xfId="0" applyFont="1" applyBorder="1" applyAlignment="1">
      <alignment horizontal="center" vertical="center" wrapText="1"/>
    </xf>
    <xf numFmtId="0" fontId="24" fillId="12" borderId="16" xfId="0" applyFont="1" applyFill="1" applyBorder="1" applyAlignment="1">
      <alignment vertical="center"/>
    </xf>
    <xf numFmtId="18" fontId="24" fillId="12" borderId="18" xfId="0" applyNumberFormat="1" applyFont="1" applyFill="1" applyBorder="1" applyAlignment="1">
      <alignment horizontal="center" vertical="center" wrapText="1"/>
    </xf>
    <xf numFmtId="0" fontId="24" fillId="12" borderId="2" xfId="0" applyFont="1" applyFill="1" applyBorder="1" applyAlignment="1">
      <alignment vertical="center" wrapText="1"/>
    </xf>
    <xf numFmtId="0" fontId="24" fillId="16" borderId="7" xfId="0" applyFont="1" applyFill="1" applyBorder="1" applyAlignment="1">
      <alignment wrapText="1"/>
    </xf>
    <xf numFmtId="0" fontId="19" fillId="0" borderId="37" xfId="0" applyFont="1" applyBorder="1" applyAlignment="1">
      <alignment horizontal="center" vertical="center" wrapText="1"/>
    </xf>
    <xf numFmtId="0" fontId="24" fillId="12" borderId="4" xfId="0" applyFont="1" applyFill="1" applyBorder="1" applyAlignment="1">
      <alignment vertical="top" wrapText="1"/>
    </xf>
    <xf numFmtId="0" fontId="16" fillId="13" borderId="7" xfId="0" applyFont="1" applyFill="1" applyBorder="1" applyAlignment="1">
      <alignment vertical="center" wrapText="1"/>
    </xf>
    <xf numFmtId="0" fontId="16" fillId="0" borderId="7" xfId="0" applyFont="1" applyBorder="1" applyAlignment="1">
      <alignment vertical="center" wrapText="1"/>
    </xf>
    <xf numFmtId="0" fontId="16" fillId="12" borderId="7" xfId="0" applyFont="1" applyFill="1" applyBorder="1" applyAlignment="1">
      <alignment horizontal="left" vertical="center" wrapText="1"/>
    </xf>
    <xf numFmtId="0" fontId="17" fillId="0" borderId="7" xfId="0" applyFont="1" applyBorder="1" applyAlignment="1">
      <alignment vertical="center"/>
    </xf>
    <xf numFmtId="0" fontId="17" fillId="0" borderId="7" xfId="0" applyFont="1" applyBorder="1" applyAlignment="1">
      <alignment wrapText="1"/>
    </xf>
    <xf numFmtId="0" fontId="24" fillId="12" borderId="7" xfId="0" applyFont="1" applyFill="1" applyBorder="1" applyAlignment="1">
      <alignment horizontal="left" vertical="center"/>
    </xf>
    <xf numFmtId="0" fontId="16" fillId="0" borderId="7" xfId="0" applyFont="1" applyBorder="1" applyAlignment="1">
      <alignment wrapText="1"/>
    </xf>
    <xf numFmtId="0" fontId="25" fillId="0" borderId="2"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4" xfId="0" applyFont="1" applyBorder="1" applyAlignment="1">
      <alignment horizontal="center" vertical="center"/>
    </xf>
    <xf numFmtId="0" fontId="25" fillId="0" borderId="4" xfId="0" applyFont="1" applyBorder="1" applyAlignment="1">
      <alignment horizontal="center" vertical="center" wrapText="1"/>
    </xf>
    <xf numFmtId="0" fontId="25" fillId="0" borderId="6" xfId="0" applyFont="1" applyBorder="1" applyAlignment="1">
      <alignment horizontal="center" vertical="center"/>
    </xf>
    <xf numFmtId="0" fontId="25" fillId="0" borderId="1" xfId="0" applyFont="1" applyBorder="1" applyAlignment="1">
      <alignment vertical="center" wrapText="1"/>
    </xf>
    <xf numFmtId="0" fontId="25" fillId="0" borderId="1" xfId="0" applyFont="1" applyBorder="1" applyAlignment="1">
      <alignment vertical="center"/>
    </xf>
    <xf numFmtId="0" fontId="31" fillId="9" borderId="1" xfId="0" applyFont="1" applyFill="1" applyBorder="1"/>
    <xf numFmtId="0" fontId="25" fillId="0" borderId="1" xfId="0" applyFont="1" applyBorder="1"/>
    <xf numFmtId="0" fontId="25" fillId="0" borderId="4" xfId="0" applyFont="1" applyBorder="1" applyAlignment="1">
      <alignment vertical="center" wrapText="1"/>
    </xf>
    <xf numFmtId="0" fontId="16" fillId="0" borderId="7" xfId="0" applyFont="1" applyBorder="1" applyAlignment="1">
      <alignment horizontal="center" vertical="center"/>
    </xf>
    <xf numFmtId="0" fontId="16" fillId="0" borderId="7" xfId="0" applyFont="1" applyBorder="1" applyAlignment="1">
      <alignment horizontal="left" vertical="center" wrapText="1"/>
    </xf>
    <xf numFmtId="0" fontId="24" fillId="0" borderId="19" xfId="0" applyFont="1" applyBorder="1" applyAlignment="1">
      <alignment wrapText="1"/>
    </xf>
    <xf numFmtId="0" fontId="24" fillId="0" borderId="18" xfId="0" applyFont="1" applyBorder="1" applyAlignment="1">
      <alignment wrapText="1"/>
    </xf>
    <xf numFmtId="0" fontId="25" fillId="0" borderId="2" xfId="0" applyFont="1" applyBorder="1" applyAlignment="1">
      <alignment horizontal="left" vertical="center" wrapText="1"/>
    </xf>
    <xf numFmtId="0" fontId="25" fillId="0" borderId="1" xfId="0" applyFont="1" applyBorder="1" applyAlignment="1">
      <alignment wrapText="1"/>
    </xf>
    <xf numFmtId="0" fontId="25" fillId="0" borderId="2" xfId="0" applyFont="1" applyBorder="1" applyAlignment="1">
      <alignment vertical="center" wrapText="1"/>
    </xf>
    <xf numFmtId="0" fontId="25" fillId="0" borderId="5" xfId="0" applyFont="1" applyBorder="1" applyAlignment="1">
      <alignment vertical="center" wrapText="1"/>
    </xf>
    <xf numFmtId="0" fontId="25" fillId="0" borderId="1" xfId="0" applyFont="1" applyBorder="1" applyAlignment="1">
      <alignment horizontal="left" vertical="center" wrapText="1"/>
    </xf>
    <xf numFmtId="0" fontId="2" fillId="0" borderId="1" xfId="1" applyBorder="1" applyAlignment="1">
      <alignment vertical="center"/>
    </xf>
    <xf numFmtId="0" fontId="25" fillId="0" borderId="2" xfId="0" applyFont="1" applyBorder="1" applyAlignment="1">
      <alignment vertical="center"/>
    </xf>
    <xf numFmtId="0" fontId="31" fillId="9" borderId="2" xfId="0" applyFont="1" applyFill="1" applyBorder="1"/>
    <xf numFmtId="0" fontId="25" fillId="0" borderId="2" xfId="0" applyFont="1" applyBorder="1"/>
    <xf numFmtId="0" fontId="24" fillId="0" borderId="7" xfId="0" applyFont="1" applyBorder="1" applyAlignment="1">
      <alignment vertical="top" wrapText="1"/>
    </xf>
    <xf numFmtId="0" fontId="24" fillId="0" borderId="7" xfId="0" applyFont="1" applyBorder="1" applyAlignment="1">
      <alignment horizontal="left"/>
    </xf>
    <xf numFmtId="0" fontId="16" fillId="0" borderId="0" xfId="0" applyFont="1" applyAlignment="1">
      <alignment horizontal="center" vertical="center" wrapText="1"/>
    </xf>
    <xf numFmtId="0" fontId="24" fillId="0" borderId="16" xfId="0" applyFont="1" applyBorder="1" applyAlignment="1">
      <alignment horizontal="left" vertical="top" wrapText="1"/>
    </xf>
    <xf numFmtId="0" fontId="17" fillId="12" borderId="1" xfId="0" applyFont="1" applyFill="1" applyBorder="1" applyAlignment="1">
      <alignment horizontal="left" vertical="center" wrapText="1"/>
    </xf>
    <xf numFmtId="0" fontId="24" fillId="0" borderId="2" xfId="0" applyFont="1" applyBorder="1" applyAlignment="1">
      <alignment wrapText="1"/>
    </xf>
    <xf numFmtId="0" fontId="23" fillId="0" borderId="1" xfId="0" applyFont="1" applyBorder="1" applyAlignment="1">
      <alignment wrapText="1"/>
    </xf>
    <xf numFmtId="0" fontId="17" fillId="12" borderId="1" xfId="0" applyFont="1" applyFill="1" applyBorder="1" applyAlignment="1">
      <alignment wrapText="1"/>
    </xf>
    <xf numFmtId="0" fontId="23" fillId="0" borderId="0" xfId="0" applyFont="1" applyAlignment="1">
      <alignment vertical="center" wrapText="1"/>
    </xf>
    <xf numFmtId="0" fontId="19" fillId="9" borderId="7" xfId="0" applyFont="1" applyFill="1" applyBorder="1" applyAlignment="1">
      <alignment horizontal="center" vertical="center" wrapText="1"/>
    </xf>
    <xf numFmtId="0" fontId="16" fillId="13" borderId="5" xfId="0" applyFont="1" applyFill="1" applyBorder="1" applyAlignment="1">
      <alignment vertical="center" wrapText="1"/>
    </xf>
    <xf numFmtId="0" fontId="24" fillId="12" borderId="7" xfId="0" applyFont="1" applyFill="1" applyBorder="1" applyAlignment="1">
      <alignment horizontal="left"/>
    </xf>
    <xf numFmtId="0" fontId="24" fillId="12" borderId="25" xfId="0" applyFont="1" applyFill="1" applyBorder="1" applyAlignment="1">
      <alignment horizontal="left" vertical="top" wrapText="1"/>
    </xf>
    <xf numFmtId="0" fontId="24" fillId="12" borderId="25" xfId="0" applyFont="1" applyFill="1" applyBorder="1" applyAlignment="1">
      <alignment horizontal="left" wrapText="1"/>
    </xf>
    <xf numFmtId="0" fontId="24" fillId="0" borderId="25" xfId="0" applyFont="1" applyBorder="1" applyAlignment="1">
      <alignment horizontal="left" wrapText="1"/>
    </xf>
    <xf numFmtId="0" fontId="24" fillId="0" borderId="25" xfId="0" applyFont="1" applyBorder="1" applyAlignment="1">
      <alignment horizontal="left" vertical="top" wrapText="1"/>
    </xf>
    <xf numFmtId="0" fontId="17" fillId="0" borderId="10" xfId="0" applyFont="1" applyBorder="1"/>
    <xf numFmtId="0" fontId="16" fillId="0" borderId="1" xfId="1" applyFont="1" applyBorder="1" applyAlignment="1">
      <alignment horizontal="left" vertical="center" wrapText="1"/>
    </xf>
    <xf numFmtId="0" fontId="16" fillId="0" borderId="1" xfId="0" applyFont="1" applyBorder="1" applyAlignment="1">
      <alignment horizontal="left"/>
    </xf>
    <xf numFmtId="0" fontId="2" fillId="13" borderId="1" xfId="0" applyFont="1" applyFill="1" applyBorder="1" applyAlignment="1">
      <alignment vertical="center" wrapText="1"/>
    </xf>
    <xf numFmtId="0" fontId="24" fillId="12" borderId="4" xfId="0" applyFont="1" applyFill="1" applyBorder="1" applyAlignment="1">
      <alignment horizontal="left" wrapText="1"/>
    </xf>
    <xf numFmtId="0" fontId="2" fillId="13" borderId="34" xfId="0" applyFont="1" applyFill="1" applyBorder="1" applyAlignment="1">
      <alignment horizontal="center" vertical="center" wrapText="1"/>
    </xf>
    <xf numFmtId="0" fontId="16" fillId="13" borderId="34"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7" xfId="0" applyFont="1" applyFill="1" applyBorder="1" applyAlignment="1">
      <alignment horizontal="left" vertical="center" wrapText="1"/>
    </xf>
    <xf numFmtId="0" fontId="17" fillId="12" borderId="16" xfId="0" applyFont="1" applyFill="1" applyBorder="1" applyAlignment="1">
      <alignment horizontal="center" vertical="center" wrapText="1"/>
    </xf>
    <xf numFmtId="0" fontId="17" fillId="12" borderId="20" xfId="0" applyFont="1" applyFill="1" applyBorder="1" applyAlignment="1">
      <alignment horizontal="center" vertical="center" wrapText="1"/>
    </xf>
    <xf numFmtId="0" fontId="17" fillId="12" borderId="18" xfId="0" applyFont="1" applyFill="1" applyBorder="1" applyAlignment="1">
      <alignment horizontal="center" vertical="center" wrapText="1"/>
    </xf>
    <xf numFmtId="0" fontId="17" fillId="12" borderId="16" xfId="0" applyFont="1" applyFill="1" applyBorder="1" applyAlignment="1">
      <alignment horizontal="left" vertical="center" wrapText="1"/>
    </xf>
    <xf numFmtId="0" fontId="1" fillId="12" borderId="1" xfId="0" applyFont="1" applyFill="1" applyBorder="1" applyAlignment="1">
      <alignment horizontal="center" vertical="center" wrapText="1"/>
    </xf>
    <xf numFmtId="0" fontId="19" fillId="0" borderId="1" xfId="0" applyFont="1" applyBorder="1" applyAlignment="1">
      <alignment horizontal="center" vertical="center"/>
    </xf>
    <xf numFmtId="0" fontId="17" fillId="0" borderId="37" xfId="0" applyFont="1" applyBorder="1" applyAlignment="1">
      <alignment horizontal="center" vertical="center" wrapText="1"/>
    </xf>
    <xf numFmtId="0" fontId="24" fillId="0" borderId="14" xfId="0" applyFont="1" applyBorder="1" applyAlignment="1">
      <alignment horizontal="center" vertical="center" wrapText="1"/>
    </xf>
    <xf numFmtId="0" fontId="16" fillId="13" borderId="3" xfId="0" applyFont="1" applyFill="1" applyBorder="1" applyAlignment="1">
      <alignment horizontal="center" vertical="center" wrapText="1"/>
    </xf>
    <xf numFmtId="0" fontId="2" fillId="0" borderId="23" xfId="0" applyFont="1" applyBorder="1" applyAlignment="1">
      <alignment horizontal="center" vertical="center" wrapText="1"/>
    </xf>
    <xf numFmtId="0" fontId="24" fillId="0" borderId="16" xfId="0" applyFont="1" applyBorder="1" applyAlignment="1">
      <alignment horizontal="center" vertical="center"/>
    </xf>
    <xf numFmtId="0" fontId="24" fillId="0" borderId="18" xfId="0" applyFont="1" applyBorder="1" applyAlignment="1">
      <alignment horizontal="left" vertical="center" wrapText="1"/>
    </xf>
    <xf numFmtId="0" fontId="17" fillId="14" borderId="18" xfId="0" applyFont="1" applyFill="1" applyBorder="1" applyAlignment="1">
      <alignment horizontal="center" vertical="center" wrapText="1"/>
    </xf>
    <xf numFmtId="0" fontId="17" fillId="14" borderId="19" xfId="0" applyFont="1" applyFill="1" applyBorder="1" applyAlignment="1">
      <alignment horizontal="center" vertical="center" wrapText="1"/>
    </xf>
    <xf numFmtId="0" fontId="17" fillId="14" borderId="7"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24" fillId="0" borderId="24" xfId="0" applyFont="1" applyBorder="1" applyAlignment="1">
      <alignment horizontal="center" vertical="center" wrapText="1"/>
    </xf>
    <xf numFmtId="0" fontId="24" fillId="12" borderId="27" xfId="0" applyFont="1" applyFill="1" applyBorder="1" applyAlignment="1">
      <alignment horizontal="center" vertical="center" wrapText="1"/>
    </xf>
    <xf numFmtId="0" fontId="16" fillId="9" borderId="2" xfId="0" applyFont="1" applyFill="1" applyBorder="1" applyAlignment="1">
      <alignment horizontal="center" vertical="center" wrapText="1"/>
    </xf>
    <xf numFmtId="0" fontId="16" fillId="0" borderId="32" xfId="0" applyFont="1" applyBorder="1" applyAlignment="1">
      <alignment horizontal="center" vertical="center" wrapText="1"/>
    </xf>
    <xf numFmtId="0" fontId="16" fillId="0" borderId="5" xfId="0" applyFont="1" applyBorder="1" applyAlignment="1">
      <alignment horizontal="center" vertical="center"/>
    </xf>
    <xf numFmtId="0" fontId="33" fillId="0" borderId="1" xfId="0" applyFont="1" applyBorder="1" applyAlignment="1">
      <alignment horizontal="center" vertical="center"/>
    </xf>
    <xf numFmtId="0" fontId="17" fillId="0" borderId="2" xfId="0" applyFont="1" applyBorder="1" applyAlignment="1">
      <alignment horizontal="left" vertical="center"/>
    </xf>
    <xf numFmtId="0" fontId="24" fillId="13" borderId="2" xfId="0" applyFont="1" applyFill="1" applyBorder="1" applyAlignment="1">
      <alignment horizontal="center" vertical="center" wrapText="1"/>
    </xf>
    <xf numFmtId="0" fontId="16" fillId="13" borderId="2" xfId="0" applyFont="1" applyFill="1" applyBorder="1" applyAlignment="1">
      <alignment horizontal="left" vertical="center" wrapText="1"/>
    </xf>
    <xf numFmtId="0" fontId="24" fillId="16" borderId="4" xfId="0" applyFont="1" applyFill="1" applyBorder="1" applyAlignment="1">
      <alignment vertical="center" wrapText="1"/>
    </xf>
    <xf numFmtId="0" fontId="24" fillId="16" borderId="19" xfId="0" applyFont="1" applyFill="1" applyBorder="1" applyAlignment="1">
      <alignment vertical="center" wrapText="1"/>
    </xf>
    <xf numFmtId="0" fontId="24" fillId="16" borderId="19" xfId="0" applyFont="1" applyFill="1" applyBorder="1" applyAlignment="1">
      <alignment wrapText="1"/>
    </xf>
    <xf numFmtId="0" fontId="24" fillId="16" borderId="18" xfId="0" applyFont="1" applyFill="1" applyBorder="1" applyAlignment="1">
      <alignment wrapText="1"/>
    </xf>
    <xf numFmtId="0" fontId="24" fillId="16" borderId="1" xfId="0" applyFont="1" applyFill="1" applyBorder="1" applyAlignment="1">
      <alignment horizontal="left" vertical="center" wrapText="1"/>
    </xf>
    <xf numFmtId="0" fontId="2" fillId="0" borderId="5" xfId="0" applyFont="1" applyBorder="1" applyAlignment="1">
      <alignment horizontal="center" vertical="center" wrapText="1"/>
    </xf>
    <xf numFmtId="0" fontId="25" fillId="0" borderId="22" xfId="0" applyFont="1" applyBorder="1" applyAlignment="1">
      <alignment horizontal="center" vertical="center"/>
    </xf>
    <xf numFmtId="0" fontId="2" fillId="13" borderId="5" xfId="0" applyFont="1" applyFill="1" applyBorder="1" applyAlignment="1">
      <alignment horizontal="center" vertical="center" wrapText="1"/>
    </xf>
    <xf numFmtId="0" fontId="24" fillId="16" borderId="7" xfId="0" applyFont="1" applyFill="1" applyBorder="1" applyAlignment="1">
      <alignment vertical="center" wrapText="1"/>
    </xf>
    <xf numFmtId="0" fontId="24" fillId="0" borderId="5" xfId="0" applyFont="1" applyBorder="1" applyAlignment="1">
      <alignment horizontal="center" vertical="center" wrapText="1"/>
    </xf>
    <xf numFmtId="0" fontId="17" fillId="0" borderId="38" xfId="0" applyFont="1" applyBorder="1" applyAlignment="1">
      <alignment horizontal="center" vertical="center" wrapText="1"/>
    </xf>
    <xf numFmtId="0" fontId="24" fillId="12" borderId="1" xfId="0" applyFont="1" applyFill="1" applyBorder="1" applyAlignment="1">
      <alignment horizontal="left" vertical="top" wrapText="1"/>
    </xf>
    <xf numFmtId="0" fontId="24" fillId="12" borderId="22" xfId="0" applyFont="1" applyFill="1" applyBorder="1" applyAlignment="1">
      <alignment horizontal="center" vertical="center" wrapText="1"/>
    </xf>
    <xf numFmtId="0" fontId="24" fillId="12" borderId="31" xfId="0" applyFont="1" applyFill="1" applyBorder="1" applyAlignment="1">
      <alignment horizontal="center" vertical="center" wrapText="1"/>
    </xf>
    <xf numFmtId="0" fontId="24" fillId="12" borderId="39" xfId="0" applyFont="1" applyFill="1" applyBorder="1" applyAlignment="1">
      <alignment horizontal="center" vertical="center" wrapText="1"/>
    </xf>
    <xf numFmtId="0" fontId="24" fillId="0" borderId="16" xfId="0" applyFont="1" applyBorder="1" applyAlignment="1">
      <alignment vertical="center" wrapText="1"/>
    </xf>
    <xf numFmtId="0" fontId="24" fillId="12" borderId="16" xfId="0" applyFont="1" applyFill="1" applyBorder="1" applyAlignment="1">
      <alignment vertical="center" wrapText="1"/>
    </xf>
    <xf numFmtId="0" fontId="24" fillId="12" borderId="5" xfId="0" applyFont="1" applyFill="1" applyBorder="1" applyAlignment="1">
      <alignment horizontal="center" vertical="center" wrapText="1"/>
    </xf>
    <xf numFmtId="0" fontId="24" fillId="12" borderId="11" xfId="0" applyFont="1" applyFill="1" applyBorder="1" applyAlignment="1">
      <alignment horizontal="center" vertical="center" wrapText="1"/>
    </xf>
    <xf numFmtId="0" fontId="17" fillId="14" borderId="16" xfId="0" applyFont="1" applyFill="1" applyBorder="1" applyAlignment="1">
      <alignment horizontal="center" vertical="center" wrapText="1"/>
    </xf>
    <xf numFmtId="0" fontId="17" fillId="0" borderId="25" xfId="0" applyFont="1" applyBorder="1" applyAlignment="1">
      <alignment horizontal="center" vertical="center" wrapText="1"/>
    </xf>
    <xf numFmtId="0" fontId="24" fillId="0" borderId="23" xfId="0" applyFont="1" applyBorder="1" applyAlignment="1">
      <alignment horizontal="center" vertical="center" wrapText="1"/>
    </xf>
    <xf numFmtId="0" fontId="17" fillId="0" borderId="16" xfId="0" applyFont="1" applyBorder="1" applyAlignment="1">
      <alignment horizontal="left" vertical="center" wrapText="1"/>
    </xf>
    <xf numFmtId="0" fontId="17" fillId="0" borderId="19" xfId="0" applyFont="1" applyBorder="1" applyAlignment="1">
      <alignment horizontal="left" vertical="center" wrapText="1"/>
    </xf>
    <xf numFmtId="0" fontId="24" fillId="0" borderId="12" xfId="0" applyFont="1" applyBorder="1" applyAlignment="1">
      <alignment vertical="center" wrapText="1"/>
    </xf>
    <xf numFmtId="0" fontId="16" fillId="13" borderId="11" xfId="0" applyFont="1" applyFill="1" applyBorder="1" applyAlignment="1">
      <alignment horizontal="center" vertical="center" wrapText="1"/>
    </xf>
    <xf numFmtId="0" fontId="17" fillId="14" borderId="7" xfId="0" applyFont="1" applyFill="1" applyBorder="1" applyAlignment="1">
      <alignment horizontal="center" vertical="center"/>
    </xf>
    <xf numFmtId="0" fontId="17" fillId="14" borderId="16" xfId="0" applyFont="1" applyFill="1" applyBorder="1" applyAlignment="1">
      <alignment horizontal="center" vertical="center"/>
    </xf>
    <xf numFmtId="0" fontId="24" fillId="12" borderId="19" xfId="0" applyFont="1" applyFill="1" applyBorder="1" applyAlignment="1">
      <alignment horizontal="center" vertical="center"/>
    </xf>
    <xf numFmtId="0" fontId="24" fillId="12" borderId="30" xfId="0" applyFont="1" applyFill="1" applyBorder="1" applyAlignment="1">
      <alignment horizontal="center" vertical="center" wrapText="1"/>
    </xf>
    <xf numFmtId="0" fontId="19" fillId="12" borderId="2"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2" fillId="13" borderId="7" xfId="0" applyFont="1" applyFill="1" applyBorder="1" applyAlignment="1">
      <alignment horizontal="center" vertical="center" wrapText="1"/>
    </xf>
    <xf numFmtId="0" fontId="25" fillId="0" borderId="7" xfId="0" applyFont="1" applyBorder="1" applyAlignment="1">
      <alignment horizontal="center" vertical="center"/>
    </xf>
    <xf numFmtId="0" fontId="16" fillId="16" borderId="7" xfId="0" applyFont="1" applyFill="1" applyBorder="1" applyAlignment="1">
      <alignment horizontal="center" vertical="center"/>
    </xf>
    <xf numFmtId="0" fontId="16" fillId="16" borderId="7" xfId="0" applyFont="1" applyFill="1" applyBorder="1" applyAlignment="1">
      <alignment horizontal="center" vertical="center" wrapText="1"/>
    </xf>
    <xf numFmtId="0" fontId="16" fillId="16" borderId="7" xfId="0" applyFont="1" applyFill="1" applyBorder="1" applyAlignment="1">
      <alignment horizontal="left" vertical="center" wrapText="1"/>
    </xf>
    <xf numFmtId="0" fontId="2" fillId="17" borderId="7" xfId="0" applyFont="1" applyFill="1" applyBorder="1" applyAlignment="1">
      <alignment horizontal="center" vertical="center" wrapText="1"/>
    </xf>
    <xf numFmtId="0" fontId="24" fillId="16" borderId="7" xfId="0" applyFont="1" applyFill="1" applyBorder="1" applyAlignment="1">
      <alignment horizontal="center" vertical="center"/>
    </xf>
    <xf numFmtId="0" fontId="24" fillId="16" borderId="7" xfId="0" applyFont="1" applyFill="1" applyBorder="1" applyAlignment="1">
      <alignment horizontal="center" vertical="center" wrapText="1"/>
    </xf>
    <xf numFmtId="0" fontId="24" fillId="16" borderId="7" xfId="0" applyFont="1" applyFill="1" applyBorder="1" applyAlignment="1">
      <alignment horizontal="left" vertical="center" wrapText="1"/>
    </xf>
    <xf numFmtId="0" fontId="25" fillId="0" borderId="7" xfId="0" applyFont="1" applyBorder="1"/>
    <xf numFmtId="18" fontId="24" fillId="12" borderId="7" xfId="0" applyNumberFormat="1" applyFont="1" applyFill="1" applyBorder="1" applyAlignment="1">
      <alignment horizontal="center" vertical="center" wrapText="1"/>
    </xf>
    <xf numFmtId="0" fontId="16" fillId="0" borderId="7" xfId="0" applyFont="1" applyBorder="1"/>
    <xf numFmtId="0" fontId="17" fillId="12" borderId="7" xfId="0" applyFont="1" applyFill="1" applyBorder="1" applyAlignment="1">
      <alignment vertical="center"/>
    </xf>
    <xf numFmtId="0" fontId="17" fillId="0" borderId="7" xfId="0" applyFont="1" applyBorder="1" applyAlignment="1">
      <alignment horizontal="left" vertical="center"/>
    </xf>
    <xf numFmtId="0" fontId="16" fillId="12" borderId="1" xfId="0" applyFont="1" applyFill="1" applyBorder="1" applyAlignment="1">
      <alignment horizontal="center" vertical="center"/>
    </xf>
    <xf numFmtId="0" fontId="17" fillId="14" borderId="1" xfId="0" applyFont="1" applyFill="1" applyBorder="1" applyAlignment="1">
      <alignment horizontal="center" vertical="center"/>
    </xf>
    <xf numFmtId="0" fontId="24" fillId="0" borderId="1" xfId="0" applyFont="1" applyBorder="1" applyAlignment="1">
      <alignment horizontal="left"/>
    </xf>
    <xf numFmtId="0" fontId="17" fillId="12" borderId="14" xfId="0" applyFont="1" applyFill="1" applyBorder="1" applyAlignment="1">
      <alignment horizontal="left" vertical="center" wrapText="1"/>
    </xf>
    <xf numFmtId="0" fontId="17" fillId="0" borderId="14" xfId="0" applyFont="1" applyBorder="1" applyAlignment="1">
      <alignment horizontal="left" vertical="center" wrapText="1"/>
    </xf>
    <xf numFmtId="0" fontId="17" fillId="12" borderId="14" xfId="0" applyFont="1" applyFill="1" applyBorder="1" applyAlignment="1">
      <alignment horizontal="center" vertical="center" wrapText="1"/>
    </xf>
    <xf numFmtId="0" fontId="17" fillId="12" borderId="12" xfId="0" applyFont="1" applyFill="1" applyBorder="1" applyAlignment="1">
      <alignment horizontal="center" vertical="center" wrapText="1"/>
    </xf>
    <xf numFmtId="0" fontId="24" fillId="12" borderId="14" xfId="0" applyFont="1" applyFill="1" applyBorder="1" applyAlignment="1">
      <alignment horizontal="center" vertical="center"/>
    </xf>
    <xf numFmtId="0" fontId="24" fillId="0" borderId="14" xfId="0" applyFont="1" applyBorder="1" applyAlignment="1">
      <alignment horizontal="left" wrapText="1"/>
    </xf>
    <xf numFmtId="0" fontId="2" fillId="0" borderId="9" xfId="0" applyFont="1" applyBorder="1" applyAlignment="1">
      <alignment horizontal="center" vertical="center" wrapText="1"/>
    </xf>
    <xf numFmtId="0" fontId="2" fillId="13" borderId="23" xfId="0" applyFont="1" applyFill="1" applyBorder="1" applyAlignment="1">
      <alignment horizontal="center" vertical="center" wrapText="1"/>
    </xf>
    <xf numFmtId="0" fontId="24" fillId="12" borderId="27" xfId="0" applyFont="1" applyFill="1" applyBorder="1" applyAlignment="1">
      <alignment vertical="center" wrapText="1"/>
    </xf>
    <xf numFmtId="0" fontId="24" fillId="12" borderId="12" xfId="0" applyFont="1" applyFill="1" applyBorder="1" applyAlignment="1">
      <alignment vertical="center" wrapText="1"/>
    </xf>
    <xf numFmtId="0" fontId="24" fillId="0" borderId="14" xfId="0" applyFont="1" applyBorder="1" applyAlignment="1">
      <alignment vertical="center" wrapText="1"/>
    </xf>
    <xf numFmtId="0" fontId="17" fillId="12" borderId="16" xfId="0" applyFont="1" applyFill="1" applyBorder="1" applyAlignment="1">
      <alignment vertical="center" wrapText="1"/>
    </xf>
    <xf numFmtId="0" fontId="17" fillId="12" borderId="16" xfId="0" applyFont="1" applyFill="1" applyBorder="1" applyAlignment="1">
      <alignment horizontal="center" vertical="center"/>
    </xf>
    <xf numFmtId="0" fontId="16" fillId="0" borderId="23" xfId="0" applyFont="1" applyBorder="1" applyAlignment="1">
      <alignment horizontal="center" vertical="center"/>
    </xf>
    <xf numFmtId="0" fontId="24" fillId="0" borderId="0" xfId="0" applyFont="1" applyAlignment="1">
      <alignment horizontal="left" vertical="center" wrapText="1"/>
    </xf>
    <xf numFmtId="18" fontId="17" fillId="0" borderId="1" xfId="0" applyNumberFormat="1" applyFont="1" applyBorder="1" applyAlignment="1">
      <alignment horizontal="center" vertical="center"/>
    </xf>
    <xf numFmtId="0" fontId="24" fillId="0" borderId="1" xfId="0" applyFont="1" applyBorder="1" applyAlignment="1">
      <alignmen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7" fillId="0" borderId="0" xfId="0" applyFont="1" applyAlignment="1">
      <alignment horizontal="center"/>
    </xf>
    <xf numFmtId="0" fontId="17" fillId="0" borderId="37" xfId="0" applyFont="1" applyBorder="1" applyAlignment="1">
      <alignment horizontal="center" vertical="center"/>
    </xf>
    <xf numFmtId="0" fontId="16" fillId="13" borderId="37" xfId="0" applyFont="1" applyFill="1" applyBorder="1" applyAlignment="1">
      <alignment horizontal="center" vertical="center" wrapText="1"/>
    </xf>
    <xf numFmtId="0" fontId="16" fillId="17" borderId="2" xfId="0" applyFont="1" applyFill="1" applyBorder="1" applyAlignment="1">
      <alignment horizontal="center" vertical="center" wrapText="1"/>
    </xf>
    <xf numFmtId="0" fontId="16" fillId="16" borderId="2" xfId="0" applyFont="1" applyFill="1" applyBorder="1" applyAlignment="1">
      <alignment horizontal="center" vertical="center"/>
    </xf>
    <xf numFmtId="0" fontId="16" fillId="16" borderId="2" xfId="0" applyFont="1" applyFill="1" applyBorder="1" applyAlignment="1">
      <alignment horizontal="center" vertical="center" wrapText="1"/>
    </xf>
    <xf numFmtId="0" fontId="16" fillId="16" borderId="2" xfId="0" applyFont="1" applyFill="1" applyBorder="1" applyAlignment="1">
      <alignment horizontal="left" vertical="center" wrapText="1"/>
    </xf>
    <xf numFmtId="0" fontId="24" fillId="16" borderId="2" xfId="0" applyFont="1" applyFill="1" applyBorder="1" applyAlignment="1">
      <alignment horizontal="center" vertical="center"/>
    </xf>
    <xf numFmtId="0" fontId="24" fillId="0" borderId="30" xfId="0" applyFont="1" applyBorder="1" applyAlignment="1">
      <alignment horizontal="left" vertical="center" wrapText="1"/>
    </xf>
    <xf numFmtId="0" fontId="24" fillId="0" borderId="37" xfId="0" applyFont="1" applyBorder="1" applyAlignment="1">
      <alignment horizontal="center" vertical="center" wrapText="1"/>
    </xf>
    <xf numFmtId="0" fontId="24" fillId="0" borderId="36" xfId="0" applyFont="1" applyBorder="1" applyAlignment="1">
      <alignment horizontal="center" vertical="center"/>
    </xf>
    <xf numFmtId="0" fontId="24" fillId="0" borderId="18" xfId="0" applyFont="1" applyBorder="1" applyAlignment="1">
      <alignment vertical="center" wrapText="1"/>
    </xf>
    <xf numFmtId="0" fontId="2" fillId="13" borderId="22" xfId="0" applyFont="1" applyFill="1" applyBorder="1" applyAlignment="1">
      <alignment horizontal="center" vertical="center" wrapText="1"/>
    </xf>
    <xf numFmtId="0" fontId="2" fillId="13" borderId="26" xfId="0" applyFont="1" applyFill="1" applyBorder="1" applyAlignment="1">
      <alignment horizontal="center" vertical="center" wrapText="1"/>
    </xf>
    <xf numFmtId="0" fontId="25" fillId="0" borderId="3" xfId="0" applyFont="1" applyBorder="1" applyAlignment="1">
      <alignment vertical="center"/>
    </xf>
    <xf numFmtId="0" fontId="24" fillId="0" borderId="19" xfId="0" applyFont="1" applyBorder="1" applyAlignment="1">
      <alignment vertical="top" wrapText="1"/>
    </xf>
    <xf numFmtId="0" fontId="2" fillId="13" borderId="6" xfId="0" applyFont="1" applyFill="1" applyBorder="1" applyAlignment="1">
      <alignment horizontal="center" vertical="center" wrapText="1"/>
    </xf>
    <xf numFmtId="0" fontId="2" fillId="13" borderId="2" xfId="0" applyFont="1" applyFill="1" applyBorder="1" applyAlignment="1">
      <alignment vertical="center" wrapText="1"/>
    </xf>
    <xf numFmtId="0" fontId="17" fillId="0" borderId="2" xfId="0" applyFont="1" applyBorder="1" applyAlignment="1">
      <alignment horizontal="center" wrapText="1"/>
    </xf>
    <xf numFmtId="0" fontId="17" fillId="0" borderId="30" xfId="0" applyFont="1" applyBorder="1" applyAlignment="1">
      <alignment vertical="center" wrapText="1"/>
    </xf>
    <xf numFmtId="0" fontId="17" fillId="0" borderId="16" xfId="0" applyFont="1" applyBorder="1" applyAlignment="1">
      <alignment horizontal="left" vertical="center"/>
    </xf>
    <xf numFmtId="0" fontId="24" fillId="0" borderId="19" xfId="0" applyFont="1" applyBorder="1" applyAlignment="1">
      <alignment vertical="center" wrapText="1"/>
    </xf>
    <xf numFmtId="0" fontId="24" fillId="12" borderId="31" xfId="0" applyFont="1" applyFill="1" applyBorder="1" applyAlignment="1">
      <alignment vertical="center" wrapText="1"/>
    </xf>
    <xf numFmtId="0" fontId="24" fillId="12" borderId="1" xfId="0" applyFont="1" applyFill="1" applyBorder="1" applyAlignment="1">
      <alignment vertical="center"/>
    </xf>
    <xf numFmtId="0" fontId="16" fillId="12" borderId="1" xfId="0" applyFont="1" applyFill="1" applyBorder="1" applyAlignment="1">
      <alignment vertical="center" wrapText="1"/>
    </xf>
    <xf numFmtId="0" fontId="24" fillId="0" borderId="16" xfId="0" applyFont="1" applyBorder="1" applyAlignment="1">
      <alignment vertical="top" wrapText="1"/>
    </xf>
    <xf numFmtId="0" fontId="37" fillId="0" borderId="7" xfId="0" applyFont="1" applyBorder="1" applyAlignment="1">
      <alignment horizontal="center" vertical="center" wrapText="1"/>
    </xf>
    <xf numFmtId="0" fontId="24" fillId="12" borderId="12" xfId="0" applyFont="1" applyFill="1" applyBorder="1" applyAlignment="1">
      <alignment horizontal="center" vertical="center"/>
    </xf>
    <xf numFmtId="0" fontId="24" fillId="12" borderId="1" xfId="0" applyFont="1" applyFill="1" applyBorder="1" applyAlignment="1">
      <alignment horizontal="center" wrapText="1"/>
    </xf>
    <xf numFmtId="0" fontId="24" fillId="12" borderId="1" xfId="0" applyFont="1" applyFill="1" applyBorder="1" applyAlignment="1">
      <alignment horizontal="center" vertical="top" wrapText="1"/>
    </xf>
    <xf numFmtId="0" fontId="24" fillId="0" borderId="1" xfId="3" applyFont="1" applyBorder="1" applyAlignment="1">
      <alignment horizontal="center" vertical="center" wrapText="1"/>
    </xf>
    <xf numFmtId="0" fontId="2" fillId="9" borderId="1" xfId="0" applyFont="1" applyFill="1" applyBorder="1" applyAlignment="1">
      <alignment horizontal="center" vertical="center" wrapText="1"/>
    </xf>
    <xf numFmtId="0" fontId="33" fillId="0" borderId="2" xfId="0" applyFont="1" applyBorder="1" applyAlignment="1">
      <alignment horizontal="center" vertical="center"/>
    </xf>
    <xf numFmtId="0" fontId="17" fillId="0" borderId="6" xfId="0" applyFont="1" applyBorder="1" applyAlignment="1">
      <alignment vertical="center"/>
    </xf>
    <xf numFmtId="0" fontId="17" fillId="0" borderId="22" xfId="0" applyFont="1" applyBorder="1" applyAlignment="1">
      <alignment vertical="center"/>
    </xf>
    <xf numFmtId="0" fontId="24" fillId="12" borderId="8" xfId="0" applyFont="1" applyFill="1" applyBorder="1" applyAlignment="1">
      <alignment horizontal="left" vertical="center" wrapText="1"/>
    </xf>
    <xf numFmtId="0" fontId="24" fillId="12" borderId="6" xfId="0" applyFont="1" applyFill="1" applyBorder="1" applyAlignment="1">
      <alignment horizontal="left" vertical="center" wrapText="1"/>
    </xf>
    <xf numFmtId="0" fontId="24" fillId="0" borderId="7" xfId="0" applyFont="1" applyBorder="1" applyAlignment="1">
      <alignment vertical="center"/>
    </xf>
    <xf numFmtId="0" fontId="24" fillId="12" borderId="14" xfId="0" applyFont="1" applyFill="1" applyBorder="1" applyAlignment="1">
      <alignment vertical="center" wrapText="1"/>
    </xf>
    <xf numFmtId="0" fontId="24" fillId="12" borderId="18" xfId="0" applyFont="1" applyFill="1" applyBorder="1" applyAlignment="1">
      <alignment vertical="center" wrapText="1"/>
    </xf>
    <xf numFmtId="0" fontId="16" fillId="0" borderId="2" xfId="0" applyFont="1" applyBorder="1" applyAlignment="1">
      <alignment vertical="center"/>
    </xf>
    <xf numFmtId="0" fontId="16" fillId="0" borderId="11" xfId="0" applyFont="1" applyBorder="1" applyAlignment="1">
      <alignment vertical="center"/>
    </xf>
    <xf numFmtId="0" fontId="24" fillId="12" borderId="7" xfId="0" applyFont="1" applyFill="1" applyBorder="1" applyAlignment="1">
      <alignment vertical="center"/>
    </xf>
    <xf numFmtId="0" fontId="17" fillId="12" borderId="1" xfId="0" applyFont="1" applyFill="1" applyBorder="1" applyAlignment="1">
      <alignment horizontal="center" vertical="center"/>
    </xf>
    <xf numFmtId="0" fontId="24" fillId="12" borderId="15" xfId="0" applyFont="1" applyFill="1" applyBorder="1" applyAlignment="1">
      <alignment horizontal="left" vertical="center" wrapText="1"/>
    </xf>
    <xf numFmtId="0" fontId="17" fillId="12" borderId="16" xfId="0" applyFont="1" applyFill="1" applyBorder="1" applyAlignment="1">
      <alignment horizontal="left" wrapText="1"/>
    </xf>
    <xf numFmtId="0" fontId="17" fillId="12" borderId="2" xfId="0" applyFont="1" applyFill="1" applyBorder="1" applyAlignment="1">
      <alignment horizontal="center" vertical="center"/>
    </xf>
    <xf numFmtId="0" fontId="17" fillId="12" borderId="23" xfId="0" applyFont="1" applyFill="1" applyBorder="1" applyAlignment="1">
      <alignment horizontal="left" vertical="center" wrapText="1"/>
    </xf>
    <xf numFmtId="0" fontId="17" fillId="12" borderId="22" xfId="0" applyFont="1" applyFill="1" applyBorder="1" applyAlignment="1">
      <alignment horizontal="center" vertical="center" wrapText="1"/>
    </xf>
    <xf numFmtId="0" fontId="17" fillId="12" borderId="2" xfId="0" applyFont="1" applyFill="1" applyBorder="1" applyAlignment="1">
      <alignment horizontal="left" vertical="center" wrapText="1"/>
    </xf>
    <xf numFmtId="0" fontId="2" fillId="13" borderId="7" xfId="0" applyFont="1" applyFill="1" applyBorder="1" applyAlignment="1">
      <alignment vertical="center" wrapText="1"/>
    </xf>
    <xf numFmtId="0" fontId="24" fillId="12" borderId="1" xfId="0" applyFont="1" applyFill="1" applyBorder="1" applyAlignment="1">
      <alignment horizontal="left" vertical="top"/>
    </xf>
    <xf numFmtId="0" fontId="24" fillId="12" borderId="3" xfId="0" applyFont="1" applyFill="1" applyBorder="1" applyAlignment="1">
      <alignment vertical="center" wrapText="1"/>
    </xf>
    <xf numFmtId="0" fontId="24" fillId="12" borderId="4" xfId="0" applyFont="1" applyFill="1" applyBorder="1" applyAlignment="1">
      <alignment vertical="center" wrapText="1"/>
    </xf>
    <xf numFmtId="0" fontId="24" fillId="12" borderId="5" xfId="0" applyFont="1" applyFill="1" applyBorder="1" applyAlignment="1">
      <alignment vertical="center"/>
    </xf>
    <xf numFmtId="0" fontId="24" fillId="0" borderId="4" xfId="0" applyFont="1" applyBorder="1" applyAlignment="1">
      <alignment vertical="center"/>
    </xf>
    <xf numFmtId="0" fontId="24" fillId="0" borderId="2" xfId="0" applyFont="1" applyBorder="1" applyAlignment="1">
      <alignment vertical="center"/>
    </xf>
    <xf numFmtId="0" fontId="2" fillId="13" borderId="23" xfId="0" applyFont="1" applyFill="1" applyBorder="1" applyAlignment="1">
      <alignment vertical="center" wrapText="1"/>
    </xf>
    <xf numFmtId="0" fontId="2" fillId="13" borderId="22" xfId="0" applyFont="1" applyFill="1" applyBorder="1" applyAlignment="1">
      <alignment vertical="center" wrapText="1"/>
    </xf>
    <xf numFmtId="0" fontId="24" fillId="2" borderId="16" xfId="0" applyFont="1" applyFill="1" applyBorder="1" applyAlignment="1">
      <alignment horizontal="center" vertical="center" wrapText="1"/>
    </xf>
    <xf numFmtId="0" fontId="16" fillId="13" borderId="3" xfId="0" applyFont="1" applyFill="1" applyBorder="1" applyAlignment="1">
      <alignment vertical="center" wrapText="1"/>
    </xf>
    <xf numFmtId="0" fontId="16" fillId="13" borderId="4" xfId="0" applyFont="1" applyFill="1" applyBorder="1" applyAlignment="1">
      <alignment vertical="center" wrapText="1"/>
    </xf>
    <xf numFmtId="0" fontId="16" fillId="0" borderId="1" xfId="0" applyFont="1" applyBorder="1" applyAlignment="1">
      <alignment horizontal="center" wrapText="1"/>
    </xf>
    <xf numFmtId="0" fontId="17" fillId="14" borderId="1" xfId="0" applyFont="1" applyFill="1" applyBorder="1" applyAlignment="1">
      <alignment horizontal="left" vertical="center" wrapText="1"/>
    </xf>
    <xf numFmtId="0" fontId="24" fillId="16" borderId="16" xfId="0" applyFont="1" applyFill="1" applyBorder="1" applyAlignment="1">
      <alignment vertical="center" wrapText="1"/>
    </xf>
    <xf numFmtId="0" fontId="17" fillId="14" borderId="13" xfId="0" applyFont="1" applyFill="1" applyBorder="1" applyAlignment="1">
      <alignment horizontal="center" vertical="center" wrapText="1"/>
    </xf>
    <xf numFmtId="0" fontId="24" fillId="12" borderId="40" xfId="0" applyFont="1" applyFill="1" applyBorder="1" applyAlignment="1">
      <alignment horizontal="center" vertical="center" wrapText="1"/>
    </xf>
    <xf numFmtId="0" fontId="24" fillId="0" borderId="41" xfId="0" applyFont="1" applyBorder="1" applyAlignment="1">
      <alignment horizontal="left" vertical="center" wrapText="1"/>
    </xf>
    <xf numFmtId="0" fontId="24" fillId="0" borderId="41" xfId="0" applyFont="1" applyBorder="1" applyAlignment="1">
      <alignment horizontal="center" vertical="center" wrapText="1"/>
    </xf>
    <xf numFmtId="0" fontId="17" fillId="14" borderId="5" xfId="0" applyFont="1" applyFill="1" applyBorder="1" applyAlignment="1">
      <alignment horizontal="center" vertical="center" wrapText="1"/>
    </xf>
    <xf numFmtId="0" fontId="24" fillId="0" borderId="30" xfId="0" applyFont="1" applyBorder="1" applyAlignment="1">
      <alignment horizontal="center" vertical="center" wrapText="1"/>
    </xf>
    <xf numFmtId="0" fontId="16" fillId="0" borderId="42" xfId="0" applyFont="1" applyBorder="1" applyAlignment="1">
      <alignment horizontal="center" vertical="center" wrapText="1"/>
    </xf>
    <xf numFmtId="0" fontId="17" fillId="12" borderId="39" xfId="0" applyFont="1" applyFill="1" applyBorder="1" applyAlignment="1">
      <alignment horizontal="center" vertical="center" wrapText="1"/>
    </xf>
    <xf numFmtId="0" fontId="17" fillId="0" borderId="4" xfId="0" applyFont="1" applyBorder="1" applyAlignment="1">
      <alignment horizontal="left" vertical="center" wrapText="1"/>
    </xf>
    <xf numFmtId="0" fontId="16" fillId="0" borderId="1" xfId="0" applyFont="1" applyBorder="1" applyAlignment="1">
      <alignment horizontal="left" wrapText="1"/>
    </xf>
    <xf numFmtId="0" fontId="17" fillId="12" borderId="30" xfId="0" applyFont="1" applyFill="1" applyBorder="1" applyAlignment="1">
      <alignment horizontal="center" vertical="center" wrapText="1"/>
    </xf>
    <xf numFmtId="0" fontId="16" fillId="0" borderId="30" xfId="0" applyFont="1" applyBorder="1" applyAlignment="1">
      <alignment horizontal="center" vertical="center" wrapText="1"/>
    </xf>
    <xf numFmtId="0" fontId="27" fillId="9" borderId="2" xfId="0" applyFont="1" applyFill="1" applyBorder="1"/>
    <xf numFmtId="0" fontId="27" fillId="0" borderId="2" xfId="0" applyFont="1" applyBorder="1"/>
    <xf numFmtId="0" fontId="16" fillId="0" borderId="8" xfId="0" applyFont="1" applyBorder="1" applyAlignment="1">
      <alignment vertical="center" wrapText="1"/>
    </xf>
    <xf numFmtId="0" fontId="17" fillId="0" borderId="26" xfId="0" applyFont="1" applyBorder="1"/>
    <xf numFmtId="0" fontId="24" fillId="0" borderId="37" xfId="0" applyFont="1" applyBorder="1" applyAlignment="1">
      <alignment horizontal="left" vertical="center" wrapText="1"/>
    </xf>
    <xf numFmtId="0" fontId="24" fillId="0" borderId="32" xfId="0" applyFont="1" applyBorder="1" applyAlignment="1">
      <alignment horizontal="left" vertical="center" wrapText="1"/>
    </xf>
    <xf numFmtId="0" fontId="17" fillId="0" borderId="16" xfId="0" applyFont="1" applyBorder="1" applyAlignment="1">
      <alignment vertical="center" wrapText="1"/>
    </xf>
    <xf numFmtId="0" fontId="17" fillId="0" borderId="19" xfId="0" applyFont="1" applyBorder="1" applyAlignment="1">
      <alignment vertical="center" wrapText="1"/>
    </xf>
    <xf numFmtId="0" fontId="24" fillId="0" borderId="4" xfId="0" applyFont="1" applyBorder="1" applyAlignment="1">
      <alignment horizontal="left" vertical="center"/>
    </xf>
    <xf numFmtId="0" fontId="23" fillId="0" borderId="2"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14" xfId="0" applyFont="1" applyBorder="1" applyAlignment="1">
      <alignment horizontal="left" vertical="center" wrapText="1"/>
    </xf>
    <xf numFmtId="0" fontId="24" fillId="0" borderId="15" xfId="0" applyFont="1" applyBorder="1" applyAlignment="1">
      <alignment horizontal="center" vertical="center" wrapText="1"/>
    </xf>
    <xf numFmtId="0" fontId="24" fillId="0" borderId="0" xfId="0" applyFont="1" applyAlignment="1">
      <alignment horizontal="center" vertical="center" wrapText="1"/>
    </xf>
    <xf numFmtId="0" fontId="24" fillId="0" borderId="2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7" xfId="0" applyFont="1" applyBorder="1" applyAlignment="1">
      <alignment horizontal="left" vertical="center" wrapText="1"/>
    </xf>
    <xf numFmtId="0" fontId="17" fillId="0" borderId="54" xfId="0" applyFont="1" applyBorder="1" applyAlignment="1">
      <alignment horizontal="left" vertical="center" wrapText="1"/>
    </xf>
    <xf numFmtId="0" fontId="17" fillId="0" borderId="27" xfId="0" applyFont="1" applyBorder="1" applyAlignment="1">
      <alignment horizontal="left" wrapText="1"/>
    </xf>
    <xf numFmtId="0" fontId="17" fillId="0" borderId="12" xfId="0" applyFont="1" applyBorder="1" applyAlignment="1">
      <alignment horizontal="left" vertical="center" wrapText="1"/>
    </xf>
    <xf numFmtId="0" fontId="17" fillId="0" borderId="16" xfId="0" applyFont="1" applyBorder="1" applyAlignment="1">
      <alignment horizontal="left" wrapText="1"/>
    </xf>
    <xf numFmtId="0" fontId="23" fillId="0" borderId="2" xfId="0" applyFont="1" applyBorder="1" applyAlignment="1">
      <alignment vertical="center" wrapText="1"/>
    </xf>
    <xf numFmtId="0" fontId="17" fillId="0" borderId="0" xfId="0" applyFont="1" applyAlignment="1">
      <alignment vertical="center"/>
    </xf>
    <xf numFmtId="0" fontId="33" fillId="0" borderId="20" xfId="0" applyFont="1" applyBorder="1" applyAlignment="1">
      <alignment horizontal="center" vertical="center" wrapText="1"/>
    </xf>
    <xf numFmtId="0" fontId="33" fillId="0" borderId="0" xfId="0" applyFont="1" applyAlignment="1">
      <alignment horizontal="center" vertical="center" wrapText="1"/>
    </xf>
    <xf numFmtId="0" fontId="33" fillId="0" borderId="16" xfId="0" applyFont="1" applyBorder="1" applyAlignment="1">
      <alignment horizontal="center" vertical="center" wrapText="1"/>
    </xf>
    <xf numFmtId="0" fontId="40" fillId="10" borderId="1" xfId="0" applyFont="1" applyFill="1" applyBorder="1" applyAlignment="1">
      <alignment horizontal="center" vertical="center"/>
    </xf>
    <xf numFmtId="0" fontId="41" fillId="0" borderId="0" xfId="0" applyFont="1" applyAlignment="1">
      <alignment horizontal="center" vertical="center"/>
    </xf>
    <xf numFmtId="0" fontId="40" fillId="10" borderId="1" xfId="0" applyFont="1" applyFill="1" applyBorder="1" applyAlignment="1">
      <alignment horizontal="center" vertical="center" wrapText="1"/>
    </xf>
    <xf numFmtId="0" fontId="32" fillId="10" borderId="1" xfId="0" applyFont="1" applyFill="1" applyBorder="1" applyAlignment="1">
      <alignment horizontal="center" vertical="center" wrapText="1"/>
    </xf>
    <xf numFmtId="0" fontId="40" fillId="11" borderId="1" xfId="0" applyFont="1" applyFill="1" applyBorder="1" applyAlignment="1">
      <alignment horizontal="center" vertical="center"/>
    </xf>
    <xf numFmtId="0" fontId="40" fillId="11" borderId="1" xfId="0" applyFont="1" applyFill="1" applyBorder="1" applyAlignment="1">
      <alignment horizontal="center" vertical="center" wrapText="1"/>
    </xf>
    <xf numFmtId="0" fontId="20" fillId="8" borderId="3" xfId="0" applyFont="1" applyFill="1" applyBorder="1" applyAlignment="1">
      <alignment horizontal="left" vertical="center"/>
    </xf>
    <xf numFmtId="0" fontId="20" fillId="8" borderId="6" xfId="0" applyFont="1" applyFill="1" applyBorder="1" applyAlignment="1">
      <alignment horizontal="left" vertical="center"/>
    </xf>
    <xf numFmtId="0" fontId="20" fillId="8" borderId="3" xfId="0" applyFont="1" applyFill="1" applyBorder="1" applyAlignment="1">
      <alignment horizontal="left" vertical="center" wrapText="1"/>
    </xf>
    <xf numFmtId="0" fontId="20" fillId="8" borderId="6" xfId="0" applyFont="1" applyFill="1" applyBorder="1" applyAlignment="1">
      <alignment horizontal="left" vertical="center" wrapText="1"/>
    </xf>
    <xf numFmtId="0" fontId="20" fillId="8" borderId="1" xfId="0" applyFont="1" applyFill="1" applyBorder="1" applyAlignment="1">
      <alignment vertical="center" wrapText="1"/>
    </xf>
    <xf numFmtId="0" fontId="20" fillId="8" borderId="1" xfId="0" applyFont="1" applyFill="1" applyBorder="1" applyAlignment="1">
      <alignment wrapText="1"/>
    </xf>
    <xf numFmtId="0" fontId="18" fillId="7" borderId="1" xfId="0" applyFont="1" applyFill="1" applyBorder="1" applyAlignment="1">
      <alignment horizontal="center" vertical="center" wrapText="1"/>
    </xf>
    <xf numFmtId="0" fontId="18" fillId="7" borderId="1" xfId="0" applyFont="1" applyFill="1" applyBorder="1" applyAlignment="1">
      <alignment wrapText="1"/>
    </xf>
    <xf numFmtId="0" fontId="20" fillId="8" borderId="2" xfId="0" applyFont="1" applyFill="1" applyBorder="1" applyAlignment="1">
      <alignment vertical="center" wrapText="1"/>
    </xf>
    <xf numFmtId="0" fontId="20" fillId="8" borderId="22" xfId="0" applyFont="1" applyFill="1" applyBorder="1" applyAlignment="1">
      <alignment vertical="center" wrapText="1"/>
    </xf>
    <xf numFmtId="0" fontId="20" fillId="8" borderId="26" xfId="0" applyFont="1" applyFill="1" applyBorder="1" applyAlignment="1">
      <alignment vertical="center" wrapText="1"/>
    </xf>
    <xf numFmtId="0" fontId="20" fillId="8" borderId="8" xfId="0" applyFont="1" applyFill="1" applyBorder="1" applyAlignment="1">
      <alignment vertical="center" wrapText="1"/>
    </xf>
    <xf numFmtId="0" fontId="20" fillId="8" borderId="5" xfId="0" applyFont="1" applyFill="1" applyBorder="1" applyAlignment="1">
      <alignment vertical="center" wrapText="1"/>
    </xf>
    <xf numFmtId="0" fontId="20" fillId="8" borderId="4" xfId="0" applyFont="1" applyFill="1" applyBorder="1" applyAlignment="1">
      <alignment vertical="center" wrapText="1"/>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0" fillId="7"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0" xfId="0" applyAlignment="1">
      <alignment horizontal="left"/>
    </xf>
    <xf numFmtId="0" fontId="0" fillId="0" borderId="2"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10" fillId="7" borderId="2" xfId="0" applyFont="1" applyFill="1" applyBorder="1" applyAlignment="1">
      <alignment horizontal="center" vertical="center"/>
    </xf>
    <xf numFmtId="0" fontId="15" fillId="0" borderId="2"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24" fillId="0" borderId="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11"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4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42" xfId="0" applyFont="1" applyBorder="1" applyAlignment="1">
      <alignment horizontal="center" vertical="center" wrapText="1"/>
    </xf>
    <xf numFmtId="0" fontId="24" fillId="0" borderId="19"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49"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3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44"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31" xfId="0" applyFont="1" applyBorder="1" applyAlignment="1">
      <alignment horizontal="center" vertical="center" wrapText="1"/>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16" fillId="0" borderId="30" xfId="0" applyFont="1" applyBorder="1" applyAlignment="1">
      <alignment horizontal="center" vertical="center" wrapText="1"/>
    </xf>
    <xf numFmtId="0" fontId="24" fillId="0" borderId="0" xfId="0" applyFont="1" applyAlignment="1">
      <alignment horizontal="center" vertical="center" wrapText="1"/>
    </xf>
    <xf numFmtId="0" fontId="24" fillId="0" borderId="26" xfId="0" applyFont="1" applyBorder="1" applyAlignment="1">
      <alignment horizontal="center" vertical="center" wrapText="1"/>
    </xf>
    <xf numFmtId="0" fontId="24" fillId="0" borderId="8" xfId="0" applyFont="1" applyBorder="1" applyAlignment="1">
      <alignment horizontal="center" vertical="center" wrapText="1"/>
    </xf>
    <xf numFmtId="0" fontId="17" fillId="0" borderId="33"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4" fillId="0" borderId="4" xfId="0" applyFont="1" applyBorder="1" applyAlignment="1">
      <alignment horizontal="center" vertical="center"/>
    </xf>
    <xf numFmtId="0" fontId="16" fillId="0" borderId="53" xfId="0" applyFont="1" applyBorder="1" applyAlignment="1">
      <alignment horizontal="center" vertical="center" wrapText="1"/>
    </xf>
    <xf numFmtId="0" fontId="16" fillId="0" borderId="31"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6"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4"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4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33"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4" fillId="0" borderId="2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2" xfId="0" applyFont="1" applyBorder="1" applyAlignment="1">
      <alignment horizontal="center" vertical="center"/>
    </xf>
    <xf numFmtId="0" fontId="23" fillId="0" borderId="5" xfId="0" applyFont="1" applyBorder="1" applyAlignment="1">
      <alignment horizontal="center" vertical="center"/>
    </xf>
    <xf numFmtId="0" fontId="23" fillId="0" borderId="4" xfId="0" applyFont="1" applyBorder="1" applyAlignment="1">
      <alignment horizontal="center" vertical="center"/>
    </xf>
    <xf numFmtId="0" fontId="17" fillId="0" borderId="23"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10" xfId="0" applyFont="1" applyBorder="1" applyAlignment="1">
      <alignment horizontal="center" vertical="center" wrapText="1"/>
    </xf>
    <xf numFmtId="0" fontId="16" fillId="13" borderId="2"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24" fillId="12" borderId="1"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7" fillId="0" borderId="2" xfId="0" applyFont="1" applyBorder="1" applyAlignment="1">
      <alignment horizontal="left" vertical="center" wrapText="1"/>
    </xf>
    <xf numFmtId="0" fontId="17"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xf>
    <xf numFmtId="0" fontId="17" fillId="0" borderId="1" xfId="0" applyFont="1" applyBorder="1" applyAlignment="1">
      <alignment horizontal="center" wrapText="1"/>
    </xf>
    <xf numFmtId="0" fontId="17" fillId="0" borderId="21"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56"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2"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42" xfId="0" applyFont="1" applyBorder="1" applyAlignment="1">
      <alignment horizontal="center" vertical="center" wrapText="1"/>
    </xf>
    <xf numFmtId="0" fontId="17" fillId="0" borderId="1" xfId="0" applyFont="1" applyBorder="1" applyAlignment="1">
      <alignment horizontal="left" vertical="center" wrapText="1"/>
    </xf>
    <xf numFmtId="0" fontId="24" fillId="16" borderId="33" xfId="0" applyFont="1" applyFill="1" applyBorder="1" applyAlignment="1">
      <alignment horizontal="center" vertical="center"/>
    </xf>
    <xf numFmtId="0" fontId="24" fillId="16" borderId="49" xfId="0" applyFont="1" applyFill="1" applyBorder="1" applyAlignment="1">
      <alignment horizontal="center" vertical="center"/>
    </xf>
    <xf numFmtId="0" fontId="24" fillId="16" borderId="47" xfId="0" applyFont="1" applyFill="1" applyBorder="1" applyAlignment="1">
      <alignment horizontal="center" vertical="center"/>
    </xf>
    <xf numFmtId="0" fontId="23" fillId="0" borderId="39" xfId="0" applyFont="1" applyBorder="1" applyAlignment="1">
      <alignment horizontal="center"/>
    </xf>
    <xf numFmtId="0" fontId="23" fillId="0" borderId="35" xfId="0" applyFont="1" applyBorder="1" applyAlignment="1">
      <alignment horizontal="center"/>
    </xf>
    <xf numFmtId="0" fontId="23" fillId="0" borderId="45" xfId="0" applyFont="1" applyBorder="1" applyAlignment="1">
      <alignment horizontal="center"/>
    </xf>
    <xf numFmtId="0" fontId="24" fillId="16" borderId="33" xfId="0" applyFont="1" applyFill="1" applyBorder="1" applyAlignment="1">
      <alignment horizontal="left" vertical="center" wrapText="1"/>
    </xf>
    <xf numFmtId="0" fontId="24" fillId="16" borderId="49" xfId="0" applyFont="1" applyFill="1" applyBorder="1" applyAlignment="1">
      <alignment horizontal="left" vertical="center" wrapText="1"/>
    </xf>
    <xf numFmtId="0" fontId="24" fillId="16" borderId="47" xfId="0" applyFont="1" applyFill="1" applyBorder="1" applyAlignment="1">
      <alignment horizontal="left" vertical="center" wrapText="1"/>
    </xf>
    <xf numFmtId="0" fontId="24" fillId="16" borderId="33" xfId="0" applyFont="1" applyFill="1" applyBorder="1" applyAlignment="1">
      <alignment horizontal="center" vertical="center" wrapText="1"/>
    </xf>
    <xf numFmtId="0" fontId="24" fillId="16" borderId="49" xfId="0" applyFont="1" applyFill="1" applyBorder="1" applyAlignment="1">
      <alignment horizontal="center" vertical="center" wrapText="1"/>
    </xf>
    <xf numFmtId="0" fontId="24" fillId="16" borderId="47"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23" fillId="0" borderId="0" xfId="0" applyFont="1" applyAlignment="1">
      <alignment horizontal="center" vertical="center"/>
    </xf>
    <xf numFmtId="0" fontId="22" fillId="9" borderId="4"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24" fillId="12" borderId="4" xfId="0" applyFont="1" applyFill="1" applyBorder="1" applyAlignment="1">
      <alignment horizontal="center" vertical="center" wrapText="1"/>
    </xf>
    <xf numFmtId="0" fontId="17" fillId="0" borderId="0" xfId="0" applyFont="1" applyAlignment="1">
      <alignment horizontal="center" vertical="center"/>
    </xf>
    <xf numFmtId="0" fontId="16" fillId="13" borderId="1" xfId="0" applyFont="1" applyFill="1" applyBorder="1" applyAlignment="1">
      <alignment horizontal="center" vertical="center" wrapText="1"/>
    </xf>
    <xf numFmtId="0" fontId="24" fillId="12" borderId="1" xfId="0" applyFont="1" applyFill="1" applyBorder="1" applyAlignment="1">
      <alignment horizontal="left" vertical="center" wrapText="1"/>
    </xf>
    <xf numFmtId="0" fontId="17" fillId="0" borderId="3" xfId="0" applyFont="1" applyBorder="1" applyAlignment="1">
      <alignment horizontal="left" vertical="center" wrapText="1"/>
    </xf>
    <xf numFmtId="0" fontId="17" fillId="0" borderId="23" xfId="0" applyFont="1" applyBorder="1" applyAlignment="1">
      <alignment horizontal="left" vertical="center" wrapText="1"/>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2" xfId="0" applyFont="1" applyBorder="1" applyAlignment="1">
      <alignment horizontal="left" wrapText="1"/>
    </xf>
    <xf numFmtId="0" fontId="23" fillId="0" borderId="5" xfId="0" applyFont="1" applyBorder="1" applyAlignment="1">
      <alignment horizontal="left" wrapText="1"/>
    </xf>
    <xf numFmtId="0" fontId="23" fillId="0" borderId="0" xfId="0" applyFont="1" applyAlignment="1">
      <alignment horizontal="left" wrapText="1"/>
    </xf>
    <xf numFmtId="0" fontId="23" fillId="0" borderId="0" xfId="0" applyFont="1" applyAlignment="1">
      <alignment horizontal="left"/>
    </xf>
    <xf numFmtId="0" fontId="24" fillId="12" borderId="20" xfId="0" applyFont="1" applyFill="1" applyBorder="1" applyAlignment="1">
      <alignment horizontal="center" vertical="center" wrapText="1"/>
    </xf>
    <xf numFmtId="0" fontId="24" fillId="12" borderId="21"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4" fillId="0" borderId="46" xfId="0" applyFont="1" applyBorder="1" applyAlignment="1">
      <alignment horizontal="center" vertical="center" wrapText="1"/>
    </xf>
    <xf numFmtId="0" fontId="16" fillId="13" borderId="23" xfId="0" applyFont="1" applyFill="1" applyBorder="1" applyAlignment="1">
      <alignment horizontal="center" vertical="center" wrapText="1"/>
    </xf>
    <xf numFmtId="0" fontId="16" fillId="13" borderId="34" xfId="0" applyFont="1" applyFill="1" applyBorder="1" applyAlignment="1">
      <alignment horizontal="center" vertical="center" wrapText="1"/>
    </xf>
    <xf numFmtId="0" fontId="16" fillId="13" borderId="10" xfId="0" applyFont="1" applyFill="1" applyBorder="1" applyAlignment="1">
      <alignment horizontal="center" vertical="center" wrapText="1"/>
    </xf>
    <xf numFmtId="0" fontId="24" fillId="12" borderId="39" xfId="0" applyFont="1" applyFill="1" applyBorder="1" applyAlignment="1">
      <alignment horizontal="center" vertical="center" wrapText="1"/>
    </xf>
    <xf numFmtId="0" fontId="24" fillId="12" borderId="3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24" fillId="12" borderId="18" xfId="0" applyFont="1" applyFill="1" applyBorder="1" applyAlignment="1">
      <alignment horizontal="center" vertical="center" wrapText="1"/>
    </xf>
    <xf numFmtId="0" fontId="24" fillId="12" borderId="16" xfId="0" applyFont="1" applyFill="1" applyBorder="1" applyAlignment="1">
      <alignment horizontal="center" vertical="center"/>
    </xf>
    <xf numFmtId="0" fontId="24" fillId="12" borderId="18" xfId="0" applyFont="1" applyFill="1" applyBorder="1" applyAlignment="1">
      <alignment horizontal="center" vertical="center"/>
    </xf>
    <xf numFmtId="0" fontId="24" fillId="12" borderId="19" xfId="0" applyFont="1" applyFill="1" applyBorder="1" applyAlignment="1">
      <alignment horizontal="center" vertical="center" wrapText="1"/>
    </xf>
    <xf numFmtId="0" fontId="24" fillId="0" borderId="21" xfId="0" applyFont="1" applyBorder="1" applyAlignment="1">
      <alignment horizontal="left" vertical="center" wrapText="1"/>
    </xf>
    <xf numFmtId="0" fontId="24" fillId="0" borderId="24" xfId="0" applyFont="1" applyBorder="1" applyAlignment="1">
      <alignment horizontal="left" vertical="center" wrapText="1"/>
    </xf>
    <xf numFmtId="0" fontId="16" fillId="13" borderId="32" xfId="0" applyFont="1" applyFill="1" applyBorder="1" applyAlignment="1">
      <alignment horizontal="center" vertical="center" wrapText="1"/>
    </xf>
    <xf numFmtId="0" fontId="16" fillId="13" borderId="0" xfId="0" applyFont="1" applyFill="1" applyAlignment="1">
      <alignment horizontal="center" vertical="center" wrapText="1"/>
    </xf>
    <xf numFmtId="0" fontId="16" fillId="13" borderId="48"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6" fillId="13" borderId="26" xfId="0" applyFont="1" applyFill="1" applyBorder="1" applyAlignment="1">
      <alignment horizontal="center" vertical="center" wrapText="1"/>
    </xf>
    <xf numFmtId="0" fontId="16" fillId="13" borderId="8"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9" borderId="18" xfId="0" applyFont="1" applyFill="1" applyBorder="1" applyAlignment="1">
      <alignment horizontal="center" vertical="center" wrapText="1"/>
    </xf>
    <xf numFmtId="0" fontId="16" fillId="9" borderId="18" xfId="0" applyFont="1" applyFill="1" applyBorder="1" applyAlignment="1">
      <alignment horizontal="center" vertical="center"/>
    </xf>
    <xf numFmtId="0" fontId="16" fillId="9" borderId="19" xfId="0" applyFont="1" applyFill="1" applyBorder="1" applyAlignment="1">
      <alignment horizontal="center" vertical="center"/>
    </xf>
    <xf numFmtId="0" fontId="16" fillId="13" borderId="9" xfId="0" applyFont="1" applyFill="1" applyBorder="1" applyAlignment="1">
      <alignment horizontal="center" vertical="center" wrapText="1"/>
    </xf>
    <xf numFmtId="0" fontId="16" fillId="13" borderId="35" xfId="0" applyFont="1" applyFill="1" applyBorder="1" applyAlignment="1">
      <alignment horizontal="center" vertical="center" wrapText="1"/>
    </xf>
    <xf numFmtId="0" fontId="16" fillId="13" borderId="46" xfId="0" applyFont="1" applyFill="1" applyBorder="1" applyAlignment="1">
      <alignment horizontal="center" vertical="center" wrapText="1"/>
    </xf>
    <xf numFmtId="0" fontId="24" fillId="0" borderId="3" xfId="0" applyFont="1" applyBorder="1" applyAlignment="1">
      <alignment horizontal="left" vertical="top" wrapText="1"/>
    </xf>
    <xf numFmtId="0" fontId="24" fillId="0" borderId="1" xfId="0" applyFont="1" applyBorder="1" applyAlignment="1">
      <alignment horizontal="center" vertical="center"/>
    </xf>
    <xf numFmtId="0" fontId="17" fillId="0" borderId="1" xfId="0" applyFont="1" applyBorder="1" applyAlignment="1">
      <alignment horizontal="left" wrapText="1"/>
    </xf>
    <xf numFmtId="0" fontId="24" fillId="0" borderId="17" xfId="0" applyFont="1" applyBorder="1" applyAlignment="1">
      <alignment horizontal="left" vertical="center" wrapText="1"/>
    </xf>
    <xf numFmtId="0" fontId="24" fillId="0" borderId="18" xfId="0" applyFont="1" applyBorder="1" applyAlignment="1">
      <alignment horizontal="left" vertical="center" wrapText="1"/>
    </xf>
    <xf numFmtId="0" fontId="24" fillId="0" borderId="39" xfId="0" applyFont="1" applyBorder="1" applyAlignment="1">
      <alignment horizontal="center" vertical="center" wrapText="1"/>
    </xf>
    <xf numFmtId="0" fontId="22" fillId="9" borderId="1" xfId="0" applyFont="1" applyFill="1" applyBorder="1" applyAlignment="1">
      <alignment horizontal="center"/>
    </xf>
    <xf numFmtId="0" fontId="22" fillId="9" borderId="2" xfId="0" applyFont="1" applyFill="1" applyBorder="1" applyAlignment="1">
      <alignment horizontal="center"/>
    </xf>
    <xf numFmtId="0" fontId="24" fillId="0" borderId="1" xfId="0" applyFont="1" applyBorder="1" applyAlignment="1">
      <alignment horizontal="left" vertical="center" wrapText="1"/>
    </xf>
    <xf numFmtId="0" fontId="24" fillId="0" borderId="2" xfId="0" applyFont="1" applyBorder="1" applyAlignment="1">
      <alignment horizontal="left" vertical="center" wrapText="1"/>
    </xf>
    <xf numFmtId="0" fontId="17" fillId="0" borderId="5" xfId="0" applyFont="1" applyBorder="1" applyAlignment="1">
      <alignment horizontal="left" vertical="center"/>
    </xf>
    <xf numFmtId="0" fontId="17" fillId="0" borderId="4" xfId="0" applyFont="1" applyBorder="1" applyAlignment="1">
      <alignment horizontal="left" vertical="center"/>
    </xf>
    <xf numFmtId="0" fontId="17" fillId="0" borderId="2" xfId="0" applyFont="1" applyBorder="1" applyAlignment="1">
      <alignment horizontal="left" wrapText="1"/>
    </xf>
    <xf numFmtId="0" fontId="17" fillId="0" borderId="5" xfId="0" applyFont="1" applyBorder="1" applyAlignment="1">
      <alignment horizontal="left"/>
    </xf>
    <xf numFmtId="0" fontId="17" fillId="0" borderId="4" xfId="0" applyFont="1" applyBorder="1" applyAlignment="1">
      <alignment horizontal="left"/>
    </xf>
    <xf numFmtId="0" fontId="17" fillId="0" borderId="6" xfId="0" applyFont="1" applyBorder="1" applyAlignment="1">
      <alignment horizontal="center" vertical="center" wrapText="1"/>
    </xf>
    <xf numFmtId="0" fontId="24" fillId="12" borderId="33" xfId="0" applyFont="1" applyFill="1" applyBorder="1" applyAlignment="1">
      <alignment horizontal="center" vertical="center" wrapText="1"/>
    </xf>
    <xf numFmtId="0" fontId="24" fillId="12" borderId="49" xfId="0" applyFont="1" applyFill="1" applyBorder="1" applyAlignment="1">
      <alignment horizontal="center" vertical="center" wrapText="1"/>
    </xf>
    <xf numFmtId="0" fontId="24" fillId="12" borderId="47" xfId="0" applyFont="1" applyFill="1" applyBorder="1" applyAlignment="1">
      <alignment horizontal="center" vertical="center" wrapText="1"/>
    </xf>
    <xf numFmtId="0" fontId="17" fillId="0" borderId="14" xfId="0" applyFont="1" applyBorder="1" applyAlignment="1">
      <alignment horizontal="center" vertical="center" wrapText="1"/>
    </xf>
    <xf numFmtId="0" fontId="17" fillId="0" borderId="27" xfId="0" applyFont="1" applyBorder="1" applyAlignment="1">
      <alignment horizontal="center" vertical="center" wrapText="1"/>
    </xf>
    <xf numFmtId="0" fontId="24" fillId="12" borderId="16" xfId="0" applyFont="1" applyFill="1" applyBorder="1" applyAlignment="1">
      <alignment horizontal="left" vertical="center" wrapText="1"/>
    </xf>
    <xf numFmtId="0" fontId="24" fillId="12" borderId="18" xfId="0" applyFont="1" applyFill="1" applyBorder="1" applyAlignment="1">
      <alignment horizontal="left" vertical="center" wrapText="1"/>
    </xf>
    <xf numFmtId="0" fontId="24" fillId="12" borderId="19" xfId="0" applyFont="1" applyFill="1" applyBorder="1" applyAlignment="1">
      <alignment horizontal="left" vertical="center" wrapText="1"/>
    </xf>
    <xf numFmtId="0" fontId="24" fillId="0" borderId="20" xfId="0" applyFont="1" applyBorder="1" applyAlignment="1">
      <alignment horizontal="center" vertical="center" wrapText="1"/>
    </xf>
    <xf numFmtId="0" fontId="17" fillId="14" borderId="2"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17" fillId="14" borderId="5" xfId="0" applyFont="1" applyFill="1" applyBorder="1" applyAlignment="1">
      <alignment horizontal="center" vertical="center" wrapText="1"/>
    </xf>
    <xf numFmtId="0" fontId="17" fillId="14" borderId="42" xfId="0" applyFont="1" applyFill="1" applyBorder="1" applyAlignment="1">
      <alignment horizontal="center" vertical="center" wrapText="1"/>
    </xf>
    <xf numFmtId="0" fontId="17" fillId="14" borderId="16" xfId="0" applyFont="1" applyFill="1" applyBorder="1" applyAlignment="1">
      <alignment horizontal="center" vertical="center" wrapText="1"/>
    </xf>
    <xf numFmtId="0" fontId="17" fillId="14" borderId="18" xfId="0" applyFont="1" applyFill="1" applyBorder="1" applyAlignment="1">
      <alignment horizontal="center" vertical="center" wrapText="1"/>
    </xf>
    <xf numFmtId="0" fontId="17" fillId="14" borderId="19" xfId="0" applyFont="1" applyFill="1" applyBorder="1" applyAlignment="1">
      <alignment horizontal="center" vertical="center" wrapText="1"/>
    </xf>
    <xf numFmtId="0" fontId="17" fillId="12" borderId="16" xfId="0" applyFont="1" applyFill="1" applyBorder="1" applyAlignment="1">
      <alignment horizontal="center" vertical="center" wrapText="1"/>
    </xf>
    <xf numFmtId="0" fontId="17" fillId="12" borderId="19" xfId="0" applyFont="1" applyFill="1" applyBorder="1" applyAlignment="1">
      <alignment horizontal="center" vertical="center" wrapText="1"/>
    </xf>
    <xf numFmtId="0" fontId="16" fillId="0" borderId="39"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45" xfId="0" applyFont="1" applyBorder="1" applyAlignment="1">
      <alignment horizontal="center" vertical="center" wrapText="1"/>
    </xf>
    <xf numFmtId="0" fontId="17" fillId="14" borderId="30" xfId="0" applyFont="1" applyFill="1" applyBorder="1" applyAlignment="1">
      <alignment horizontal="center" vertical="center" wrapText="1"/>
    </xf>
    <xf numFmtId="0" fontId="24" fillId="12" borderId="7"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6" fillId="0" borderId="7" xfId="0" applyFont="1" applyBorder="1" applyAlignment="1">
      <alignment horizontal="center" vertical="center" wrapText="1"/>
    </xf>
    <xf numFmtId="0" fontId="24" fillId="12" borderId="7" xfId="0" applyFont="1" applyFill="1" applyBorder="1" applyAlignment="1">
      <alignment horizontal="center" vertical="center"/>
    </xf>
    <xf numFmtId="0" fontId="2" fillId="13" borderId="2"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16" fillId="0" borderId="2" xfId="0" applyFont="1" applyBorder="1" applyAlignment="1">
      <alignment horizontal="center" vertical="center"/>
    </xf>
    <xf numFmtId="0" fontId="16" fillId="0" borderId="4" xfId="0" applyFont="1" applyBorder="1" applyAlignment="1">
      <alignment horizontal="center" vertical="center"/>
    </xf>
    <xf numFmtId="0" fontId="17" fillId="0" borderId="16" xfId="0" applyFont="1" applyBorder="1" applyAlignment="1">
      <alignment horizontal="left" vertical="center" wrapText="1"/>
    </xf>
    <xf numFmtId="0" fontId="17" fillId="0" borderId="19" xfId="0" applyFont="1" applyBorder="1" applyAlignment="1">
      <alignment horizontal="left" vertical="center" wrapText="1"/>
    </xf>
    <xf numFmtId="0" fontId="17" fillId="0" borderId="7" xfId="0" applyFont="1" applyBorder="1" applyAlignment="1">
      <alignment horizontal="center" vertical="center"/>
    </xf>
    <xf numFmtId="0" fontId="17" fillId="14" borderId="7" xfId="0" applyFont="1" applyFill="1" applyBorder="1" applyAlignment="1">
      <alignment horizontal="center" vertical="center" wrapText="1"/>
    </xf>
    <xf numFmtId="0" fontId="17" fillId="14" borderId="33" xfId="0" applyFont="1" applyFill="1" applyBorder="1" applyAlignment="1">
      <alignment horizontal="center" vertical="center" wrapText="1"/>
    </xf>
    <xf numFmtId="0" fontId="17" fillId="14" borderId="49" xfId="0" applyFont="1" applyFill="1" applyBorder="1" applyAlignment="1">
      <alignment horizontal="center" vertical="center" wrapText="1"/>
    </xf>
    <xf numFmtId="0" fontId="17" fillId="14" borderId="47" xfId="0" applyFont="1" applyFill="1" applyBorder="1" applyAlignment="1">
      <alignment horizontal="center" vertical="center" wrapText="1"/>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18" xfId="0" applyFont="1" applyBorder="1" applyAlignment="1">
      <alignment horizontal="left" vertical="center" wrapText="1"/>
    </xf>
    <xf numFmtId="0" fontId="16" fillId="0" borderId="5" xfId="0" applyFont="1" applyBorder="1" applyAlignment="1">
      <alignment horizontal="center" vertical="center"/>
    </xf>
    <xf numFmtId="0" fontId="17" fillId="0" borderId="7" xfId="0" applyFont="1" applyBorder="1" applyAlignment="1">
      <alignment horizontal="center" vertical="center" wrapText="1"/>
    </xf>
    <xf numFmtId="0" fontId="2" fillId="13" borderId="5" xfId="0" applyFont="1" applyFill="1" applyBorder="1" applyAlignment="1">
      <alignment horizontal="center" vertical="center" wrapText="1"/>
    </xf>
    <xf numFmtId="0" fontId="17" fillId="14" borderId="14" xfId="0" applyFont="1" applyFill="1" applyBorder="1" applyAlignment="1">
      <alignment horizontal="center" vertical="center" wrapText="1"/>
    </xf>
    <xf numFmtId="0" fontId="17" fillId="14" borderId="31" xfId="0" applyFont="1" applyFill="1" applyBorder="1" applyAlignment="1">
      <alignment horizontal="center" vertical="center" wrapText="1"/>
    </xf>
    <xf numFmtId="0" fontId="17" fillId="14" borderId="27" xfId="0" applyFont="1" applyFill="1" applyBorder="1" applyAlignment="1">
      <alignment horizontal="center" vertical="center" wrapText="1"/>
    </xf>
    <xf numFmtId="0" fontId="24" fillId="12" borderId="28" xfId="0" applyFont="1" applyFill="1" applyBorder="1" applyAlignment="1">
      <alignment horizontal="center" vertical="center" wrapText="1"/>
    </xf>
    <xf numFmtId="0" fontId="16" fillId="0" borderId="1" xfId="0" applyFont="1" applyBorder="1" applyAlignment="1">
      <alignment horizontal="center" vertical="center"/>
    </xf>
    <xf numFmtId="0" fontId="24" fillId="0" borderId="19" xfId="0" applyFont="1" applyBorder="1" applyAlignment="1">
      <alignment horizontal="left" vertical="center" wrapText="1"/>
    </xf>
    <xf numFmtId="0" fontId="16" fillId="0" borderId="26" xfId="0" applyFont="1" applyBorder="1" applyAlignment="1">
      <alignment horizontal="center" vertical="center" wrapText="1"/>
    </xf>
    <xf numFmtId="0" fontId="16" fillId="0" borderId="8"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7" xfId="0" applyFont="1" applyBorder="1" applyAlignment="1">
      <alignment horizontal="center" vertical="center" wrapText="1"/>
    </xf>
    <xf numFmtId="0" fontId="24" fillId="12" borderId="7" xfId="0" applyFont="1" applyFill="1" applyBorder="1" applyAlignment="1">
      <alignment horizontal="left" vertical="center" wrapText="1"/>
    </xf>
    <xf numFmtId="0" fontId="24" fillId="0" borderId="7" xfId="0" applyFont="1" applyBorder="1" applyAlignment="1">
      <alignment horizontal="center" vertical="center"/>
    </xf>
    <xf numFmtId="0" fontId="24" fillId="12" borderId="7" xfId="0" applyFont="1" applyFill="1" applyBorder="1" applyAlignment="1">
      <alignment vertical="center" wrapText="1"/>
    </xf>
    <xf numFmtId="0" fontId="24" fillId="16" borderId="7" xfId="0" applyFont="1" applyFill="1" applyBorder="1" applyAlignment="1">
      <alignment horizontal="center" vertical="center" wrapText="1"/>
    </xf>
    <xf numFmtId="0" fontId="17" fillId="0" borderId="1" xfId="0" applyFont="1" applyBorder="1" applyAlignment="1">
      <alignment vertical="center" wrapText="1"/>
    </xf>
    <xf numFmtId="0" fontId="25" fillId="0" borderId="18" xfId="0" applyFont="1" applyBorder="1" applyAlignment="1">
      <alignment horizontal="center"/>
    </xf>
    <xf numFmtId="0" fontId="19" fillId="0" borderId="19" xfId="0" applyFont="1" applyBorder="1" applyAlignment="1">
      <alignment horizontal="center" vertical="center" wrapText="1"/>
    </xf>
    <xf numFmtId="0" fontId="19" fillId="0" borderId="7" xfId="0" applyFont="1" applyBorder="1" applyAlignment="1">
      <alignment horizontal="center" vertical="center" wrapText="1"/>
    </xf>
    <xf numFmtId="0" fontId="25" fillId="0" borderId="1" xfId="0" applyFont="1" applyBorder="1" applyAlignment="1">
      <alignment horizontal="center"/>
    </xf>
    <xf numFmtId="0" fontId="16" fillId="0" borderId="4" xfId="0" applyFont="1" applyBorder="1" applyAlignment="1">
      <alignment horizontal="left" vertical="center" wrapText="1"/>
    </xf>
    <xf numFmtId="0" fontId="24" fillId="16" borderId="19" xfId="0" applyFont="1" applyFill="1" applyBorder="1" applyAlignment="1">
      <alignment vertical="center" wrapText="1"/>
    </xf>
    <xf numFmtId="0" fontId="24" fillId="16" borderId="7" xfId="0" applyFont="1" applyFill="1" applyBorder="1" applyAlignment="1">
      <alignment vertical="center" wrapText="1"/>
    </xf>
    <xf numFmtId="0" fontId="24" fillId="16" borderId="19"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2" fillId="13" borderId="1" xfId="0" applyFont="1" applyFill="1" applyBorder="1" applyAlignment="1">
      <alignment horizontal="center" vertical="center" wrapText="1"/>
    </xf>
    <xf numFmtId="18" fontId="24" fillId="12" borderId="7" xfId="0" applyNumberFormat="1" applyFont="1" applyFill="1" applyBorder="1" applyAlignment="1">
      <alignment horizontal="center" vertical="center" wrapText="1"/>
    </xf>
    <xf numFmtId="18" fontId="24" fillId="12" borderId="16" xfId="0" applyNumberFormat="1" applyFont="1" applyFill="1" applyBorder="1" applyAlignment="1">
      <alignment horizontal="center" vertical="center" wrapText="1"/>
    </xf>
    <xf numFmtId="0" fontId="24" fillId="0" borderId="7" xfId="0" applyFont="1" applyBorder="1" applyAlignment="1">
      <alignment vertical="center" wrapText="1"/>
    </xf>
    <xf numFmtId="0" fontId="24" fillId="0" borderId="16" xfId="0" applyFont="1" applyBorder="1" applyAlignment="1">
      <alignment vertical="center" wrapText="1"/>
    </xf>
    <xf numFmtId="0" fontId="24" fillId="16" borderId="16" xfId="0" applyFont="1" applyFill="1" applyBorder="1" applyAlignment="1">
      <alignment horizontal="center" vertical="center" wrapText="1"/>
    </xf>
    <xf numFmtId="0" fontId="25" fillId="0" borderId="2" xfId="0" applyFont="1" applyBorder="1" applyAlignment="1">
      <alignment horizontal="center"/>
    </xf>
    <xf numFmtId="0" fontId="25" fillId="0" borderId="5" xfId="0" applyFont="1" applyBorder="1" applyAlignment="1">
      <alignment horizontal="center"/>
    </xf>
    <xf numFmtId="0" fontId="25" fillId="0" borderId="11" xfId="0" applyFont="1" applyBorder="1" applyAlignment="1">
      <alignment horizontal="center"/>
    </xf>
    <xf numFmtId="0" fontId="25" fillId="0" borderId="49" xfId="0" applyFont="1" applyBorder="1" applyAlignment="1">
      <alignment horizontal="center"/>
    </xf>
    <xf numFmtId="0" fontId="22" fillId="9" borderId="1" xfId="0" applyFont="1" applyFill="1" applyBorder="1" applyAlignment="1">
      <alignment horizontal="center" wrapText="1"/>
    </xf>
    <xf numFmtId="0" fontId="22" fillId="9" borderId="1" xfId="0" applyFont="1" applyFill="1" applyBorder="1" applyAlignment="1">
      <alignment horizontal="center" vertical="center"/>
    </xf>
    <xf numFmtId="0" fontId="24" fillId="12" borderId="1" xfId="0" applyFont="1" applyFill="1" applyBorder="1" applyAlignment="1">
      <alignment horizontal="center" vertical="center"/>
    </xf>
    <xf numFmtId="0" fontId="16" fillId="13" borderId="1" xfId="0" applyFont="1" applyFill="1" applyBorder="1" applyAlignment="1">
      <alignment horizontal="left" vertical="center" wrapText="1"/>
    </xf>
    <xf numFmtId="9" fontId="16" fillId="0" borderId="1" xfId="0" applyNumberFormat="1" applyFont="1" applyBorder="1" applyAlignment="1">
      <alignment horizontal="center" vertical="center" wrapText="1"/>
    </xf>
    <xf numFmtId="0" fontId="24" fillId="0" borderId="1" xfId="0" applyFont="1" applyBorder="1" applyAlignment="1">
      <alignment horizontal="left" vertical="top" wrapText="1"/>
    </xf>
    <xf numFmtId="0" fontId="24" fillId="12" borderId="51" xfId="0" applyFont="1" applyFill="1" applyBorder="1" applyAlignment="1">
      <alignment horizontal="center" vertical="center" wrapText="1"/>
    </xf>
    <xf numFmtId="0" fontId="24" fillId="12" borderId="44" xfId="0"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21" xfId="0" applyFont="1" applyBorder="1" applyAlignment="1">
      <alignment horizontal="center" vertical="center"/>
    </xf>
    <xf numFmtId="0" fontId="16" fillId="0" borderId="50" xfId="0" applyFont="1" applyBorder="1" applyAlignment="1">
      <alignment horizontal="center" vertical="center"/>
    </xf>
    <xf numFmtId="0" fontId="16" fillId="0" borderId="0" xfId="0" applyFont="1" applyAlignment="1">
      <alignment horizontal="center" vertical="center"/>
    </xf>
    <xf numFmtId="0" fontId="16" fillId="0" borderId="48" xfId="0" applyFont="1" applyBorder="1" applyAlignment="1">
      <alignment horizontal="center" vertical="center"/>
    </xf>
    <xf numFmtId="0" fontId="16" fillId="0" borderId="31" xfId="0" applyFont="1" applyBorder="1" applyAlignment="1">
      <alignment horizontal="center" vertical="center"/>
    </xf>
    <xf numFmtId="0" fontId="16" fillId="0" borderId="54" xfId="0" applyFont="1" applyBorder="1" applyAlignment="1">
      <alignment horizontal="center" vertical="center"/>
    </xf>
    <xf numFmtId="0" fontId="24" fillId="0" borderId="7" xfId="0" applyFont="1" applyBorder="1" applyAlignment="1">
      <alignment horizontal="left" vertical="center" wrapText="1"/>
    </xf>
    <xf numFmtId="0" fontId="16" fillId="0" borderId="9" xfId="0" applyFont="1" applyBorder="1" applyAlignment="1">
      <alignment horizontal="center" vertical="center" wrapText="1"/>
    </xf>
    <xf numFmtId="0" fontId="16" fillId="0" borderId="46" xfId="0" applyFont="1" applyBorder="1" applyAlignment="1">
      <alignment horizontal="center" vertical="center" wrapText="1"/>
    </xf>
    <xf numFmtId="0" fontId="24" fillId="12" borderId="3" xfId="0" applyFont="1" applyFill="1" applyBorder="1" applyAlignment="1">
      <alignment horizontal="center" vertical="center" wrapText="1"/>
    </xf>
    <xf numFmtId="0" fontId="24" fillId="12" borderId="23" xfId="0" applyFont="1" applyFill="1" applyBorder="1" applyAlignment="1">
      <alignment horizontal="center" vertical="center" wrapText="1"/>
    </xf>
    <xf numFmtId="0" fontId="24" fillId="12" borderId="12" xfId="0" applyFont="1" applyFill="1" applyBorder="1" applyAlignment="1">
      <alignment horizontal="left" vertical="center" wrapText="1"/>
    </xf>
    <xf numFmtId="0" fontId="24" fillId="12" borderId="14" xfId="0" applyFont="1" applyFill="1" applyBorder="1" applyAlignment="1">
      <alignment horizontal="left" vertical="center" wrapText="1"/>
    </xf>
    <xf numFmtId="0" fontId="24" fillId="0" borderId="29" xfId="0" applyFont="1" applyBorder="1" applyAlignment="1">
      <alignment horizontal="center" vertical="center" wrapText="1"/>
    </xf>
    <xf numFmtId="0" fontId="24" fillId="0" borderId="4" xfId="0" applyFont="1" applyBorder="1" applyAlignment="1">
      <alignment horizontal="left" vertical="center"/>
    </xf>
    <xf numFmtId="0" fontId="24" fillId="0" borderId="2" xfId="0" applyFont="1" applyBorder="1" applyAlignment="1">
      <alignment horizontal="left" vertical="center"/>
    </xf>
    <xf numFmtId="0" fontId="24" fillId="12" borderId="14" xfId="0" applyFont="1" applyFill="1" applyBorder="1" applyAlignment="1">
      <alignment horizontal="center" vertical="center" wrapText="1"/>
    </xf>
    <xf numFmtId="0" fontId="24" fillId="12" borderId="31" xfId="0" applyFont="1" applyFill="1" applyBorder="1" applyAlignment="1">
      <alignment horizontal="center" vertical="center" wrapText="1"/>
    </xf>
    <xf numFmtId="0" fontId="17" fillId="0" borderId="23" xfId="0" applyFont="1" applyBorder="1" applyAlignment="1">
      <alignment horizontal="center" vertical="center"/>
    </xf>
    <xf numFmtId="0" fontId="17" fillId="0" borderId="34" xfId="0" applyFont="1" applyBorder="1" applyAlignment="1">
      <alignment horizontal="center" vertical="center"/>
    </xf>
    <xf numFmtId="0" fontId="17" fillId="0" borderId="32" xfId="0" applyFont="1" applyBorder="1" applyAlignment="1">
      <alignment horizontal="center" vertical="center"/>
    </xf>
    <xf numFmtId="0" fontId="17" fillId="0" borderId="53" xfId="0" applyFont="1" applyBorder="1" applyAlignment="1">
      <alignment horizontal="center" vertical="center"/>
    </xf>
    <xf numFmtId="0" fontId="17" fillId="0" borderId="31" xfId="0" applyFont="1" applyBorder="1" applyAlignment="1">
      <alignment horizontal="center" vertical="center"/>
    </xf>
    <xf numFmtId="0" fontId="24" fillId="12" borderId="39" xfId="0" applyFont="1" applyFill="1" applyBorder="1" applyAlignment="1">
      <alignment horizontal="left" vertical="center" wrapText="1"/>
    </xf>
    <xf numFmtId="0" fontId="24" fillId="12" borderId="35" xfId="0" applyFont="1" applyFill="1" applyBorder="1" applyAlignment="1">
      <alignment horizontal="left" vertical="center" wrapText="1"/>
    </xf>
    <xf numFmtId="0" fontId="24" fillId="12" borderId="19" xfId="0" applyFont="1" applyFill="1" applyBorder="1" applyAlignment="1">
      <alignment horizontal="center" vertical="center"/>
    </xf>
    <xf numFmtId="0" fontId="24" fillId="12" borderId="16" xfId="0" applyFont="1" applyFill="1" applyBorder="1" applyAlignment="1">
      <alignment vertical="center" wrapText="1"/>
    </xf>
    <xf numFmtId="0" fontId="24" fillId="12" borderId="18" xfId="0" applyFont="1" applyFill="1" applyBorder="1" applyAlignment="1">
      <alignment vertical="center" wrapText="1"/>
    </xf>
    <xf numFmtId="0" fontId="24" fillId="12" borderId="19" xfId="0" applyFont="1" applyFill="1" applyBorder="1" applyAlignment="1">
      <alignment vertical="center" wrapText="1"/>
    </xf>
    <xf numFmtId="0" fontId="24" fillId="12" borderId="5"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24" fillId="16" borderId="1" xfId="0" applyFont="1" applyFill="1" applyBorder="1" applyAlignment="1">
      <alignment horizontal="left" vertical="center" wrapText="1"/>
    </xf>
    <xf numFmtId="0" fontId="17" fillId="12" borderId="1" xfId="0" applyFont="1" applyFill="1" applyBorder="1" applyAlignment="1">
      <alignment horizontal="center" vertical="center" wrapText="1"/>
    </xf>
    <xf numFmtId="0" fontId="17" fillId="0" borderId="1" xfId="0" applyFont="1" applyBorder="1" applyAlignment="1">
      <alignment horizontal="left"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6" fillId="9" borderId="1" xfId="0" applyFont="1" applyFill="1" applyBorder="1" applyAlignment="1">
      <alignment horizontal="center" vertical="center" wrapText="1"/>
    </xf>
    <xf numFmtId="0" fontId="24" fillId="0" borderId="1" xfId="0" applyFont="1" applyBorder="1" applyAlignment="1">
      <alignment horizontal="left" vertical="center"/>
    </xf>
    <xf numFmtId="0" fontId="17" fillId="12" borderId="1" xfId="0" applyFont="1" applyFill="1" applyBorder="1" applyAlignment="1">
      <alignment horizontal="left" vertical="center" wrapText="1"/>
    </xf>
    <xf numFmtId="0" fontId="25" fillId="0" borderId="1" xfId="0" applyFont="1" applyBorder="1" applyAlignment="1">
      <alignment horizontal="center" vertical="center" wrapText="1"/>
    </xf>
    <xf numFmtId="0" fontId="24" fillId="12" borderId="16" xfId="0" applyFont="1" applyFill="1" applyBorder="1" applyAlignment="1">
      <alignment horizontal="center" vertical="top" wrapText="1"/>
    </xf>
    <xf numFmtId="0" fontId="24" fillId="12" borderId="18" xfId="0" applyFont="1" applyFill="1" applyBorder="1" applyAlignment="1">
      <alignment horizontal="center" vertical="top" wrapText="1"/>
    </xf>
    <xf numFmtId="0" fontId="24" fillId="12" borderId="19" xfId="0" applyFont="1" applyFill="1" applyBorder="1" applyAlignment="1">
      <alignment horizontal="center" vertical="top" wrapText="1"/>
    </xf>
    <xf numFmtId="0" fontId="17" fillId="0" borderId="3" xfId="0" applyFont="1" applyBorder="1" applyAlignment="1">
      <alignment horizontal="center" vertical="center"/>
    </xf>
    <xf numFmtId="0" fontId="24" fillId="12" borderId="25"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 fillId="13" borderId="32" xfId="0" applyFont="1" applyFill="1" applyBorder="1" applyAlignment="1">
      <alignment horizontal="center" vertical="center" wrapText="1"/>
    </xf>
    <xf numFmtId="0" fontId="2" fillId="1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49" xfId="0" applyFont="1" applyBorder="1" applyAlignment="1">
      <alignment horizontal="center" vertical="center" wrapText="1"/>
    </xf>
    <xf numFmtId="0" fontId="17" fillId="12" borderId="39" xfId="0" applyFont="1" applyFill="1" applyBorder="1" applyAlignment="1">
      <alignment horizontal="center" vertical="center" wrapText="1"/>
    </xf>
    <xf numFmtId="0" fontId="17" fillId="12" borderId="35" xfId="0" applyFont="1" applyFill="1" applyBorder="1" applyAlignment="1">
      <alignment horizontal="center" vertical="center" wrapText="1"/>
    </xf>
    <xf numFmtId="0" fontId="17" fillId="12" borderId="46"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2" fillId="13" borderId="35" xfId="0" applyFont="1" applyFill="1" applyBorder="1" applyAlignment="1">
      <alignment horizontal="center" vertical="center" wrapText="1"/>
    </xf>
    <xf numFmtId="0" fontId="2" fillId="13" borderId="46" xfId="0" applyFont="1" applyFill="1" applyBorder="1" applyAlignment="1">
      <alignment horizontal="center" vertical="center" wrapText="1"/>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25" fillId="0" borderId="4" xfId="0" applyFont="1" applyBorder="1" applyAlignment="1">
      <alignment horizontal="center" vertical="center"/>
    </xf>
    <xf numFmtId="0" fontId="17" fillId="0" borderId="48" xfId="0" applyFont="1" applyBorder="1" applyAlignment="1">
      <alignment horizontal="center" vertical="center"/>
    </xf>
    <xf numFmtId="0" fontId="17" fillId="12" borderId="7" xfId="0" applyFont="1" applyFill="1" applyBorder="1" applyAlignment="1">
      <alignment horizontal="left" vertical="center" wrapText="1"/>
    </xf>
    <xf numFmtId="0" fontId="2" fillId="0" borderId="51" xfId="0" applyFont="1" applyBorder="1" applyAlignment="1">
      <alignment horizontal="center" vertical="center" wrapText="1"/>
    </xf>
    <xf numFmtId="0" fontId="24" fillId="12" borderId="45" xfId="0" applyFont="1" applyFill="1" applyBorder="1" applyAlignment="1">
      <alignment horizontal="center" vertical="center" wrapText="1"/>
    </xf>
    <xf numFmtId="0" fontId="17" fillId="12" borderId="18" xfId="0" applyFont="1" applyFill="1" applyBorder="1" applyAlignment="1">
      <alignment horizontal="center" vertical="center" wrapText="1"/>
    </xf>
    <xf numFmtId="0" fontId="24" fillId="12" borderId="1" xfId="0" applyFont="1" applyFill="1" applyBorder="1" applyAlignment="1">
      <alignment horizontal="left" vertical="center" wrapText="1" indent="1"/>
    </xf>
    <xf numFmtId="0" fontId="2" fillId="13" borderId="34" xfId="0" applyFont="1" applyFill="1" applyBorder="1" applyAlignment="1">
      <alignment horizontal="center" vertical="center" wrapText="1"/>
    </xf>
    <xf numFmtId="0" fontId="25" fillId="0" borderId="1" xfId="0" applyFont="1" applyBorder="1" applyAlignment="1">
      <alignment horizontal="center" vertical="center"/>
    </xf>
    <xf numFmtId="0" fontId="24" fillId="12" borderId="1" xfId="0" applyFont="1" applyFill="1" applyBorder="1" applyAlignment="1">
      <alignment horizontal="left" vertical="top" wrapText="1"/>
    </xf>
    <xf numFmtId="0" fontId="24" fillId="0" borderId="14"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27" xfId="0" applyFont="1" applyBorder="1" applyAlignment="1">
      <alignment horizontal="center" vertical="center" wrapText="1"/>
    </xf>
    <xf numFmtId="0" fontId="2" fillId="13" borderId="10"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17" fillId="12" borderId="22" xfId="0" applyFont="1" applyFill="1" applyBorder="1" applyAlignment="1">
      <alignment horizontal="center" vertical="center" wrapText="1"/>
    </xf>
    <xf numFmtId="0" fontId="2" fillId="0" borderId="2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6" xfId="0" applyFont="1" applyBorder="1" applyAlignment="1">
      <alignment horizontal="center" vertical="center" wrapText="1"/>
    </xf>
    <xf numFmtId="0" fontId="24" fillId="0" borderId="16" xfId="0" applyFont="1" applyBorder="1" applyAlignment="1">
      <alignment horizontal="left" vertical="center" wrapText="1"/>
    </xf>
    <xf numFmtId="0" fontId="24" fillId="12" borderId="27" xfId="0" applyFont="1" applyFill="1" applyBorder="1" applyAlignment="1">
      <alignment horizontal="center" vertical="center" wrapText="1"/>
    </xf>
    <xf numFmtId="0" fontId="2" fillId="0" borderId="9" xfId="0" applyFont="1" applyBorder="1" applyAlignment="1">
      <alignment horizontal="center" vertical="center" wrapText="1"/>
    </xf>
    <xf numFmtId="0" fontId="24" fillId="0" borderId="20" xfId="0" applyFont="1" applyBorder="1" applyAlignment="1">
      <alignment horizontal="left" vertical="center" wrapText="1"/>
    </xf>
    <xf numFmtId="0" fontId="24" fillId="0" borderId="18" xfId="0" applyFont="1" applyBorder="1" applyAlignment="1">
      <alignment vertical="center" wrapText="1"/>
    </xf>
    <xf numFmtId="0" fontId="24" fillId="0" borderId="4" xfId="0" applyFont="1" applyBorder="1" applyAlignment="1">
      <alignment vertical="center" wrapText="1"/>
    </xf>
    <xf numFmtId="0" fontId="24" fillId="0" borderId="1" xfId="0" applyFont="1" applyBorder="1" applyAlignment="1">
      <alignment vertical="center" wrapText="1"/>
    </xf>
    <xf numFmtId="0" fontId="24" fillId="12" borderId="0" xfId="0" applyFont="1" applyFill="1" applyAlignment="1">
      <alignment horizontal="center" vertical="center" wrapText="1"/>
    </xf>
    <xf numFmtId="0" fontId="2" fillId="13" borderId="6" xfId="0" applyFont="1" applyFill="1" applyBorder="1" applyAlignment="1">
      <alignment horizontal="center" vertical="center" wrapText="1"/>
    </xf>
    <xf numFmtId="0" fontId="17" fillId="12" borderId="20" xfId="0" applyFont="1" applyFill="1" applyBorder="1" applyAlignment="1">
      <alignment horizontal="center" vertical="center" wrapText="1"/>
    </xf>
    <xf numFmtId="0" fontId="17" fillId="12" borderId="21" xfId="0" applyFont="1" applyFill="1" applyBorder="1" applyAlignment="1">
      <alignment horizontal="center" vertical="center" wrapText="1"/>
    </xf>
    <xf numFmtId="0" fontId="17" fillId="12" borderId="50" xfId="0" applyFont="1" applyFill="1" applyBorder="1" applyAlignment="1">
      <alignment horizontal="center" vertical="center" wrapText="1"/>
    </xf>
    <xf numFmtId="0" fontId="17" fillId="0" borderId="7" xfId="0" applyFont="1" applyBorder="1" applyAlignment="1">
      <alignment horizontal="left" vertical="center" wrapText="1"/>
    </xf>
    <xf numFmtId="0" fontId="2" fillId="13" borderId="7" xfId="0" applyFont="1" applyFill="1" applyBorder="1" applyAlignment="1">
      <alignment horizontal="center" vertical="center" wrapText="1"/>
    </xf>
    <xf numFmtId="0" fontId="17" fillId="12" borderId="30" xfId="0" applyFont="1" applyFill="1" applyBorder="1" applyAlignment="1">
      <alignment horizontal="center" vertical="center" wrapText="1"/>
    </xf>
    <xf numFmtId="0" fontId="17" fillId="12" borderId="42" xfId="0" applyFont="1" applyFill="1" applyBorder="1" applyAlignment="1">
      <alignment horizontal="center" vertical="center" wrapText="1"/>
    </xf>
    <xf numFmtId="0" fontId="16" fillId="12" borderId="16" xfId="0" applyFont="1" applyFill="1" applyBorder="1" applyAlignment="1">
      <alignment horizontal="center" vertical="center" wrapText="1"/>
    </xf>
    <xf numFmtId="0" fontId="2" fillId="13" borderId="16" xfId="0" applyFont="1" applyFill="1" applyBorder="1" applyAlignment="1">
      <alignment horizontal="center" vertical="center" wrapText="1"/>
    </xf>
    <xf numFmtId="0" fontId="2" fillId="13" borderId="18" xfId="0" applyFont="1" applyFill="1" applyBorder="1" applyAlignment="1">
      <alignment horizontal="center" vertical="center" wrapText="1"/>
    </xf>
    <xf numFmtId="0" fontId="2" fillId="13" borderId="19" xfId="0" applyFont="1" applyFill="1" applyBorder="1" applyAlignment="1">
      <alignment horizontal="center" vertical="center" wrapText="1"/>
    </xf>
    <xf numFmtId="18" fontId="24" fillId="12" borderId="18" xfId="0" applyNumberFormat="1" applyFont="1" applyFill="1" applyBorder="1" applyAlignment="1">
      <alignment horizontal="center" vertical="center" wrapText="1"/>
    </xf>
    <xf numFmtId="18" fontId="24" fillId="12" borderId="19" xfId="0" applyNumberFormat="1" applyFont="1" applyFill="1" applyBorder="1" applyAlignment="1">
      <alignment horizontal="center" vertical="center" wrapText="1"/>
    </xf>
    <xf numFmtId="0" fontId="17" fillId="12" borderId="16" xfId="0" applyFont="1" applyFill="1" applyBorder="1" applyAlignment="1">
      <alignment horizontal="left" vertical="center" wrapText="1"/>
    </xf>
    <xf numFmtId="0" fontId="17" fillId="12" borderId="18" xfId="0" applyFont="1" applyFill="1" applyBorder="1" applyAlignment="1">
      <alignment horizontal="left" vertical="center" wrapText="1"/>
    </xf>
    <xf numFmtId="0" fontId="17" fillId="12" borderId="19" xfId="0" applyFont="1" applyFill="1" applyBorder="1" applyAlignment="1">
      <alignment horizontal="left" vertical="center" wrapText="1"/>
    </xf>
    <xf numFmtId="0" fontId="16" fillId="13" borderId="39" xfId="0" applyFont="1" applyFill="1" applyBorder="1" applyAlignment="1">
      <alignment horizontal="center" vertical="center" wrapText="1"/>
    </xf>
    <xf numFmtId="16" fontId="16" fillId="13" borderId="2" xfId="0" quotePrefix="1" applyNumberFormat="1" applyFont="1" applyFill="1" applyBorder="1" applyAlignment="1">
      <alignment horizontal="center" vertical="center" wrapText="1"/>
    </xf>
    <xf numFmtId="0" fontId="17" fillId="12" borderId="1" xfId="0" applyFont="1" applyFill="1" applyBorder="1" applyAlignment="1">
      <alignment horizontal="center" vertical="center"/>
    </xf>
    <xf numFmtId="0" fontId="2" fillId="13" borderId="1" xfId="0" applyFont="1" applyFill="1" applyBorder="1" applyAlignment="1">
      <alignment horizontal="left" vertical="center" wrapText="1"/>
    </xf>
    <xf numFmtId="0" fontId="16" fillId="12" borderId="1" xfId="0" applyFont="1" applyFill="1" applyBorder="1" applyAlignment="1">
      <alignment horizontal="center" vertical="center" wrapText="1"/>
    </xf>
    <xf numFmtId="0" fontId="16" fillId="12" borderId="1" xfId="0" applyFont="1" applyFill="1" applyBorder="1" applyAlignment="1">
      <alignment horizontal="center" vertical="center"/>
    </xf>
    <xf numFmtId="0" fontId="22" fillId="13" borderId="1" xfId="0" applyFont="1" applyFill="1" applyBorder="1" applyAlignment="1">
      <alignment horizontal="center" vertical="center" wrapText="1"/>
    </xf>
    <xf numFmtId="0" fontId="24" fillId="12" borderId="1" xfId="0" applyFont="1" applyFill="1" applyBorder="1" applyAlignment="1">
      <alignment vertical="center" wrapText="1"/>
    </xf>
    <xf numFmtId="0" fontId="26" fillId="0" borderId="1" xfId="0" applyFont="1" applyBorder="1" applyAlignment="1">
      <alignment horizontal="center" vertical="center" wrapText="1"/>
    </xf>
    <xf numFmtId="0" fontId="24" fillId="0" borderId="51" xfId="0" applyFont="1" applyBorder="1" applyAlignment="1">
      <alignment horizontal="center" vertical="center" wrapText="1"/>
    </xf>
    <xf numFmtId="0" fontId="24" fillId="12" borderId="12" xfId="0" applyFont="1" applyFill="1" applyBorder="1" applyAlignment="1">
      <alignment horizontal="center" vertical="center" wrapText="1"/>
    </xf>
    <xf numFmtId="0" fontId="24" fillId="12" borderId="14" xfId="0" applyFont="1" applyFill="1" applyBorder="1" applyAlignment="1">
      <alignment vertical="center" wrapText="1"/>
    </xf>
    <xf numFmtId="0" fontId="24" fillId="12" borderId="31" xfId="0" applyFont="1" applyFill="1" applyBorder="1" applyAlignment="1">
      <alignment vertical="center" wrapText="1"/>
    </xf>
    <xf numFmtId="0" fontId="24" fillId="0" borderId="20" xfId="0" applyFont="1" applyBorder="1" applyAlignment="1">
      <alignment vertical="center" wrapText="1"/>
    </xf>
    <xf numFmtId="0" fontId="24" fillId="0" borderId="21" xfId="0" applyFont="1" applyBorder="1" applyAlignment="1">
      <alignment vertical="center" wrapText="1"/>
    </xf>
    <xf numFmtId="0" fontId="16" fillId="0" borderId="11" xfId="0" applyFont="1" applyBorder="1" applyAlignment="1">
      <alignment horizontal="center" vertical="center"/>
    </xf>
    <xf numFmtId="0" fontId="16" fillId="0" borderId="51" xfId="0" applyFont="1" applyBorder="1" applyAlignment="1">
      <alignment horizontal="center" vertical="center"/>
    </xf>
    <xf numFmtId="0" fontId="24" fillId="12" borderId="27" xfId="0" applyFont="1" applyFill="1" applyBorder="1" applyAlignment="1">
      <alignment vertical="center" wrapText="1"/>
    </xf>
    <xf numFmtId="0" fontId="24" fillId="0" borderId="24" xfId="0" applyFont="1" applyBorder="1" applyAlignment="1">
      <alignment vertical="center" wrapText="1"/>
    </xf>
    <xf numFmtId="0" fontId="16" fillId="0" borderId="49" xfId="0" applyFont="1" applyBorder="1" applyAlignment="1">
      <alignment horizontal="center" vertical="center"/>
    </xf>
    <xf numFmtId="0" fontId="16" fillId="13" borderId="11" xfId="0" applyFont="1" applyFill="1" applyBorder="1" applyAlignment="1">
      <alignment horizontal="center" vertical="center" wrapText="1"/>
    </xf>
    <xf numFmtId="0" fontId="16" fillId="13" borderId="49" xfId="0" applyFont="1" applyFill="1" applyBorder="1" applyAlignment="1">
      <alignment horizontal="center" vertical="center" wrapText="1"/>
    </xf>
    <xf numFmtId="0" fontId="24" fillId="0" borderId="14" xfId="0" applyFont="1" applyBorder="1" applyAlignment="1">
      <alignment vertical="center" wrapText="1"/>
    </xf>
    <xf numFmtId="0" fontId="24" fillId="0" borderId="31" xfId="0" applyFont="1" applyBorder="1" applyAlignment="1">
      <alignment vertical="center" wrapText="1"/>
    </xf>
    <xf numFmtId="0" fontId="24" fillId="0" borderId="27" xfId="0" applyFont="1" applyBorder="1" applyAlignment="1">
      <alignment vertical="center" wrapText="1"/>
    </xf>
    <xf numFmtId="0" fontId="24" fillId="12" borderId="20" xfId="0" applyFont="1" applyFill="1" applyBorder="1" applyAlignment="1">
      <alignment vertical="center" wrapText="1"/>
    </xf>
    <xf numFmtId="0" fontId="24" fillId="12" borderId="21" xfId="0" applyFont="1" applyFill="1" applyBorder="1" applyAlignment="1">
      <alignment vertical="center" wrapText="1"/>
    </xf>
    <xf numFmtId="0" fontId="24" fillId="12" borderId="24" xfId="0" applyFont="1" applyFill="1" applyBorder="1" applyAlignment="1">
      <alignment vertical="center" wrapText="1"/>
    </xf>
    <xf numFmtId="0" fontId="24" fillId="12" borderId="12" xfId="0" applyFont="1" applyFill="1" applyBorder="1" applyAlignment="1">
      <alignment vertical="center" wrapText="1"/>
    </xf>
    <xf numFmtId="0" fontId="24" fillId="0" borderId="7" xfId="0" applyFont="1" applyBorder="1" applyAlignment="1">
      <alignment vertical="center"/>
    </xf>
    <xf numFmtId="0" fontId="16" fillId="13" borderId="9" xfId="0" applyFont="1" applyFill="1" applyBorder="1" applyAlignment="1">
      <alignment horizontal="center" vertical="center"/>
    </xf>
    <xf numFmtId="0" fontId="16" fillId="13" borderId="46" xfId="0" applyFont="1" applyFill="1" applyBorder="1" applyAlignment="1">
      <alignment horizontal="center" vertical="center"/>
    </xf>
    <xf numFmtId="0" fontId="16" fillId="13" borderId="51" xfId="0" applyFont="1" applyFill="1" applyBorder="1" applyAlignment="1">
      <alignment horizontal="center" vertical="center" wrapText="1"/>
    </xf>
    <xf numFmtId="0" fontId="24" fillId="0" borderId="19" xfId="0" applyFont="1" applyBorder="1" applyAlignment="1">
      <alignment vertical="center" wrapText="1"/>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13" borderId="17"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16" fillId="13" borderId="44" xfId="0" applyFont="1" applyFill="1" applyBorder="1" applyAlignment="1">
      <alignment horizontal="center" vertical="center" wrapText="1"/>
    </xf>
    <xf numFmtId="0" fontId="16" fillId="0" borderId="44" xfId="0" applyFont="1" applyBorder="1" applyAlignment="1">
      <alignment horizontal="center" vertical="center"/>
    </xf>
    <xf numFmtId="0" fontId="24" fillId="12" borderId="6" xfId="0" applyFont="1" applyFill="1" applyBorder="1" applyAlignment="1">
      <alignment vertical="center" wrapText="1"/>
    </xf>
    <xf numFmtId="0" fontId="26" fillId="0" borderId="1" xfId="0" applyFont="1" applyBorder="1" applyAlignment="1">
      <alignment horizontal="center" vertical="center"/>
    </xf>
    <xf numFmtId="0" fontId="16" fillId="0" borderId="9" xfId="0" applyFont="1" applyBorder="1" applyAlignment="1">
      <alignment horizontal="center" vertical="center"/>
    </xf>
    <xf numFmtId="0" fontId="16" fillId="0" borderId="35" xfId="0" applyFont="1" applyBorder="1" applyAlignment="1">
      <alignment horizontal="center" vertical="center"/>
    </xf>
    <xf numFmtId="0" fontId="16" fillId="0" borderId="45" xfId="0" applyFont="1" applyBorder="1" applyAlignment="1">
      <alignment horizontal="center" vertical="center"/>
    </xf>
    <xf numFmtId="0" fontId="17" fillId="0" borderId="9" xfId="0" applyFont="1" applyBorder="1" applyAlignment="1">
      <alignment horizontal="center" vertical="center"/>
    </xf>
    <xf numFmtId="0" fontId="17" fillId="0" borderId="35" xfId="0" applyFont="1" applyBorder="1" applyAlignment="1">
      <alignment horizontal="center" vertical="center"/>
    </xf>
    <xf numFmtId="0" fontId="17" fillId="0" borderId="46" xfId="0" applyFont="1" applyBorder="1" applyAlignment="1">
      <alignment horizontal="center" vertical="center"/>
    </xf>
    <xf numFmtId="0" fontId="24" fillId="0" borderId="12" xfId="0" applyFont="1" applyBorder="1" applyAlignment="1">
      <alignment vertical="center" wrapText="1"/>
    </xf>
    <xf numFmtId="0" fontId="24" fillId="12" borderId="25" xfId="0" applyFont="1" applyFill="1" applyBorder="1" applyAlignment="1">
      <alignment horizontal="center" vertical="center"/>
    </xf>
    <xf numFmtId="0" fontId="17" fillId="0" borderId="3"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6" fillId="0" borderId="3" xfId="0" applyFont="1" applyBorder="1" applyAlignment="1">
      <alignment horizontal="left" vertical="center" wrapText="1"/>
    </xf>
    <xf numFmtId="0" fontId="24" fillId="0" borderId="45" xfId="0" applyFont="1" applyBorder="1" applyAlignment="1">
      <alignment horizontal="center" vertical="center" wrapText="1"/>
    </xf>
    <xf numFmtId="0" fontId="24" fillId="12" borderId="16" xfId="0" applyFont="1" applyFill="1" applyBorder="1" applyAlignment="1">
      <alignment horizontal="left" vertical="top" wrapText="1"/>
    </xf>
    <xf numFmtId="0" fontId="24" fillId="12" borderId="18" xfId="0" applyFont="1" applyFill="1" applyBorder="1" applyAlignment="1">
      <alignment horizontal="left" vertical="top" wrapText="1"/>
    </xf>
    <xf numFmtId="0" fontId="24" fillId="12" borderId="19" xfId="0" applyFont="1" applyFill="1" applyBorder="1" applyAlignment="1">
      <alignment horizontal="left" vertical="top" wrapText="1"/>
    </xf>
    <xf numFmtId="0" fontId="31" fillId="9" borderId="1" xfId="0" applyFont="1" applyFill="1" applyBorder="1" applyAlignment="1">
      <alignment horizontal="center" vertical="center" wrapText="1"/>
    </xf>
    <xf numFmtId="0" fontId="31" fillId="9" borderId="2" xfId="0" applyFont="1" applyFill="1" applyBorder="1" applyAlignment="1">
      <alignment horizontal="center" vertical="center" wrapText="1"/>
    </xf>
    <xf numFmtId="0" fontId="33" fillId="0" borderId="7" xfId="0" applyFont="1" applyBorder="1" applyAlignment="1">
      <alignment horizontal="center" vertical="center"/>
    </xf>
    <xf numFmtId="0" fontId="33" fillId="0" borderId="16" xfId="0" applyFont="1" applyBorder="1" applyAlignment="1">
      <alignment horizontal="center" vertical="center"/>
    </xf>
    <xf numFmtId="0" fontId="24" fillId="0" borderId="55" xfId="0" applyFont="1" applyBorder="1" applyAlignment="1">
      <alignment horizontal="center" vertical="center" wrapText="1"/>
    </xf>
    <xf numFmtId="0" fontId="24" fillId="0" borderId="36" xfId="0" applyFont="1" applyBorder="1" applyAlignment="1">
      <alignment horizontal="center" vertical="center"/>
    </xf>
    <xf numFmtId="0" fontId="24" fillId="0" borderId="15" xfId="0" applyFont="1" applyBorder="1" applyAlignment="1">
      <alignment horizontal="center" vertical="center"/>
    </xf>
    <xf numFmtId="0" fontId="2" fillId="13" borderId="23" xfId="0" applyFont="1" applyFill="1" applyBorder="1" applyAlignment="1">
      <alignment horizontal="center" vertical="center" wrapText="1"/>
    </xf>
    <xf numFmtId="0" fontId="16" fillId="0" borderId="23" xfId="0" applyFont="1" applyBorder="1" applyAlignment="1">
      <alignment horizontal="center" vertical="center"/>
    </xf>
    <xf numFmtId="0" fontId="16" fillId="0" borderId="34"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23" xfId="0" applyFont="1" applyBorder="1" applyAlignment="1">
      <alignment horizontal="center" vertical="center" wrapText="1"/>
    </xf>
    <xf numFmtId="0" fontId="16" fillId="9" borderId="4" xfId="0" applyFont="1" applyFill="1" applyBorder="1" applyAlignment="1">
      <alignment horizontal="center" vertical="center" wrapText="1"/>
    </xf>
    <xf numFmtId="0" fontId="16" fillId="9" borderId="2" xfId="0" applyFont="1" applyFill="1" applyBorder="1" applyAlignment="1">
      <alignment horizontal="center" vertical="center" wrapText="1"/>
    </xf>
    <xf numFmtId="0" fontId="31" fillId="9" borderId="4" xfId="0" applyFont="1" applyFill="1" applyBorder="1" applyAlignment="1">
      <alignment horizontal="center" vertical="center" wrapText="1"/>
    </xf>
    <xf numFmtId="0" fontId="24" fillId="0" borderId="4" xfId="0" applyFont="1" applyBorder="1" applyAlignment="1">
      <alignment horizontal="left" vertical="center" wrapText="1"/>
    </xf>
    <xf numFmtId="0" fontId="24" fillId="0" borderId="10"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27" xfId="0" applyFont="1" applyBorder="1" applyAlignment="1">
      <alignment horizontal="center" vertical="center"/>
    </xf>
    <xf numFmtId="0" fontId="24" fillId="0" borderId="12"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0" fontId="24" fillId="0" borderId="19" xfId="0" applyFont="1" applyBorder="1" applyAlignment="1">
      <alignment horizontal="center" vertical="top"/>
    </xf>
    <xf numFmtId="0" fontId="24" fillId="0" borderId="7" xfId="0" applyFont="1" applyBorder="1" applyAlignment="1">
      <alignment horizontal="center" vertical="top"/>
    </xf>
    <xf numFmtId="0" fontId="24" fillId="12" borderId="6" xfId="0" applyFont="1" applyFill="1" applyBorder="1" applyAlignment="1">
      <alignment horizontal="center" vertical="center" wrapText="1"/>
    </xf>
    <xf numFmtId="0" fontId="22" fillId="0" borderId="1" xfId="0" applyFont="1" applyBorder="1" applyAlignment="1">
      <alignment horizontal="center" vertical="center" wrapText="1"/>
    </xf>
    <xf numFmtId="0" fontId="24" fillId="0" borderId="6" xfId="0" applyFont="1" applyBorder="1" applyAlignment="1">
      <alignment horizontal="center" vertical="center"/>
    </xf>
    <xf numFmtId="0" fontId="24" fillId="0" borderId="2" xfId="0" applyFont="1" applyBorder="1" applyAlignment="1">
      <alignment horizontal="center" vertical="top" wrapText="1"/>
    </xf>
    <xf numFmtId="0" fontId="24" fillId="0" borderId="5" xfId="0" applyFont="1" applyBorder="1" applyAlignment="1">
      <alignment horizontal="center" vertical="top" wrapText="1"/>
    </xf>
    <xf numFmtId="0" fontId="16" fillId="0" borderId="1" xfId="0" applyFont="1" applyBorder="1" applyAlignment="1">
      <alignment horizontal="center"/>
    </xf>
    <xf numFmtId="0" fontId="17" fillId="0" borderId="1" xfId="0" applyFont="1" applyBorder="1" applyAlignment="1">
      <alignment horizontal="center"/>
    </xf>
    <xf numFmtId="0" fontId="17" fillId="0" borderId="2" xfId="0" applyFont="1" applyBorder="1" applyAlignment="1">
      <alignment horizontal="center"/>
    </xf>
    <xf numFmtId="0" fontId="17" fillId="0" borderId="5" xfId="0" applyFont="1" applyBorder="1" applyAlignment="1">
      <alignment horizontal="left" wrapText="1"/>
    </xf>
    <xf numFmtId="0" fontId="2" fillId="9" borderId="1" xfId="0" applyFont="1" applyFill="1" applyBorder="1" applyAlignment="1">
      <alignment horizontal="center" vertical="center" wrapText="1"/>
    </xf>
    <xf numFmtId="0" fontId="17" fillId="0" borderId="2" xfId="0" applyFont="1" applyBorder="1" applyAlignment="1">
      <alignment horizontal="center" wrapText="1"/>
    </xf>
    <xf numFmtId="0" fontId="17" fillId="0" borderId="5" xfId="0" applyFont="1" applyBorder="1" applyAlignment="1">
      <alignment horizontal="center" wrapText="1"/>
    </xf>
    <xf numFmtId="0" fontId="19" fillId="12" borderId="1" xfId="0" applyFont="1" applyFill="1" applyBorder="1" applyAlignment="1">
      <alignment horizontal="center" vertical="center" wrapText="1"/>
    </xf>
    <xf numFmtId="0" fontId="19" fillId="12" borderId="16" xfId="0" applyFont="1" applyFill="1" applyBorder="1" applyAlignment="1">
      <alignment horizontal="center" vertical="center" wrapText="1"/>
    </xf>
    <xf numFmtId="0" fontId="19" fillId="12" borderId="18" xfId="0" applyFont="1" applyFill="1" applyBorder="1" applyAlignment="1">
      <alignment horizontal="center" vertical="center" wrapText="1"/>
    </xf>
    <xf numFmtId="0" fontId="38" fillId="12" borderId="1" xfId="2" applyFont="1" applyFill="1" applyBorder="1" applyAlignment="1">
      <alignment horizontal="center" vertical="center" wrapText="1"/>
    </xf>
    <xf numFmtId="0" fontId="2" fillId="13" borderId="2" xfId="0" applyFont="1" applyFill="1" applyBorder="1" applyAlignment="1">
      <alignment horizontal="left" vertical="center" wrapText="1"/>
    </xf>
    <xf numFmtId="0" fontId="2" fillId="13" borderId="5" xfId="0" applyFont="1" applyFill="1" applyBorder="1" applyAlignment="1">
      <alignment horizontal="left" vertical="center" wrapText="1"/>
    </xf>
    <xf numFmtId="0" fontId="2" fillId="13" borderId="4" xfId="0" applyFont="1" applyFill="1" applyBorder="1" applyAlignment="1">
      <alignment horizontal="left" vertical="center" wrapText="1"/>
    </xf>
    <xf numFmtId="0" fontId="24" fillId="12" borderId="12" xfId="0" applyFont="1" applyFill="1" applyBorder="1" applyAlignment="1">
      <alignment horizontal="center" vertical="center"/>
    </xf>
    <xf numFmtId="0" fontId="19" fillId="12" borderId="7" xfId="0" applyFont="1" applyFill="1" applyBorder="1" applyAlignment="1">
      <alignment horizontal="center" vertical="center" wrapText="1"/>
    </xf>
    <xf numFmtId="0" fontId="24" fillId="16" borderId="1" xfId="0" applyFont="1" applyFill="1" applyBorder="1" applyAlignment="1">
      <alignment vertical="center" wrapText="1"/>
    </xf>
    <xf numFmtId="0" fontId="33" fillId="12" borderId="1" xfId="0" applyFont="1" applyFill="1" applyBorder="1" applyAlignment="1">
      <alignment horizontal="center" vertical="center" wrapText="1"/>
    </xf>
    <xf numFmtId="0" fontId="17" fillId="1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0" fillId="0" borderId="1" xfId="0" applyBorder="1" applyAlignment="1">
      <alignment horizontal="center"/>
    </xf>
    <xf numFmtId="0" fontId="16" fillId="13" borderId="2" xfId="0" applyFont="1" applyFill="1" applyBorder="1" applyAlignment="1">
      <alignment horizontal="left" vertical="center" wrapText="1"/>
    </xf>
    <xf numFmtId="0" fontId="1" fillId="0" borderId="7" xfId="0" applyFont="1" applyBorder="1" applyAlignment="1">
      <alignment horizontal="center" vertical="center" wrapText="1"/>
    </xf>
    <xf numFmtId="0" fontId="17" fillId="0" borderId="12" xfId="0" applyFont="1" applyBorder="1" applyAlignment="1">
      <alignment horizontal="center" vertical="center" wrapText="1"/>
    </xf>
    <xf numFmtId="0" fontId="24" fillId="12" borderId="7" xfId="0" applyFont="1" applyFill="1" applyBorder="1" applyAlignment="1">
      <alignment horizontal="left" vertical="top" wrapText="1"/>
    </xf>
    <xf numFmtId="0" fontId="17" fillId="14" borderId="35" xfId="0" applyFont="1" applyFill="1" applyBorder="1" applyAlignment="1">
      <alignment horizontal="center" vertical="center" wrapText="1"/>
    </xf>
    <xf numFmtId="0" fontId="17" fillId="14" borderId="45" xfId="0" applyFont="1" applyFill="1" applyBorder="1" applyAlignment="1">
      <alignment horizontal="center" vertical="center" wrapText="1"/>
    </xf>
    <xf numFmtId="0" fontId="16" fillId="0" borderId="46" xfId="0" applyFont="1" applyBorder="1" applyAlignment="1">
      <alignment horizontal="center" vertical="center"/>
    </xf>
    <xf numFmtId="0" fontId="2" fillId="13" borderId="22"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17" fillId="14" borderId="11"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24" fillId="9" borderId="2" xfId="0" applyFont="1" applyFill="1" applyBorder="1" applyAlignment="1">
      <alignment horizontal="center"/>
    </xf>
    <xf numFmtId="0" fontId="24" fillId="9" borderId="5" xfId="0" applyFont="1" applyFill="1" applyBorder="1" applyAlignment="1">
      <alignment horizontal="center"/>
    </xf>
    <xf numFmtId="0" fontId="24" fillId="0" borderId="5" xfId="0" applyFont="1" applyBorder="1" applyAlignment="1">
      <alignment horizontal="left" vertical="center" wrapText="1"/>
    </xf>
    <xf numFmtId="0" fontId="24" fillId="9" borderId="23" xfId="0" applyFont="1" applyFill="1" applyBorder="1" applyAlignment="1">
      <alignment horizontal="center"/>
    </xf>
    <xf numFmtId="0" fontId="24" fillId="9" borderId="34" xfId="0" applyFont="1" applyFill="1" applyBorder="1" applyAlignment="1">
      <alignment horizontal="center"/>
    </xf>
    <xf numFmtId="0" fontId="24" fillId="9" borderId="1" xfId="0" applyFont="1" applyFill="1" applyBorder="1" applyAlignment="1">
      <alignment horizontal="center" vertical="center"/>
    </xf>
    <xf numFmtId="0" fontId="24" fillId="9" borderId="2" xfId="0" applyFont="1" applyFill="1" applyBorder="1" applyAlignment="1">
      <alignment horizontal="center" vertical="center"/>
    </xf>
    <xf numFmtId="0" fontId="24" fillId="16" borderId="2" xfId="0" applyFont="1" applyFill="1" applyBorder="1" applyAlignment="1">
      <alignment horizontal="center" vertical="center" wrapText="1"/>
    </xf>
    <xf numFmtId="0" fontId="24" fillId="9" borderId="5" xfId="0" applyFont="1" applyFill="1" applyBorder="1" applyAlignment="1">
      <alignment horizontal="center" vertical="center"/>
    </xf>
    <xf numFmtId="0" fontId="16" fillId="18" borderId="11" xfId="0" applyFont="1" applyFill="1" applyBorder="1" applyAlignment="1">
      <alignment horizontal="center"/>
    </xf>
    <xf numFmtId="0" fontId="16" fillId="18" borderId="49" xfId="0" applyFont="1" applyFill="1" applyBorder="1" applyAlignment="1">
      <alignment horizontal="center"/>
    </xf>
    <xf numFmtId="0" fontId="16" fillId="18" borderId="2" xfId="0" applyFont="1" applyFill="1" applyBorder="1" applyAlignment="1">
      <alignment horizontal="center"/>
    </xf>
    <xf numFmtId="0" fontId="16" fillId="18" borderId="5" xfId="0" applyFont="1" applyFill="1" applyBorder="1" applyAlignment="1">
      <alignment horizontal="center"/>
    </xf>
    <xf numFmtId="0" fontId="24" fillId="16" borderId="4" xfId="0" applyFont="1" applyFill="1" applyBorder="1" applyAlignment="1">
      <alignment horizontal="center" vertical="center" wrapText="1"/>
    </xf>
    <xf numFmtId="0" fontId="24" fillId="16" borderId="2"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24" fillId="9" borderId="1" xfId="0" applyFont="1" applyFill="1" applyBorder="1" applyAlignment="1">
      <alignment horizontal="center"/>
    </xf>
    <xf numFmtId="0" fontId="16" fillId="0" borderId="30" xfId="0" applyFont="1" applyBorder="1" applyAlignment="1">
      <alignment horizontal="center" vertical="center"/>
    </xf>
    <xf numFmtId="0" fontId="16" fillId="0" borderId="38" xfId="0" applyFont="1" applyBorder="1" applyAlignment="1">
      <alignment horizontal="center" vertical="center" wrapText="1"/>
    </xf>
    <xf numFmtId="0" fontId="24" fillId="0" borderId="7" xfId="0" applyFont="1" applyBorder="1" applyAlignment="1">
      <alignment vertical="top" wrapText="1"/>
    </xf>
    <xf numFmtId="0" fontId="16" fillId="17" borderId="7" xfId="0" applyFont="1" applyFill="1" applyBorder="1" applyAlignment="1">
      <alignment horizontal="center" vertical="center" wrapText="1"/>
    </xf>
    <xf numFmtId="0" fontId="34" fillId="18" borderId="7" xfId="0" applyFont="1" applyFill="1" applyBorder="1" applyAlignment="1">
      <alignment horizontal="center" vertical="center" wrapText="1"/>
    </xf>
    <xf numFmtId="0" fontId="25" fillId="0" borderId="4" xfId="0" applyFont="1" applyBorder="1" applyAlignment="1">
      <alignment horizontal="center"/>
    </xf>
    <xf numFmtId="0" fontId="16" fillId="18" borderId="7" xfId="0" applyFont="1" applyFill="1" applyBorder="1" applyAlignment="1">
      <alignment horizontal="center"/>
    </xf>
    <xf numFmtId="0" fontId="16" fillId="0" borderId="7" xfId="0" applyFont="1" applyBorder="1" applyAlignment="1">
      <alignment horizontal="left" vertical="center" wrapText="1"/>
    </xf>
    <xf numFmtId="0" fontId="16" fillId="18" borderId="16" xfId="0" applyFont="1" applyFill="1" applyBorder="1" applyAlignment="1">
      <alignment horizontal="center"/>
    </xf>
    <xf numFmtId="0" fontId="16" fillId="18" borderId="18" xfId="0" applyFont="1" applyFill="1" applyBorder="1" applyAlignment="1">
      <alignment horizontal="center"/>
    </xf>
    <xf numFmtId="0" fontId="16" fillId="13" borderId="30" xfId="0" applyFont="1" applyFill="1" applyBorder="1" applyAlignment="1">
      <alignment horizontal="center" vertical="center" wrapText="1"/>
    </xf>
    <xf numFmtId="0" fontId="25" fillId="0" borderId="2" xfId="0" applyFont="1" applyBorder="1" applyAlignment="1">
      <alignment vertical="center" wrapText="1"/>
    </xf>
    <xf numFmtId="0" fontId="25" fillId="0" borderId="5" xfId="0" applyFont="1" applyBorder="1" applyAlignment="1">
      <alignment vertical="center" wrapText="1"/>
    </xf>
    <xf numFmtId="0" fontId="25" fillId="0" borderId="4" xfId="0" applyFont="1" applyBorder="1" applyAlignment="1">
      <alignment vertical="center" wrapText="1"/>
    </xf>
    <xf numFmtId="0" fontId="16" fillId="0" borderId="30" xfId="0" applyFont="1" applyBorder="1" applyAlignment="1">
      <alignment horizontal="left" vertical="center" wrapText="1"/>
    </xf>
    <xf numFmtId="0" fontId="16" fillId="0" borderId="5" xfId="0" applyFont="1" applyBorder="1" applyAlignment="1">
      <alignment horizontal="left" vertical="center" wrapText="1"/>
    </xf>
    <xf numFmtId="0" fontId="34" fillId="18" borderId="33" xfId="0" applyFont="1" applyFill="1" applyBorder="1" applyAlignment="1">
      <alignment horizontal="center" vertical="center" wrapText="1"/>
    </xf>
    <xf numFmtId="0" fontId="34" fillId="18" borderId="49" xfId="0" applyFont="1" applyFill="1" applyBorder="1" applyAlignment="1">
      <alignment horizontal="center" vertical="center" wrapText="1"/>
    </xf>
    <xf numFmtId="0" fontId="16" fillId="13" borderId="16" xfId="0" applyFont="1" applyFill="1" applyBorder="1" applyAlignment="1">
      <alignment horizontal="center" vertical="center" wrapText="1"/>
    </xf>
    <xf numFmtId="0" fontId="34" fillId="18" borderId="30" xfId="0" applyFont="1" applyFill="1" applyBorder="1" applyAlignment="1">
      <alignment horizontal="center" vertical="center" wrapText="1"/>
    </xf>
    <xf numFmtId="0" fontId="34" fillId="18" borderId="5" xfId="0" applyFont="1" applyFill="1" applyBorder="1" applyAlignment="1">
      <alignment horizontal="center" vertical="center" wrapText="1"/>
    </xf>
    <xf numFmtId="0" fontId="16" fillId="13" borderId="39" xfId="0" applyFont="1" applyFill="1" applyBorder="1" applyAlignment="1">
      <alignment horizontal="left" vertical="center" wrapText="1"/>
    </xf>
    <xf numFmtId="0" fontId="16" fillId="13" borderId="35" xfId="0" applyFont="1" applyFill="1" applyBorder="1" applyAlignment="1">
      <alignment horizontal="left" vertical="center" wrapText="1"/>
    </xf>
    <xf numFmtId="0" fontId="16" fillId="13" borderId="33" xfId="0" applyFont="1" applyFill="1" applyBorder="1" applyAlignment="1">
      <alignment horizontal="center" vertical="center" wrapText="1"/>
    </xf>
    <xf numFmtId="0" fontId="25" fillId="0" borderId="22" xfId="0" applyFont="1" applyBorder="1" applyAlignment="1">
      <alignment horizontal="center" vertical="center"/>
    </xf>
    <xf numFmtId="0" fontId="25" fillId="0" borderId="26" xfId="0" applyFont="1" applyBorder="1" applyAlignment="1">
      <alignment horizontal="center" vertical="center"/>
    </xf>
    <xf numFmtId="0" fontId="25" fillId="0" borderId="8" xfId="0" applyFont="1" applyBorder="1" applyAlignment="1">
      <alignment horizontal="center" vertical="center"/>
    </xf>
    <xf numFmtId="0" fontId="25" fillId="0" borderId="2" xfId="0" applyFont="1" applyBorder="1" applyAlignment="1">
      <alignment horizontal="left" vertical="center" wrapText="1"/>
    </xf>
    <xf numFmtId="0" fontId="25" fillId="0" borderId="5" xfId="0" applyFont="1" applyBorder="1" applyAlignment="1">
      <alignment horizontal="left" vertical="center" wrapText="1"/>
    </xf>
    <xf numFmtId="0" fontId="25" fillId="0" borderId="4" xfId="0" applyFont="1" applyBorder="1" applyAlignment="1">
      <alignment horizontal="left" vertical="center" wrapText="1"/>
    </xf>
    <xf numFmtId="0" fontId="31" fillId="9" borderId="5" xfId="0" applyFont="1" applyFill="1" applyBorder="1" applyAlignment="1">
      <alignment horizontal="center" vertical="center" wrapText="1"/>
    </xf>
    <xf numFmtId="0" fontId="16" fillId="13" borderId="7" xfId="0" applyFont="1" applyFill="1" applyBorder="1" applyAlignment="1">
      <alignment horizontal="left" vertical="center" wrapText="1"/>
    </xf>
    <xf numFmtId="0" fontId="16" fillId="18" borderId="17" xfId="0" applyFont="1" applyFill="1" applyBorder="1" applyAlignment="1">
      <alignment horizontal="center"/>
    </xf>
    <xf numFmtId="0" fontId="16" fillId="0" borderId="7" xfId="0" applyFont="1" applyBorder="1" applyAlignment="1">
      <alignment horizontal="center" vertical="center"/>
    </xf>
    <xf numFmtId="0" fontId="2" fillId="12" borderId="11" xfId="0" applyFont="1" applyFill="1" applyBorder="1" applyAlignment="1">
      <alignment horizontal="center" vertical="center" wrapText="1"/>
    </xf>
    <xf numFmtId="0" fontId="2" fillId="12" borderId="49" xfId="0" applyFont="1" applyFill="1" applyBorder="1" applyAlignment="1">
      <alignment horizontal="center" vertical="center" wrapText="1"/>
    </xf>
    <xf numFmtId="0" fontId="2" fillId="12" borderId="47" xfId="0" applyFont="1" applyFill="1" applyBorder="1" applyAlignment="1">
      <alignment horizontal="center" vertical="center" wrapText="1"/>
    </xf>
    <xf numFmtId="0" fontId="2" fillId="0" borderId="45" xfId="0" applyFont="1" applyBorder="1" applyAlignment="1">
      <alignment horizontal="center" vertical="center" wrapText="1"/>
    </xf>
    <xf numFmtId="0" fontId="25" fillId="0" borderId="2" xfId="0" applyFont="1" applyBorder="1" applyAlignment="1">
      <alignment horizontal="center" wrapText="1"/>
    </xf>
    <xf numFmtId="0" fontId="25" fillId="0" borderId="5" xfId="0" applyFont="1" applyBorder="1" applyAlignment="1">
      <alignment horizontal="center" wrapText="1"/>
    </xf>
    <xf numFmtId="0" fontId="25" fillId="0" borderId="4" xfId="0" applyFont="1" applyBorder="1" applyAlignment="1">
      <alignment horizontal="center" wrapText="1"/>
    </xf>
    <xf numFmtId="0" fontId="16" fillId="0" borderId="2" xfId="0" applyFont="1" applyBorder="1" applyAlignment="1">
      <alignment vertical="center" wrapText="1"/>
    </xf>
    <xf numFmtId="0" fontId="16" fillId="0" borderId="5" xfId="0" applyFont="1" applyBorder="1" applyAlignment="1">
      <alignment vertical="center" wrapText="1"/>
    </xf>
    <xf numFmtId="0" fontId="16" fillId="0" borderId="4" xfId="0" applyFont="1" applyBorder="1" applyAlignment="1">
      <alignment vertical="center" wrapText="1"/>
    </xf>
    <xf numFmtId="0" fontId="24" fillId="0" borderId="0" xfId="0" applyFont="1" applyAlignment="1">
      <alignment horizontal="center" vertical="center"/>
    </xf>
    <xf numFmtId="0" fontId="24" fillId="0" borderId="55" xfId="0" applyFont="1" applyBorder="1" applyAlignment="1">
      <alignment horizontal="center" vertical="center"/>
    </xf>
    <xf numFmtId="0" fontId="17" fillId="0" borderId="5" xfId="0" applyFont="1" applyBorder="1" applyAlignment="1">
      <alignment horizontal="center"/>
    </xf>
    <xf numFmtId="0" fontId="17" fillId="0" borderId="4" xfId="0" applyFont="1" applyBorder="1" applyAlignment="1">
      <alignment horizontal="center"/>
    </xf>
    <xf numFmtId="0" fontId="17" fillId="0" borderId="47" xfId="0" applyFont="1" applyBorder="1" applyAlignment="1">
      <alignment horizontal="center" vertical="center" wrapText="1"/>
    </xf>
    <xf numFmtId="0" fontId="16" fillId="13" borderId="19" xfId="0" applyFont="1" applyFill="1" applyBorder="1" applyAlignment="1">
      <alignment horizontal="center" vertical="center" wrapText="1"/>
    </xf>
    <xf numFmtId="0" fontId="17" fillId="0" borderId="10" xfId="0" applyFont="1" applyBorder="1" applyAlignment="1">
      <alignment horizontal="center" vertical="center"/>
    </xf>
    <xf numFmtId="0" fontId="17" fillId="0" borderId="3" xfId="0" applyFont="1" applyBorder="1" applyAlignment="1">
      <alignment horizontal="center"/>
    </xf>
    <xf numFmtId="0" fontId="24" fillId="12" borderId="4" xfId="0" applyFont="1" applyFill="1" applyBorder="1" applyAlignment="1">
      <alignment horizontal="center" vertical="center"/>
    </xf>
    <xf numFmtId="0" fontId="24" fillId="12" borderId="10" xfId="0" applyFont="1" applyFill="1" applyBorder="1" applyAlignment="1">
      <alignment horizontal="center" vertical="center"/>
    </xf>
    <xf numFmtId="0" fontId="24" fillId="12" borderId="3" xfId="0" applyFont="1" applyFill="1" applyBorder="1" applyAlignment="1">
      <alignment horizontal="center" vertical="center"/>
    </xf>
    <xf numFmtId="0" fontId="33" fillId="0" borderId="1" xfId="0" applyFont="1" applyBorder="1" applyAlignment="1">
      <alignment horizontal="center" vertical="center" wrapText="1"/>
    </xf>
    <xf numFmtId="0" fontId="33" fillId="0" borderId="1" xfId="0" applyFont="1" applyBorder="1" applyAlignment="1">
      <alignment horizontal="center" vertical="center"/>
    </xf>
    <xf numFmtId="0" fontId="17" fillId="0" borderId="23" xfId="0" applyFont="1" applyBorder="1" applyAlignment="1">
      <alignment horizontal="center"/>
    </xf>
    <xf numFmtId="0" fontId="17" fillId="0" borderId="34" xfId="0" applyFont="1" applyBorder="1" applyAlignment="1">
      <alignment horizontal="center"/>
    </xf>
    <xf numFmtId="0" fontId="17" fillId="0" borderId="10" xfId="0" applyFont="1" applyBorder="1" applyAlignment="1">
      <alignment horizontal="center"/>
    </xf>
    <xf numFmtId="0" fontId="17" fillId="0" borderId="3" xfId="0" applyFont="1" applyBorder="1" applyAlignment="1">
      <alignment horizontal="center" wrapText="1"/>
    </xf>
    <xf numFmtId="0" fontId="17" fillId="0" borderId="39"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46" xfId="0" applyFont="1" applyBorder="1" applyAlignment="1">
      <alignment horizontal="center" vertical="center" wrapText="1"/>
    </xf>
    <xf numFmtId="0" fontId="16" fillId="12" borderId="33" xfId="0" applyFont="1" applyFill="1" applyBorder="1" applyAlignment="1">
      <alignment horizontal="center" vertical="center" wrapText="1"/>
    </xf>
    <xf numFmtId="0" fontId="16" fillId="12" borderId="49" xfId="0" applyFont="1" applyFill="1" applyBorder="1" applyAlignment="1">
      <alignment horizontal="center" vertical="center" wrapText="1"/>
    </xf>
    <xf numFmtId="0" fontId="16" fillId="12" borderId="47" xfId="0" applyFont="1" applyFill="1" applyBorder="1" applyAlignment="1">
      <alignment horizontal="center" vertical="center" wrapText="1"/>
    </xf>
    <xf numFmtId="0" fontId="17" fillId="0" borderId="37" xfId="0" applyFont="1" applyBorder="1" applyAlignment="1">
      <alignment horizontal="center"/>
    </xf>
    <xf numFmtId="0" fontId="24" fillId="9" borderId="10" xfId="0" applyFont="1" applyFill="1" applyBorder="1" applyAlignment="1">
      <alignment horizontal="center" vertical="center" wrapText="1"/>
    </xf>
    <xf numFmtId="0" fontId="24" fillId="9" borderId="3" xfId="0" applyFont="1" applyFill="1" applyBorder="1" applyAlignment="1">
      <alignment horizontal="center" vertical="center" wrapText="1"/>
    </xf>
    <xf numFmtId="0" fontId="24" fillId="0" borderId="3" xfId="0" applyFont="1" applyBorder="1" applyAlignment="1">
      <alignment horizontal="center" vertical="center"/>
    </xf>
    <xf numFmtId="0" fontId="17" fillId="0" borderId="48" xfId="0" applyFont="1" applyBorder="1" applyAlignment="1">
      <alignment horizontal="center"/>
    </xf>
    <xf numFmtId="0" fontId="16" fillId="17" borderId="11" xfId="0" applyFont="1" applyFill="1" applyBorder="1" applyAlignment="1">
      <alignment horizontal="center" vertical="center" wrapText="1"/>
    </xf>
    <xf numFmtId="0" fontId="16" fillId="17" borderId="49" xfId="0" applyFont="1" applyFill="1" applyBorder="1" applyAlignment="1">
      <alignment horizontal="center" vertical="center" wrapText="1"/>
    </xf>
    <xf numFmtId="0" fontId="34" fillId="18" borderId="2" xfId="0" applyFont="1" applyFill="1" applyBorder="1" applyAlignment="1">
      <alignment horizontal="center" vertical="center" wrapText="1"/>
    </xf>
    <xf numFmtId="0" fontId="16" fillId="18" borderId="4" xfId="0" applyFont="1" applyFill="1" applyBorder="1" applyAlignment="1">
      <alignment horizontal="center"/>
    </xf>
    <xf numFmtId="0" fontId="16" fillId="18" borderId="9" xfId="0" applyFont="1" applyFill="1" applyBorder="1" applyAlignment="1">
      <alignment horizontal="center"/>
    </xf>
    <xf numFmtId="0" fontId="16" fillId="18" borderId="35" xfId="0" applyFont="1" applyFill="1" applyBorder="1" applyAlignment="1">
      <alignment horizontal="center"/>
    </xf>
    <xf numFmtId="0" fontId="17" fillId="0" borderId="17" xfId="0" applyFont="1" applyBorder="1" applyAlignment="1">
      <alignment horizontal="center"/>
    </xf>
    <xf numFmtId="0" fontId="17" fillId="0" borderId="18" xfId="0" applyFont="1" applyBorder="1" applyAlignment="1">
      <alignment horizont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44" xfId="0" applyFont="1" applyBorder="1" applyAlignment="1">
      <alignment horizontal="center"/>
    </xf>
    <xf numFmtId="0" fontId="24" fillId="12" borderId="2" xfId="0" applyFont="1" applyFill="1" applyBorder="1" applyAlignment="1">
      <alignment horizontal="left" vertical="center" wrapText="1"/>
    </xf>
    <xf numFmtId="0" fontId="24" fillId="12" borderId="22" xfId="0" applyFont="1" applyFill="1" applyBorder="1" applyAlignment="1">
      <alignment horizontal="center" vertical="center" wrapText="1"/>
    </xf>
    <xf numFmtId="0" fontId="24" fillId="12" borderId="2" xfId="0" applyFont="1" applyFill="1" applyBorder="1" applyAlignment="1">
      <alignment horizontal="left" vertical="center" wrapText="1" indent="1"/>
    </xf>
    <xf numFmtId="0" fontId="17" fillId="0" borderId="9" xfId="0" applyFont="1" applyBorder="1" applyAlignment="1">
      <alignment horizontal="center" vertical="center" wrapText="1"/>
    </xf>
    <xf numFmtId="0" fontId="24" fillId="9" borderId="1" xfId="0" applyFont="1" applyFill="1" applyBorder="1" applyAlignment="1">
      <alignment horizontal="left" vertical="center" wrapText="1"/>
    </xf>
    <xf numFmtId="0" fontId="17" fillId="0" borderId="28" xfId="0" applyFont="1" applyBorder="1" applyAlignment="1">
      <alignment horizontal="center"/>
    </xf>
    <xf numFmtId="0" fontId="17" fillId="0" borderId="21" xfId="0" applyFont="1" applyBorder="1" applyAlignment="1">
      <alignment horizontal="center"/>
    </xf>
    <xf numFmtId="0" fontId="19" fillId="12" borderId="7" xfId="0" applyFont="1" applyFill="1" applyBorder="1" applyAlignment="1">
      <alignment horizontal="left" vertical="center" wrapText="1"/>
    </xf>
    <xf numFmtId="0" fontId="19" fillId="12" borderId="16" xfId="0" applyFont="1" applyFill="1" applyBorder="1" applyAlignment="1">
      <alignment horizontal="left" vertical="center" wrapText="1"/>
    </xf>
    <xf numFmtId="0" fontId="19" fillId="12" borderId="12" xfId="0" applyFont="1" applyFill="1" applyBorder="1" applyAlignment="1">
      <alignment horizontal="center" vertical="center" wrapText="1"/>
    </xf>
    <xf numFmtId="0" fontId="19" fillId="12" borderId="14" xfId="0" applyFont="1" applyFill="1" applyBorder="1" applyAlignment="1">
      <alignment horizontal="center" vertical="center" wrapText="1"/>
    </xf>
    <xf numFmtId="0" fontId="24" fillId="0" borderId="36" xfId="0" applyFont="1" applyBorder="1" applyAlignment="1">
      <alignment horizontal="left" vertical="center" wrapText="1"/>
    </xf>
    <xf numFmtId="0" fontId="24" fillId="0" borderId="15" xfId="0" applyFont="1" applyBorder="1" applyAlignment="1">
      <alignment horizontal="left" vertical="center" wrapText="1"/>
    </xf>
    <xf numFmtId="0" fontId="16" fillId="0" borderId="22" xfId="0" applyFont="1" applyBorder="1" applyAlignment="1">
      <alignment horizontal="center" vertical="center" wrapText="1"/>
    </xf>
    <xf numFmtId="0" fontId="24" fillId="12" borderId="45" xfId="0" applyFont="1" applyFill="1" applyBorder="1" applyAlignment="1">
      <alignment horizontal="left" vertical="center" wrapText="1"/>
    </xf>
    <xf numFmtId="0" fontId="24" fillId="12" borderId="4" xfId="0" applyFont="1" applyFill="1" applyBorder="1" applyAlignment="1">
      <alignment horizontal="left" vertical="center" wrapText="1" indent="1"/>
    </xf>
    <xf numFmtId="0" fontId="22" fillId="9" borderId="11" xfId="0" applyFont="1" applyFill="1" applyBorder="1" applyAlignment="1">
      <alignment horizontal="center"/>
    </xf>
    <xf numFmtId="0" fontId="22" fillId="9" borderId="51" xfId="0" applyFont="1" applyFill="1" applyBorder="1" applyAlignment="1">
      <alignment horizontal="center"/>
    </xf>
    <xf numFmtId="0" fontId="22" fillId="9" borderId="11" xfId="0" applyFont="1" applyFill="1" applyBorder="1" applyAlignment="1">
      <alignment horizontal="center" vertical="center"/>
    </xf>
    <xf numFmtId="0" fontId="22" fillId="9" borderId="51" xfId="0" applyFont="1" applyFill="1" applyBorder="1" applyAlignment="1">
      <alignment horizontal="center" vertical="center"/>
    </xf>
    <xf numFmtId="0" fontId="17" fillId="0" borderId="11" xfId="0" applyFont="1" applyBorder="1" applyAlignment="1">
      <alignment horizontal="center"/>
    </xf>
    <xf numFmtId="0" fontId="17" fillId="0" borderId="49" xfId="0" applyFont="1" applyBorder="1" applyAlignment="1">
      <alignment horizontal="center"/>
    </xf>
    <xf numFmtId="0" fontId="17" fillId="0" borderId="26" xfId="0" applyFont="1" applyBorder="1" applyAlignment="1">
      <alignment horizontal="center"/>
    </xf>
    <xf numFmtId="0" fontId="17" fillId="0" borderId="8" xfId="0" applyFont="1" applyBorder="1" applyAlignment="1">
      <alignment horizontal="center"/>
    </xf>
    <xf numFmtId="0" fontId="17" fillId="0" borderId="35" xfId="0" applyFont="1" applyBorder="1" applyAlignment="1">
      <alignment horizontal="center"/>
    </xf>
    <xf numFmtId="0" fontId="17" fillId="0" borderId="46" xfId="0" applyFont="1" applyBorder="1" applyAlignment="1">
      <alignment horizontal="center"/>
    </xf>
    <xf numFmtId="0" fontId="24" fillId="0" borderId="6" xfId="0" applyFont="1" applyBorder="1" applyAlignment="1">
      <alignment horizontal="center" vertical="center" wrapText="1"/>
    </xf>
    <xf numFmtId="0" fontId="16" fillId="0" borderId="32" xfId="0" applyFont="1" applyBorder="1" applyAlignment="1">
      <alignment horizontal="center" vertical="center" wrapText="1"/>
    </xf>
    <xf numFmtId="0" fontId="16" fillId="0" borderId="0" xfId="0" applyFont="1" applyAlignment="1">
      <alignment horizontal="center" vertical="center" wrapText="1"/>
    </xf>
    <xf numFmtId="0" fontId="16" fillId="0" borderId="48" xfId="0" applyFont="1" applyBorder="1" applyAlignment="1">
      <alignment horizontal="center" vertical="center" wrapText="1"/>
    </xf>
    <xf numFmtId="0" fontId="22" fillId="9" borderId="49" xfId="0" applyFont="1" applyFill="1" applyBorder="1" applyAlignment="1">
      <alignment horizontal="center"/>
    </xf>
    <xf numFmtId="0" fontId="22" fillId="9" borderId="23" xfId="0" applyFont="1" applyFill="1" applyBorder="1" applyAlignment="1">
      <alignment horizontal="center"/>
    </xf>
    <xf numFmtId="0" fontId="22" fillId="9" borderId="34" xfId="0" applyFont="1" applyFill="1" applyBorder="1" applyAlignment="1">
      <alignment horizontal="center"/>
    </xf>
    <xf numFmtId="0" fontId="24" fillId="12" borderId="4" xfId="0" applyFont="1" applyFill="1" applyBorder="1" applyAlignment="1">
      <alignment horizontal="left" vertical="center" wrapText="1"/>
    </xf>
    <xf numFmtId="0" fontId="22" fillId="9" borderId="3" xfId="0" applyFont="1" applyFill="1" applyBorder="1" applyAlignment="1">
      <alignment horizontal="center"/>
    </xf>
    <xf numFmtId="0" fontId="22" fillId="9" borderId="30" xfId="0" applyFont="1" applyFill="1" applyBorder="1" applyAlignment="1">
      <alignment horizontal="center" vertical="center"/>
    </xf>
    <xf numFmtId="0" fontId="22" fillId="9" borderId="5" xfId="0" applyFont="1" applyFill="1" applyBorder="1" applyAlignment="1">
      <alignment horizontal="center" vertical="center"/>
    </xf>
    <xf numFmtId="0" fontId="24" fillId="12" borderId="9" xfId="0" applyFont="1" applyFill="1" applyBorder="1" applyAlignment="1">
      <alignment horizontal="center" vertical="center" wrapText="1"/>
    </xf>
    <xf numFmtId="0" fontId="24" fillId="12" borderId="33" xfId="0" applyFont="1" applyFill="1" applyBorder="1" applyAlignment="1">
      <alignment horizontal="left" vertical="center" wrapText="1"/>
    </xf>
    <xf numFmtId="0" fontId="24" fillId="12" borderId="49" xfId="0" applyFont="1" applyFill="1" applyBorder="1" applyAlignment="1">
      <alignment horizontal="left" vertical="center" wrapText="1"/>
    </xf>
    <xf numFmtId="0" fontId="24" fillId="12" borderId="30"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17" fillId="0" borderId="11" xfId="0" applyFont="1" applyBorder="1" applyAlignment="1">
      <alignment horizontal="center" vertical="center"/>
    </xf>
    <xf numFmtId="0" fontId="17" fillId="0" borderId="51" xfId="0" applyFont="1" applyBorder="1" applyAlignment="1">
      <alignment horizontal="center" vertical="center"/>
    </xf>
    <xf numFmtId="0" fontId="24" fillId="12" borderId="24" xfId="0" applyFont="1" applyFill="1" applyBorder="1" applyAlignment="1">
      <alignment horizontal="left" vertical="center" wrapText="1"/>
    </xf>
    <xf numFmtId="0" fontId="24" fillId="12" borderId="25" xfId="0" applyFont="1" applyFill="1" applyBorder="1" applyAlignment="1">
      <alignment horizontal="left" vertical="center" wrapText="1"/>
    </xf>
    <xf numFmtId="0" fontId="17" fillId="0" borderId="51" xfId="0" applyFont="1" applyBorder="1" applyAlignment="1">
      <alignment horizontal="center"/>
    </xf>
    <xf numFmtId="0" fontId="17" fillId="0" borderId="9" xfId="0" applyFont="1" applyBorder="1" applyAlignment="1">
      <alignment horizontal="center"/>
    </xf>
    <xf numFmtId="0" fontId="23" fillId="0" borderId="1" xfId="0" applyFont="1" applyBorder="1" applyAlignment="1">
      <alignment horizontal="center"/>
    </xf>
    <xf numFmtId="0" fontId="17" fillId="0" borderId="6" xfId="0" applyFont="1" applyBorder="1" applyAlignment="1">
      <alignment horizontal="center" vertical="center"/>
    </xf>
    <xf numFmtId="0" fontId="22" fillId="9" borderId="11" xfId="0" applyFont="1" applyFill="1" applyBorder="1" applyAlignment="1">
      <alignment horizontal="left" wrapText="1"/>
    </xf>
    <xf numFmtId="0" fontId="22" fillId="9" borderId="51" xfId="0" applyFont="1" applyFill="1" applyBorder="1" applyAlignment="1">
      <alignment horizontal="left"/>
    </xf>
    <xf numFmtId="18" fontId="24" fillId="12" borderId="1" xfId="0" applyNumberFormat="1" applyFont="1" applyFill="1" applyBorder="1" applyAlignment="1">
      <alignment horizontal="center" vertical="center" wrapText="1"/>
    </xf>
    <xf numFmtId="0" fontId="16" fillId="13" borderId="6" xfId="0" applyFont="1" applyFill="1" applyBorder="1" applyAlignment="1">
      <alignment horizontal="center" vertical="center" wrapText="1"/>
    </xf>
    <xf numFmtId="0" fontId="17" fillId="0" borderId="32" xfId="0" applyFont="1" applyBorder="1" applyAlignment="1">
      <alignment horizontal="center"/>
    </xf>
    <xf numFmtId="0" fontId="17" fillId="0" borderId="0" xfId="0" applyFont="1" applyAlignment="1">
      <alignment horizontal="center"/>
    </xf>
    <xf numFmtId="0" fontId="17" fillId="0" borderId="53" xfId="0" applyFont="1" applyBorder="1" applyAlignment="1">
      <alignment horizontal="center"/>
    </xf>
    <xf numFmtId="0" fontId="17" fillId="0" borderId="31" xfId="0" applyFont="1" applyBorder="1" applyAlignment="1">
      <alignment horizontal="center"/>
    </xf>
    <xf numFmtId="0" fontId="17" fillId="0" borderId="0" xfId="0" applyFont="1" applyAlignment="1">
      <alignment horizontal="left" vertical="center" wrapText="1"/>
    </xf>
    <xf numFmtId="0" fontId="17" fillId="0" borderId="0" xfId="0" applyFont="1" applyAlignment="1">
      <alignment horizontal="left" vertical="center"/>
    </xf>
    <xf numFmtId="0" fontId="24" fillId="12" borderId="31" xfId="0" applyFont="1" applyFill="1" applyBorder="1" applyAlignment="1">
      <alignment horizontal="left" vertical="center" wrapText="1"/>
    </xf>
    <xf numFmtId="0" fontId="24" fillId="12" borderId="27" xfId="0" applyFont="1" applyFill="1" applyBorder="1" applyAlignment="1">
      <alignment horizontal="left" vertical="center" wrapText="1"/>
    </xf>
    <xf numFmtId="0" fontId="17" fillId="0" borderId="6" xfId="0" applyFont="1" applyBorder="1" applyAlignment="1">
      <alignment horizontal="center"/>
    </xf>
    <xf numFmtId="0" fontId="17" fillId="0" borderId="22" xfId="0" applyFont="1" applyBorder="1" applyAlignment="1">
      <alignment horizontal="left" vertical="center" wrapText="1"/>
    </xf>
    <xf numFmtId="0" fontId="17" fillId="0" borderId="26" xfId="0" applyFont="1" applyBorder="1" applyAlignment="1">
      <alignment horizontal="left" vertical="center" wrapText="1"/>
    </xf>
    <xf numFmtId="0" fontId="17" fillId="0" borderId="0" xfId="0" applyFont="1" applyAlignment="1">
      <alignment horizontal="center" vertical="center" wrapText="1"/>
    </xf>
    <xf numFmtId="0" fontId="24" fillId="12" borderId="17" xfId="0" applyFont="1" applyFill="1" applyBorder="1" applyAlignment="1">
      <alignment horizontal="center" vertical="center" wrapText="1"/>
    </xf>
    <xf numFmtId="0" fontId="17" fillId="0" borderId="50" xfId="0" applyFont="1" applyBorder="1" applyAlignment="1">
      <alignment horizontal="center"/>
    </xf>
    <xf numFmtId="0" fontId="19" fillId="0" borderId="1" xfId="0" applyFont="1" applyBorder="1" applyAlignment="1">
      <alignment horizontal="center" vertical="center"/>
    </xf>
    <xf numFmtId="0" fontId="16"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24" fillId="9" borderId="7"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3" fillId="0" borderId="21" xfId="0" applyFont="1" applyBorder="1" applyAlignment="1">
      <alignment horizontal="center" vertical="center"/>
    </xf>
    <xf numFmtId="0" fontId="23" fillId="0" borderId="3" xfId="0" applyFont="1" applyBorder="1" applyAlignment="1">
      <alignment horizontal="center" vertical="center"/>
    </xf>
    <xf numFmtId="0" fontId="24" fillId="0" borderId="36" xfId="0" applyFont="1" applyBorder="1" applyAlignment="1">
      <alignment horizontal="center" vertical="center" wrapText="1"/>
    </xf>
    <xf numFmtId="0" fontId="17" fillId="0" borderId="49" xfId="0" applyFont="1" applyBorder="1" applyAlignment="1">
      <alignment horizontal="center" vertical="center"/>
    </xf>
    <xf numFmtId="0" fontId="24" fillId="9" borderId="1" xfId="0" applyFont="1" applyFill="1" applyBorder="1" applyAlignment="1">
      <alignment horizontal="center" vertical="center" wrapText="1"/>
    </xf>
    <xf numFmtId="0" fontId="17" fillId="0" borderId="28" xfId="0" applyFont="1" applyBorder="1" applyAlignment="1">
      <alignment horizontal="center" vertical="center"/>
    </xf>
    <xf numFmtId="0" fontId="23" fillId="0" borderId="1" xfId="0" applyFont="1" applyBorder="1" applyAlignment="1">
      <alignment horizontal="center" wrapText="1"/>
    </xf>
    <xf numFmtId="0" fontId="24" fillId="9" borderId="18" xfId="0" applyFont="1" applyFill="1" applyBorder="1" applyAlignment="1">
      <alignment horizontal="center" vertical="center" wrapText="1"/>
    </xf>
    <xf numFmtId="0" fontId="24" fillId="9" borderId="39" xfId="0" applyFont="1" applyFill="1" applyBorder="1" applyAlignment="1">
      <alignment horizontal="center" vertical="center" wrapText="1"/>
    </xf>
    <xf numFmtId="0" fontId="24" fillId="9" borderId="35" xfId="0" applyFont="1" applyFill="1" applyBorder="1" applyAlignment="1">
      <alignment horizontal="center" vertical="center" wrapText="1"/>
    </xf>
    <xf numFmtId="0" fontId="24" fillId="12" borderId="17" xfId="0" applyFont="1" applyFill="1" applyBorder="1" applyAlignment="1">
      <alignment horizontal="left" vertical="center" wrapText="1"/>
    </xf>
    <xf numFmtId="0" fontId="24" fillId="12" borderId="39" xfId="0" applyFont="1" applyFill="1" applyBorder="1" applyAlignment="1">
      <alignment horizontal="center" vertical="center"/>
    </xf>
    <xf numFmtId="0" fontId="24" fillId="12" borderId="35" xfId="0" applyFont="1" applyFill="1" applyBorder="1" applyAlignment="1">
      <alignment horizontal="center" vertical="center"/>
    </xf>
    <xf numFmtId="0" fontId="24" fillId="12" borderId="45" xfId="0" applyFont="1" applyFill="1" applyBorder="1" applyAlignment="1">
      <alignment horizontal="center" vertical="center"/>
    </xf>
    <xf numFmtId="0" fontId="24" fillId="9" borderId="19"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9" borderId="24"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23" fillId="0" borderId="9" xfId="0" applyFont="1" applyBorder="1" applyAlignment="1">
      <alignment horizontal="center"/>
    </xf>
    <xf numFmtId="0" fontId="23" fillId="0" borderId="2" xfId="0" applyFont="1" applyBorder="1" applyAlignment="1">
      <alignment horizontal="center"/>
    </xf>
    <xf numFmtId="0" fontId="23" fillId="0" borderId="5" xfId="0" applyFont="1" applyBorder="1" applyAlignment="1">
      <alignment horizontal="center"/>
    </xf>
    <xf numFmtId="0" fontId="24" fillId="0" borderId="7" xfId="0" applyFont="1" applyBorder="1" applyAlignment="1">
      <alignment horizontal="left" vertical="top" wrapText="1"/>
    </xf>
    <xf numFmtId="0" fontId="24" fillId="0" borderId="16" xfId="0" applyFont="1" applyBorder="1" applyAlignment="1">
      <alignment horizontal="left" vertical="top" wrapText="1"/>
    </xf>
    <xf numFmtId="0" fontId="22" fillId="9" borderId="49" xfId="0" applyFont="1" applyFill="1" applyBorder="1" applyAlignment="1">
      <alignment horizontal="left"/>
    </xf>
    <xf numFmtId="0" fontId="16" fillId="9" borderId="5" xfId="0" applyFont="1" applyFill="1" applyBorder="1" applyAlignment="1">
      <alignment horizontal="center" vertical="center" wrapText="1"/>
    </xf>
    <xf numFmtId="0" fontId="25" fillId="0" borderId="17" xfId="0" applyFont="1" applyBorder="1" applyAlignment="1">
      <alignment horizontal="center" wrapText="1"/>
    </xf>
    <xf numFmtId="0" fontId="25" fillId="0" borderId="18" xfId="0" applyFont="1" applyBorder="1" applyAlignment="1">
      <alignment horizontal="center" wrapText="1"/>
    </xf>
    <xf numFmtId="0" fontId="25" fillId="0" borderId="44" xfId="0" applyFont="1" applyBorder="1" applyAlignment="1">
      <alignment horizontal="center" wrapText="1"/>
    </xf>
    <xf numFmtId="0" fontId="17" fillId="14" borderId="51" xfId="0" applyFont="1" applyFill="1" applyBorder="1" applyAlignment="1">
      <alignment horizontal="center" vertical="center" wrapText="1"/>
    </xf>
    <xf numFmtId="0" fontId="25" fillId="0" borderId="1" xfId="0" applyFont="1" applyBorder="1" applyAlignment="1">
      <alignment horizontal="center" wrapText="1"/>
    </xf>
    <xf numFmtId="0" fontId="17" fillId="14" borderId="44" xfId="0" applyFont="1" applyFill="1" applyBorder="1" applyAlignment="1">
      <alignment horizontal="center" vertical="center" wrapText="1"/>
    </xf>
    <xf numFmtId="0" fontId="24" fillId="12" borderId="20" xfId="0" applyFont="1" applyFill="1" applyBorder="1" applyAlignment="1">
      <alignment horizontal="left" vertical="center" wrapText="1"/>
    </xf>
    <xf numFmtId="0" fontId="24" fillId="12" borderId="21" xfId="0" applyFont="1" applyFill="1" applyBorder="1" applyAlignment="1">
      <alignment horizontal="left" vertical="center" wrapText="1"/>
    </xf>
    <xf numFmtId="0" fontId="24" fillId="0" borderId="44" xfId="0" applyFont="1" applyBorder="1" applyAlignment="1">
      <alignment horizontal="left" vertical="center" wrapText="1"/>
    </xf>
    <xf numFmtId="0" fontId="16" fillId="13" borderId="28" xfId="0" applyFont="1" applyFill="1" applyBorder="1" applyAlignment="1">
      <alignment horizontal="center" vertical="center" wrapText="1"/>
    </xf>
    <xf numFmtId="0" fontId="16" fillId="13" borderId="21" xfId="0" applyFont="1" applyFill="1" applyBorder="1" applyAlignment="1">
      <alignment horizontal="center" vertical="center" wrapText="1"/>
    </xf>
    <xf numFmtId="0" fontId="16" fillId="13" borderId="50" xfId="0" applyFont="1" applyFill="1" applyBorder="1" applyAlignment="1">
      <alignment horizontal="center" vertical="center" wrapText="1"/>
    </xf>
    <xf numFmtId="0" fontId="25" fillId="0" borderId="22" xfId="0" applyFont="1" applyBorder="1" applyAlignment="1">
      <alignment horizontal="center" wrapText="1"/>
    </xf>
    <xf numFmtId="0" fontId="25" fillId="0" borderId="26" xfId="0" applyFont="1" applyBorder="1" applyAlignment="1">
      <alignment horizontal="center" wrapText="1"/>
    </xf>
    <xf numFmtId="0" fontId="25" fillId="0" borderId="8" xfId="0" applyFont="1" applyBorder="1" applyAlignment="1">
      <alignment horizontal="center" wrapText="1"/>
    </xf>
    <xf numFmtId="0" fontId="16" fillId="9" borderId="11" xfId="0" applyFont="1" applyFill="1" applyBorder="1" applyAlignment="1">
      <alignment horizontal="center" vertical="center" wrapText="1"/>
    </xf>
    <xf numFmtId="0" fontId="16" fillId="9" borderId="49" xfId="0" applyFont="1" applyFill="1" applyBorder="1" applyAlignment="1">
      <alignment horizontal="center" vertical="center" wrapText="1"/>
    </xf>
    <xf numFmtId="0" fontId="16" fillId="9" borderId="51" xfId="0"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44" xfId="0" applyFont="1" applyBorder="1" applyAlignment="1">
      <alignment horizontal="center" vertical="center" wrapText="1"/>
    </xf>
    <xf numFmtId="0" fontId="19" fillId="12" borderId="36" xfId="0" applyFont="1" applyFill="1" applyBorder="1" applyAlignment="1">
      <alignment horizontal="center" vertical="center" wrapText="1"/>
    </xf>
    <xf numFmtId="0" fontId="19" fillId="12" borderId="15" xfId="0" applyFont="1" applyFill="1" applyBorder="1" applyAlignment="1">
      <alignment horizontal="center" vertical="center" wrapText="1"/>
    </xf>
    <xf numFmtId="0" fontId="17" fillId="14" borderId="17"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0" xfId="0" applyFont="1" applyBorder="1" applyAlignment="1">
      <alignment horizontal="center" vertical="center" wrapText="1"/>
    </xf>
    <xf numFmtId="0" fontId="24" fillId="12" borderId="47" xfId="0" applyFont="1" applyFill="1" applyBorder="1" applyAlignment="1">
      <alignment horizontal="left" vertical="center" wrapText="1"/>
    </xf>
    <xf numFmtId="0" fontId="16" fillId="0" borderId="2" xfId="0" applyFont="1" applyBorder="1" applyAlignment="1">
      <alignment horizontal="center" wrapText="1"/>
    </xf>
    <xf numFmtId="0" fontId="16" fillId="0" borderId="5" xfId="0" applyFont="1" applyBorder="1" applyAlignment="1">
      <alignment horizontal="center" wrapText="1"/>
    </xf>
    <xf numFmtId="0" fontId="16" fillId="0" borderId="4" xfId="0" applyFont="1" applyBorder="1" applyAlignment="1">
      <alignment horizontal="center" wrapText="1"/>
    </xf>
    <xf numFmtId="0" fontId="16" fillId="0" borderId="1" xfId="0" applyFont="1" applyBorder="1" applyAlignment="1">
      <alignment horizontal="center" wrapText="1"/>
    </xf>
    <xf numFmtId="0" fontId="25" fillId="0" borderId="6" xfId="0" applyFont="1" applyBorder="1" applyAlignment="1">
      <alignment horizontal="center" wrapText="1"/>
    </xf>
    <xf numFmtId="0" fontId="16" fillId="0" borderId="1" xfId="0" applyFont="1" applyBorder="1" applyAlignment="1">
      <alignment horizontal="center" vertical="top" wrapText="1"/>
    </xf>
    <xf numFmtId="0" fontId="23" fillId="0" borderId="4" xfId="0" applyFont="1" applyBorder="1" applyAlignment="1">
      <alignment horizontal="center"/>
    </xf>
    <xf numFmtId="0" fontId="23" fillId="0" borderId="11" xfId="0" applyFont="1" applyBorder="1" applyAlignment="1">
      <alignment horizontal="center"/>
    </xf>
    <xf numFmtId="0" fontId="23" fillId="0" borderId="49" xfId="0" applyFont="1" applyBorder="1" applyAlignment="1">
      <alignment horizontal="center"/>
    </xf>
    <xf numFmtId="0" fontId="23" fillId="0" borderId="51" xfId="0" applyFont="1" applyBorder="1" applyAlignment="1">
      <alignment horizontal="center"/>
    </xf>
    <xf numFmtId="0" fontId="23" fillId="0" borderId="46" xfId="0" applyFont="1" applyBorder="1" applyAlignment="1">
      <alignment horizontal="center"/>
    </xf>
    <xf numFmtId="0" fontId="23" fillId="0" borderId="42" xfId="0" applyFont="1" applyBorder="1" applyAlignment="1">
      <alignment horizontal="center"/>
    </xf>
    <xf numFmtId="0" fontId="19" fillId="0" borderId="1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2" xfId="0" applyFont="1" applyBorder="1" applyAlignment="1">
      <alignment vertical="center" wrapText="1"/>
    </xf>
    <xf numFmtId="0" fontId="28"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17" fillId="0" borderId="7" xfId="0" applyFont="1" applyBorder="1" applyAlignment="1">
      <alignment horizontal="center"/>
    </xf>
    <xf numFmtId="0" fontId="23" fillId="0" borderId="7" xfId="0" applyFont="1" applyBorder="1" applyAlignment="1">
      <alignment horizontal="center"/>
    </xf>
    <xf numFmtId="0" fontId="19" fillId="0" borderId="7" xfId="0" applyFont="1" applyBorder="1" applyAlignment="1">
      <alignment horizontal="left" vertical="center" wrapText="1"/>
    </xf>
    <xf numFmtId="0" fontId="17" fillId="0" borderId="2" xfId="0" applyFont="1" applyBorder="1" applyAlignment="1">
      <alignment vertical="center"/>
    </xf>
    <xf numFmtId="0" fontId="17" fillId="0" borderId="5" xfId="0" applyFont="1" applyBorder="1" applyAlignment="1">
      <alignment vertical="center"/>
    </xf>
    <xf numFmtId="0" fontId="17" fillId="0" borderId="4" xfId="0" applyFont="1" applyBorder="1" applyAlignment="1">
      <alignment vertical="center"/>
    </xf>
    <xf numFmtId="0" fontId="24" fillId="0" borderId="12" xfId="0" applyFont="1" applyBorder="1" applyAlignment="1">
      <alignment horizontal="left" vertical="center" wrapText="1"/>
    </xf>
    <xf numFmtId="0" fontId="24" fillId="0" borderId="14" xfId="0" applyFont="1" applyBorder="1" applyAlignment="1">
      <alignment horizontal="left" vertical="center" wrapText="1"/>
    </xf>
    <xf numFmtId="0" fontId="28" fillId="0" borderId="25" xfId="0" applyFont="1" applyBorder="1" applyAlignment="1">
      <alignment horizontal="center" vertical="center" wrapText="1"/>
    </xf>
    <xf numFmtId="0" fontId="28" fillId="0" borderId="20" xfId="0" applyFont="1" applyBorder="1" applyAlignment="1">
      <alignment horizontal="center" vertical="center" wrapText="1"/>
    </xf>
    <xf numFmtId="0" fontId="17" fillId="0" borderId="30" xfId="0" applyFont="1" applyBorder="1" applyAlignment="1">
      <alignment horizontal="center" vertical="center"/>
    </xf>
    <xf numFmtId="0" fontId="0" fillId="0" borderId="2" xfId="0" applyBorder="1" applyAlignment="1">
      <alignment horizontal="center"/>
    </xf>
    <xf numFmtId="0" fontId="0" fillId="0" borderId="34" xfId="0" applyBorder="1" applyAlignment="1">
      <alignment horizontal="center" vertical="center" wrapText="1"/>
    </xf>
    <xf numFmtId="0" fontId="28" fillId="0" borderId="7" xfId="0" applyFont="1" applyBorder="1" applyAlignment="1">
      <alignment horizontal="center" vertical="center" wrapText="1"/>
    </xf>
    <xf numFmtId="0" fontId="22" fillId="0" borderId="7"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43" xfId="0" applyFont="1" applyBorder="1" applyAlignment="1">
      <alignment horizont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1" xfId="0" applyFont="1" applyBorder="1" applyAlignment="1">
      <alignment horizontal="center" vertical="center" wrapText="1"/>
    </xf>
    <xf numFmtId="0" fontId="24" fillId="0" borderId="25" xfId="0" applyFont="1" applyBorder="1" applyAlignment="1">
      <alignment horizontal="left" vertical="center" wrapText="1"/>
    </xf>
    <xf numFmtId="0" fontId="24" fillId="0" borderId="24" xfId="0" applyFont="1" applyBorder="1" applyAlignment="1">
      <alignment horizontal="center" vertical="center" wrapText="1"/>
    </xf>
    <xf numFmtId="0" fontId="17" fillId="0" borderId="16" xfId="0" applyFont="1" applyBorder="1" applyAlignment="1">
      <alignment horizontal="center" vertical="center"/>
    </xf>
    <xf numFmtId="0" fontId="17" fillId="0" borderId="30" xfId="0" applyFont="1" applyBorder="1" applyAlignment="1">
      <alignment horizontal="center" vertical="center" wrapText="1"/>
    </xf>
    <xf numFmtId="0" fontId="17" fillId="0" borderId="30" xfId="0" applyFont="1" applyBorder="1" applyAlignment="1">
      <alignment horizontal="center"/>
    </xf>
    <xf numFmtId="0" fontId="17" fillId="0" borderId="42" xfId="0" applyFont="1" applyBorder="1" applyAlignment="1">
      <alignment horizontal="center"/>
    </xf>
    <xf numFmtId="0" fontId="17" fillId="0" borderId="42" xfId="0" applyFont="1" applyBorder="1" applyAlignment="1">
      <alignment horizontal="center" vertical="center"/>
    </xf>
    <xf numFmtId="0" fontId="17" fillId="0" borderId="47" xfId="0" applyFont="1" applyBorder="1" applyAlignment="1">
      <alignment horizontal="center"/>
    </xf>
    <xf numFmtId="0" fontId="17" fillId="0" borderId="8" xfId="0" applyFont="1" applyBorder="1" applyAlignment="1">
      <alignment horizontal="center" vertical="center" wrapText="1"/>
    </xf>
    <xf numFmtId="0" fontId="22" fillId="9" borderId="23" xfId="0" applyFont="1" applyFill="1" applyBorder="1" applyAlignment="1">
      <alignment horizontal="center" vertical="center" wrapText="1"/>
    </xf>
    <xf numFmtId="0" fontId="22" fillId="9" borderId="34" xfId="0" applyFont="1" applyFill="1" applyBorder="1" applyAlignment="1">
      <alignment horizontal="center" vertical="center" wrapText="1"/>
    </xf>
    <xf numFmtId="0" fontId="23" fillId="0" borderId="30" xfId="0" applyFont="1" applyBorder="1" applyAlignment="1">
      <alignment horizontal="center"/>
    </xf>
    <xf numFmtId="0" fontId="23" fillId="0" borderId="28" xfId="0" applyFont="1" applyBorder="1" applyAlignment="1">
      <alignment horizontal="center"/>
    </xf>
    <xf numFmtId="0" fontId="23" fillId="0" borderId="21" xfId="0" applyFont="1" applyBorder="1" applyAlignment="1">
      <alignment horizontal="center"/>
    </xf>
    <xf numFmtId="0" fontId="23" fillId="0" borderId="50" xfId="0" applyFont="1" applyBorder="1" applyAlignment="1">
      <alignment horizontal="center"/>
    </xf>
    <xf numFmtId="0" fontId="22" fillId="9" borderId="23" xfId="0" applyFont="1" applyFill="1" applyBorder="1" applyAlignment="1">
      <alignment horizontal="left" vertical="center" wrapText="1"/>
    </xf>
    <xf numFmtId="0" fontId="22" fillId="9" borderId="34"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22" fillId="9" borderId="23" xfId="0" applyFont="1" applyFill="1" applyBorder="1" applyAlignment="1">
      <alignment horizontal="left" vertical="top" wrapText="1"/>
    </xf>
    <xf numFmtId="0" fontId="22" fillId="9" borderId="34" xfId="0" applyFont="1" applyFill="1" applyBorder="1" applyAlignment="1">
      <alignment horizontal="left" vertical="top" wrapText="1"/>
    </xf>
    <xf numFmtId="0" fontId="23" fillId="0" borderId="2" xfId="0" applyFont="1" applyBorder="1" applyAlignment="1">
      <alignment vertical="center"/>
    </xf>
    <xf numFmtId="0" fontId="23" fillId="0" borderId="5" xfId="0" applyFont="1" applyBorder="1" applyAlignment="1">
      <alignment vertical="center"/>
    </xf>
    <xf numFmtId="0" fontId="23" fillId="0" borderId="4" xfId="0" applyFont="1" applyBorder="1" applyAlignment="1">
      <alignment vertical="center"/>
    </xf>
    <xf numFmtId="0" fontId="23" fillId="0" borderId="17" xfId="0" applyFont="1" applyBorder="1" applyAlignment="1">
      <alignment horizontal="center"/>
    </xf>
    <xf numFmtId="0" fontId="23" fillId="0" borderId="44" xfId="0" applyFont="1" applyBorder="1" applyAlignment="1">
      <alignment horizontal="center"/>
    </xf>
    <xf numFmtId="0" fontId="22" fillId="9" borderId="2" xfId="0" applyFont="1" applyFill="1" applyBorder="1" applyAlignment="1">
      <alignment vertical="center" wrapText="1"/>
    </xf>
    <xf numFmtId="0" fontId="22" fillId="9" borderId="4" xfId="0" applyFont="1" applyFill="1" applyBorder="1" applyAlignment="1">
      <alignment vertical="center" wrapText="1"/>
    </xf>
    <xf numFmtId="0" fontId="17" fillId="14" borderId="19" xfId="0" applyFont="1" applyFill="1" applyBorder="1" applyAlignment="1">
      <alignment horizontal="center" vertical="center"/>
    </xf>
    <xf numFmtId="0" fontId="17" fillId="14" borderId="7" xfId="0" applyFont="1" applyFill="1" applyBorder="1" applyAlignment="1">
      <alignment horizontal="center" vertical="center"/>
    </xf>
    <xf numFmtId="0" fontId="40" fillId="11" borderId="23" xfId="0" applyFont="1" applyFill="1" applyBorder="1" applyAlignment="1">
      <alignment horizontal="center" vertical="center"/>
    </xf>
    <xf numFmtId="0" fontId="40" fillId="11" borderId="32" xfId="0" applyFont="1" applyFill="1" applyBorder="1" applyAlignment="1">
      <alignment horizontal="center" vertical="center"/>
    </xf>
    <xf numFmtId="0" fontId="40" fillId="11" borderId="34" xfId="0" applyFont="1" applyFill="1" applyBorder="1" applyAlignment="1">
      <alignment horizontal="center" vertical="center"/>
    </xf>
    <xf numFmtId="0" fontId="40" fillId="11" borderId="0" xfId="0" applyFont="1" applyFill="1" applyAlignment="1">
      <alignment horizontal="center" vertical="center"/>
    </xf>
    <xf numFmtId="0" fontId="40" fillId="11" borderId="10" xfId="0" applyFont="1" applyFill="1" applyBorder="1" applyAlignment="1">
      <alignment horizontal="center" vertical="center"/>
    </xf>
    <xf numFmtId="0" fontId="40" fillId="11" borderId="48" xfId="0" applyFont="1" applyFill="1" applyBorder="1" applyAlignment="1">
      <alignment horizontal="center" vertical="center"/>
    </xf>
    <xf numFmtId="0" fontId="40" fillId="11" borderId="1" xfId="0" applyFont="1" applyFill="1" applyBorder="1" applyAlignment="1">
      <alignment horizontal="center" vertical="center" wrapText="1"/>
    </xf>
    <xf numFmtId="0" fontId="40" fillId="10" borderId="1" xfId="0" applyFont="1" applyFill="1" applyBorder="1" applyAlignment="1">
      <alignment horizontal="center" vertical="center"/>
    </xf>
    <xf numFmtId="0" fontId="32" fillId="10" borderId="1" xfId="0" applyFont="1" applyFill="1" applyBorder="1" applyAlignment="1">
      <alignment horizontal="center" vertical="center" wrapText="1"/>
    </xf>
    <xf numFmtId="0" fontId="40" fillId="10" borderId="1" xfId="0" applyFont="1" applyFill="1" applyBorder="1" applyAlignment="1">
      <alignment horizontal="center" vertical="center" wrapText="1"/>
    </xf>
    <xf numFmtId="0" fontId="40" fillId="11" borderId="2" xfId="0" applyFont="1" applyFill="1" applyBorder="1" applyAlignment="1">
      <alignment horizontal="center" vertical="center" wrapText="1"/>
    </xf>
    <xf numFmtId="0" fontId="40" fillId="11" borderId="4" xfId="0" applyFont="1" applyFill="1" applyBorder="1" applyAlignment="1">
      <alignment horizontal="center" vertical="center" wrapText="1"/>
    </xf>
    <xf numFmtId="0" fontId="32" fillId="11" borderId="1" xfId="1" applyFont="1" applyFill="1" applyBorder="1" applyAlignment="1">
      <alignment horizontal="center" vertical="center" wrapText="1"/>
    </xf>
    <xf numFmtId="0" fontId="40" fillId="11" borderId="1" xfId="0" applyFont="1" applyFill="1" applyBorder="1" applyAlignment="1">
      <alignment horizontal="center" vertical="center"/>
    </xf>
    <xf numFmtId="0" fontId="40" fillId="11" borderId="3" xfId="0" applyFont="1" applyFill="1" applyBorder="1" applyAlignment="1">
      <alignment horizontal="center" vertical="center" wrapText="1"/>
    </xf>
    <xf numFmtId="0" fontId="22" fillId="9" borderId="2" xfId="0" applyFont="1" applyFill="1" applyBorder="1" applyAlignment="1">
      <alignment horizontal="left" vertical="center" wrapText="1"/>
    </xf>
    <xf numFmtId="0" fontId="22" fillId="9" borderId="5" xfId="0" applyFont="1" applyFill="1" applyBorder="1" applyAlignment="1">
      <alignment horizontal="left" vertical="center" wrapText="1"/>
    </xf>
    <xf numFmtId="0" fontId="22" fillId="9" borderId="4" xfId="0" applyFont="1" applyFill="1" applyBorder="1" applyAlignment="1">
      <alignment horizontal="left" vertical="center" wrapText="1"/>
    </xf>
    <xf numFmtId="0" fontId="22" fillId="9" borderId="10" xfId="0" applyFont="1" applyFill="1" applyBorder="1" applyAlignment="1">
      <alignment horizontal="center" vertical="center" wrapText="1"/>
    </xf>
    <xf numFmtId="9" fontId="17" fillId="0" borderId="1" xfId="0" applyNumberFormat="1" applyFont="1" applyBorder="1" applyAlignment="1">
      <alignment horizontal="center" vertical="center"/>
    </xf>
    <xf numFmtId="0" fontId="16" fillId="12" borderId="1" xfId="0" applyFont="1" applyFill="1" applyBorder="1" applyAlignment="1">
      <alignment vertical="center" wrapText="1"/>
    </xf>
    <xf numFmtId="0" fontId="16" fillId="12" borderId="3" xfId="0" applyFont="1" applyFill="1" applyBorder="1" applyAlignment="1">
      <alignment horizontal="center" vertical="center" wrapText="1"/>
    </xf>
    <xf numFmtId="0" fontId="22" fillId="9" borderId="2" xfId="0" applyFont="1" applyFill="1" applyBorder="1" applyAlignment="1">
      <alignment horizontal="left" wrapText="1"/>
    </xf>
    <xf numFmtId="0" fontId="22" fillId="9" borderId="5" xfId="0" applyFont="1" applyFill="1" applyBorder="1" applyAlignment="1">
      <alignment horizontal="left"/>
    </xf>
    <xf numFmtId="0" fontId="22" fillId="9" borderId="4" xfId="0" applyFont="1" applyFill="1" applyBorder="1" applyAlignment="1">
      <alignment horizontal="left"/>
    </xf>
    <xf numFmtId="0" fontId="16" fillId="12" borderId="6" xfId="0" applyFont="1" applyFill="1" applyBorder="1" applyAlignment="1">
      <alignment horizontal="center" vertical="center" wrapText="1"/>
    </xf>
    <xf numFmtId="0" fontId="16" fillId="12" borderId="3" xfId="0" applyFont="1" applyFill="1" applyBorder="1" applyAlignment="1">
      <alignment horizontal="left" vertical="center" wrapText="1"/>
    </xf>
    <xf numFmtId="0" fontId="24" fillId="0" borderId="30" xfId="0" applyFont="1" applyBorder="1" applyAlignment="1">
      <alignment horizontal="center" vertical="center"/>
    </xf>
    <xf numFmtId="0" fontId="24" fillId="0" borderId="42" xfId="0" applyFont="1" applyBorder="1" applyAlignment="1">
      <alignment horizontal="center" vertical="center"/>
    </xf>
    <xf numFmtId="0" fontId="17" fillId="14" borderId="16" xfId="0" applyFont="1" applyFill="1" applyBorder="1" applyAlignment="1">
      <alignment horizontal="center" vertical="center"/>
    </xf>
    <xf numFmtId="0" fontId="17" fillId="14" borderId="18" xfId="0" applyFont="1" applyFill="1" applyBorder="1" applyAlignment="1">
      <alignment horizontal="center" vertical="center"/>
    </xf>
    <xf numFmtId="0" fontId="17" fillId="0" borderId="6" xfId="0" applyFont="1" applyBorder="1" applyAlignment="1">
      <alignment horizontal="left" vertical="center" wrapText="1"/>
    </xf>
    <xf numFmtId="0" fontId="22" fillId="9" borderId="2" xfId="0" applyFont="1" applyFill="1" applyBorder="1" applyAlignment="1">
      <alignment horizontal="center" vertical="top" wrapText="1"/>
    </xf>
    <xf numFmtId="0" fontId="22" fillId="9" borderId="5" xfId="0" applyFont="1" applyFill="1" applyBorder="1" applyAlignment="1">
      <alignment horizontal="center" vertical="top" wrapText="1"/>
    </xf>
    <xf numFmtId="0" fontId="24" fillId="0" borderId="12" xfId="0" applyFont="1" applyBorder="1" applyAlignment="1">
      <alignment horizontal="center" vertical="center" wrapText="1"/>
    </xf>
    <xf numFmtId="0" fontId="24" fillId="0" borderId="2" xfId="0" applyFont="1" applyBorder="1" applyAlignment="1">
      <alignment vertical="center" wrapText="1"/>
    </xf>
    <xf numFmtId="0" fontId="24" fillId="0" borderId="14" xfId="0" applyFont="1" applyBorder="1" applyAlignment="1">
      <alignment horizontal="center" vertical="center"/>
    </xf>
    <xf numFmtId="0" fontId="17" fillId="0" borderId="8" xfId="0" applyFont="1" applyBorder="1" applyAlignment="1">
      <alignment horizontal="center" vertical="center"/>
    </xf>
    <xf numFmtId="0" fontId="17" fillId="0" borderId="22" xfId="0" applyFont="1" applyBorder="1" applyAlignment="1">
      <alignment horizontal="center" vertical="center"/>
    </xf>
    <xf numFmtId="18" fontId="24" fillId="0" borderId="7" xfId="0" applyNumberFormat="1" applyFont="1" applyBorder="1" applyAlignment="1">
      <alignment horizontal="center" vertical="center"/>
    </xf>
    <xf numFmtId="18" fontId="24" fillId="0" borderId="16" xfId="0" applyNumberFormat="1" applyFont="1" applyBorder="1" applyAlignment="1">
      <alignment horizontal="center" vertical="center"/>
    </xf>
    <xf numFmtId="0" fontId="24" fillId="0" borderId="1" xfId="0" applyFont="1" applyBorder="1" applyAlignment="1">
      <alignment horizontal="center" vertical="top" wrapText="1"/>
    </xf>
    <xf numFmtId="0" fontId="26" fillId="0" borderId="4" xfId="0" applyFont="1" applyBorder="1" applyAlignment="1">
      <alignment horizontal="center" vertical="center"/>
    </xf>
    <xf numFmtId="0" fontId="24" fillId="12" borderId="37" xfId="0" applyFont="1" applyFill="1" applyBorder="1" applyAlignment="1">
      <alignment horizontal="center" vertical="center" wrapText="1"/>
    </xf>
    <xf numFmtId="0" fontId="17" fillId="0" borderId="50" xfId="0" applyFont="1" applyBorder="1" applyAlignment="1">
      <alignment horizontal="center" vertical="center"/>
    </xf>
    <xf numFmtId="0" fontId="23" fillId="0" borderId="1" xfId="0" applyFont="1" applyBorder="1" applyAlignment="1">
      <alignment horizontal="left" wrapText="1"/>
    </xf>
    <xf numFmtId="0" fontId="17" fillId="0" borderId="1" xfId="0" applyFont="1" applyBorder="1" applyAlignment="1">
      <alignment vertical="center"/>
    </xf>
    <xf numFmtId="0" fontId="19" fillId="0" borderId="1" xfId="0" applyFont="1" applyBorder="1" applyAlignment="1">
      <alignment vertical="center" wrapText="1"/>
    </xf>
    <xf numFmtId="0" fontId="19" fillId="0" borderId="12" xfId="0" applyFont="1" applyBorder="1" applyAlignment="1">
      <alignment horizontal="center" vertical="center"/>
    </xf>
    <xf numFmtId="0" fontId="24" fillId="0" borderId="8" xfId="0" applyFont="1" applyBorder="1" applyAlignment="1">
      <alignment horizontal="center" vertical="center"/>
    </xf>
    <xf numFmtId="0" fontId="24" fillId="0" borderId="22" xfId="0" applyFont="1" applyBorder="1" applyAlignment="1">
      <alignment horizontal="center" vertical="center"/>
    </xf>
    <xf numFmtId="0" fontId="24" fillId="0" borderId="10" xfId="0" applyFont="1" applyBorder="1" applyAlignment="1">
      <alignment horizontal="center" vertical="center"/>
    </xf>
    <xf numFmtId="0" fontId="24" fillId="0" borderId="23" xfId="0" applyFont="1" applyBorder="1" applyAlignment="1">
      <alignment horizontal="center" vertical="center"/>
    </xf>
    <xf numFmtId="0" fontId="22" fillId="9" borderId="23" xfId="0" applyFont="1" applyFill="1" applyBorder="1" applyAlignment="1">
      <alignment horizontal="center" vertical="center"/>
    </xf>
    <xf numFmtId="0" fontId="22" fillId="9" borderId="34" xfId="0" applyFont="1" applyFill="1" applyBorder="1" applyAlignment="1">
      <alignment horizontal="center" vertical="center"/>
    </xf>
    <xf numFmtId="0" fontId="24" fillId="0" borderId="33" xfId="0" applyFont="1" applyBorder="1" applyAlignment="1">
      <alignment horizontal="center" vertical="center" wrapText="1"/>
    </xf>
    <xf numFmtId="0" fontId="23" fillId="0" borderId="35" xfId="0" applyFont="1" applyBorder="1" applyAlignment="1">
      <alignment horizontal="center" vertical="center"/>
    </xf>
    <xf numFmtId="0" fontId="23" fillId="0" borderId="46" xfId="0" applyFont="1" applyBorder="1" applyAlignment="1">
      <alignment horizontal="center" vertical="center"/>
    </xf>
    <xf numFmtId="0" fontId="23" fillId="0" borderId="50" xfId="0" applyFont="1" applyBorder="1" applyAlignment="1">
      <alignment horizontal="center" vertical="center"/>
    </xf>
    <xf numFmtId="0" fontId="0" fillId="15" borderId="1" xfId="0" applyFill="1" applyBorder="1" applyAlignment="1">
      <alignment horizontal="center"/>
    </xf>
    <xf numFmtId="0" fontId="0" fillId="15" borderId="2" xfId="0" applyFill="1" applyBorder="1" applyAlignment="1">
      <alignment horizontal="center"/>
    </xf>
    <xf numFmtId="0" fontId="24" fillId="16" borderId="5" xfId="0" applyFont="1" applyFill="1" applyBorder="1" applyAlignment="1">
      <alignment horizontal="center" vertical="center" wrapText="1"/>
    </xf>
    <xf numFmtId="0" fontId="24" fillId="16" borderId="2" xfId="0" applyFont="1" applyFill="1" applyBorder="1" applyAlignment="1">
      <alignment horizontal="center" vertical="center"/>
    </xf>
    <xf numFmtId="0" fontId="24" fillId="16" borderId="5" xfId="0" applyFont="1" applyFill="1" applyBorder="1" applyAlignment="1">
      <alignment horizontal="center" vertical="center"/>
    </xf>
    <xf numFmtId="0" fontId="24" fillId="16" borderId="4" xfId="0" applyFont="1" applyFill="1" applyBorder="1" applyAlignment="1">
      <alignment horizontal="center" vertical="center"/>
    </xf>
    <xf numFmtId="0" fontId="0" fillId="0" borderId="4" xfId="0" applyBorder="1" applyAlignment="1">
      <alignment horizontal="center"/>
    </xf>
    <xf numFmtId="0" fontId="0" fillId="0" borderId="32"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17" fillId="0" borderId="26" xfId="0" applyFont="1" applyBorder="1" applyAlignment="1">
      <alignment horizontal="center" vertical="center"/>
    </xf>
    <xf numFmtId="0" fontId="0" fillId="0" borderId="5" xfId="0" applyBorder="1" applyAlignment="1">
      <alignment horizontal="center"/>
    </xf>
    <xf numFmtId="0" fontId="24" fillId="16" borderId="5" xfId="0" applyFont="1" applyFill="1" applyBorder="1" applyAlignment="1">
      <alignment horizontal="left" vertical="center" wrapText="1"/>
    </xf>
    <xf numFmtId="0" fontId="17" fillId="0" borderId="44" xfId="0" applyFont="1" applyBorder="1" applyAlignment="1">
      <alignment horizontal="center" vertical="center"/>
    </xf>
    <xf numFmtId="0" fontId="17" fillId="0" borderId="1" xfId="0" applyFont="1" applyBorder="1" applyAlignment="1">
      <alignment horizontal="center" vertical="top"/>
    </xf>
    <xf numFmtId="0" fontId="0" fillId="0" borderId="1" xfId="0" applyBorder="1" applyAlignment="1">
      <alignment horizontal="center" vertical="top"/>
    </xf>
    <xf numFmtId="0" fontId="17" fillId="0" borderId="1" xfId="0" applyFont="1" applyBorder="1" applyAlignment="1">
      <alignment horizontal="center" vertical="top" wrapText="1"/>
    </xf>
    <xf numFmtId="0" fontId="17" fillId="0" borderId="6" xfId="0" applyFont="1" applyBorder="1" applyAlignment="1">
      <alignment horizontal="center" vertical="top"/>
    </xf>
    <xf numFmtId="0" fontId="24" fillId="0" borderId="34" xfId="0" applyFont="1" applyBorder="1" applyAlignment="1">
      <alignment horizontal="center" vertical="center"/>
    </xf>
    <xf numFmtId="0" fontId="22" fillId="9" borderId="5" xfId="0" applyFont="1" applyFill="1" applyBorder="1" applyAlignment="1">
      <alignment horizontal="center"/>
    </xf>
    <xf numFmtId="0" fontId="22" fillId="9" borderId="4" xfId="0" applyFont="1" applyFill="1" applyBorder="1" applyAlignment="1">
      <alignment horizontal="center"/>
    </xf>
    <xf numFmtId="0" fontId="22" fillId="9" borderId="10" xfId="0" applyFont="1" applyFill="1" applyBorder="1" applyAlignment="1">
      <alignment horizontal="center"/>
    </xf>
    <xf numFmtId="0" fontId="17" fillId="0" borderId="22" xfId="0" applyFont="1" applyBorder="1" applyAlignment="1">
      <alignment horizontal="center"/>
    </xf>
    <xf numFmtId="0" fontId="22" fillId="9" borderId="3" xfId="0" applyFont="1" applyFill="1" applyBorder="1" applyAlignment="1">
      <alignment horizontal="center" vertical="center"/>
    </xf>
    <xf numFmtId="0" fontId="22" fillId="9" borderId="22" xfId="0" applyFont="1" applyFill="1" applyBorder="1" applyAlignment="1">
      <alignment horizontal="center" vertical="center"/>
    </xf>
    <xf numFmtId="0" fontId="22" fillId="9" borderId="26" xfId="0" applyFont="1" applyFill="1" applyBorder="1" applyAlignment="1">
      <alignment horizontal="center" vertical="center"/>
    </xf>
    <xf numFmtId="0" fontId="22" fillId="9" borderId="2" xfId="0" applyFont="1" applyFill="1" applyBorder="1" applyAlignment="1">
      <alignment horizontal="center" vertical="center"/>
    </xf>
    <xf numFmtId="0" fontId="22" fillId="9" borderId="37" xfId="0" applyFont="1" applyFill="1" applyBorder="1" applyAlignment="1">
      <alignment horizontal="center"/>
    </xf>
    <xf numFmtId="0" fontId="17" fillId="0" borderId="17" xfId="0" applyFont="1" applyBorder="1" applyAlignment="1">
      <alignment horizontal="left" vertical="center" wrapText="1"/>
    </xf>
    <xf numFmtId="0" fontId="17" fillId="0" borderId="4" xfId="0" applyFont="1" applyBorder="1" applyAlignment="1">
      <alignment horizontal="center" wrapText="1"/>
    </xf>
    <xf numFmtId="0" fontId="17" fillId="0" borderId="33" xfId="0" applyFont="1" applyBorder="1" applyAlignment="1">
      <alignment horizontal="center"/>
    </xf>
    <xf numFmtId="0" fontId="24" fillId="0" borderId="31" xfId="0" applyFont="1" applyBorder="1" applyAlignment="1">
      <alignment horizontal="left" vertical="center" wrapText="1"/>
    </xf>
    <xf numFmtId="0" fontId="17" fillId="0" borderId="37" xfId="0" applyFont="1" applyBorder="1" applyAlignment="1">
      <alignment horizontal="center" vertical="center" wrapText="1"/>
    </xf>
    <xf numFmtId="0" fontId="22" fillId="9" borderId="22" xfId="0" applyFont="1" applyFill="1" applyBorder="1" applyAlignment="1">
      <alignment horizontal="center"/>
    </xf>
    <xf numFmtId="0" fontId="22" fillId="9" borderId="26" xfId="0" applyFont="1" applyFill="1" applyBorder="1" applyAlignment="1">
      <alignment horizontal="center"/>
    </xf>
    <xf numFmtId="0" fontId="22" fillId="9" borderId="47" xfId="0" applyFont="1" applyFill="1" applyBorder="1" applyAlignment="1">
      <alignment horizontal="center"/>
    </xf>
    <xf numFmtId="0" fontId="17" fillId="12" borderId="24"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23" fillId="0" borderId="22" xfId="0" applyFont="1" applyBorder="1" applyAlignment="1">
      <alignment horizontal="center"/>
    </xf>
    <xf numFmtId="0" fontId="16" fillId="13" borderId="9" xfId="0" applyFont="1" applyFill="1" applyBorder="1" applyAlignment="1">
      <alignment horizontal="left" vertical="center" wrapText="1"/>
    </xf>
    <xf numFmtId="0" fontId="16" fillId="13" borderId="46" xfId="0" applyFont="1" applyFill="1" applyBorder="1" applyAlignment="1">
      <alignment horizontal="left" vertical="center" wrapText="1"/>
    </xf>
    <xf numFmtId="0" fontId="23" fillId="0" borderId="23" xfId="0" applyFont="1" applyBorder="1" applyAlignment="1">
      <alignment horizontal="center"/>
    </xf>
    <xf numFmtId="0" fontId="23" fillId="0" borderId="34" xfId="0" applyFont="1" applyBorder="1" applyAlignment="1">
      <alignment horizontal="center"/>
    </xf>
    <xf numFmtId="0" fontId="23" fillId="0" borderId="10" xfId="0" applyFont="1" applyBorder="1" applyAlignment="1">
      <alignment horizontal="center"/>
    </xf>
    <xf numFmtId="0" fontId="24" fillId="16" borderId="32" xfId="0" applyFont="1" applyFill="1" applyBorder="1" applyAlignment="1">
      <alignment horizontal="center" vertical="center" wrapText="1"/>
    </xf>
    <xf numFmtId="0" fontId="24" fillId="16" borderId="0" xfId="0" applyFont="1" applyFill="1" applyAlignment="1">
      <alignment horizontal="center" vertical="center" wrapText="1"/>
    </xf>
    <xf numFmtId="0" fontId="24" fillId="16" borderId="3" xfId="0" applyFont="1" applyFill="1" applyBorder="1" applyAlignment="1">
      <alignment horizontal="center" vertical="center" wrapText="1"/>
    </xf>
    <xf numFmtId="0" fontId="19" fillId="12" borderId="1" xfId="0"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35" xfId="0" applyFont="1" applyBorder="1" applyAlignment="1">
      <alignment horizontal="left" vertical="center" wrapText="1"/>
    </xf>
    <xf numFmtId="0" fontId="17" fillId="14" borderId="3" xfId="0" applyFont="1" applyFill="1" applyBorder="1" applyAlignment="1">
      <alignment horizontal="center" vertical="center" wrapText="1"/>
    </xf>
    <xf numFmtId="0" fontId="17" fillId="14" borderId="23" xfId="0" applyFont="1" applyFill="1" applyBorder="1" applyAlignment="1">
      <alignment horizontal="center" vertical="center" wrapText="1"/>
    </xf>
    <xf numFmtId="18" fontId="24" fillId="0" borderId="7" xfId="0" applyNumberFormat="1" applyFont="1" applyBorder="1" applyAlignment="1">
      <alignment horizontal="center" vertical="center" wrapText="1"/>
    </xf>
    <xf numFmtId="0" fontId="24" fillId="12" borderId="2" xfId="0" applyFont="1" applyFill="1" applyBorder="1" applyAlignment="1">
      <alignment horizontal="center" vertical="center"/>
    </xf>
    <xf numFmtId="0" fontId="23" fillId="0" borderId="1" xfId="0" applyFont="1" applyBorder="1" applyAlignment="1">
      <alignment horizontal="left" vertical="center" wrapText="1"/>
    </xf>
    <xf numFmtId="0" fontId="17" fillId="12" borderId="2" xfId="0" applyFont="1" applyFill="1" applyBorder="1" applyAlignment="1">
      <alignment horizontal="left" vertical="center" wrapText="1"/>
    </xf>
    <xf numFmtId="0" fontId="16" fillId="0" borderId="34" xfId="0" applyFont="1" applyBorder="1" applyAlignment="1">
      <alignment horizontal="center" wrapText="1"/>
    </xf>
    <xf numFmtId="0" fontId="16" fillId="0" borderId="10" xfId="0" applyFont="1" applyBorder="1" applyAlignment="1">
      <alignment horizontal="center" wrapText="1"/>
    </xf>
    <xf numFmtId="0" fontId="1" fillId="12" borderId="18" xfId="0" applyFont="1" applyFill="1" applyBorder="1" applyAlignment="1">
      <alignment horizontal="center" vertical="center" wrapText="1"/>
    </xf>
    <xf numFmtId="0" fontId="1" fillId="12" borderId="19" xfId="0" applyFont="1" applyFill="1" applyBorder="1" applyAlignment="1">
      <alignment horizontal="center" vertical="center" wrapText="1"/>
    </xf>
    <xf numFmtId="0" fontId="17" fillId="12" borderId="33" xfId="0" applyFont="1" applyFill="1" applyBorder="1" applyAlignment="1">
      <alignment horizontal="center" vertical="center" wrapText="1"/>
    </xf>
    <xf numFmtId="0" fontId="17" fillId="12" borderId="49" xfId="0" applyFont="1" applyFill="1" applyBorder="1" applyAlignment="1">
      <alignment horizontal="center" vertical="center" wrapText="1"/>
    </xf>
    <xf numFmtId="0" fontId="17" fillId="12" borderId="47" xfId="0" applyFont="1" applyFill="1" applyBorder="1" applyAlignment="1">
      <alignment horizontal="center" vertical="center" wrapText="1"/>
    </xf>
    <xf numFmtId="0" fontId="16" fillId="13" borderId="38" xfId="0" applyFont="1" applyFill="1" applyBorder="1" applyAlignment="1">
      <alignment horizontal="center" vertical="center" wrapText="1"/>
    </xf>
    <xf numFmtId="0" fontId="16" fillId="13" borderId="43" xfId="0" applyFont="1" applyFill="1" applyBorder="1" applyAlignment="1">
      <alignment horizontal="center" vertical="center" wrapText="1"/>
    </xf>
    <xf numFmtId="0" fontId="16" fillId="13" borderId="38" xfId="0" applyFont="1" applyFill="1" applyBorder="1" applyAlignment="1">
      <alignment horizontal="left" vertical="center" wrapText="1"/>
    </xf>
    <xf numFmtId="0" fontId="16" fillId="13" borderId="34" xfId="0" applyFont="1" applyFill="1" applyBorder="1" applyAlignment="1">
      <alignment horizontal="left" vertical="center" wrapText="1"/>
    </xf>
    <xf numFmtId="0" fontId="16" fillId="13" borderId="43" xfId="0" applyFont="1" applyFill="1" applyBorder="1" applyAlignment="1">
      <alignment horizontal="left" vertical="center" wrapText="1"/>
    </xf>
    <xf numFmtId="0" fontId="16" fillId="0" borderId="1" xfId="1" applyFont="1" applyBorder="1" applyAlignment="1">
      <alignment horizontal="left" vertical="center" wrapText="1"/>
    </xf>
    <xf numFmtId="0" fontId="24" fillId="14" borderId="4" xfId="0" applyFont="1" applyFill="1" applyBorder="1" applyAlignment="1">
      <alignment horizontal="center" vertical="center" wrapText="1"/>
    </xf>
    <xf numFmtId="0" fontId="24" fillId="14" borderId="1"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16" fillId="0" borderId="7" xfId="0" applyFont="1" applyBorder="1" applyAlignment="1">
      <alignment horizontal="center"/>
    </xf>
    <xf numFmtId="0" fontId="17" fillId="12" borderId="7" xfId="0" applyFont="1" applyFill="1" applyBorder="1" applyAlignment="1">
      <alignment horizontal="center" vertical="center"/>
    </xf>
    <xf numFmtId="0" fontId="17" fillId="0" borderId="25" xfId="0" applyFont="1" applyBorder="1" applyAlignment="1">
      <alignment horizontal="left" vertical="center" wrapText="1"/>
    </xf>
    <xf numFmtId="0" fontId="16" fillId="13" borderId="12"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24" fillId="0" borderId="47" xfId="0" applyFont="1" applyBorder="1" applyAlignment="1">
      <alignment horizontal="center" vertical="center" wrapText="1"/>
    </xf>
    <xf numFmtId="0" fontId="17" fillId="12" borderId="33" xfId="0" applyFont="1" applyFill="1" applyBorder="1" applyAlignment="1">
      <alignment horizontal="left" vertical="center" wrapText="1"/>
    </xf>
    <xf numFmtId="0" fontId="17" fillId="12" borderId="49" xfId="0" applyFont="1" applyFill="1" applyBorder="1" applyAlignment="1">
      <alignment horizontal="left" vertical="center" wrapText="1"/>
    </xf>
    <xf numFmtId="0" fontId="17" fillId="12" borderId="47" xfId="0" applyFont="1" applyFill="1" applyBorder="1" applyAlignment="1">
      <alignment horizontal="left" vertical="center" wrapText="1"/>
    </xf>
    <xf numFmtId="0" fontId="1" fillId="0" borderId="16" xfId="0" applyFont="1" applyBorder="1" applyAlignment="1">
      <alignment horizontal="center" vertical="center" wrapText="1"/>
    </xf>
    <xf numFmtId="0" fontId="1" fillId="0" borderId="19" xfId="0" applyFont="1" applyBorder="1" applyAlignment="1">
      <alignment horizontal="center" vertical="center" wrapText="1"/>
    </xf>
    <xf numFmtId="0" fontId="25" fillId="0" borderId="37" xfId="0" applyFont="1" applyBorder="1" applyAlignment="1">
      <alignment horizontal="center" vertical="center"/>
    </xf>
    <xf numFmtId="0" fontId="19" fillId="12" borderId="19" xfId="0" applyFont="1" applyFill="1" applyBorder="1" applyAlignment="1">
      <alignment horizontal="center" vertical="center" wrapText="1"/>
    </xf>
    <xf numFmtId="0" fontId="16" fillId="12" borderId="16" xfId="0" applyFont="1" applyFill="1" applyBorder="1" applyAlignment="1">
      <alignment horizontal="left" vertical="top" wrapText="1"/>
    </xf>
    <xf numFmtId="0" fontId="36" fillId="12" borderId="1" xfId="2" applyFont="1" applyFill="1" applyBorder="1" applyAlignment="1">
      <alignment horizontal="center" vertical="center" wrapText="1"/>
    </xf>
    <xf numFmtId="0" fontId="24" fillId="0" borderId="39" xfId="0" applyFont="1" applyBorder="1" applyAlignment="1">
      <alignment horizontal="left" vertical="center" wrapText="1"/>
    </xf>
    <xf numFmtId="0" fontId="24" fillId="0" borderId="45" xfId="0" applyFont="1" applyBorder="1" applyAlignment="1">
      <alignment horizontal="left" vertical="center" wrapText="1"/>
    </xf>
    <xf numFmtId="0" fontId="16" fillId="17" borderId="2"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4" borderId="39" xfId="0" applyFont="1" applyFill="1" applyBorder="1" applyAlignment="1">
      <alignment horizontal="center" vertical="center" wrapText="1"/>
    </xf>
    <xf numFmtId="0" fontId="24" fillId="12" borderId="23" xfId="0" applyFont="1" applyFill="1" applyBorder="1" applyAlignment="1">
      <alignment horizontal="left" vertical="center" wrapText="1"/>
    </xf>
    <xf numFmtId="0" fontId="24" fillId="12" borderId="34" xfId="0" applyFont="1" applyFill="1" applyBorder="1" applyAlignment="1">
      <alignment horizontal="left" vertical="center" wrapText="1"/>
    </xf>
    <xf numFmtId="0" fontId="16" fillId="13" borderId="42" xfId="0" applyFont="1" applyFill="1" applyBorder="1" applyAlignment="1">
      <alignment horizontal="center" vertical="center" wrapText="1"/>
    </xf>
    <xf numFmtId="0" fontId="25" fillId="0" borderId="23" xfId="0" applyFont="1" applyBorder="1" applyAlignment="1">
      <alignment horizontal="center"/>
    </xf>
    <xf numFmtId="0" fontId="25" fillId="0" borderId="34" xfId="0" applyFont="1" applyBorder="1" applyAlignment="1">
      <alignment horizontal="center"/>
    </xf>
    <xf numFmtId="0" fontId="25" fillId="0" borderId="10" xfId="0" applyFont="1" applyBorder="1" applyAlignment="1">
      <alignment horizontal="center"/>
    </xf>
    <xf numFmtId="0" fontId="2" fillId="13" borderId="26" xfId="0" applyFont="1" applyFill="1" applyBorder="1" applyAlignment="1">
      <alignment horizontal="center" vertical="center" wrapText="1"/>
    </xf>
    <xf numFmtId="0" fontId="17" fillId="12" borderId="48" xfId="0" applyFont="1" applyFill="1" applyBorder="1" applyAlignment="1">
      <alignment horizontal="center" vertical="center" wrapText="1"/>
    </xf>
    <xf numFmtId="0" fontId="17" fillId="12" borderId="37" xfId="0" applyFont="1" applyFill="1" applyBorder="1" applyAlignment="1">
      <alignment horizontal="center" vertical="center" wrapText="1"/>
    </xf>
    <xf numFmtId="0" fontId="22" fillId="13" borderId="2"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17" fillId="14" borderId="20" xfId="0" applyFont="1" applyFill="1" applyBorder="1" applyAlignment="1">
      <alignment horizontal="center" vertical="center" wrapText="1"/>
    </xf>
    <xf numFmtId="0" fontId="17" fillId="14" borderId="21" xfId="0" applyFont="1" applyFill="1" applyBorder="1" applyAlignment="1">
      <alignment horizontal="center" vertical="center" wrapText="1"/>
    </xf>
    <xf numFmtId="0" fontId="17" fillId="14" borderId="50" xfId="0" applyFont="1" applyFill="1" applyBorder="1" applyAlignment="1">
      <alignment horizontal="center" vertical="center" wrapText="1"/>
    </xf>
    <xf numFmtId="0" fontId="17" fillId="14" borderId="6" xfId="0" applyFont="1" applyFill="1" applyBorder="1" applyAlignment="1">
      <alignment horizontal="center" vertical="center" wrapText="1"/>
    </xf>
    <xf numFmtId="0" fontId="17" fillId="12" borderId="45" xfId="0" applyFont="1" applyFill="1" applyBorder="1" applyAlignment="1">
      <alignment horizontal="center" vertical="center" wrapText="1"/>
    </xf>
    <xf numFmtId="0" fontId="17" fillId="0" borderId="7" xfId="0" applyFont="1" applyBorder="1" applyAlignment="1">
      <alignment vertical="center" wrapText="1"/>
    </xf>
    <xf numFmtId="0" fontId="2" fillId="13" borderId="11" xfId="0" applyFont="1" applyFill="1" applyBorder="1" applyAlignment="1">
      <alignment horizontal="center" vertical="center" wrapText="1"/>
    </xf>
    <xf numFmtId="0" fontId="2" fillId="13" borderId="49" xfId="0" applyFont="1" applyFill="1" applyBorder="1" applyAlignment="1">
      <alignment horizontal="center" vertical="center" wrapText="1"/>
    </xf>
    <xf numFmtId="0" fontId="17" fillId="0" borderId="8" xfId="0" applyFont="1" applyBorder="1" applyAlignment="1">
      <alignment horizontal="left" vertical="center" wrapText="1"/>
    </xf>
    <xf numFmtId="0" fontId="17" fillId="0" borderId="33" xfId="0" applyFont="1" applyBorder="1" applyAlignment="1">
      <alignment horizontal="left" vertical="center" wrapText="1"/>
    </xf>
    <xf numFmtId="0" fontId="17" fillId="0" borderId="47" xfId="0" applyFont="1" applyBorder="1" applyAlignment="1">
      <alignment horizontal="left" vertical="center" wrapText="1"/>
    </xf>
    <xf numFmtId="0" fontId="17" fillId="12" borderId="2" xfId="0" applyFont="1" applyFill="1" applyBorder="1" applyAlignment="1">
      <alignment horizontal="center" vertical="center"/>
    </xf>
    <xf numFmtId="0" fontId="17" fillId="0" borderId="34" xfId="0" applyFont="1" applyBorder="1" applyAlignment="1">
      <alignment horizontal="left" vertical="center" wrapText="1"/>
    </xf>
  </cellXfs>
  <cellStyles count="4">
    <cellStyle name="Hipervínculo" xfId="2" builtinId="8"/>
    <cellStyle name="Normal" xfId="0" builtinId="0"/>
    <cellStyle name="Normal 2" xfId="3" xr:uid="{00000000-0005-0000-0000-000008000000}"/>
    <cellStyle name="Normal 4" xfId="1" xr:uid="{00000000-0005-0000-0000-000006000000}"/>
  </cellStyles>
  <dxfs count="2002">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0" tint="-0.3499252296517838"/>
      </font>
      <fill>
        <patternFill>
          <bgColor theme="0" tint="-0.3499252296517838"/>
        </patternFill>
      </fill>
    </dxf>
    <dxf>
      <font>
        <color theme="0" tint="-0.3499252296517838"/>
      </font>
      <fill>
        <patternFill>
          <bgColor theme="0" tint="-0.3499252296517838"/>
        </patternFill>
      </fill>
    </dxf>
    <dxf>
      <font>
        <color theme="0" tint="-0.3499252296517838"/>
      </font>
      <fill>
        <patternFill>
          <bgColor theme="0" tint="-0.3499252296517838"/>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Andres Camilo Zambrano Muñoz" id="{F9E8F2B7-19A4-40FF-8B2B-018A92EBC129}" userId="S::andresz@colmedica.com::f370e619-e6c7-4678-98c5-1e1e7562dfaf"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U3" dT="2023-08-01T16:29:46.00" personId="{F9E8F2B7-19A4-40FF-8B2B-018A92EBC129}" id="{F1E4AA13-7A33-4A22-9ABE-0197975CC93F}">
    <text xml:space="preserve">Tiempo (Años o meses) que cobija la clasificación o reserva </text>
  </threadedComment>
  <threadedComment ref="AV3" dT="2023-08-01T19:19:15.00" personId="{F9E8F2B7-19A4-40FF-8B2B-018A92EBC129}" id="{1565852D-B112-47E3-912A-0747739F7DAC}">
    <text>A que entidades se revelan los activos de información.</text>
  </threadedComment>
  <threadedComment ref="A4" dT="2023-04-21T13:19:34.00" personId="{F9E8F2B7-19A4-40FF-8B2B-018A92EBC129}" id="{C5DB3686-901B-435F-BD05-3BA27E176741}">
    <text>Digitar número consecutivo</text>
  </threadedComment>
  <threadedComment ref="B4" dT="2023-08-04T19:46:07.00" personId="{F9E8F2B7-19A4-40FF-8B2B-018A92EBC129}" id="{581D4B93-5B96-4B3D-A52E-A36233A825B1}">
    <text>Compañía que maneja el documento
1. Colmédica MP
2. Aliansalud EPS
3. UMD
4. Banmedica</text>
  </threadedComment>
  <threadedComment ref="C4" dT="2023-04-21T13:21:16.00" personId="{F9E8F2B7-19A4-40FF-8B2B-018A92EBC129}" id="{48DF8C92-A690-437D-A39A-4327CE5E7641}">
    <text>Digitar área productora de documentos</text>
  </threadedComment>
  <threadedComment ref="D4" dT="2023-04-21T13:33:43.00" personId="{F9E8F2B7-19A4-40FF-8B2B-018A92EBC129}" id="{ECB445F0-8038-422A-AC1D-8B2F93601828}">
    <text>Digitar de donde se recopila la información.</text>
  </threadedComment>
  <threadedComment ref="M4" dT="2023-04-21T13:41:55.00" personId="{F9E8F2B7-19A4-40FF-8B2B-018A92EBC129}" id="{925D6D0F-7F7B-4BD8-8309-B7025E76770F}">
    <text xml:space="preserve">Indicar el tipo al que pertenece el activo
Información: 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Software: Software de aplicación, interfaces, software del sistema, herramientas de desarrollo, monitoreo y otras utilidades relacionadas 
Servicio: Servicios de computación y comunicaciones, tales como Internet, páginas de consulta, directorios compartidos e Intranet. </text>
  </threadedComment>
  <threadedComment ref="O4" dT="2023-04-21T13:43:29.00" personId="{F9E8F2B7-19A4-40FF-8B2B-018A92EBC129}" id="{9A64A03D-D246-4C41-AF8E-DD51EB4FB670}">
    <text>Indicar el idioma en que se genera la información</text>
  </threadedComment>
  <threadedComment ref="Q4" dT="2023-08-04T19:27:02.00" personId="{F9E8F2B7-19A4-40FF-8B2B-018A92EBC129}" id="{3982C29C-C1E5-4774-83C3-F087C99A6621}">
    <text>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ext>
  </threadedComment>
  <threadedComment ref="R4" dT="2023-08-03T20:05:51.00" personId="{F9E8F2B7-19A4-40FF-8B2B-018A92EBC129}" id="{2935FB65-D08F-4D64-90E4-820259DFAB04}">
    <text>Este activo maneja datos personales</text>
  </threadedComment>
  <threadedComment ref="S4" dT="2023-07-27T16:07:24.00" personId="{F9E8F2B7-19A4-40FF-8B2B-018A92EBC129}" id="{F533FE4C-AF46-4886-A2C4-275AC6D74511}">
    <text>Solamente aplica si el activo de información maneja datos personales de los usuarios.
Se debe seleccionar según corresponda
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ext>
  </threadedComment>
  <threadedComment ref="AF4" dT="2023-04-21T17:09:56.00" personId="{F9E8F2B7-19A4-40FF-8B2B-018A92EBC129}" id="{23012778-4E51-4433-87A6-E231E36B4519}">
    <text>Indicar en que formato se maneja la información
1. txt
2. PDF
3. xls
4. Correo electrónico
5. Word.
6. JPG
7. Xml
8. Carpetas comprimidas
9. Formatos de audio (mp3, MPEG, WAV, .ogg, .opus)
10. JPEG
11. PNG</text>
  </threadedComment>
  <threadedComment ref="V5" dT="2023-07-10T14:41:45.00" personId="{F9E8F2B7-19A4-40FF-8B2B-018A92EBC129}" id="{EB31AE7C-D226-48E1-9095-2D9B57487A8B}">
    <text>Documento generado en papel</text>
  </threadedComment>
  <threadedComment ref="Z5" dT="2023-04-21T17:07:36.00" personId="{F9E8F2B7-19A4-40FF-8B2B-018A92EBC129}" id="{9D701BF1-4A53-4488-83AB-14379CA6F7EB}">
    <text xml:space="preserve">En caso que la subserie corresponda a selección, se debe indicar cual es el porcentaje de dicha selección que se debe tomar para eliminar. </text>
  </threadedComment>
  <threadedComment ref="AK5" dT="2023-07-10T14:46:11.00" personId="{F9E8F2B7-19A4-40FF-8B2B-018A92EBC129}" id="{DA1D0BA3-7E85-4632-AD23-6A70E4F79DFA}">
    <text xml:space="preserve">En caso que la subserie corresponda a selección, se debe indicar cual es el porcentaje de dicha selección que se debe tomar para eliminar. </text>
  </threadedComment>
  <threadedComment ref="AO5" dT="2023-08-01T17:06:17.00" personId="{F9E8F2B7-19A4-40FF-8B2B-018A92EBC129}" id="{105E3500-75F2-48FC-A75B-A18FD784010F}">
    <text>Hace referencia al nivel de protección que tiene el documento contra modificaciones no autorizadas.</text>
  </threadedComment>
  <threadedComment ref="AP5" dT="2023-08-01T17:06:32.00" personId="{F9E8F2B7-19A4-40FF-8B2B-018A92EBC129}" id="{64D756B6-9C36-497B-948B-E09708CA4BAB}">
    <text xml:space="preserve">Se puede recuperar de manera sencilla en el sistema de acuerdo a su importancia en los procesos del área. </text>
  </threadedComment>
  <threadedComment ref="AQ5" dT="2023-08-01T17:55:46.00" personId="{F9E8F2B7-19A4-40FF-8B2B-018A92EBC129}" id="{B73D3D88-3B6E-4371-ACA7-9B6974FC4720}">
    <text>Es un cálculo automático que determina el valor general del activo, de acuerdo con la clasificación de la información.</text>
  </threadedComment>
</ThreadedComment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supersalud.gov.co/es-co/Paginas/Home.aspx%20y/o%20env&#237;o%20en%20CD" TargetMode="Externa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ECD9E-0EAE-4DF3-9384-3C30CAB36205}">
  <dimension ref="A1:C117"/>
  <sheetViews>
    <sheetView workbookViewId="0">
      <selection activeCell="A53" sqref="A53:B53"/>
    </sheetView>
  </sheetViews>
  <sheetFormatPr baseColWidth="10" defaultColWidth="8.88671875" defaultRowHeight="14.4"/>
  <cols>
    <col min="1" max="1" width="19.6640625" customWidth="1"/>
    <col min="2" max="2" width="42" customWidth="1"/>
    <col min="3" max="3" width="91.33203125" customWidth="1"/>
  </cols>
  <sheetData>
    <row r="1" spans="1:3" ht="15.6">
      <c r="A1" s="676" t="s">
        <v>0</v>
      </c>
      <c r="B1" s="677"/>
      <c r="C1" s="63" t="s">
        <v>1</v>
      </c>
    </row>
    <row r="2" spans="1:3" ht="15.6">
      <c r="A2" s="674" t="s">
        <v>2</v>
      </c>
      <c r="B2" s="675"/>
      <c r="C2" s="64" t="s">
        <v>3</v>
      </c>
    </row>
    <row r="3" spans="1:3" ht="15.6">
      <c r="A3" s="674" t="s">
        <v>4</v>
      </c>
      <c r="B3" s="675"/>
      <c r="C3" s="64" t="s">
        <v>5</v>
      </c>
    </row>
    <row r="4" spans="1:3" ht="67.5" customHeight="1">
      <c r="A4" s="674" t="s">
        <v>6</v>
      </c>
      <c r="B4" s="675"/>
      <c r="C4" s="65" t="s">
        <v>7</v>
      </c>
    </row>
    <row r="5" spans="1:3" ht="115.5" customHeight="1">
      <c r="A5" s="674" t="s">
        <v>8</v>
      </c>
      <c r="B5" s="674"/>
      <c r="C5" s="65" t="s">
        <v>9</v>
      </c>
    </row>
    <row r="6" spans="1:3" ht="15.6">
      <c r="A6" s="674" t="s">
        <v>10</v>
      </c>
      <c r="B6" s="675"/>
      <c r="C6" s="64" t="s">
        <v>11</v>
      </c>
    </row>
    <row r="7" spans="1:3" ht="30">
      <c r="A7" s="674" t="s">
        <v>12</v>
      </c>
      <c r="B7" s="675"/>
      <c r="C7" s="65" t="s">
        <v>13</v>
      </c>
    </row>
    <row r="8" spans="1:3" ht="30">
      <c r="A8" s="674" t="s">
        <v>14</v>
      </c>
      <c r="B8" s="674"/>
      <c r="C8" s="65" t="s">
        <v>15</v>
      </c>
    </row>
    <row r="9" spans="1:3" ht="15.6">
      <c r="A9" s="674" t="s">
        <v>16</v>
      </c>
      <c r="B9" s="674"/>
      <c r="C9" s="64" t="s">
        <v>17</v>
      </c>
    </row>
    <row r="10" spans="1:3" ht="15.6">
      <c r="A10" s="674" t="s">
        <v>18</v>
      </c>
      <c r="B10" s="674"/>
      <c r="C10" s="64" t="s">
        <v>19</v>
      </c>
    </row>
    <row r="11" spans="1:3" ht="71.25" customHeight="1">
      <c r="A11" s="674" t="s">
        <v>20</v>
      </c>
      <c r="B11" s="69" t="s">
        <v>21</v>
      </c>
      <c r="C11" s="65" t="s">
        <v>22</v>
      </c>
    </row>
    <row r="12" spans="1:3" ht="43.5" customHeight="1">
      <c r="A12" s="674"/>
      <c r="B12" s="69" t="s">
        <v>23</v>
      </c>
      <c r="C12" s="65" t="s">
        <v>24</v>
      </c>
    </row>
    <row r="13" spans="1:3" ht="45" customHeight="1">
      <c r="A13" s="674"/>
      <c r="B13" s="69" t="s">
        <v>25</v>
      </c>
      <c r="C13" s="65" t="s">
        <v>26</v>
      </c>
    </row>
    <row r="14" spans="1:3" ht="36" customHeight="1">
      <c r="A14" s="674"/>
      <c r="B14" s="69" t="s">
        <v>27</v>
      </c>
      <c r="C14" s="65" t="s">
        <v>28</v>
      </c>
    </row>
    <row r="15" spans="1:3" ht="30">
      <c r="A15" s="674"/>
      <c r="B15" s="69" t="s">
        <v>29</v>
      </c>
      <c r="C15" s="65" t="s">
        <v>30</v>
      </c>
    </row>
    <row r="16" spans="1:3" ht="45">
      <c r="A16" s="674"/>
      <c r="B16" s="69" t="s">
        <v>31</v>
      </c>
      <c r="C16" s="65" t="s">
        <v>32</v>
      </c>
    </row>
    <row r="17" spans="1:3" ht="15.6">
      <c r="A17" s="674"/>
      <c r="B17" s="69" t="s">
        <v>33</v>
      </c>
      <c r="C17" s="65" t="s">
        <v>34</v>
      </c>
    </row>
    <row r="18" spans="1:3" ht="15.6">
      <c r="A18" s="670" t="s">
        <v>35</v>
      </c>
      <c r="B18" s="671"/>
      <c r="C18" s="65"/>
    </row>
    <row r="19" spans="1:3" ht="15.6">
      <c r="A19" s="674" t="s">
        <v>36</v>
      </c>
      <c r="B19" s="675"/>
      <c r="C19" s="65" t="s">
        <v>37</v>
      </c>
    </row>
    <row r="20" spans="1:3" ht="153">
      <c r="A20" s="674" t="s">
        <v>38</v>
      </c>
      <c r="B20" s="674"/>
      <c r="C20" s="65" t="s">
        <v>39</v>
      </c>
    </row>
    <row r="21" spans="1:3" ht="15.6">
      <c r="A21" s="672" t="s">
        <v>40</v>
      </c>
      <c r="B21" s="673"/>
      <c r="C21" s="65" t="s">
        <v>41</v>
      </c>
    </row>
    <row r="22" spans="1:3" ht="249.75" customHeight="1">
      <c r="A22" s="674" t="s">
        <v>42</v>
      </c>
      <c r="B22" s="674"/>
      <c r="C22" s="65" t="s">
        <v>43</v>
      </c>
    </row>
    <row r="23" spans="1:3" ht="15.6">
      <c r="A23" s="674" t="s">
        <v>44</v>
      </c>
      <c r="B23" s="674"/>
      <c r="C23" s="65" t="s">
        <v>45</v>
      </c>
    </row>
    <row r="24" spans="1:3" ht="48" customHeight="1">
      <c r="A24" s="674" t="s">
        <v>46</v>
      </c>
      <c r="B24" s="674"/>
      <c r="C24" s="65" t="s">
        <v>47</v>
      </c>
    </row>
    <row r="25" spans="1:3" ht="45">
      <c r="A25" s="674" t="s">
        <v>48</v>
      </c>
      <c r="B25" s="674"/>
      <c r="C25" s="65" t="s">
        <v>49</v>
      </c>
    </row>
    <row r="26" spans="1:3" ht="30">
      <c r="A26" s="674" t="s">
        <v>50</v>
      </c>
      <c r="B26" s="674"/>
      <c r="C26" s="65" t="s">
        <v>51</v>
      </c>
    </row>
    <row r="27" spans="1:3" ht="39" customHeight="1">
      <c r="A27" s="674" t="s">
        <v>52</v>
      </c>
      <c r="B27" s="674"/>
      <c r="C27" s="47" t="s">
        <v>51</v>
      </c>
    </row>
    <row r="28" spans="1:3" ht="15.6">
      <c r="A28" s="674" t="s">
        <v>53</v>
      </c>
      <c r="B28" s="2" t="s">
        <v>54</v>
      </c>
      <c r="C28" s="65" t="s">
        <v>55</v>
      </c>
    </row>
    <row r="29" spans="1:3" ht="15.6">
      <c r="A29" s="674"/>
      <c r="B29" s="2" t="s">
        <v>56</v>
      </c>
      <c r="C29" s="65" t="s">
        <v>57</v>
      </c>
    </row>
    <row r="30" spans="1:3" ht="30">
      <c r="A30" s="674" t="s">
        <v>58</v>
      </c>
      <c r="B30" s="674"/>
      <c r="C30" s="65" t="s">
        <v>59</v>
      </c>
    </row>
    <row r="31" spans="1:3" ht="15.6">
      <c r="A31" s="674" t="s">
        <v>60</v>
      </c>
      <c r="B31" s="674"/>
      <c r="C31" s="65" t="s">
        <v>61</v>
      </c>
    </row>
    <row r="32" spans="1:3" ht="15.6">
      <c r="A32" s="674" t="s">
        <v>62</v>
      </c>
      <c r="B32" s="674"/>
      <c r="C32" s="65" t="s">
        <v>63</v>
      </c>
    </row>
    <row r="33" spans="1:3" ht="24" customHeight="1">
      <c r="A33" s="674" t="s">
        <v>64</v>
      </c>
      <c r="B33" s="674"/>
      <c r="C33" s="65" t="s">
        <v>65</v>
      </c>
    </row>
    <row r="34" spans="1:3" ht="15.6">
      <c r="A34" s="674" t="s">
        <v>66</v>
      </c>
      <c r="B34" s="674"/>
      <c r="C34" s="65" t="s">
        <v>67</v>
      </c>
    </row>
    <row r="35" spans="1:3" ht="15.6">
      <c r="A35" s="674" t="s">
        <v>68</v>
      </c>
      <c r="B35" s="674"/>
      <c r="C35" s="65" t="s">
        <v>69</v>
      </c>
    </row>
    <row r="36" spans="1:3" ht="15.6">
      <c r="A36" s="674" t="s">
        <v>70</v>
      </c>
      <c r="B36" s="674"/>
      <c r="C36" s="65" t="s">
        <v>71</v>
      </c>
    </row>
    <row r="37" spans="1:3" ht="45">
      <c r="A37" s="674" t="s">
        <v>72</v>
      </c>
      <c r="B37" s="674"/>
      <c r="C37" s="65" t="s">
        <v>73</v>
      </c>
    </row>
    <row r="38" spans="1:3" ht="15.6">
      <c r="A38" s="674" t="s">
        <v>74</v>
      </c>
      <c r="B38" s="674"/>
      <c r="C38" s="65" t="s">
        <v>75</v>
      </c>
    </row>
    <row r="39" spans="1:3" ht="15.6">
      <c r="A39" s="674" t="s">
        <v>53</v>
      </c>
      <c r="B39" s="2" t="s">
        <v>76</v>
      </c>
      <c r="C39" s="65" t="s">
        <v>77</v>
      </c>
    </row>
    <row r="40" spans="1:3" ht="30">
      <c r="A40" s="674"/>
      <c r="B40" s="2" t="s">
        <v>78</v>
      </c>
      <c r="C40" s="65" t="s">
        <v>79</v>
      </c>
    </row>
    <row r="41" spans="1:3" ht="180">
      <c r="A41" s="674" t="s">
        <v>80</v>
      </c>
      <c r="B41" s="674"/>
      <c r="C41" s="65" t="s">
        <v>81</v>
      </c>
    </row>
    <row r="42" spans="1:3" ht="15.6">
      <c r="A42" s="674" t="s">
        <v>82</v>
      </c>
      <c r="B42" s="674"/>
      <c r="C42" s="65" t="s">
        <v>47</v>
      </c>
    </row>
    <row r="43" spans="1:3" ht="15" customHeight="1">
      <c r="A43" s="674" t="s">
        <v>48</v>
      </c>
      <c r="B43" s="674"/>
      <c r="C43" s="65" t="s">
        <v>83</v>
      </c>
    </row>
    <row r="44" spans="1:3" ht="27.75" customHeight="1">
      <c r="A44" s="674" t="s">
        <v>50</v>
      </c>
      <c r="B44" s="674"/>
      <c r="C44" s="65" t="s">
        <v>84</v>
      </c>
    </row>
    <row r="45" spans="1:3" ht="30">
      <c r="A45" s="674" t="s">
        <v>58</v>
      </c>
      <c r="B45" s="674"/>
      <c r="C45" s="65" t="s">
        <v>59</v>
      </c>
    </row>
    <row r="46" spans="1:3" ht="15.6">
      <c r="A46" s="674" t="s">
        <v>60</v>
      </c>
      <c r="B46" s="674"/>
      <c r="C46" s="65" t="s">
        <v>61</v>
      </c>
    </row>
    <row r="47" spans="1:3" ht="15.6">
      <c r="A47" s="674" t="s">
        <v>62</v>
      </c>
      <c r="B47" s="674"/>
      <c r="C47" s="65" t="s">
        <v>63</v>
      </c>
    </row>
    <row r="48" spans="1:3" ht="15.6">
      <c r="A48" s="674" t="s">
        <v>64</v>
      </c>
      <c r="B48" s="674"/>
      <c r="C48" s="65" t="s">
        <v>65</v>
      </c>
    </row>
    <row r="49" spans="1:3" ht="15.6">
      <c r="A49" s="674" t="s">
        <v>66</v>
      </c>
      <c r="B49" s="674"/>
      <c r="C49" s="65" t="s">
        <v>67</v>
      </c>
    </row>
    <row r="50" spans="1:3" ht="15" customHeight="1">
      <c r="A50" s="674" t="s">
        <v>72</v>
      </c>
      <c r="B50" s="674"/>
      <c r="C50" s="47" t="s">
        <v>73</v>
      </c>
    </row>
    <row r="51" spans="1:3" ht="15" customHeight="1">
      <c r="A51" s="674" t="s">
        <v>85</v>
      </c>
      <c r="B51" s="674"/>
      <c r="C51" s="66" t="s">
        <v>86</v>
      </c>
    </row>
    <row r="52" spans="1:3" ht="15.6">
      <c r="A52" s="674" t="s">
        <v>87</v>
      </c>
      <c r="B52" s="674"/>
      <c r="C52" s="38" t="s">
        <v>88</v>
      </c>
    </row>
    <row r="53" spans="1:3" ht="30">
      <c r="A53" s="674" t="s">
        <v>89</v>
      </c>
      <c r="B53" s="674"/>
      <c r="C53" s="65" t="s">
        <v>90</v>
      </c>
    </row>
    <row r="54" spans="1:3" ht="15.6">
      <c r="A54" s="674" t="s">
        <v>53</v>
      </c>
      <c r="B54" s="2" t="s">
        <v>91</v>
      </c>
      <c r="C54" s="65" t="s">
        <v>92</v>
      </c>
    </row>
    <row r="55" spans="1:3" ht="15.6">
      <c r="A55" s="674"/>
      <c r="B55" s="2" t="s">
        <v>93</v>
      </c>
      <c r="C55" s="65" t="s">
        <v>94</v>
      </c>
    </row>
    <row r="56" spans="1:3" ht="15.6">
      <c r="A56" s="674"/>
      <c r="B56" s="2" t="s">
        <v>95</v>
      </c>
      <c r="C56" s="65" t="s">
        <v>96</v>
      </c>
    </row>
    <row r="57" spans="1:3" ht="15.6">
      <c r="A57" s="674"/>
      <c r="B57" s="2" t="s">
        <v>97</v>
      </c>
      <c r="C57" s="65" t="s">
        <v>98</v>
      </c>
    </row>
    <row r="58" spans="1:3" ht="15.6">
      <c r="A58" s="674"/>
      <c r="B58" s="2" t="s">
        <v>99</v>
      </c>
      <c r="C58" s="65" t="s">
        <v>100</v>
      </c>
    </row>
    <row r="59" spans="1:3" ht="15.6">
      <c r="A59" s="674" t="s">
        <v>101</v>
      </c>
      <c r="B59" s="2" t="s">
        <v>102</v>
      </c>
      <c r="C59" s="67" t="s">
        <v>103</v>
      </c>
    </row>
    <row r="60" spans="1:3" ht="15.6">
      <c r="A60" s="674"/>
      <c r="B60" s="2" t="s">
        <v>104</v>
      </c>
      <c r="C60" s="67" t="s">
        <v>105</v>
      </c>
    </row>
    <row r="61" spans="1:3" ht="15.6">
      <c r="A61" s="674"/>
      <c r="B61" s="2" t="s">
        <v>106</v>
      </c>
      <c r="C61" s="67" t="s">
        <v>107</v>
      </c>
    </row>
    <row r="62" spans="1:3" ht="30.6">
      <c r="A62" s="674"/>
      <c r="B62" s="2" t="s">
        <v>108</v>
      </c>
      <c r="C62" s="67" t="s">
        <v>109</v>
      </c>
    </row>
    <row r="63" spans="1:3" ht="15.6">
      <c r="A63" s="674"/>
      <c r="B63" s="2" t="s">
        <v>40</v>
      </c>
      <c r="C63" s="67" t="s">
        <v>41</v>
      </c>
    </row>
    <row r="64" spans="1:3" ht="161.25" customHeight="1">
      <c r="A64" s="674"/>
      <c r="B64" s="2" t="s">
        <v>53</v>
      </c>
      <c r="C64" s="65" t="s">
        <v>110</v>
      </c>
    </row>
    <row r="65" spans="1:3" ht="30">
      <c r="A65" s="674"/>
      <c r="B65" s="2" t="s">
        <v>111</v>
      </c>
      <c r="C65" s="65" t="s">
        <v>112</v>
      </c>
    </row>
    <row r="66" spans="1:3" ht="60">
      <c r="A66" s="674" t="s">
        <v>113</v>
      </c>
      <c r="B66" s="2" t="s">
        <v>114</v>
      </c>
      <c r="C66" s="65" t="s">
        <v>115</v>
      </c>
    </row>
    <row r="67" spans="1:3" ht="90">
      <c r="A67" s="674"/>
      <c r="B67" s="2" t="s">
        <v>116</v>
      </c>
      <c r="C67" s="65" t="s">
        <v>117</v>
      </c>
    </row>
    <row r="68" spans="1:3" ht="29.25" customHeight="1">
      <c r="A68" s="674"/>
      <c r="B68" s="2" t="s">
        <v>118</v>
      </c>
      <c r="C68" s="65" t="s">
        <v>119</v>
      </c>
    </row>
    <row r="69" spans="1:3" ht="101.25" customHeight="1">
      <c r="A69" s="674"/>
      <c r="B69" s="2" t="s">
        <v>120</v>
      </c>
      <c r="C69" s="65" t="s">
        <v>121</v>
      </c>
    </row>
    <row r="70" spans="1:3" ht="15.6">
      <c r="A70" s="674" t="s">
        <v>122</v>
      </c>
      <c r="B70" s="675"/>
      <c r="C70" s="64" t="s">
        <v>123</v>
      </c>
    </row>
    <row r="71" spans="1:3" ht="48.75" customHeight="1">
      <c r="A71" s="674" t="s">
        <v>124</v>
      </c>
      <c r="B71" s="1"/>
      <c r="C71" s="37" t="s">
        <v>125</v>
      </c>
    </row>
    <row r="72" spans="1:3" ht="15.6">
      <c r="A72" s="674"/>
      <c r="B72" s="2" t="s">
        <v>126</v>
      </c>
      <c r="C72" s="38" t="s">
        <v>127</v>
      </c>
    </row>
    <row r="73" spans="1:3" ht="15.6">
      <c r="A73" s="674"/>
      <c r="B73" s="2" t="s">
        <v>128</v>
      </c>
      <c r="C73" s="38" t="s">
        <v>129</v>
      </c>
    </row>
    <row r="74" spans="1:3" ht="15.6">
      <c r="A74" s="674"/>
      <c r="B74" s="2" t="s">
        <v>130</v>
      </c>
      <c r="C74" s="38" t="s">
        <v>131</v>
      </c>
    </row>
    <row r="75" spans="1:3" ht="15.6">
      <c r="A75" s="674"/>
      <c r="B75" s="2" t="s">
        <v>132</v>
      </c>
      <c r="C75" s="38" t="s">
        <v>133</v>
      </c>
    </row>
    <row r="76" spans="1:3" ht="30.6">
      <c r="A76" s="674" t="s">
        <v>134</v>
      </c>
      <c r="B76" s="2" t="s">
        <v>135</v>
      </c>
      <c r="C76" s="40" t="s">
        <v>136</v>
      </c>
    </row>
    <row r="77" spans="1:3" ht="30.6">
      <c r="A77" s="674"/>
      <c r="B77" s="2" t="s">
        <v>137</v>
      </c>
      <c r="C77" s="40" t="s">
        <v>138</v>
      </c>
    </row>
    <row r="78" spans="1:3" ht="15.6">
      <c r="A78" s="674" t="s">
        <v>139</v>
      </c>
      <c r="B78" s="674"/>
      <c r="C78" s="38" t="s">
        <v>140</v>
      </c>
    </row>
    <row r="79" spans="1:3" ht="15.6">
      <c r="A79" s="674" t="s">
        <v>141</v>
      </c>
      <c r="B79" s="674"/>
      <c r="C79" s="65" t="s">
        <v>142</v>
      </c>
    </row>
    <row r="80" spans="1:3" ht="24" customHeight="1">
      <c r="A80" s="674" t="s">
        <v>143</v>
      </c>
      <c r="B80" s="674"/>
      <c r="C80" s="65" t="s">
        <v>144</v>
      </c>
    </row>
    <row r="81" spans="1:3" ht="15.6">
      <c r="A81" s="679" t="s">
        <v>145</v>
      </c>
      <c r="B81" s="2"/>
      <c r="C81" s="65"/>
    </row>
    <row r="82" spans="1:3" ht="15.6">
      <c r="A82" s="680"/>
      <c r="B82" s="2" t="s">
        <v>60</v>
      </c>
      <c r="C82" s="65" t="s">
        <v>146</v>
      </c>
    </row>
    <row r="83" spans="1:3" ht="15.6">
      <c r="A83" s="681"/>
      <c r="B83" s="2" t="s">
        <v>66</v>
      </c>
      <c r="C83" s="65" t="s">
        <v>147</v>
      </c>
    </row>
    <row r="84" spans="1:3" ht="15" customHeight="1">
      <c r="A84" s="674" t="s">
        <v>72</v>
      </c>
      <c r="B84" s="674"/>
      <c r="C84" s="47" t="s">
        <v>73</v>
      </c>
    </row>
    <row r="85" spans="1:3" ht="15" customHeight="1">
      <c r="A85" s="678" t="s">
        <v>113</v>
      </c>
      <c r="B85" s="2" t="s">
        <v>114</v>
      </c>
      <c r="C85" s="65" t="s">
        <v>115</v>
      </c>
    </row>
    <row r="86" spans="1:3" ht="15" customHeight="1">
      <c r="A86" s="682"/>
      <c r="B86" s="2" t="s">
        <v>116</v>
      </c>
      <c r="C86" s="65" t="s">
        <v>117</v>
      </c>
    </row>
    <row r="87" spans="1:3" ht="15" customHeight="1">
      <c r="A87" s="682"/>
      <c r="B87" s="2" t="s">
        <v>118</v>
      </c>
      <c r="C87" s="65" t="s">
        <v>119</v>
      </c>
    </row>
    <row r="88" spans="1:3" ht="15" customHeight="1">
      <c r="A88" s="682"/>
      <c r="B88" s="2" t="s">
        <v>120</v>
      </c>
      <c r="C88" s="65" t="s">
        <v>121</v>
      </c>
    </row>
    <row r="89" spans="1:3" ht="90">
      <c r="A89" s="683"/>
      <c r="B89" s="2" t="s">
        <v>148</v>
      </c>
      <c r="C89" s="65" t="s">
        <v>149</v>
      </c>
    </row>
    <row r="90" spans="1:3" ht="15.6">
      <c r="A90" s="674" t="s">
        <v>124</v>
      </c>
      <c r="B90" s="1"/>
      <c r="C90" s="37" t="s">
        <v>125</v>
      </c>
    </row>
    <row r="91" spans="1:3" ht="15.6">
      <c r="A91" s="674"/>
      <c r="B91" s="2" t="s">
        <v>126</v>
      </c>
      <c r="C91" s="38" t="s">
        <v>127</v>
      </c>
    </row>
    <row r="92" spans="1:3" ht="15.6">
      <c r="A92" s="674"/>
      <c r="B92" s="2" t="s">
        <v>128</v>
      </c>
      <c r="C92" s="38" t="s">
        <v>129</v>
      </c>
    </row>
    <row r="93" spans="1:3" ht="15.6">
      <c r="A93" s="674"/>
      <c r="B93" s="2" t="s">
        <v>130</v>
      </c>
      <c r="C93" s="38" t="s">
        <v>131</v>
      </c>
    </row>
    <row r="94" spans="1:3" ht="15.6">
      <c r="A94" s="674"/>
      <c r="B94" s="2" t="s">
        <v>132</v>
      </c>
      <c r="C94" s="38" t="s">
        <v>133</v>
      </c>
    </row>
    <row r="95" spans="1:3" ht="15" customHeight="1">
      <c r="A95" s="674" t="s">
        <v>134</v>
      </c>
      <c r="B95" s="2" t="s">
        <v>135</v>
      </c>
      <c r="C95" s="40" t="s">
        <v>136</v>
      </c>
    </row>
    <row r="96" spans="1:3" ht="15" customHeight="1">
      <c r="A96" s="674"/>
      <c r="B96" s="2" t="s">
        <v>137</v>
      </c>
      <c r="C96" s="40" t="s">
        <v>138</v>
      </c>
    </row>
    <row r="97" spans="1:3" ht="15.6">
      <c r="A97" s="678" t="s">
        <v>87</v>
      </c>
      <c r="B97" s="678"/>
      <c r="C97" s="68" t="s">
        <v>88</v>
      </c>
    </row>
    <row r="98" spans="1:3" ht="15.6">
      <c r="A98" s="674" t="s">
        <v>53</v>
      </c>
      <c r="B98" s="2" t="s">
        <v>91</v>
      </c>
      <c r="C98" s="65" t="s">
        <v>92</v>
      </c>
    </row>
    <row r="99" spans="1:3" ht="15.6">
      <c r="A99" s="674"/>
      <c r="B99" s="2" t="s">
        <v>93</v>
      </c>
      <c r="C99" s="65" t="s">
        <v>94</v>
      </c>
    </row>
    <row r="100" spans="1:3" ht="15.6">
      <c r="A100" s="674"/>
      <c r="B100" s="2" t="s">
        <v>95</v>
      </c>
      <c r="C100" s="65" t="s">
        <v>96</v>
      </c>
    </row>
    <row r="101" spans="1:3" ht="15.6">
      <c r="A101" s="674"/>
      <c r="B101" s="2" t="s">
        <v>97</v>
      </c>
      <c r="C101" s="65" t="s">
        <v>98</v>
      </c>
    </row>
    <row r="102" spans="1:3" ht="15.6">
      <c r="A102" s="674"/>
      <c r="B102" s="2" t="s">
        <v>99</v>
      </c>
      <c r="C102" s="65" t="s">
        <v>100</v>
      </c>
    </row>
    <row r="112" spans="1:3" ht="15.6">
      <c r="A112" s="674" t="s">
        <v>87</v>
      </c>
      <c r="B112" s="674"/>
      <c r="C112" s="38" t="s">
        <v>88</v>
      </c>
    </row>
    <row r="113" spans="1:3" ht="15.6">
      <c r="A113" s="674" t="s">
        <v>53</v>
      </c>
      <c r="B113" s="2" t="s">
        <v>91</v>
      </c>
      <c r="C113" s="65" t="s">
        <v>92</v>
      </c>
    </row>
    <row r="114" spans="1:3" ht="15.6">
      <c r="A114" s="674"/>
      <c r="B114" s="2" t="s">
        <v>93</v>
      </c>
      <c r="C114" s="65" t="s">
        <v>94</v>
      </c>
    </row>
    <row r="115" spans="1:3" ht="15.6">
      <c r="A115" s="674"/>
      <c r="B115" s="2" t="s">
        <v>95</v>
      </c>
      <c r="C115" s="65" t="s">
        <v>96</v>
      </c>
    </row>
    <row r="116" spans="1:3" ht="15.6">
      <c r="A116" s="674"/>
      <c r="B116" s="2" t="s">
        <v>97</v>
      </c>
      <c r="C116" s="65" t="s">
        <v>98</v>
      </c>
    </row>
    <row r="117" spans="1:3" ht="15.6">
      <c r="A117" s="674"/>
      <c r="B117" s="2" t="s">
        <v>99</v>
      </c>
      <c r="C117" s="65" t="s">
        <v>100</v>
      </c>
    </row>
  </sheetData>
  <mergeCells count="63">
    <mergeCell ref="A97:B97"/>
    <mergeCell ref="A98:A102"/>
    <mergeCell ref="A79:B79"/>
    <mergeCell ref="A80:B80"/>
    <mergeCell ref="A81:A83"/>
    <mergeCell ref="A84:B84"/>
    <mergeCell ref="A85:A89"/>
    <mergeCell ref="A78:B78"/>
    <mergeCell ref="A113:A117"/>
    <mergeCell ref="A39:A40"/>
    <mergeCell ref="A54:A58"/>
    <mergeCell ref="A50:B50"/>
    <mergeCell ref="A52:B52"/>
    <mergeCell ref="A47:B47"/>
    <mergeCell ref="A48:B48"/>
    <mergeCell ref="A49:B49"/>
    <mergeCell ref="A53:B53"/>
    <mergeCell ref="A42:B42"/>
    <mergeCell ref="A43:B43"/>
    <mergeCell ref="A44:B44"/>
    <mergeCell ref="A46:B46"/>
    <mergeCell ref="A90:A94"/>
    <mergeCell ref="A95:A96"/>
    <mergeCell ref="A112:B112"/>
    <mergeCell ref="A70:B70"/>
    <mergeCell ref="A59:A65"/>
    <mergeCell ref="A1:B1"/>
    <mergeCell ref="A2:B2"/>
    <mergeCell ref="A3:B3"/>
    <mergeCell ref="A4:B4"/>
    <mergeCell ref="A7:B7"/>
    <mergeCell ref="A5:B5"/>
    <mergeCell ref="A6:B6"/>
    <mergeCell ref="A8:B8"/>
    <mergeCell ref="A9:B9"/>
    <mergeCell ref="A10:B10"/>
    <mergeCell ref="A19:B19"/>
    <mergeCell ref="A11:A17"/>
    <mergeCell ref="A71:A75"/>
    <mergeCell ref="A45:B45"/>
    <mergeCell ref="A20:B20"/>
    <mergeCell ref="A22:B22"/>
    <mergeCell ref="A23:B23"/>
    <mergeCell ref="A24:B24"/>
    <mergeCell ref="A25:B25"/>
    <mergeCell ref="A41:B41"/>
    <mergeCell ref="A38:B38"/>
    <mergeCell ref="A18:B18"/>
    <mergeCell ref="A21:B21"/>
    <mergeCell ref="A76:A77"/>
    <mergeCell ref="A26:B26"/>
    <mergeCell ref="A27:B27"/>
    <mergeCell ref="A36:B36"/>
    <mergeCell ref="A51:B51"/>
    <mergeCell ref="A66:A69"/>
    <mergeCell ref="A37:B37"/>
    <mergeCell ref="A28:A29"/>
    <mergeCell ref="A30:B30"/>
    <mergeCell ref="A31:B31"/>
    <mergeCell ref="A32:B32"/>
    <mergeCell ref="A33:B33"/>
    <mergeCell ref="A34:B34"/>
    <mergeCell ref="A35:B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EA16-4224-4666-B892-FED844EC8EF5}">
  <dimension ref="A1:P31"/>
  <sheetViews>
    <sheetView workbookViewId="0">
      <selection activeCell="I25" sqref="I25"/>
    </sheetView>
  </sheetViews>
  <sheetFormatPr baseColWidth="10" defaultColWidth="8.88671875" defaultRowHeight="14.4"/>
  <cols>
    <col min="1" max="1" width="15.44140625" customWidth="1"/>
    <col min="3" max="3" width="13.44140625" customWidth="1"/>
    <col min="12" max="12" width="57.5546875" bestFit="1" customWidth="1"/>
    <col min="16" max="16" width="78" customWidth="1"/>
  </cols>
  <sheetData>
    <row r="1" spans="1:16" ht="15.6">
      <c r="A1" s="49" t="s">
        <v>150</v>
      </c>
      <c r="D1" t="s">
        <v>151</v>
      </c>
      <c r="F1" t="s">
        <v>152</v>
      </c>
      <c r="I1" t="s">
        <v>153</v>
      </c>
      <c r="L1" s="70" t="s">
        <v>154</v>
      </c>
      <c r="P1" s="76" t="s">
        <v>155</v>
      </c>
    </row>
    <row r="2" spans="1:16" ht="30.6">
      <c r="A2" s="49" t="s">
        <v>156</v>
      </c>
      <c r="D2" t="s">
        <v>157</v>
      </c>
      <c r="F2" t="s">
        <v>141</v>
      </c>
      <c r="I2" t="s">
        <v>158</v>
      </c>
      <c r="L2" s="70" t="s">
        <v>159</v>
      </c>
      <c r="P2" s="76" t="s">
        <v>160</v>
      </c>
    </row>
    <row r="3" spans="1:16" ht="15.6">
      <c r="F3" t="s">
        <v>161</v>
      </c>
      <c r="I3" t="s">
        <v>162</v>
      </c>
      <c r="L3" s="70" t="s">
        <v>163</v>
      </c>
      <c r="P3" s="49" t="s">
        <v>164</v>
      </c>
    </row>
    <row r="4" spans="1:16" ht="15.6">
      <c r="F4" t="s">
        <v>165</v>
      </c>
      <c r="L4" s="70" t="s">
        <v>166</v>
      </c>
      <c r="P4" s="76" t="s">
        <v>167</v>
      </c>
    </row>
    <row r="5" spans="1:16" ht="15.6">
      <c r="F5" t="s">
        <v>168</v>
      </c>
      <c r="L5" s="70" t="s">
        <v>169</v>
      </c>
      <c r="P5" s="76" t="s">
        <v>170</v>
      </c>
    </row>
    <row r="6" spans="1:16" ht="15.6">
      <c r="L6" s="70" t="s">
        <v>171</v>
      </c>
      <c r="P6" s="76" t="s">
        <v>172</v>
      </c>
    </row>
    <row r="7" spans="1:16" ht="15.6">
      <c r="L7" s="70" t="s">
        <v>173</v>
      </c>
      <c r="P7" s="49" t="s">
        <v>174</v>
      </c>
    </row>
    <row r="8" spans="1:16" ht="15.6">
      <c r="L8" s="70" t="s">
        <v>175</v>
      </c>
      <c r="P8" s="76" t="s">
        <v>176</v>
      </c>
    </row>
    <row r="9" spans="1:16" ht="15.6">
      <c r="L9" s="70" t="s">
        <v>177</v>
      </c>
      <c r="P9" s="76" t="s">
        <v>178</v>
      </c>
    </row>
    <row r="10" spans="1:16" ht="30.6">
      <c r="L10" s="70" t="s">
        <v>179</v>
      </c>
      <c r="P10" s="77" t="s">
        <v>180</v>
      </c>
    </row>
    <row r="11" spans="1:16" ht="15.6">
      <c r="L11" s="70" t="s">
        <v>181</v>
      </c>
      <c r="P11" s="76" t="s">
        <v>182</v>
      </c>
    </row>
    <row r="12" spans="1:16" ht="15.6">
      <c r="L12" s="70" t="s">
        <v>183</v>
      </c>
      <c r="P12" s="76" t="s">
        <v>184</v>
      </c>
    </row>
    <row r="13" spans="1:16" ht="15.6">
      <c r="L13" s="70" t="s">
        <v>185</v>
      </c>
      <c r="P13" s="76" t="s">
        <v>186</v>
      </c>
    </row>
    <row r="14" spans="1:16" ht="30.6">
      <c r="P14" s="76" t="s">
        <v>187</v>
      </c>
    </row>
    <row r="15" spans="1:16" ht="15.6">
      <c r="P15" s="76" t="s">
        <v>188</v>
      </c>
    </row>
    <row r="16" spans="1:16" ht="15.6">
      <c r="P16" s="76" t="s">
        <v>189</v>
      </c>
    </row>
    <row r="17" spans="2:16" ht="15.6">
      <c r="P17" s="76" t="s">
        <v>190</v>
      </c>
    </row>
    <row r="29" spans="2:16">
      <c r="B29" s="8">
        <v>100</v>
      </c>
      <c r="C29" s="62">
        <v>51</v>
      </c>
      <c r="D29" s="8" t="s">
        <v>153</v>
      </c>
    </row>
    <row r="30" spans="2:16">
      <c r="B30" s="8">
        <v>50</v>
      </c>
      <c r="C30" s="62">
        <v>20</v>
      </c>
      <c r="D30" s="8" t="s">
        <v>158</v>
      </c>
    </row>
    <row r="31" spans="2:16">
      <c r="B31" s="8">
        <v>0</v>
      </c>
      <c r="C31" s="62">
        <v>19</v>
      </c>
      <c r="D31" s="8" t="s">
        <v>191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CBBD0-40E6-4BEE-A49E-894E644FC087}">
  <dimension ref="A1:H3972"/>
  <sheetViews>
    <sheetView topLeftCell="C3095" workbookViewId="0">
      <selection activeCell="C3095" sqref="C3095"/>
    </sheetView>
  </sheetViews>
  <sheetFormatPr baseColWidth="10" defaultColWidth="8.88671875" defaultRowHeight="14.4"/>
  <cols>
    <col min="1" max="1" width="16.33203125" customWidth="1"/>
    <col min="2" max="2" width="12.44140625" customWidth="1"/>
    <col min="3" max="3" width="17.5546875" customWidth="1"/>
  </cols>
  <sheetData>
    <row r="1" spans="1:8">
      <c r="A1" s="3" t="s">
        <v>192</v>
      </c>
      <c r="B1" s="33">
        <v>100</v>
      </c>
      <c r="C1" s="72" t="str">
        <f>CONCATENATE('Matriz de TRD y Matríz Activos'!AO6," - ",'Matriz de TRD y Matríz Activos'!AP6)</f>
        <v>BAJO - ALTO</v>
      </c>
      <c r="D1" s="62">
        <f t="shared" ref="D1:D32" si="0">VLOOKUP(C1,$A$1:$B$9,2,0)</f>
        <v>50</v>
      </c>
      <c r="E1" s="3" t="str">
        <f>VLOOKUP(D1,Hoja3!$G$1:$H$5,2,0)</f>
        <v>MEDIO</v>
      </c>
      <c r="G1" s="62">
        <v>0</v>
      </c>
      <c r="H1" s="62" t="s">
        <v>193</v>
      </c>
    </row>
    <row r="2" spans="1:8">
      <c r="A2" s="3" t="s">
        <v>194</v>
      </c>
      <c r="B2" s="33">
        <v>50</v>
      </c>
      <c r="C2" s="72" t="str">
        <f>CONCATENATE('Matriz de TRD y Matríz Activos'!AO7," - ",'Matriz de TRD y Matríz Activos'!AP7)</f>
        <v>BAJO - ALTO</v>
      </c>
      <c r="D2" s="62">
        <f t="shared" si="0"/>
        <v>50</v>
      </c>
      <c r="E2" s="3" t="str">
        <f>VLOOKUP(D2,Hoja3!$G$1:$H$5,2,0)</f>
        <v>MEDIO</v>
      </c>
      <c r="G2" s="62">
        <v>25</v>
      </c>
      <c r="H2" s="62" t="s">
        <v>193</v>
      </c>
    </row>
    <row r="3" spans="1:8">
      <c r="A3" s="3" t="s">
        <v>195</v>
      </c>
      <c r="B3" s="33">
        <v>0</v>
      </c>
      <c r="C3" s="72" t="str">
        <f>CONCATENATE('Matriz de TRD y Matríz Activos'!AO8," - ",'Matriz de TRD y Matríz Activos'!AP8)</f>
        <v xml:space="preserve"> - </v>
      </c>
      <c r="D3" s="62" t="e">
        <f t="shared" si="0"/>
        <v>#N/A</v>
      </c>
      <c r="E3" s="3" t="e">
        <f>VLOOKUP(D3,Hoja3!$G$1:$H$5,2,0)</f>
        <v>#N/A</v>
      </c>
      <c r="G3" s="62">
        <v>50</v>
      </c>
      <c r="H3" s="62" t="s">
        <v>158</v>
      </c>
    </row>
    <row r="4" spans="1:8">
      <c r="A4" s="3" t="s">
        <v>196</v>
      </c>
      <c r="B4" s="33">
        <v>75</v>
      </c>
      <c r="C4" s="72" t="e">
        <f>CONCATENATE('Matriz de TRD y Matríz Activos'!#REF!," - ",'Matriz de TRD y Matríz Activos'!#REF!)</f>
        <v>#REF!</v>
      </c>
      <c r="D4" s="62" t="e">
        <f t="shared" si="0"/>
        <v>#REF!</v>
      </c>
      <c r="E4" s="3" t="e">
        <f>VLOOKUP(D4,Hoja3!$G$1:$H$5,2,0)</f>
        <v>#REF!</v>
      </c>
      <c r="G4" s="62">
        <v>75</v>
      </c>
      <c r="H4" s="62" t="s">
        <v>197</v>
      </c>
    </row>
    <row r="5" spans="1:8">
      <c r="A5" s="3" t="s">
        <v>198</v>
      </c>
      <c r="B5" s="33">
        <v>50</v>
      </c>
      <c r="C5" s="72" t="str">
        <f>CONCATENATE('Matriz de TRD y Matríz Activos'!AO9," - ",'Matriz de TRD y Matríz Activos'!AP9)</f>
        <v xml:space="preserve"> - </v>
      </c>
      <c r="D5" s="62" t="e">
        <f t="shared" si="0"/>
        <v>#N/A</v>
      </c>
      <c r="E5" s="3" t="e">
        <f>VLOOKUP(D5,Hoja3!$G$1:$H$5,2,0)</f>
        <v>#N/A</v>
      </c>
      <c r="G5" s="62">
        <v>100</v>
      </c>
      <c r="H5" s="62" t="s">
        <v>197</v>
      </c>
    </row>
    <row r="6" spans="1:8">
      <c r="A6" s="71" t="s">
        <v>199</v>
      </c>
      <c r="B6" s="33">
        <v>25</v>
      </c>
      <c r="C6" s="72" t="str">
        <f>CONCATENATE('Matriz de TRD y Matríz Activos'!AO10," - ",'Matriz de TRD y Matríz Activos'!AP10)</f>
        <v xml:space="preserve"> - </v>
      </c>
      <c r="D6" s="62" t="e">
        <f t="shared" si="0"/>
        <v>#N/A</v>
      </c>
      <c r="E6" s="3" t="e">
        <f>VLOOKUP(D6,Hoja3!$G$1:$H$5,2,0)</f>
        <v>#N/A</v>
      </c>
    </row>
    <row r="7" spans="1:8">
      <c r="A7" s="3" t="s">
        <v>200</v>
      </c>
      <c r="B7" s="33">
        <v>75</v>
      </c>
      <c r="C7" s="72" t="str">
        <f>CONCATENATE('Matriz de TRD y Matríz Activos'!AO11," - ",'Matriz de TRD y Matríz Activos'!AP11)</f>
        <v>BAJO - ALTO</v>
      </c>
      <c r="D7" s="62">
        <f t="shared" si="0"/>
        <v>50</v>
      </c>
      <c r="E7" s="3" t="str">
        <f>VLOOKUP(D7,Hoja3!$G$1:$H$5,2,0)</f>
        <v>MEDIO</v>
      </c>
    </row>
    <row r="8" spans="1:8">
      <c r="A8" s="3" t="s">
        <v>201</v>
      </c>
      <c r="B8" s="33">
        <v>50</v>
      </c>
      <c r="C8" s="72" t="str">
        <f>CONCATENATE('Matriz de TRD y Matríz Activos'!AO12," - ",'Matriz de TRD y Matríz Activos'!AP12)</f>
        <v xml:space="preserve"> - </v>
      </c>
      <c r="D8" s="62" t="e">
        <f t="shared" si="0"/>
        <v>#N/A</v>
      </c>
      <c r="E8" s="3" t="e">
        <f>VLOOKUP(D8,Hoja3!$G$1:$H$5,2,0)</f>
        <v>#N/A</v>
      </c>
    </row>
    <row r="9" spans="1:8">
      <c r="A9" s="3" t="s">
        <v>202</v>
      </c>
      <c r="B9" s="33">
        <v>25</v>
      </c>
      <c r="C9" s="72" t="str">
        <f>CONCATENATE('Matriz de TRD y Matríz Activos'!AO13," - ",'Matriz de TRD y Matríz Activos'!AP13)</f>
        <v xml:space="preserve"> - </v>
      </c>
      <c r="D9" s="62" t="e">
        <f t="shared" si="0"/>
        <v>#N/A</v>
      </c>
      <c r="E9" s="3" t="e">
        <f>VLOOKUP(D9,Hoja3!$G$1:$H$5,2,0)</f>
        <v>#N/A</v>
      </c>
    </row>
    <row r="10" spans="1:8">
      <c r="C10" s="72" t="str">
        <f>CONCATENATE('Matriz de TRD y Matríz Activos'!AO14," - ",'Matriz de TRD y Matríz Activos'!AP14)</f>
        <v xml:space="preserve"> - </v>
      </c>
      <c r="D10" s="62" t="e">
        <f t="shared" si="0"/>
        <v>#N/A</v>
      </c>
      <c r="E10" s="3" t="e">
        <f>VLOOKUP(D10,Hoja3!$G$1:$H$5,2,0)</f>
        <v>#N/A</v>
      </c>
    </row>
    <row r="11" spans="1:8">
      <c r="C11" s="72" t="str">
        <f>CONCATENATE('Matriz de TRD y Matríz Activos'!AO15," - ",'Matriz de TRD y Matríz Activos'!AP15)</f>
        <v>BAJO - ALTO</v>
      </c>
      <c r="D11" s="62">
        <f t="shared" si="0"/>
        <v>50</v>
      </c>
      <c r="E11" s="3" t="str">
        <f>VLOOKUP(D11,Hoja3!$G$1:$H$5,2,0)</f>
        <v>MEDIO</v>
      </c>
    </row>
    <row r="12" spans="1:8">
      <c r="C12" s="72" t="str">
        <f>CONCATENATE('Matriz de TRD y Matríz Activos'!AO16," - ",'Matriz de TRD y Matríz Activos'!AP16)</f>
        <v>BAJO - ALTO</v>
      </c>
      <c r="D12" s="62">
        <f t="shared" si="0"/>
        <v>50</v>
      </c>
      <c r="E12" s="3" t="str">
        <f>VLOOKUP(D12,Hoja3!$G$1:$H$5,2,0)</f>
        <v>MEDIO</v>
      </c>
    </row>
    <row r="13" spans="1:8">
      <c r="C13" s="72" t="str">
        <f>CONCATENATE('Matriz de TRD y Matríz Activos'!AO17," - ",'Matriz de TRD y Matríz Activos'!AP17)</f>
        <v>BAJO - ALTO</v>
      </c>
      <c r="D13" s="62">
        <f t="shared" si="0"/>
        <v>50</v>
      </c>
      <c r="E13" s="3" t="str">
        <f>VLOOKUP(D13,Hoja3!$G$1:$H$5,2,0)</f>
        <v>MEDIO</v>
      </c>
    </row>
    <row r="14" spans="1:8">
      <c r="C14" s="72" t="str">
        <f>CONCATENATE('Matriz de TRD y Matríz Activos'!AO18," - ",'Matriz de TRD y Matríz Activos'!AP18)</f>
        <v>BAJO - ALTO</v>
      </c>
      <c r="D14" s="62">
        <f t="shared" si="0"/>
        <v>50</v>
      </c>
      <c r="E14" s="3" t="str">
        <f>VLOOKUP(D14,Hoja3!$G$1:$H$5,2,0)</f>
        <v>MEDIO</v>
      </c>
    </row>
    <row r="15" spans="1:8">
      <c r="C15" s="72" t="str">
        <f>CONCATENATE('Matriz de TRD y Matríz Activos'!AO19," - ",'Matriz de TRD y Matríz Activos'!AP19)</f>
        <v xml:space="preserve"> - </v>
      </c>
      <c r="D15" s="62" t="e">
        <f t="shared" si="0"/>
        <v>#N/A</v>
      </c>
      <c r="E15" s="3" t="e">
        <f>VLOOKUP(D15,Hoja3!$G$1:$H$5,2,0)</f>
        <v>#N/A</v>
      </c>
    </row>
    <row r="16" spans="1:8">
      <c r="C16" s="72" t="e">
        <f>CONCATENATE('Matriz de TRD y Matríz Activos'!#REF!," - ",'Matriz de TRD y Matríz Activos'!#REF!)</f>
        <v>#REF!</v>
      </c>
      <c r="D16" s="62" t="e">
        <f t="shared" si="0"/>
        <v>#REF!</v>
      </c>
      <c r="E16" s="3" t="e">
        <f>VLOOKUP(D16,Hoja3!$G$1:$H$5,2,0)</f>
        <v>#REF!</v>
      </c>
    </row>
    <row r="17" spans="3:5">
      <c r="C17" s="72" t="e">
        <f>CONCATENATE('Matriz de TRD y Matríz Activos'!#REF!," - ",'Matriz de TRD y Matríz Activos'!#REF!)</f>
        <v>#REF!</v>
      </c>
      <c r="D17" s="62" t="e">
        <f t="shared" si="0"/>
        <v>#REF!</v>
      </c>
      <c r="E17" s="3" t="e">
        <f>VLOOKUP(D17,Hoja3!$G$1:$H$5,2,0)</f>
        <v>#REF!</v>
      </c>
    </row>
    <row r="18" spans="3:5">
      <c r="C18" s="72" t="str">
        <f>CONCATENATE('Matriz de TRD y Matríz Activos'!AO20," - ",'Matriz de TRD y Matríz Activos'!AP20)</f>
        <v xml:space="preserve"> - </v>
      </c>
      <c r="D18" s="62" t="e">
        <f t="shared" si="0"/>
        <v>#N/A</v>
      </c>
      <c r="E18" s="3" t="e">
        <f>VLOOKUP(D18,Hoja3!$G$1:$H$5,2,0)</f>
        <v>#N/A</v>
      </c>
    </row>
    <row r="19" spans="3:5">
      <c r="C19" s="72" t="str">
        <f>CONCATENATE('Matriz de TRD y Matríz Activos'!AO21," - ",'Matriz de TRD y Matríz Activos'!AP21)</f>
        <v xml:space="preserve"> - </v>
      </c>
      <c r="D19" s="62" t="e">
        <f t="shared" si="0"/>
        <v>#N/A</v>
      </c>
      <c r="E19" s="3" t="e">
        <f>VLOOKUP(D19,Hoja3!$G$1:$H$5,2,0)</f>
        <v>#N/A</v>
      </c>
    </row>
    <row r="20" spans="3:5">
      <c r="C20" s="72" t="str">
        <f>CONCATENATE('Matriz de TRD y Matríz Activos'!AO22," - ",'Matriz de TRD y Matríz Activos'!AP22)</f>
        <v xml:space="preserve"> - </v>
      </c>
      <c r="D20" s="62" t="e">
        <f t="shared" si="0"/>
        <v>#N/A</v>
      </c>
      <c r="E20" s="3" t="e">
        <f>VLOOKUP(D20,Hoja3!$G$1:$H$5,2,0)</f>
        <v>#N/A</v>
      </c>
    </row>
    <row r="21" spans="3:5">
      <c r="C21" s="72" t="str">
        <f>CONCATENATE('Matriz de TRD y Matríz Activos'!AO23," - ",'Matriz de TRD y Matríz Activos'!AP23)</f>
        <v xml:space="preserve"> - </v>
      </c>
      <c r="D21" s="62" t="e">
        <f t="shared" si="0"/>
        <v>#N/A</v>
      </c>
      <c r="E21" s="3" t="e">
        <f>VLOOKUP(D21,Hoja3!$G$1:$H$5,2,0)</f>
        <v>#N/A</v>
      </c>
    </row>
    <row r="22" spans="3:5">
      <c r="C22" s="72" t="str">
        <f>CONCATENATE('Matriz de TRD y Matríz Activos'!AO24," - ",'Matriz de TRD y Matríz Activos'!AP24)</f>
        <v xml:space="preserve"> - </v>
      </c>
      <c r="D22" s="62" t="e">
        <f t="shared" si="0"/>
        <v>#N/A</v>
      </c>
      <c r="E22" s="3" t="e">
        <f>VLOOKUP(D22,Hoja3!$G$1:$H$5,2,0)</f>
        <v>#N/A</v>
      </c>
    </row>
    <row r="23" spans="3:5">
      <c r="C23" s="72" t="str">
        <f>CONCATENATE('Matriz de TRD y Matríz Activos'!AO25," - ",'Matriz de TRD y Matríz Activos'!AP25)</f>
        <v xml:space="preserve"> - </v>
      </c>
      <c r="D23" s="62" t="e">
        <f t="shared" si="0"/>
        <v>#N/A</v>
      </c>
      <c r="E23" s="3" t="e">
        <f>VLOOKUP(D23,Hoja3!$G$1:$H$5,2,0)</f>
        <v>#N/A</v>
      </c>
    </row>
    <row r="24" spans="3:5">
      <c r="C24" s="72" t="str">
        <f>CONCATENATE('Matriz de TRD y Matríz Activos'!AO26," - ",'Matriz de TRD y Matríz Activos'!AP26)</f>
        <v xml:space="preserve"> - </v>
      </c>
      <c r="D24" s="62" t="e">
        <f t="shared" si="0"/>
        <v>#N/A</v>
      </c>
      <c r="E24" s="3" t="e">
        <f>VLOOKUP(D24,Hoja3!$G$1:$H$5,2,0)</f>
        <v>#N/A</v>
      </c>
    </row>
    <row r="25" spans="3:5">
      <c r="C25" s="72" t="e">
        <f>CONCATENATE('Matriz de TRD y Matríz Activos'!#REF!," - ",'Matriz de TRD y Matríz Activos'!#REF!)</f>
        <v>#REF!</v>
      </c>
      <c r="D25" s="62" t="e">
        <f t="shared" si="0"/>
        <v>#REF!</v>
      </c>
      <c r="E25" s="3" t="e">
        <f>VLOOKUP(D25,Hoja3!$G$1:$H$5,2,0)</f>
        <v>#REF!</v>
      </c>
    </row>
    <row r="26" spans="3:5">
      <c r="C26" s="72" t="str">
        <f>CONCATENATE('Matriz de TRD y Matríz Activos'!AO27," - ",'Matriz de TRD y Matríz Activos'!AP27)</f>
        <v xml:space="preserve"> - </v>
      </c>
      <c r="D26" s="62" t="e">
        <f t="shared" si="0"/>
        <v>#N/A</v>
      </c>
      <c r="E26" s="3" t="e">
        <f>VLOOKUP(D26,Hoja3!$G$1:$H$5,2,0)</f>
        <v>#N/A</v>
      </c>
    </row>
    <row r="27" spans="3:5">
      <c r="C27" s="72" t="e">
        <f>CONCATENATE('Matriz de TRD y Matríz Activos'!#REF!," - ",'Matriz de TRD y Matríz Activos'!#REF!)</f>
        <v>#REF!</v>
      </c>
      <c r="D27" s="62" t="e">
        <f t="shared" si="0"/>
        <v>#REF!</v>
      </c>
      <c r="E27" s="3" t="e">
        <f>VLOOKUP(D27,Hoja3!$G$1:$H$5,2,0)</f>
        <v>#REF!</v>
      </c>
    </row>
    <row r="28" spans="3:5">
      <c r="C28" s="72" t="str">
        <f>CONCATENATE('Matriz de TRD y Matríz Activos'!AO28," - ",'Matriz de TRD y Matríz Activos'!AP28)</f>
        <v xml:space="preserve"> - </v>
      </c>
      <c r="D28" s="62" t="e">
        <f t="shared" si="0"/>
        <v>#N/A</v>
      </c>
      <c r="E28" s="3" t="e">
        <f>VLOOKUP(D28,Hoja3!$G$1:$H$5,2,0)</f>
        <v>#N/A</v>
      </c>
    </row>
    <row r="29" spans="3:5">
      <c r="C29" s="72" t="str">
        <f>CONCATENATE('Matriz de TRD y Matríz Activos'!AO29," - ",'Matriz de TRD y Matríz Activos'!AP29)</f>
        <v xml:space="preserve"> - </v>
      </c>
      <c r="D29" s="62" t="e">
        <f t="shared" si="0"/>
        <v>#N/A</v>
      </c>
      <c r="E29" s="3" t="e">
        <f>VLOOKUP(D29,Hoja3!$G$1:$H$5,2,0)</f>
        <v>#N/A</v>
      </c>
    </row>
    <row r="30" spans="3:5">
      <c r="C30" s="72" t="str">
        <f>CONCATENATE('Matriz de TRD y Matríz Activos'!AO30," - ",'Matriz de TRD y Matríz Activos'!AP30)</f>
        <v xml:space="preserve"> - </v>
      </c>
      <c r="D30" s="62" t="e">
        <f t="shared" si="0"/>
        <v>#N/A</v>
      </c>
      <c r="E30" s="3" t="e">
        <f>VLOOKUP(D30,Hoja3!$G$1:$H$5,2,0)</f>
        <v>#N/A</v>
      </c>
    </row>
    <row r="31" spans="3:5">
      <c r="C31" s="72" t="str">
        <f>CONCATENATE('Matriz de TRD y Matríz Activos'!AO31," - ",'Matriz de TRD y Matríz Activos'!AP31)</f>
        <v xml:space="preserve"> - </v>
      </c>
      <c r="D31" s="62" t="e">
        <f t="shared" si="0"/>
        <v>#N/A</v>
      </c>
      <c r="E31" s="3" t="e">
        <f>VLOOKUP(D31,Hoja3!$G$1:$H$5,2,0)</f>
        <v>#N/A</v>
      </c>
    </row>
    <row r="32" spans="3:5">
      <c r="C32" s="72" t="str">
        <f>CONCATENATE('Matriz de TRD y Matríz Activos'!AO32," - ",'Matriz de TRD y Matríz Activos'!AP32)</f>
        <v xml:space="preserve"> - </v>
      </c>
      <c r="D32" s="62" t="e">
        <f t="shared" si="0"/>
        <v>#N/A</v>
      </c>
      <c r="E32" s="3" t="e">
        <f>VLOOKUP(D32,Hoja3!$G$1:$H$5,2,0)</f>
        <v>#N/A</v>
      </c>
    </row>
    <row r="33" spans="3:5">
      <c r="C33" s="72" t="str">
        <f>CONCATENATE('Matriz de TRD y Matríz Activos'!AO33," - ",'Matriz de TRD y Matríz Activos'!AP33)</f>
        <v xml:space="preserve"> - </v>
      </c>
      <c r="D33" s="62" t="e">
        <f t="shared" ref="D33:D66" si="1">VLOOKUP(C33,$A$1:$B$9,2,0)</f>
        <v>#N/A</v>
      </c>
      <c r="E33" s="3" t="e">
        <f>VLOOKUP(D33,Hoja3!$G$1:$H$5,2,0)</f>
        <v>#N/A</v>
      </c>
    </row>
    <row r="34" spans="3:5">
      <c r="C34" s="72" t="str">
        <f>CONCATENATE('Matriz de TRD y Matríz Activos'!AO34," - ",'Matriz de TRD y Matríz Activos'!AP34)</f>
        <v xml:space="preserve"> - </v>
      </c>
      <c r="D34" s="62" t="e">
        <f t="shared" si="1"/>
        <v>#N/A</v>
      </c>
      <c r="E34" s="3" t="e">
        <f>VLOOKUP(D34,Hoja3!$G$1:$H$5,2,0)</f>
        <v>#N/A</v>
      </c>
    </row>
    <row r="35" spans="3:5">
      <c r="C35" s="72" t="str">
        <f>CONCATENATE('Matriz de TRD y Matríz Activos'!AO35," - ",'Matriz de TRD y Matríz Activos'!AP35)</f>
        <v xml:space="preserve"> - </v>
      </c>
      <c r="D35" s="62" t="e">
        <f t="shared" si="1"/>
        <v>#N/A</v>
      </c>
      <c r="E35" s="3" t="e">
        <f>VLOOKUP(D35,Hoja3!$G$1:$H$5,2,0)</f>
        <v>#N/A</v>
      </c>
    </row>
    <row r="36" spans="3:5">
      <c r="C36" s="72" t="str">
        <f>CONCATENATE('Matriz de TRD y Matríz Activos'!AO36," - ",'Matriz de TRD y Matríz Activos'!AP36)</f>
        <v xml:space="preserve"> - </v>
      </c>
      <c r="D36" s="62" t="e">
        <f t="shared" si="1"/>
        <v>#N/A</v>
      </c>
      <c r="E36" s="3" t="e">
        <f>VLOOKUP(D36,Hoja3!$G$1:$H$5,2,0)</f>
        <v>#N/A</v>
      </c>
    </row>
    <row r="37" spans="3:5">
      <c r="C37" s="72" t="str">
        <f>CONCATENATE('Matriz de TRD y Matríz Activos'!AO37," - ",'Matriz de TRD y Matríz Activos'!AP37)</f>
        <v xml:space="preserve"> - </v>
      </c>
      <c r="D37" s="62" t="e">
        <f t="shared" si="1"/>
        <v>#N/A</v>
      </c>
      <c r="E37" s="3" t="e">
        <f>VLOOKUP(D37,Hoja3!$G$1:$H$5,2,0)</f>
        <v>#N/A</v>
      </c>
    </row>
    <row r="38" spans="3:5">
      <c r="C38" s="72" t="str">
        <f>CONCATENATE('Matriz de TRD y Matríz Activos'!AO38," - ",'Matriz de TRD y Matríz Activos'!AP38)</f>
        <v xml:space="preserve"> - </v>
      </c>
      <c r="D38" s="62" t="e">
        <f t="shared" si="1"/>
        <v>#N/A</v>
      </c>
      <c r="E38" s="3" t="e">
        <f>VLOOKUP(D38,Hoja3!$G$1:$H$5,2,0)</f>
        <v>#N/A</v>
      </c>
    </row>
    <row r="39" spans="3:5">
      <c r="C39" s="72" t="str">
        <f>CONCATENATE('Matriz de TRD y Matríz Activos'!AO39," - ",'Matriz de TRD y Matríz Activos'!AP39)</f>
        <v xml:space="preserve"> - </v>
      </c>
      <c r="D39" s="62" t="e">
        <f t="shared" si="1"/>
        <v>#N/A</v>
      </c>
      <c r="E39" s="3" t="e">
        <f>VLOOKUP(D39,Hoja3!$G$1:$H$5,2,0)</f>
        <v>#N/A</v>
      </c>
    </row>
    <row r="40" spans="3:5">
      <c r="C40" s="72" t="str">
        <f>CONCATENATE('Matriz de TRD y Matríz Activos'!AO40," - ",'Matriz de TRD y Matríz Activos'!AP40)</f>
        <v xml:space="preserve"> - </v>
      </c>
      <c r="D40" s="62" t="e">
        <f t="shared" si="1"/>
        <v>#N/A</v>
      </c>
      <c r="E40" s="3" t="e">
        <f>VLOOKUP(D40,Hoja3!$G$1:$H$5,2,0)</f>
        <v>#N/A</v>
      </c>
    </row>
    <row r="41" spans="3:5">
      <c r="C41" s="72" t="str">
        <f>CONCATENATE('Matriz de TRD y Matríz Activos'!AO41," - ",'Matriz de TRD y Matríz Activos'!AP41)</f>
        <v xml:space="preserve"> - </v>
      </c>
      <c r="D41" s="62" t="e">
        <f t="shared" si="1"/>
        <v>#N/A</v>
      </c>
      <c r="E41" s="3" t="e">
        <f>VLOOKUP(D41,Hoja3!$G$1:$H$5,2,0)</f>
        <v>#N/A</v>
      </c>
    </row>
    <row r="42" spans="3:5">
      <c r="C42" s="72" t="str">
        <f>CONCATENATE('Matriz de TRD y Matríz Activos'!AO42," - ",'Matriz de TRD y Matríz Activos'!AP42)</f>
        <v xml:space="preserve"> - </v>
      </c>
      <c r="D42" s="62" t="e">
        <f t="shared" si="1"/>
        <v>#N/A</v>
      </c>
      <c r="E42" s="3" t="e">
        <f>VLOOKUP(D42,Hoja3!$G$1:$H$5,2,0)</f>
        <v>#N/A</v>
      </c>
    </row>
    <row r="43" spans="3:5">
      <c r="C43" s="72" t="e">
        <f>CONCATENATE('Matriz de TRD y Matríz Activos'!#REF!," - ",'Matriz de TRD y Matríz Activos'!#REF!)</f>
        <v>#REF!</v>
      </c>
      <c r="D43" s="62" t="e">
        <f t="shared" si="1"/>
        <v>#REF!</v>
      </c>
      <c r="E43" s="3" t="e">
        <f>VLOOKUP(D43,Hoja3!$G$1:$H$5,2,0)</f>
        <v>#REF!</v>
      </c>
    </row>
    <row r="44" spans="3:5">
      <c r="C44" s="72" t="str">
        <f>CONCATENATE('Matriz de TRD y Matríz Activos'!AO43," - ",'Matriz de TRD y Matríz Activos'!AP43)</f>
        <v xml:space="preserve"> - </v>
      </c>
      <c r="D44" s="62" t="e">
        <f t="shared" si="1"/>
        <v>#N/A</v>
      </c>
      <c r="E44" s="3" t="e">
        <f>VLOOKUP(D44,Hoja3!$G$1:$H$5,2,0)</f>
        <v>#N/A</v>
      </c>
    </row>
    <row r="45" spans="3:5">
      <c r="C45" s="72" t="str">
        <f>CONCATENATE('Matriz de TRD y Matríz Activos'!AO44," - ",'Matriz de TRD y Matríz Activos'!AP44)</f>
        <v xml:space="preserve"> - </v>
      </c>
      <c r="D45" s="62" t="e">
        <f t="shared" si="1"/>
        <v>#N/A</v>
      </c>
      <c r="E45" s="3" t="e">
        <f>VLOOKUP(D45,Hoja3!$G$1:$H$5,2,0)</f>
        <v>#N/A</v>
      </c>
    </row>
    <row r="46" spans="3:5">
      <c r="C46" s="72" t="str">
        <f>CONCATENATE('Matriz de TRD y Matríz Activos'!AO45," - ",'Matriz de TRD y Matríz Activos'!AP45)</f>
        <v xml:space="preserve"> - </v>
      </c>
      <c r="D46" s="62" t="e">
        <f t="shared" si="1"/>
        <v>#N/A</v>
      </c>
      <c r="E46" s="3" t="e">
        <f>VLOOKUP(D46,Hoja3!$G$1:$H$5,2,0)</f>
        <v>#N/A</v>
      </c>
    </row>
    <row r="47" spans="3:5">
      <c r="C47" s="72" t="str">
        <f>CONCATENATE('Matriz de TRD y Matríz Activos'!AO46," - ",'Matriz de TRD y Matríz Activos'!AP46)</f>
        <v xml:space="preserve"> - </v>
      </c>
      <c r="D47" s="62" t="e">
        <f t="shared" si="1"/>
        <v>#N/A</v>
      </c>
      <c r="E47" s="3" t="e">
        <f>VLOOKUP(D47,Hoja3!$G$1:$H$5,2,0)</f>
        <v>#N/A</v>
      </c>
    </row>
    <row r="48" spans="3:5">
      <c r="C48" s="72" t="str">
        <f>CONCATENATE('Matriz de TRD y Matríz Activos'!AO47," - ",'Matriz de TRD y Matríz Activos'!AP47)</f>
        <v xml:space="preserve"> - </v>
      </c>
      <c r="D48" s="62" t="e">
        <f t="shared" si="1"/>
        <v>#N/A</v>
      </c>
      <c r="E48" s="3" t="e">
        <f>VLOOKUP(D48,Hoja3!$G$1:$H$5,2,0)</f>
        <v>#N/A</v>
      </c>
    </row>
    <row r="49" spans="3:5">
      <c r="C49" s="72" t="str">
        <f>CONCATENATE('Matriz de TRD y Matríz Activos'!AO48," - ",'Matriz de TRD y Matríz Activos'!AP48)</f>
        <v xml:space="preserve"> - </v>
      </c>
      <c r="D49" s="62" t="e">
        <f t="shared" si="1"/>
        <v>#N/A</v>
      </c>
      <c r="E49" s="3" t="e">
        <f>VLOOKUP(D49,Hoja3!$G$1:$H$5,2,0)</f>
        <v>#N/A</v>
      </c>
    </row>
    <row r="50" spans="3:5">
      <c r="C50" s="72" t="str">
        <f>CONCATENATE('Matriz de TRD y Matríz Activos'!AO49," - ",'Matriz de TRD y Matríz Activos'!AP49)</f>
        <v xml:space="preserve"> - </v>
      </c>
      <c r="D50" s="62" t="e">
        <f t="shared" si="1"/>
        <v>#N/A</v>
      </c>
      <c r="E50" s="3" t="e">
        <f>VLOOKUP(D50,Hoja3!$G$1:$H$5,2,0)</f>
        <v>#N/A</v>
      </c>
    </row>
    <row r="51" spans="3:5">
      <c r="C51" s="72" t="str">
        <f>CONCATENATE('Matriz de TRD y Matríz Activos'!AO50," - ",'Matriz de TRD y Matríz Activos'!AP50)</f>
        <v xml:space="preserve"> - </v>
      </c>
      <c r="D51" s="62" t="e">
        <f t="shared" si="1"/>
        <v>#N/A</v>
      </c>
      <c r="E51" s="3" t="e">
        <f>VLOOKUP(D51,Hoja3!$G$1:$H$5,2,0)</f>
        <v>#N/A</v>
      </c>
    </row>
    <row r="52" spans="3:5">
      <c r="C52" s="72" t="str">
        <f>CONCATENATE('Matriz de TRD y Matríz Activos'!AO51," - ",'Matriz de TRD y Matríz Activos'!AP51)</f>
        <v xml:space="preserve"> - </v>
      </c>
      <c r="D52" s="62" t="e">
        <f t="shared" si="1"/>
        <v>#N/A</v>
      </c>
      <c r="E52" s="3" t="e">
        <f>VLOOKUP(D52,Hoja3!$G$1:$H$5,2,0)</f>
        <v>#N/A</v>
      </c>
    </row>
    <row r="53" spans="3:5">
      <c r="C53" s="72" t="str">
        <f>CONCATENATE('Matriz de TRD y Matríz Activos'!AO52," - ",'Matriz de TRD y Matríz Activos'!AP52)</f>
        <v>BAJO - ALTO</v>
      </c>
      <c r="D53" s="62">
        <f t="shared" si="1"/>
        <v>50</v>
      </c>
      <c r="E53" s="3" t="str">
        <f>VLOOKUP(D53,Hoja3!$G$1:$H$5,2,0)</f>
        <v>MEDIO</v>
      </c>
    </row>
    <row r="54" spans="3:5">
      <c r="C54" s="72" t="str">
        <f>CONCATENATE('Matriz de TRD y Matríz Activos'!AO53," - ",'Matriz de TRD y Matríz Activos'!AP53)</f>
        <v>MEDIO - MEDIO</v>
      </c>
      <c r="D54" s="62">
        <f t="shared" si="1"/>
        <v>50</v>
      </c>
      <c r="E54" s="3" t="str">
        <f>VLOOKUP(D54,Hoja3!$G$1:$H$5,2,0)</f>
        <v>MEDIO</v>
      </c>
    </row>
    <row r="55" spans="3:5">
      <c r="C55" s="72" t="str">
        <f>CONCATENATE('Matriz de TRD y Matríz Activos'!AO54," - ",'Matriz de TRD y Matríz Activos'!AP54)</f>
        <v>MEDIO - MEDIO</v>
      </c>
      <c r="D55" s="62">
        <f t="shared" si="1"/>
        <v>50</v>
      </c>
      <c r="E55" s="3" t="str">
        <f>VLOOKUP(D55,Hoja3!$G$1:$H$5,2,0)</f>
        <v>MEDIO</v>
      </c>
    </row>
    <row r="56" spans="3:5">
      <c r="C56" s="72" t="str">
        <f>CONCATENATE('Matriz de TRD y Matríz Activos'!AO55," - ",'Matriz de TRD y Matríz Activos'!AP55)</f>
        <v>MEDIO - MEDIO</v>
      </c>
      <c r="D56" s="62">
        <f t="shared" si="1"/>
        <v>50</v>
      </c>
      <c r="E56" s="3" t="str">
        <f>VLOOKUP(D56,Hoja3!$G$1:$H$5,2,0)</f>
        <v>MEDIO</v>
      </c>
    </row>
    <row r="57" spans="3:5">
      <c r="C57" s="72" t="str">
        <f>CONCATENATE('Matriz de TRD y Matríz Activos'!AO56," - ",'Matriz de TRD y Matríz Activos'!AP56)</f>
        <v>MEDIO - MEDIO</v>
      </c>
      <c r="D57" s="62">
        <f t="shared" si="1"/>
        <v>50</v>
      </c>
      <c r="E57" s="3" t="str">
        <f>VLOOKUP(D57,Hoja3!$G$1:$H$5,2,0)</f>
        <v>MEDIO</v>
      </c>
    </row>
    <row r="58" spans="3:5">
      <c r="C58" s="72" t="str">
        <f>CONCATENATE('Matriz de TRD y Matríz Activos'!AO57," - ",'Matriz de TRD y Matríz Activos'!AP57)</f>
        <v>MEDIO - MEDIO</v>
      </c>
      <c r="D58" s="62">
        <f t="shared" si="1"/>
        <v>50</v>
      </c>
      <c r="E58" s="3" t="str">
        <f>VLOOKUP(D58,Hoja3!$G$1:$H$5,2,0)</f>
        <v>MEDIO</v>
      </c>
    </row>
    <row r="59" spans="3:5">
      <c r="C59" s="72" t="e">
        <f>CONCATENATE('Matriz de TRD y Matríz Activos'!#REF!," - ",'Matriz de TRD y Matríz Activos'!#REF!)</f>
        <v>#REF!</v>
      </c>
      <c r="D59" s="62" t="e">
        <f t="shared" si="1"/>
        <v>#REF!</v>
      </c>
      <c r="E59" s="3" t="e">
        <f>VLOOKUP(D59,Hoja3!$G$1:$H$5,2,0)</f>
        <v>#REF!</v>
      </c>
    </row>
    <row r="60" spans="3:5">
      <c r="C60" s="72" t="str">
        <f>CONCATENATE('Matriz de TRD y Matríz Activos'!AO58," - ",'Matriz de TRD y Matríz Activos'!AP58)</f>
        <v>BAJO - ALTO</v>
      </c>
      <c r="D60" s="62">
        <f t="shared" si="1"/>
        <v>50</v>
      </c>
      <c r="E60" s="3" t="str">
        <f>VLOOKUP(D60,Hoja3!$G$1:$H$5,2,0)</f>
        <v>MEDIO</v>
      </c>
    </row>
    <row r="61" spans="3:5">
      <c r="C61" s="72" t="str">
        <f>CONCATENATE('Matriz de TRD y Matríz Activos'!AO59," - ",'Matriz de TRD y Matríz Activos'!AP59)</f>
        <v>MEDIO - MEDIO</v>
      </c>
      <c r="D61" s="62">
        <f t="shared" si="1"/>
        <v>50</v>
      </c>
      <c r="E61" s="3" t="str">
        <f>VLOOKUP(D61,Hoja3!$G$1:$H$5,2,0)</f>
        <v>MEDIO</v>
      </c>
    </row>
    <row r="62" spans="3:5">
      <c r="C62" s="72" t="str">
        <f>CONCATENATE('Matriz de TRD y Matríz Activos'!AO60," - ",'Matriz de TRD y Matríz Activos'!AP60)</f>
        <v>MEDIO - MEDIO</v>
      </c>
      <c r="D62" s="62">
        <f t="shared" si="1"/>
        <v>50</v>
      </c>
      <c r="E62" s="3" t="str">
        <f>VLOOKUP(D62,Hoja3!$G$1:$H$5,2,0)</f>
        <v>MEDIO</v>
      </c>
    </row>
    <row r="63" spans="3:5">
      <c r="C63" s="72" t="str">
        <f>CONCATENATE('Matriz de TRD y Matríz Activos'!AO61," - ",'Matriz de TRD y Matríz Activos'!AP61)</f>
        <v>BAJO - ALTO</v>
      </c>
      <c r="D63" s="62">
        <f t="shared" si="1"/>
        <v>50</v>
      </c>
      <c r="E63" s="3" t="str">
        <f>VLOOKUP(D63,Hoja3!$G$1:$H$5,2,0)</f>
        <v>MEDIO</v>
      </c>
    </row>
    <row r="64" spans="3:5">
      <c r="C64" s="72" t="str">
        <f>CONCATENATE('Matriz de TRD y Matríz Activos'!AO62," - ",'Matriz de TRD y Matríz Activos'!AP62)</f>
        <v xml:space="preserve"> - </v>
      </c>
      <c r="D64" s="62" t="e">
        <f t="shared" si="1"/>
        <v>#N/A</v>
      </c>
      <c r="E64" s="3" t="e">
        <f>VLOOKUP(D64,Hoja3!$G$1:$H$5,2,0)</f>
        <v>#N/A</v>
      </c>
    </row>
    <row r="65" spans="3:5">
      <c r="C65" s="72" t="str">
        <f>CONCATENATE('Matriz de TRD y Matríz Activos'!AO63," - ",'Matriz de TRD y Matríz Activos'!AP63)</f>
        <v xml:space="preserve"> - </v>
      </c>
      <c r="D65" s="62" t="e">
        <f t="shared" si="1"/>
        <v>#N/A</v>
      </c>
      <c r="E65" s="3" t="e">
        <f>VLOOKUP(D65,Hoja3!$G$1:$H$5,2,0)</f>
        <v>#N/A</v>
      </c>
    </row>
    <row r="66" spans="3:5">
      <c r="C66" s="72" t="str">
        <f>CONCATENATE('Matriz de TRD y Matríz Activos'!AO64," - ",'Matriz de TRD y Matríz Activos'!AP64)</f>
        <v xml:space="preserve"> - </v>
      </c>
      <c r="D66" s="62" t="e">
        <f t="shared" si="1"/>
        <v>#N/A</v>
      </c>
      <c r="E66" s="3" t="e">
        <f>VLOOKUP(D66,Hoja3!$G$1:$H$5,2,0)</f>
        <v>#N/A</v>
      </c>
    </row>
    <row r="67" spans="3:5">
      <c r="C67" s="72" t="str">
        <f>CONCATENATE('Matriz de TRD y Matríz Activos'!AO65," - ",'Matriz de TRD y Matríz Activos'!AP65)</f>
        <v xml:space="preserve"> - </v>
      </c>
      <c r="D67" s="62" t="e">
        <f t="shared" ref="D67:D83" si="2">VLOOKUP(C67,$A$1:$B$9,2,0)</f>
        <v>#N/A</v>
      </c>
      <c r="E67" s="3" t="e">
        <f>VLOOKUP(D67,Hoja3!$G$1:$H$5,2,0)</f>
        <v>#N/A</v>
      </c>
    </row>
    <row r="68" spans="3:5">
      <c r="C68" s="72" t="str">
        <f>CONCATENATE('Matriz de TRD y Matríz Activos'!AO66," - ",'Matriz de TRD y Matríz Activos'!AP66)</f>
        <v>BAJO - ALTO</v>
      </c>
      <c r="D68" s="62">
        <f t="shared" si="2"/>
        <v>50</v>
      </c>
      <c r="E68" s="3" t="str">
        <f>VLOOKUP(D68,Hoja3!$G$1:$H$5,2,0)</f>
        <v>MEDIO</v>
      </c>
    </row>
    <row r="69" spans="3:5">
      <c r="C69" s="72" t="str">
        <f>CONCATENATE('Matriz de TRD y Matríz Activos'!AO67," - ",'Matriz de TRD y Matríz Activos'!AP67)</f>
        <v xml:space="preserve"> - </v>
      </c>
      <c r="D69" s="62" t="e">
        <f t="shared" si="2"/>
        <v>#N/A</v>
      </c>
      <c r="E69" s="3" t="e">
        <f>VLOOKUP(D69,Hoja3!$G$1:$H$5,2,0)</f>
        <v>#N/A</v>
      </c>
    </row>
    <row r="70" spans="3:5">
      <c r="C70" s="72" t="str">
        <f>CONCATENATE('Matriz de TRD y Matríz Activos'!AO68," - ",'Matriz de TRD y Matríz Activos'!AP68)</f>
        <v xml:space="preserve"> - </v>
      </c>
      <c r="D70" s="62" t="e">
        <f t="shared" si="2"/>
        <v>#N/A</v>
      </c>
      <c r="E70" s="3" t="e">
        <f>VLOOKUP(D70,Hoja3!$G$1:$H$5,2,0)</f>
        <v>#N/A</v>
      </c>
    </row>
    <row r="71" spans="3:5">
      <c r="C71" s="72" t="str">
        <f>CONCATENATE('Matriz de TRD y Matríz Activos'!AO71," - ",'Matriz de TRD y Matríz Activos'!AP71)</f>
        <v xml:space="preserve"> - </v>
      </c>
      <c r="D71" s="62" t="e">
        <f t="shared" si="2"/>
        <v>#N/A</v>
      </c>
      <c r="E71" s="3" t="e">
        <f>VLOOKUP(D71,Hoja3!$G$1:$H$5,2,0)</f>
        <v>#N/A</v>
      </c>
    </row>
    <row r="72" spans="3:5">
      <c r="C72" s="72" t="str">
        <f>CONCATENATE('Matriz de TRD y Matríz Activos'!AO73," - ",'Matriz de TRD y Matríz Activos'!AP73)</f>
        <v xml:space="preserve"> - </v>
      </c>
      <c r="D72" s="62" t="e">
        <f t="shared" si="2"/>
        <v>#N/A</v>
      </c>
      <c r="E72" s="3" t="e">
        <f>VLOOKUP(D72,Hoja3!$G$1:$H$5,2,0)</f>
        <v>#N/A</v>
      </c>
    </row>
    <row r="73" spans="3:5">
      <c r="C73" s="72" t="str">
        <f>CONCATENATE('Matriz de TRD y Matríz Activos'!AO74," - ",'Matriz de TRD y Matríz Activos'!AP74)</f>
        <v xml:space="preserve"> - </v>
      </c>
      <c r="D73" s="62" t="e">
        <f t="shared" si="2"/>
        <v>#N/A</v>
      </c>
      <c r="E73" s="3" t="e">
        <f>VLOOKUP(D73,Hoja3!$G$1:$H$5,2,0)</f>
        <v>#N/A</v>
      </c>
    </row>
    <row r="74" spans="3:5">
      <c r="C74" s="72" t="e">
        <f>CONCATENATE('Matriz de TRD y Matríz Activos'!#REF!," - ",'Matriz de TRD y Matríz Activos'!#REF!)</f>
        <v>#REF!</v>
      </c>
      <c r="D74" s="62" t="e">
        <f t="shared" si="2"/>
        <v>#REF!</v>
      </c>
      <c r="E74" s="3" t="e">
        <f>VLOOKUP(D74,Hoja3!$G$1:$H$5,2,0)</f>
        <v>#REF!</v>
      </c>
    </row>
    <row r="75" spans="3:5">
      <c r="C75" s="72" t="e">
        <f>CONCATENATE('Matriz de TRD y Matríz Activos'!#REF!," - ",'Matriz de TRD y Matríz Activos'!#REF!)</f>
        <v>#REF!</v>
      </c>
      <c r="D75" s="62" t="e">
        <f t="shared" si="2"/>
        <v>#REF!</v>
      </c>
      <c r="E75" s="3" t="e">
        <f>VLOOKUP(D75,Hoja3!$G$1:$H$5,2,0)</f>
        <v>#REF!</v>
      </c>
    </row>
    <row r="76" spans="3:5">
      <c r="C76" s="72" t="e">
        <f>CONCATENATE('Matriz de TRD y Matríz Activos'!#REF!," - ",'Matriz de TRD y Matríz Activos'!#REF!)</f>
        <v>#REF!</v>
      </c>
      <c r="D76" s="62" t="e">
        <f t="shared" si="2"/>
        <v>#REF!</v>
      </c>
      <c r="E76" s="3" t="e">
        <f>VLOOKUP(D76,Hoja3!$G$1:$H$5,2,0)</f>
        <v>#REF!</v>
      </c>
    </row>
    <row r="77" spans="3:5">
      <c r="C77" s="72" t="str">
        <f>CONCATENATE('Matriz de TRD y Matríz Activos'!AO75," - ",'Matriz de TRD y Matríz Activos'!AP75)</f>
        <v xml:space="preserve"> - </v>
      </c>
      <c r="D77" s="62" t="e">
        <f t="shared" si="2"/>
        <v>#N/A</v>
      </c>
      <c r="E77" s="3" t="e">
        <f>VLOOKUP(D77,Hoja3!$G$1:$H$5,2,0)</f>
        <v>#N/A</v>
      </c>
    </row>
    <row r="78" spans="3:5">
      <c r="C78" s="72" t="str">
        <f>CONCATENATE('Matriz de TRD y Matríz Activos'!AO76," - ",'Matriz de TRD y Matríz Activos'!AP76)</f>
        <v xml:space="preserve"> - </v>
      </c>
      <c r="D78" s="62" t="e">
        <f t="shared" si="2"/>
        <v>#N/A</v>
      </c>
      <c r="E78" s="3" t="e">
        <f>VLOOKUP(D78,Hoja3!$G$1:$H$5,2,0)</f>
        <v>#N/A</v>
      </c>
    </row>
    <row r="79" spans="3:5">
      <c r="C79" s="72" t="str">
        <f>CONCATENATE('Matriz de TRD y Matríz Activos'!AO77," - ",'Matriz de TRD y Matríz Activos'!AP77)</f>
        <v>BAJO - ALTO</v>
      </c>
      <c r="D79" s="62">
        <f t="shared" si="2"/>
        <v>50</v>
      </c>
      <c r="E79" s="3" t="str">
        <f>VLOOKUP(D79,Hoja3!$G$1:$H$5,2,0)</f>
        <v>MEDIO</v>
      </c>
    </row>
    <row r="80" spans="3:5">
      <c r="C80" s="72" t="str">
        <f>CONCATENATE('Matriz de TRD y Matríz Activos'!AO78," - ",'Matriz de TRD y Matríz Activos'!AP78)</f>
        <v xml:space="preserve"> - </v>
      </c>
      <c r="D80" s="62" t="e">
        <f t="shared" si="2"/>
        <v>#N/A</v>
      </c>
      <c r="E80" s="3" t="e">
        <f>VLOOKUP(D80,Hoja3!$G$1:$H$5,2,0)</f>
        <v>#N/A</v>
      </c>
    </row>
    <row r="81" spans="3:5">
      <c r="C81" s="72" t="str">
        <f>CONCATENATE('Matriz de TRD y Matríz Activos'!AO79," - ",'Matriz de TRD y Matríz Activos'!AP79)</f>
        <v xml:space="preserve"> - </v>
      </c>
      <c r="D81" s="62" t="e">
        <f t="shared" si="2"/>
        <v>#N/A</v>
      </c>
      <c r="E81" s="3" t="e">
        <f>VLOOKUP(D81,Hoja3!$G$1:$H$5,2,0)</f>
        <v>#N/A</v>
      </c>
    </row>
    <row r="82" spans="3:5">
      <c r="C82" s="72" t="str">
        <f>CONCATENATE('Matriz de TRD y Matríz Activos'!AO80," - ",'Matriz de TRD y Matríz Activos'!AP80)</f>
        <v xml:space="preserve"> - </v>
      </c>
      <c r="D82" s="62" t="e">
        <f t="shared" si="2"/>
        <v>#N/A</v>
      </c>
      <c r="E82" s="3" t="e">
        <f>VLOOKUP(D82,Hoja3!$G$1:$H$5,2,0)</f>
        <v>#N/A</v>
      </c>
    </row>
    <row r="83" spans="3:5">
      <c r="C83" s="72" t="str">
        <f>CONCATENATE('Matriz de TRD y Matríz Activos'!AO81," - ",'Matriz de TRD y Matríz Activos'!AP81)</f>
        <v xml:space="preserve"> - </v>
      </c>
      <c r="D83" s="62" t="e">
        <f t="shared" si="2"/>
        <v>#N/A</v>
      </c>
      <c r="E83" s="3" t="e">
        <f>VLOOKUP(D83,Hoja3!$G$1:$H$5,2,0)</f>
        <v>#N/A</v>
      </c>
    </row>
    <row r="84" spans="3:5">
      <c r="C84" s="72" t="str">
        <f>CONCATENATE('Matriz de TRD y Matríz Activos'!AO82," - ",'Matriz de TRD y Matríz Activos'!AP82)</f>
        <v xml:space="preserve"> - </v>
      </c>
      <c r="D84" s="62" t="e">
        <f t="shared" ref="D84:D101" si="3">VLOOKUP(C84,$A$1:$B$9,2,0)</f>
        <v>#N/A</v>
      </c>
      <c r="E84" s="3" t="e">
        <f>VLOOKUP(D84,Hoja3!$G$1:$H$5,2,0)</f>
        <v>#N/A</v>
      </c>
    </row>
    <row r="85" spans="3:5">
      <c r="C85" s="72" t="str">
        <f>CONCATENATE('Matriz de TRD y Matríz Activos'!AO83," - ",'Matriz de TRD y Matríz Activos'!AP83)</f>
        <v>BAJO - ALTO</v>
      </c>
      <c r="D85" s="62">
        <f t="shared" si="3"/>
        <v>50</v>
      </c>
      <c r="E85" s="3" t="str">
        <f>VLOOKUP(D85,Hoja3!$G$1:$H$5,2,0)</f>
        <v>MEDIO</v>
      </c>
    </row>
    <row r="86" spans="3:5">
      <c r="C86" s="72" t="str">
        <f>CONCATENATE('Matriz de TRD y Matríz Activos'!AO84," - ",'Matriz de TRD y Matríz Activos'!AP84)</f>
        <v xml:space="preserve"> - </v>
      </c>
      <c r="D86" s="62" t="e">
        <f t="shared" si="3"/>
        <v>#N/A</v>
      </c>
      <c r="E86" s="3" t="e">
        <f>VLOOKUP(D86,Hoja3!$G$1:$H$5,2,0)</f>
        <v>#N/A</v>
      </c>
    </row>
    <row r="87" spans="3:5">
      <c r="C87" s="72" t="str">
        <f>CONCATENATE('Matriz de TRD y Matríz Activos'!AO85," - ",'Matriz de TRD y Matríz Activos'!AP85)</f>
        <v xml:space="preserve"> - </v>
      </c>
      <c r="D87" s="62" t="e">
        <f t="shared" si="3"/>
        <v>#N/A</v>
      </c>
      <c r="E87" s="3" t="e">
        <f>VLOOKUP(D87,Hoja3!$G$1:$H$5,2,0)</f>
        <v>#N/A</v>
      </c>
    </row>
    <row r="88" spans="3:5">
      <c r="C88" s="72" t="str">
        <f>CONCATENATE('Matriz de TRD y Matríz Activos'!AO86," - ",'Matriz de TRD y Matríz Activos'!AP86)</f>
        <v>BAJO - ALTO</v>
      </c>
      <c r="D88" s="62">
        <f t="shared" si="3"/>
        <v>50</v>
      </c>
      <c r="E88" s="3" t="str">
        <f>VLOOKUP(D88,Hoja3!$G$1:$H$5,2,0)</f>
        <v>MEDIO</v>
      </c>
    </row>
    <row r="89" spans="3:5">
      <c r="C89" s="72" t="str">
        <f>CONCATENATE('Matriz de TRD y Matríz Activos'!AO87," - ",'Matriz de TRD y Matríz Activos'!AP87)</f>
        <v>ALTO - ALTO</v>
      </c>
      <c r="D89" s="62">
        <f t="shared" si="3"/>
        <v>100</v>
      </c>
      <c r="E89" s="3" t="str">
        <f>VLOOKUP(D89,Hoja3!$G$1:$H$5,2,0)</f>
        <v>ALTO </v>
      </c>
    </row>
    <row r="90" spans="3:5">
      <c r="C90" s="72" t="str">
        <f>CONCATENATE('Matriz de TRD y Matríz Activos'!AO88," - ",'Matriz de TRD y Matríz Activos'!AP88)</f>
        <v>ALTO - ALTO</v>
      </c>
      <c r="D90" s="62">
        <f t="shared" si="3"/>
        <v>100</v>
      </c>
      <c r="E90" s="3" t="str">
        <f>VLOOKUP(D90,Hoja3!$G$1:$H$5,2,0)</f>
        <v>ALTO </v>
      </c>
    </row>
    <row r="91" spans="3:5">
      <c r="C91" s="72" t="str">
        <f>CONCATENATE('Matriz de TRD y Matríz Activos'!AO89," - ",'Matriz de TRD y Matríz Activos'!AP89)</f>
        <v>BAJO - ALTO</v>
      </c>
      <c r="D91" s="62">
        <f t="shared" si="3"/>
        <v>50</v>
      </c>
      <c r="E91" s="3" t="str">
        <f>VLOOKUP(D91,Hoja3!$G$1:$H$5,2,0)</f>
        <v>MEDIO</v>
      </c>
    </row>
    <row r="92" spans="3:5">
      <c r="C92" s="72" t="str">
        <f>CONCATENATE('Matriz de TRD y Matríz Activos'!AO90," - ",'Matriz de TRD y Matríz Activos'!AP90)</f>
        <v xml:space="preserve"> - </v>
      </c>
      <c r="D92" s="62" t="e">
        <f t="shared" si="3"/>
        <v>#N/A</v>
      </c>
      <c r="E92" s="3" t="e">
        <f>VLOOKUP(D92,Hoja3!$G$1:$H$5,2,0)</f>
        <v>#N/A</v>
      </c>
    </row>
    <row r="93" spans="3:5">
      <c r="C93" s="72" t="str">
        <f>CONCATENATE('Matriz de TRD y Matríz Activos'!AO91," - ",'Matriz de TRD y Matríz Activos'!AP91)</f>
        <v xml:space="preserve"> - </v>
      </c>
      <c r="D93" s="62" t="e">
        <f t="shared" si="3"/>
        <v>#N/A</v>
      </c>
      <c r="E93" s="3" t="e">
        <f>VLOOKUP(D93,Hoja3!$G$1:$H$5,2,0)</f>
        <v>#N/A</v>
      </c>
    </row>
    <row r="94" spans="3:5">
      <c r="C94" s="72" t="str">
        <f>CONCATENATE('Matriz de TRD y Matríz Activos'!AO92," - ",'Matriz de TRD y Matríz Activos'!AP92)</f>
        <v xml:space="preserve"> - </v>
      </c>
      <c r="D94" s="62" t="e">
        <f t="shared" si="3"/>
        <v>#N/A</v>
      </c>
      <c r="E94" s="3" t="e">
        <f>VLOOKUP(D94,Hoja3!$G$1:$H$5,2,0)</f>
        <v>#N/A</v>
      </c>
    </row>
    <row r="95" spans="3:5">
      <c r="C95" s="72" t="str">
        <f>CONCATENATE('Matriz de TRD y Matríz Activos'!AO93," - ",'Matriz de TRD y Matríz Activos'!AP93)</f>
        <v xml:space="preserve"> - </v>
      </c>
      <c r="D95" s="62" t="e">
        <f t="shared" si="3"/>
        <v>#N/A</v>
      </c>
      <c r="E95" s="3" t="e">
        <f>VLOOKUP(D95,Hoja3!$G$1:$H$5,2,0)</f>
        <v>#N/A</v>
      </c>
    </row>
    <row r="96" spans="3:5">
      <c r="C96" s="72" t="str">
        <f>CONCATENATE('Matriz de TRD y Matríz Activos'!AO94," - ",'Matriz de TRD y Matríz Activos'!AP94)</f>
        <v xml:space="preserve"> - </v>
      </c>
      <c r="D96" s="62" t="e">
        <f t="shared" si="3"/>
        <v>#N/A</v>
      </c>
      <c r="E96" s="3" t="e">
        <f>VLOOKUP(D96,Hoja3!$G$1:$H$5,2,0)</f>
        <v>#N/A</v>
      </c>
    </row>
    <row r="97" spans="3:5">
      <c r="C97" s="72" t="str">
        <f>CONCATENATE('Matriz de TRD y Matríz Activos'!AO95," - ",'Matriz de TRD y Matríz Activos'!AP95)</f>
        <v xml:space="preserve"> - </v>
      </c>
      <c r="D97" s="62" t="e">
        <f t="shared" si="3"/>
        <v>#N/A</v>
      </c>
      <c r="E97" s="3" t="e">
        <f>VLOOKUP(D97,Hoja3!$G$1:$H$5,2,0)</f>
        <v>#N/A</v>
      </c>
    </row>
    <row r="98" spans="3:5">
      <c r="C98" s="72" t="str">
        <f>CONCATENATE('Matriz de TRD y Matríz Activos'!AO96," - ",'Matriz de TRD y Matríz Activos'!AP96)</f>
        <v xml:space="preserve"> - </v>
      </c>
      <c r="D98" s="62" t="e">
        <f t="shared" si="3"/>
        <v>#N/A</v>
      </c>
      <c r="E98" s="3" t="e">
        <f>VLOOKUP(D98,Hoja3!$G$1:$H$5,2,0)</f>
        <v>#N/A</v>
      </c>
    </row>
    <row r="99" spans="3:5">
      <c r="C99" s="72" t="str">
        <f>CONCATENATE('Matriz de TRD y Matríz Activos'!AO97," - ",'Matriz de TRD y Matríz Activos'!AP97)</f>
        <v xml:space="preserve"> - </v>
      </c>
      <c r="D99" s="62" t="e">
        <f t="shared" si="3"/>
        <v>#N/A</v>
      </c>
      <c r="E99" s="3" t="e">
        <f>VLOOKUP(D99,Hoja3!$G$1:$H$5,2,0)</f>
        <v>#N/A</v>
      </c>
    </row>
    <row r="100" spans="3:5">
      <c r="C100" s="72" t="str">
        <f>CONCATENATE('Matriz de TRD y Matríz Activos'!AO98," - ",'Matriz de TRD y Matríz Activos'!AP98)</f>
        <v xml:space="preserve"> - </v>
      </c>
      <c r="D100" s="62" t="e">
        <f t="shared" si="3"/>
        <v>#N/A</v>
      </c>
      <c r="E100" s="3" t="e">
        <f>VLOOKUP(D100,Hoja3!$G$1:$H$5,2,0)</f>
        <v>#N/A</v>
      </c>
    </row>
    <row r="101" spans="3:5">
      <c r="C101" s="72" t="str">
        <f>CONCATENATE('Matriz de TRD y Matríz Activos'!AO99," - ",'Matriz de TRD y Matríz Activos'!AP99)</f>
        <v xml:space="preserve"> - </v>
      </c>
      <c r="D101" s="62" t="e">
        <f t="shared" si="3"/>
        <v>#N/A</v>
      </c>
      <c r="E101" s="3" t="e">
        <f>VLOOKUP(D101,Hoja3!$G$1:$H$5,2,0)</f>
        <v>#N/A</v>
      </c>
    </row>
    <row r="102" spans="3:5">
      <c r="C102" s="72" t="str">
        <f>CONCATENATE('Matriz de TRD y Matríz Activos'!AO100," - ",'Matriz de TRD y Matríz Activos'!AP100)</f>
        <v xml:space="preserve"> - </v>
      </c>
      <c r="D102" s="62" t="e">
        <f t="shared" ref="D102:D165" si="4">VLOOKUP(C102,$A$1:$B$9,2,0)</f>
        <v>#N/A</v>
      </c>
      <c r="E102" s="3" t="e">
        <f>VLOOKUP(D102,Hoja3!$G$1:$H$5,2,0)</f>
        <v>#N/A</v>
      </c>
    </row>
    <row r="103" spans="3:5">
      <c r="C103" s="72" t="str">
        <f>CONCATENATE('Matriz de TRD y Matríz Activos'!AO101," - ",'Matriz de TRD y Matríz Activos'!AP101)</f>
        <v xml:space="preserve"> - </v>
      </c>
      <c r="D103" s="62" t="e">
        <f t="shared" si="4"/>
        <v>#N/A</v>
      </c>
      <c r="E103" s="3" t="e">
        <f>VLOOKUP(D103,Hoja3!$G$1:$H$5,2,0)</f>
        <v>#N/A</v>
      </c>
    </row>
    <row r="104" spans="3:5">
      <c r="C104" s="72" t="str">
        <f>CONCATENATE('Matriz de TRD y Matríz Activos'!AO102," - ",'Matriz de TRD y Matríz Activos'!AP102)</f>
        <v>BAJO - ALTO</v>
      </c>
      <c r="D104" s="62">
        <f t="shared" si="4"/>
        <v>50</v>
      </c>
      <c r="E104" s="3" t="str">
        <f>VLOOKUP(D104,Hoja3!$G$1:$H$5,2,0)</f>
        <v>MEDIO</v>
      </c>
    </row>
    <row r="105" spans="3:5">
      <c r="C105" s="72" t="str">
        <f>CONCATENATE('Matriz de TRD y Matríz Activos'!AO103," - ",'Matriz de TRD y Matríz Activos'!AP103)</f>
        <v xml:space="preserve"> - </v>
      </c>
      <c r="D105" s="62" t="e">
        <f t="shared" si="4"/>
        <v>#N/A</v>
      </c>
      <c r="E105" s="3" t="e">
        <f>VLOOKUP(D105,Hoja3!$G$1:$H$5,2,0)</f>
        <v>#N/A</v>
      </c>
    </row>
    <row r="106" spans="3:5">
      <c r="C106" s="72" t="str">
        <f>CONCATENATE('Matriz de TRD y Matríz Activos'!AO104," - ",'Matriz de TRD y Matríz Activos'!AP104)</f>
        <v xml:space="preserve"> - </v>
      </c>
      <c r="D106" s="62" t="e">
        <f t="shared" si="4"/>
        <v>#N/A</v>
      </c>
      <c r="E106" s="3" t="e">
        <f>VLOOKUP(D106,Hoja3!$G$1:$H$5,2,0)</f>
        <v>#N/A</v>
      </c>
    </row>
    <row r="107" spans="3:5">
      <c r="C107" s="72" t="str">
        <f>CONCATENATE('Matriz de TRD y Matríz Activos'!AO105," - ",'Matriz de TRD y Matríz Activos'!AP105)</f>
        <v xml:space="preserve"> - </v>
      </c>
      <c r="D107" s="62" t="e">
        <f t="shared" si="4"/>
        <v>#N/A</v>
      </c>
      <c r="E107" s="3" t="e">
        <f>VLOOKUP(D107,Hoja3!$G$1:$H$5,2,0)</f>
        <v>#N/A</v>
      </c>
    </row>
    <row r="108" spans="3:5">
      <c r="C108" s="72" t="str">
        <f>CONCATENATE('Matriz de TRD y Matríz Activos'!AO106," - ",'Matriz de TRD y Matríz Activos'!AP106)</f>
        <v>BAJO - ALTO</v>
      </c>
      <c r="D108" s="62">
        <f t="shared" si="4"/>
        <v>50</v>
      </c>
      <c r="E108" s="3" t="str">
        <f>VLOOKUP(D108,Hoja3!$G$1:$H$5,2,0)</f>
        <v>MEDIO</v>
      </c>
    </row>
    <row r="109" spans="3:5">
      <c r="C109" s="72" t="str">
        <f>CONCATENATE('Matriz de TRD y Matríz Activos'!AO107," - ",'Matriz de TRD y Matríz Activos'!AP107)</f>
        <v xml:space="preserve"> - </v>
      </c>
      <c r="D109" s="62" t="e">
        <f t="shared" si="4"/>
        <v>#N/A</v>
      </c>
      <c r="E109" s="3" t="e">
        <f>VLOOKUP(D109,Hoja3!$G$1:$H$5,2,0)</f>
        <v>#N/A</v>
      </c>
    </row>
    <row r="110" spans="3:5">
      <c r="C110" s="72" t="str">
        <f>CONCATENATE('Matriz de TRD y Matríz Activos'!AO108," - ",'Matriz de TRD y Matríz Activos'!AP108)</f>
        <v xml:space="preserve"> - </v>
      </c>
      <c r="D110" s="62" t="e">
        <f t="shared" si="4"/>
        <v>#N/A</v>
      </c>
      <c r="E110" s="3" t="e">
        <f>VLOOKUP(D110,Hoja3!$G$1:$H$5,2,0)</f>
        <v>#N/A</v>
      </c>
    </row>
    <row r="111" spans="3:5">
      <c r="C111" s="72" t="str">
        <f>CONCATENATE('Matriz de TRD y Matríz Activos'!AO109," - ",'Matriz de TRD y Matríz Activos'!AP109)</f>
        <v xml:space="preserve"> - </v>
      </c>
      <c r="D111" s="62" t="e">
        <f t="shared" si="4"/>
        <v>#N/A</v>
      </c>
      <c r="E111" s="3" t="e">
        <f>VLOOKUP(D111,Hoja3!$G$1:$H$5,2,0)</f>
        <v>#N/A</v>
      </c>
    </row>
    <row r="112" spans="3:5">
      <c r="C112" s="72" t="str">
        <f>CONCATENATE('Matriz de TRD y Matríz Activos'!AO110," - ",'Matriz de TRD y Matríz Activos'!AP110)</f>
        <v xml:space="preserve"> - </v>
      </c>
      <c r="D112" s="62" t="e">
        <f t="shared" si="4"/>
        <v>#N/A</v>
      </c>
      <c r="E112" s="3" t="e">
        <f>VLOOKUP(D112,Hoja3!$G$1:$H$5,2,0)</f>
        <v>#N/A</v>
      </c>
    </row>
    <row r="113" spans="3:5">
      <c r="C113" s="72" t="str">
        <f>CONCATENATE('Matriz de TRD y Matríz Activos'!AO111," - ",'Matriz de TRD y Matríz Activos'!AP111)</f>
        <v xml:space="preserve"> - </v>
      </c>
      <c r="D113" s="62" t="e">
        <f t="shared" si="4"/>
        <v>#N/A</v>
      </c>
      <c r="E113" s="3" t="e">
        <f>VLOOKUP(D113,Hoja3!$G$1:$H$5,2,0)</f>
        <v>#N/A</v>
      </c>
    </row>
    <row r="114" spans="3:5">
      <c r="C114" s="72" t="str">
        <f>CONCATENATE('Matriz de TRD y Matríz Activos'!AO112," - ",'Matriz de TRD y Matríz Activos'!AP112)</f>
        <v xml:space="preserve"> - </v>
      </c>
      <c r="D114" s="62" t="e">
        <f t="shared" si="4"/>
        <v>#N/A</v>
      </c>
      <c r="E114" s="3" t="e">
        <f>VLOOKUP(D114,Hoja3!$G$1:$H$5,2,0)</f>
        <v>#N/A</v>
      </c>
    </row>
    <row r="115" spans="3:5">
      <c r="C115" s="72" t="str">
        <f>CONCATENATE('Matriz de TRD y Matríz Activos'!AO113," - ",'Matriz de TRD y Matríz Activos'!AP113)</f>
        <v xml:space="preserve"> - </v>
      </c>
      <c r="D115" s="62" t="e">
        <f t="shared" si="4"/>
        <v>#N/A</v>
      </c>
      <c r="E115" s="3" t="e">
        <f>VLOOKUP(D115,Hoja3!$G$1:$H$5,2,0)</f>
        <v>#N/A</v>
      </c>
    </row>
    <row r="116" spans="3:5">
      <c r="C116" s="72" t="str">
        <f>CONCATENATE('Matriz de TRD y Matríz Activos'!AO114," - ",'Matriz de TRD y Matríz Activos'!AP114)</f>
        <v xml:space="preserve"> - </v>
      </c>
      <c r="D116" s="62" t="e">
        <f t="shared" si="4"/>
        <v>#N/A</v>
      </c>
      <c r="E116" s="3" t="e">
        <f>VLOOKUP(D116,Hoja3!$G$1:$H$5,2,0)</f>
        <v>#N/A</v>
      </c>
    </row>
    <row r="117" spans="3:5">
      <c r="C117" s="72" t="str">
        <f>CONCATENATE('Matriz de TRD y Matríz Activos'!AO115," - ",'Matriz de TRD y Matríz Activos'!AP115)</f>
        <v xml:space="preserve"> - </v>
      </c>
      <c r="D117" s="62" t="e">
        <f t="shared" si="4"/>
        <v>#N/A</v>
      </c>
      <c r="E117" s="3" t="e">
        <f>VLOOKUP(D117,Hoja3!$G$1:$H$5,2,0)</f>
        <v>#N/A</v>
      </c>
    </row>
    <row r="118" spans="3:5">
      <c r="C118" s="72" t="str">
        <f>CONCATENATE('Matriz de TRD y Matríz Activos'!AO116," - ",'Matriz de TRD y Matríz Activos'!AP116)</f>
        <v xml:space="preserve"> - </v>
      </c>
      <c r="D118" s="62" t="e">
        <f t="shared" si="4"/>
        <v>#N/A</v>
      </c>
      <c r="E118" s="3" t="e">
        <f>VLOOKUP(D118,Hoja3!$G$1:$H$5,2,0)</f>
        <v>#N/A</v>
      </c>
    </row>
    <row r="119" spans="3:5">
      <c r="C119" s="72" t="str">
        <f>CONCATENATE('Matriz de TRD y Matríz Activos'!AO117," - ",'Matriz de TRD y Matríz Activos'!AP117)</f>
        <v xml:space="preserve"> - </v>
      </c>
      <c r="D119" s="62" t="e">
        <f t="shared" si="4"/>
        <v>#N/A</v>
      </c>
      <c r="E119" s="3" t="e">
        <f>VLOOKUP(D119,Hoja3!$G$1:$H$5,2,0)</f>
        <v>#N/A</v>
      </c>
    </row>
    <row r="120" spans="3:5">
      <c r="C120" s="72" t="str">
        <f>CONCATENATE('Matriz de TRD y Matríz Activos'!AO118," - ",'Matriz de TRD y Matríz Activos'!AP118)</f>
        <v xml:space="preserve"> - </v>
      </c>
      <c r="D120" s="62" t="e">
        <f t="shared" si="4"/>
        <v>#N/A</v>
      </c>
      <c r="E120" s="3" t="e">
        <f>VLOOKUP(D120,Hoja3!$G$1:$H$5,2,0)</f>
        <v>#N/A</v>
      </c>
    </row>
    <row r="121" spans="3:5">
      <c r="C121" s="72" t="str">
        <f>CONCATENATE('Matriz de TRD y Matríz Activos'!AO119," - ",'Matriz de TRD y Matríz Activos'!AP119)</f>
        <v xml:space="preserve"> - </v>
      </c>
      <c r="D121" s="62" t="e">
        <f t="shared" si="4"/>
        <v>#N/A</v>
      </c>
      <c r="E121" s="3" t="e">
        <f>VLOOKUP(D121,Hoja3!$G$1:$H$5,2,0)</f>
        <v>#N/A</v>
      </c>
    </row>
    <row r="122" spans="3:5">
      <c r="C122" s="72" t="str">
        <f>CONCATENATE('Matriz de TRD y Matríz Activos'!AO120," - ",'Matriz de TRD y Matríz Activos'!AP120)</f>
        <v>BAJO - ALTO</v>
      </c>
      <c r="D122" s="62">
        <f t="shared" si="4"/>
        <v>50</v>
      </c>
      <c r="E122" s="3" t="str">
        <f>VLOOKUP(D122,Hoja3!$G$1:$H$5,2,0)</f>
        <v>MEDIO</v>
      </c>
    </row>
    <row r="123" spans="3:5">
      <c r="C123" s="72" t="str">
        <f>CONCATENATE('Matriz de TRD y Matríz Activos'!AO121," - ",'Matriz de TRD y Matríz Activos'!AP121)</f>
        <v>BAJO - ALTO</v>
      </c>
      <c r="D123" s="62">
        <f t="shared" si="4"/>
        <v>50</v>
      </c>
      <c r="E123" s="3" t="str">
        <f>VLOOKUP(D123,Hoja3!$G$1:$H$5,2,0)</f>
        <v>MEDIO</v>
      </c>
    </row>
    <row r="124" spans="3:5">
      <c r="C124" s="72" t="str">
        <f>CONCATENATE('Matriz de TRD y Matríz Activos'!AO122," - ",'Matriz de TRD y Matríz Activos'!AP122)</f>
        <v xml:space="preserve"> - </v>
      </c>
      <c r="D124" s="62" t="e">
        <f t="shared" si="4"/>
        <v>#N/A</v>
      </c>
      <c r="E124" s="3" t="e">
        <f>VLOOKUP(D124,Hoja3!$G$1:$H$5,2,0)</f>
        <v>#N/A</v>
      </c>
    </row>
    <row r="125" spans="3:5">
      <c r="C125" s="72" t="str">
        <f>CONCATENATE('Matriz de TRD y Matríz Activos'!AO123," - ",'Matriz de TRD y Matríz Activos'!AP123)</f>
        <v xml:space="preserve"> - </v>
      </c>
      <c r="D125" s="62" t="e">
        <f t="shared" si="4"/>
        <v>#N/A</v>
      </c>
      <c r="E125" s="3" t="e">
        <f>VLOOKUP(D125,Hoja3!$G$1:$H$5,2,0)</f>
        <v>#N/A</v>
      </c>
    </row>
    <row r="126" spans="3:5">
      <c r="C126" s="72" t="str">
        <f>CONCATENATE('Matriz de TRD y Matríz Activos'!AO124," - ",'Matriz de TRD y Matríz Activos'!AP124)</f>
        <v xml:space="preserve"> - </v>
      </c>
      <c r="D126" s="62" t="e">
        <f t="shared" si="4"/>
        <v>#N/A</v>
      </c>
      <c r="E126" s="3" t="e">
        <f>VLOOKUP(D126,Hoja3!$G$1:$H$5,2,0)</f>
        <v>#N/A</v>
      </c>
    </row>
    <row r="127" spans="3:5">
      <c r="C127" s="72" t="str">
        <f>CONCATENATE('Matriz de TRD y Matríz Activos'!AO125," - ",'Matriz de TRD y Matríz Activos'!AP125)</f>
        <v xml:space="preserve"> - </v>
      </c>
      <c r="D127" s="62" t="e">
        <f t="shared" si="4"/>
        <v>#N/A</v>
      </c>
      <c r="E127" s="3" t="e">
        <f>VLOOKUP(D127,Hoja3!$G$1:$H$5,2,0)</f>
        <v>#N/A</v>
      </c>
    </row>
    <row r="128" spans="3:5">
      <c r="C128" s="72" t="str">
        <f>CONCATENATE('Matriz de TRD y Matríz Activos'!AO126," - ",'Matriz de TRD y Matríz Activos'!AP126)</f>
        <v xml:space="preserve"> - </v>
      </c>
      <c r="D128" s="62" t="e">
        <f t="shared" si="4"/>
        <v>#N/A</v>
      </c>
      <c r="E128" s="3" t="e">
        <f>VLOOKUP(D128,Hoja3!$G$1:$H$5,2,0)</f>
        <v>#N/A</v>
      </c>
    </row>
    <row r="129" spans="3:5">
      <c r="C129" s="72" t="str">
        <f>CONCATENATE('Matriz de TRD y Matríz Activos'!AO127," - ",'Matriz de TRD y Matríz Activos'!AP127)</f>
        <v xml:space="preserve"> - </v>
      </c>
      <c r="D129" s="62" t="e">
        <f t="shared" si="4"/>
        <v>#N/A</v>
      </c>
      <c r="E129" s="3" t="e">
        <f>VLOOKUP(D129,Hoja3!$G$1:$H$5,2,0)</f>
        <v>#N/A</v>
      </c>
    </row>
    <row r="130" spans="3:5">
      <c r="C130" s="72" t="str">
        <f>CONCATENATE('Matriz de TRD y Matríz Activos'!AO128," - ",'Matriz de TRD y Matríz Activos'!AP128)</f>
        <v xml:space="preserve"> - </v>
      </c>
      <c r="D130" s="62" t="e">
        <f t="shared" si="4"/>
        <v>#N/A</v>
      </c>
      <c r="E130" s="3" t="e">
        <f>VLOOKUP(D130,Hoja3!$G$1:$H$5,2,0)</f>
        <v>#N/A</v>
      </c>
    </row>
    <row r="131" spans="3:5">
      <c r="C131" s="72" t="str">
        <f>CONCATENATE('Matriz de TRD y Matríz Activos'!AO129," - ",'Matriz de TRD y Matríz Activos'!AP129)</f>
        <v xml:space="preserve"> - </v>
      </c>
      <c r="D131" s="62" t="e">
        <f t="shared" si="4"/>
        <v>#N/A</v>
      </c>
      <c r="E131" s="3" t="e">
        <f>VLOOKUP(D131,Hoja3!$G$1:$H$5,2,0)</f>
        <v>#N/A</v>
      </c>
    </row>
    <row r="132" spans="3:5">
      <c r="C132" s="72" t="str">
        <f>CONCATENATE('Matriz de TRD y Matríz Activos'!AO130," - ",'Matriz de TRD y Matríz Activos'!AP130)</f>
        <v xml:space="preserve"> - </v>
      </c>
      <c r="D132" s="62" t="e">
        <f t="shared" si="4"/>
        <v>#N/A</v>
      </c>
      <c r="E132" s="3" t="e">
        <f>VLOOKUP(D132,Hoja3!$G$1:$H$5,2,0)</f>
        <v>#N/A</v>
      </c>
    </row>
    <row r="133" spans="3:5">
      <c r="C133" s="72" t="str">
        <f>CONCATENATE('Matriz de TRD y Matríz Activos'!AO131," - ",'Matriz de TRD y Matríz Activos'!AP131)</f>
        <v xml:space="preserve"> - </v>
      </c>
      <c r="D133" s="62" t="e">
        <f t="shared" si="4"/>
        <v>#N/A</v>
      </c>
      <c r="E133" s="3" t="e">
        <f>VLOOKUP(D133,Hoja3!$G$1:$H$5,2,0)</f>
        <v>#N/A</v>
      </c>
    </row>
    <row r="134" spans="3:5">
      <c r="C134" s="72" t="str">
        <f>CONCATENATE('Matriz de TRD y Matríz Activos'!AO132," - ",'Matriz de TRD y Matríz Activos'!AP132)</f>
        <v xml:space="preserve"> - </v>
      </c>
      <c r="D134" s="62" t="e">
        <f t="shared" si="4"/>
        <v>#N/A</v>
      </c>
      <c r="E134" s="3" t="e">
        <f>VLOOKUP(D134,Hoja3!$G$1:$H$5,2,0)</f>
        <v>#N/A</v>
      </c>
    </row>
    <row r="135" spans="3:5">
      <c r="C135" s="72" t="str">
        <f>CONCATENATE('Matriz de TRD y Matríz Activos'!AO133," - ",'Matriz de TRD y Matríz Activos'!AP133)</f>
        <v xml:space="preserve"> - </v>
      </c>
      <c r="D135" s="62" t="e">
        <f t="shared" si="4"/>
        <v>#N/A</v>
      </c>
      <c r="E135" s="3" t="e">
        <f>VLOOKUP(D135,Hoja3!$G$1:$H$5,2,0)</f>
        <v>#N/A</v>
      </c>
    </row>
    <row r="136" spans="3:5">
      <c r="C136" s="72" t="str">
        <f>CONCATENATE('Matriz de TRD y Matríz Activos'!AO134," - ",'Matriz de TRD y Matríz Activos'!AP134)</f>
        <v xml:space="preserve"> - </v>
      </c>
      <c r="D136" s="62" t="e">
        <f t="shared" si="4"/>
        <v>#N/A</v>
      </c>
      <c r="E136" s="3" t="e">
        <f>VLOOKUP(D136,Hoja3!$G$1:$H$5,2,0)</f>
        <v>#N/A</v>
      </c>
    </row>
    <row r="137" spans="3:5">
      <c r="C137" s="72" t="str">
        <f>CONCATENATE('Matriz de TRD y Matríz Activos'!AO135," - ",'Matriz de TRD y Matríz Activos'!AP135)</f>
        <v xml:space="preserve"> - </v>
      </c>
      <c r="D137" s="62" t="e">
        <f t="shared" si="4"/>
        <v>#N/A</v>
      </c>
      <c r="E137" s="3" t="e">
        <f>VLOOKUP(D137,Hoja3!$G$1:$H$5,2,0)</f>
        <v>#N/A</v>
      </c>
    </row>
    <row r="138" spans="3:5">
      <c r="C138" s="72" t="str">
        <f>CONCATENATE('Matriz de TRD y Matríz Activos'!AO136," - ",'Matriz de TRD y Matríz Activos'!AP136)</f>
        <v xml:space="preserve"> - </v>
      </c>
      <c r="D138" s="62" t="e">
        <f t="shared" si="4"/>
        <v>#N/A</v>
      </c>
      <c r="E138" s="3" t="e">
        <f>VLOOKUP(D138,Hoja3!$G$1:$H$5,2,0)</f>
        <v>#N/A</v>
      </c>
    </row>
    <row r="139" spans="3:5">
      <c r="C139" s="72" t="str">
        <f>CONCATENATE('Matriz de TRD y Matríz Activos'!AO137," - ",'Matriz de TRD y Matríz Activos'!AP137)</f>
        <v xml:space="preserve"> - </v>
      </c>
      <c r="D139" s="62" t="e">
        <f t="shared" si="4"/>
        <v>#N/A</v>
      </c>
      <c r="E139" s="3" t="e">
        <f>VLOOKUP(D139,Hoja3!$G$1:$H$5,2,0)</f>
        <v>#N/A</v>
      </c>
    </row>
    <row r="140" spans="3:5">
      <c r="C140" s="72" t="str">
        <f>CONCATENATE('Matriz de TRD y Matríz Activos'!AO138," - ",'Matriz de TRD y Matríz Activos'!AP138)</f>
        <v>BAJO - MEDIO</v>
      </c>
      <c r="D140" s="62">
        <f t="shared" si="4"/>
        <v>25</v>
      </c>
      <c r="E140" s="3" t="str">
        <f>VLOOKUP(D140,Hoja3!$G$1:$H$5,2,0)</f>
        <v>BAJO </v>
      </c>
    </row>
    <row r="141" spans="3:5">
      <c r="C141" s="72" t="str">
        <f>CONCATENATE('Matriz de TRD y Matríz Activos'!AO139," - ",'Matriz de TRD y Matríz Activos'!AP139)</f>
        <v>MEDIO - MEDIO</v>
      </c>
      <c r="D141" s="62">
        <f t="shared" si="4"/>
        <v>50</v>
      </c>
      <c r="E141" s="3" t="str">
        <f>VLOOKUP(D141,Hoja3!$G$1:$H$5,2,0)</f>
        <v>MEDIO</v>
      </c>
    </row>
    <row r="142" spans="3:5">
      <c r="C142" s="72" t="str">
        <f>CONCATENATE('Matriz de TRD y Matríz Activos'!AO140," - ",'Matriz de TRD y Matríz Activos'!AP140)</f>
        <v>MEDIO - MEDIO</v>
      </c>
      <c r="D142" s="62">
        <f t="shared" si="4"/>
        <v>50</v>
      </c>
      <c r="E142" s="3" t="str">
        <f>VLOOKUP(D142,Hoja3!$G$1:$H$5,2,0)</f>
        <v>MEDIO</v>
      </c>
    </row>
    <row r="143" spans="3:5">
      <c r="C143" s="72" t="str">
        <f>CONCATENATE('Matriz de TRD y Matríz Activos'!AO141," - ",'Matriz de TRD y Matríz Activos'!AP141)</f>
        <v>BAJO - ALTO</v>
      </c>
      <c r="D143" s="62">
        <f t="shared" si="4"/>
        <v>50</v>
      </c>
      <c r="E143" s="3" t="str">
        <f>VLOOKUP(D143,Hoja3!$G$1:$H$5,2,0)</f>
        <v>MEDIO</v>
      </c>
    </row>
    <row r="144" spans="3:5">
      <c r="C144" s="72" t="str">
        <f>CONCATENATE('Matriz de TRD y Matríz Activos'!AO142," - ",'Matriz de TRD y Matríz Activos'!AP142)</f>
        <v xml:space="preserve">MEDIO - </v>
      </c>
      <c r="D144" s="62" t="e">
        <f t="shared" si="4"/>
        <v>#N/A</v>
      </c>
      <c r="E144" s="3" t="e">
        <f>VLOOKUP(D144,Hoja3!$G$1:$H$5,2,0)</f>
        <v>#N/A</v>
      </c>
    </row>
    <row r="145" spans="3:5">
      <c r="C145" s="72" t="str">
        <f>CONCATENATE('Matriz de TRD y Matríz Activos'!AO143," - ",'Matriz de TRD y Matríz Activos'!AP143)</f>
        <v xml:space="preserve">MEDIO - </v>
      </c>
      <c r="D145" s="62" t="e">
        <f t="shared" si="4"/>
        <v>#N/A</v>
      </c>
      <c r="E145" s="3" t="e">
        <f>VLOOKUP(D145,Hoja3!$G$1:$H$5,2,0)</f>
        <v>#N/A</v>
      </c>
    </row>
    <row r="146" spans="3:5">
      <c r="C146" s="72" t="str">
        <f>CONCATENATE('Matriz de TRD y Matríz Activos'!AO144," - ",'Matriz de TRD y Matríz Activos'!AP144)</f>
        <v xml:space="preserve">MEDIO - </v>
      </c>
      <c r="D146" s="62" t="e">
        <f t="shared" si="4"/>
        <v>#N/A</v>
      </c>
      <c r="E146" s="3" t="e">
        <f>VLOOKUP(D146,Hoja3!$G$1:$H$5,2,0)</f>
        <v>#N/A</v>
      </c>
    </row>
    <row r="147" spans="3:5">
      <c r="C147" s="72" t="str">
        <f>CONCATENATE('Matriz de TRD y Matríz Activos'!AO145," - ",'Matriz de TRD y Matríz Activos'!AP145)</f>
        <v>BAJO - ALTO</v>
      </c>
      <c r="D147" s="62">
        <f t="shared" si="4"/>
        <v>50</v>
      </c>
      <c r="E147" s="3" t="str">
        <f>VLOOKUP(D147,Hoja3!$G$1:$H$5,2,0)</f>
        <v>MEDIO</v>
      </c>
    </row>
    <row r="148" spans="3:5">
      <c r="C148" s="72" t="str">
        <f>CONCATENATE('Matriz de TRD y Matríz Activos'!AO146," - ",'Matriz de TRD y Matríz Activos'!AP146)</f>
        <v>ALTO - ALTO</v>
      </c>
      <c r="D148" s="62">
        <f t="shared" si="4"/>
        <v>100</v>
      </c>
      <c r="E148" s="3" t="str">
        <f>VLOOKUP(D148,Hoja3!$G$1:$H$5,2,0)</f>
        <v>ALTO </v>
      </c>
    </row>
    <row r="149" spans="3:5">
      <c r="C149" s="72" t="str">
        <f>CONCATENATE('Matriz de TRD y Matríz Activos'!AO147," - ",'Matriz de TRD y Matríz Activos'!AP147)</f>
        <v>ALTO - ALTO</v>
      </c>
      <c r="D149" s="62">
        <f t="shared" si="4"/>
        <v>100</v>
      </c>
      <c r="E149" s="3" t="str">
        <f>VLOOKUP(D149,Hoja3!$G$1:$H$5,2,0)</f>
        <v>ALTO </v>
      </c>
    </row>
    <row r="150" spans="3:5">
      <c r="C150" s="72" t="str">
        <f>CONCATENATE('Matriz de TRD y Matríz Activos'!AO148," - ",'Matriz de TRD y Matríz Activos'!AP148)</f>
        <v>ALTO - ALTO</v>
      </c>
      <c r="D150" s="62">
        <f t="shared" si="4"/>
        <v>100</v>
      </c>
      <c r="E150" s="3" t="str">
        <f>VLOOKUP(D150,Hoja3!$G$1:$H$5,2,0)</f>
        <v>ALTO </v>
      </c>
    </row>
    <row r="151" spans="3:5">
      <c r="C151" s="72" t="str">
        <f>CONCATENATE('Matriz de TRD y Matríz Activos'!AO149," - ",'Matriz de TRD y Matríz Activos'!AP149)</f>
        <v>ALTO - ALTO</v>
      </c>
      <c r="D151" s="62">
        <f t="shared" si="4"/>
        <v>100</v>
      </c>
      <c r="E151" s="3" t="str">
        <f>VLOOKUP(D151,Hoja3!$G$1:$H$5,2,0)</f>
        <v>ALTO </v>
      </c>
    </row>
    <row r="152" spans="3:5">
      <c r="C152" s="72" t="str">
        <f>CONCATENATE('Matriz de TRD y Matríz Activos'!AO150," - ",'Matriz de TRD y Matríz Activos'!AP150)</f>
        <v>ALTO - ALTO</v>
      </c>
      <c r="D152" s="62">
        <f t="shared" si="4"/>
        <v>100</v>
      </c>
      <c r="E152" s="3" t="str">
        <f>VLOOKUP(D152,Hoja3!$G$1:$H$5,2,0)</f>
        <v>ALTO </v>
      </c>
    </row>
    <row r="153" spans="3:5">
      <c r="C153" s="72" t="str">
        <f>CONCATENATE('Matriz de TRD y Matríz Activos'!AO151," - ",'Matriz de TRD y Matríz Activos'!AP151)</f>
        <v>ALTO - ALTO</v>
      </c>
      <c r="D153" s="62">
        <f t="shared" si="4"/>
        <v>100</v>
      </c>
      <c r="E153" s="3" t="str">
        <f>VLOOKUP(D153,Hoja3!$G$1:$H$5,2,0)</f>
        <v>ALTO </v>
      </c>
    </row>
    <row r="154" spans="3:5">
      <c r="C154" s="72" t="str">
        <f>CONCATENATE('Matriz de TRD y Matríz Activos'!AO152," - ",'Matriz de TRD y Matríz Activos'!AP152)</f>
        <v>ALTO - ALTO</v>
      </c>
      <c r="D154" s="62">
        <f t="shared" si="4"/>
        <v>100</v>
      </c>
      <c r="E154" s="3" t="str">
        <f>VLOOKUP(D154,Hoja3!$G$1:$H$5,2,0)</f>
        <v>ALTO </v>
      </c>
    </row>
    <row r="155" spans="3:5">
      <c r="C155" s="72" t="str">
        <f>CONCATENATE('Matriz de TRD y Matríz Activos'!AO153," - ",'Matriz de TRD y Matríz Activos'!AP153)</f>
        <v>ALTO - ALTO</v>
      </c>
      <c r="D155" s="62">
        <f t="shared" si="4"/>
        <v>100</v>
      </c>
      <c r="E155" s="3" t="str">
        <f>VLOOKUP(D155,Hoja3!$G$1:$H$5,2,0)</f>
        <v>ALTO </v>
      </c>
    </row>
    <row r="156" spans="3:5">
      <c r="C156" s="72" t="str">
        <f>CONCATENATE('Matriz de TRD y Matríz Activos'!AO154," - ",'Matriz de TRD y Matríz Activos'!AP154)</f>
        <v>ALTO - ALTO</v>
      </c>
      <c r="D156" s="62">
        <f t="shared" si="4"/>
        <v>100</v>
      </c>
      <c r="E156" s="3" t="str">
        <f>VLOOKUP(D156,Hoja3!$G$1:$H$5,2,0)</f>
        <v>ALTO </v>
      </c>
    </row>
    <row r="157" spans="3:5">
      <c r="C157" s="72" t="str">
        <f>CONCATENATE('Matriz de TRD y Matríz Activos'!AO155," - ",'Matriz de TRD y Matríz Activos'!AP155)</f>
        <v>ALTO - ALTO</v>
      </c>
      <c r="D157" s="62">
        <f t="shared" si="4"/>
        <v>100</v>
      </c>
      <c r="E157" s="3" t="str">
        <f>VLOOKUP(D157,Hoja3!$G$1:$H$5,2,0)</f>
        <v>ALTO </v>
      </c>
    </row>
    <row r="158" spans="3:5">
      <c r="C158" s="72" t="str">
        <f>CONCATENATE('Matriz de TRD y Matríz Activos'!AO156," - ",'Matriz de TRD y Matríz Activos'!AP156)</f>
        <v>ALTO - ALTO</v>
      </c>
      <c r="D158" s="62">
        <f t="shared" si="4"/>
        <v>100</v>
      </c>
      <c r="E158" s="3" t="str">
        <f>VLOOKUP(D158,Hoja3!$G$1:$H$5,2,0)</f>
        <v>ALTO </v>
      </c>
    </row>
    <row r="159" spans="3:5">
      <c r="C159" s="72" t="str">
        <f>CONCATENATE('Matriz de TRD y Matríz Activos'!AO157," - ",'Matriz de TRD y Matríz Activos'!AP157)</f>
        <v>ALTO - ALTO</v>
      </c>
      <c r="D159" s="62">
        <f t="shared" si="4"/>
        <v>100</v>
      </c>
      <c r="E159" s="3" t="str">
        <f>VLOOKUP(D159,Hoja3!$G$1:$H$5,2,0)</f>
        <v>ALTO </v>
      </c>
    </row>
    <row r="160" spans="3:5">
      <c r="C160" s="72" t="str">
        <f>CONCATENATE('Matriz de TRD y Matríz Activos'!AO158," - ",'Matriz de TRD y Matríz Activos'!AP158)</f>
        <v>ALTO - ALTO</v>
      </c>
      <c r="D160" s="62">
        <f t="shared" si="4"/>
        <v>100</v>
      </c>
      <c r="E160" s="3" t="str">
        <f>VLOOKUP(D160,Hoja3!$G$1:$H$5,2,0)</f>
        <v>ALTO </v>
      </c>
    </row>
    <row r="161" spans="3:5">
      <c r="C161" s="72" t="str">
        <f>CONCATENATE('Matriz de TRD y Matríz Activos'!AO159," - ",'Matriz de TRD y Matríz Activos'!AP159)</f>
        <v>ALTO - ALTO</v>
      </c>
      <c r="D161" s="62">
        <f t="shared" si="4"/>
        <v>100</v>
      </c>
      <c r="E161" s="3" t="str">
        <f>VLOOKUP(D161,Hoja3!$G$1:$H$5,2,0)</f>
        <v>ALTO </v>
      </c>
    </row>
    <row r="162" spans="3:5">
      <c r="C162" s="72" t="str">
        <f>CONCATENATE('Matriz de TRD y Matríz Activos'!AO160," - ",'Matriz de TRD y Matríz Activos'!AP160)</f>
        <v>ALTO - ALTO</v>
      </c>
      <c r="D162" s="62">
        <f t="shared" si="4"/>
        <v>100</v>
      </c>
      <c r="E162" s="3" t="str">
        <f>VLOOKUP(D162,Hoja3!$G$1:$H$5,2,0)</f>
        <v>ALTO </v>
      </c>
    </row>
    <row r="163" spans="3:5">
      <c r="C163" s="72" t="str">
        <f>CONCATENATE('Matriz de TRD y Matríz Activos'!AO161," - ",'Matriz de TRD y Matríz Activos'!AP161)</f>
        <v>ALTO - ALTO</v>
      </c>
      <c r="D163" s="62">
        <f t="shared" si="4"/>
        <v>100</v>
      </c>
      <c r="E163" s="3" t="str">
        <f>VLOOKUP(D163,Hoja3!$G$1:$H$5,2,0)</f>
        <v>ALTO </v>
      </c>
    </row>
    <row r="164" spans="3:5">
      <c r="C164" s="72" t="str">
        <f>CONCATENATE('Matriz de TRD y Matríz Activos'!AO162," - ",'Matriz de TRD y Matríz Activos'!AP162)</f>
        <v>ALTO - ALTO</v>
      </c>
      <c r="D164" s="62">
        <f t="shared" si="4"/>
        <v>100</v>
      </c>
      <c r="E164" s="3" t="str">
        <f>VLOOKUP(D164,Hoja3!$G$1:$H$5,2,0)</f>
        <v>ALTO </v>
      </c>
    </row>
    <row r="165" spans="3:5">
      <c r="C165" s="72" t="str">
        <f>CONCATENATE('Matriz de TRD y Matríz Activos'!AO163," - ",'Matriz de TRD y Matríz Activos'!AP163)</f>
        <v>ALTO - ALTO</v>
      </c>
      <c r="D165" s="62">
        <f t="shared" si="4"/>
        <v>100</v>
      </c>
      <c r="E165" s="3" t="str">
        <f>VLOOKUP(D165,Hoja3!$G$1:$H$5,2,0)</f>
        <v>ALTO </v>
      </c>
    </row>
    <row r="166" spans="3:5">
      <c r="C166" s="72" t="str">
        <f>CONCATENATE('Matriz de TRD y Matríz Activos'!AO164," - ",'Matriz de TRD y Matríz Activos'!AP164)</f>
        <v>ALTO - ALTO</v>
      </c>
      <c r="D166" s="62">
        <f t="shared" ref="D166:D229" si="5">VLOOKUP(C166,$A$1:$B$9,2,0)</f>
        <v>100</v>
      </c>
      <c r="E166" s="3" t="str">
        <f>VLOOKUP(D166,Hoja3!$G$1:$H$5,2,0)</f>
        <v>ALTO </v>
      </c>
    </row>
    <row r="167" spans="3:5">
      <c r="C167" s="72" t="str">
        <f>CONCATENATE('Matriz de TRD y Matríz Activos'!AO165," - ",'Matriz de TRD y Matríz Activos'!AP165)</f>
        <v>ALTO - ALTO</v>
      </c>
      <c r="D167" s="62">
        <f t="shared" si="5"/>
        <v>100</v>
      </c>
      <c r="E167" s="3" t="str">
        <f>VLOOKUP(D167,Hoja3!$G$1:$H$5,2,0)</f>
        <v>ALTO </v>
      </c>
    </row>
    <row r="168" spans="3:5">
      <c r="C168" s="72" t="str">
        <f>CONCATENATE('Matriz de TRD y Matríz Activos'!AO166," - ",'Matriz de TRD y Matríz Activos'!AP166)</f>
        <v>ALTO - ALTO</v>
      </c>
      <c r="D168" s="62">
        <f t="shared" si="5"/>
        <v>100</v>
      </c>
      <c r="E168" s="3" t="str">
        <f>VLOOKUP(D168,Hoja3!$G$1:$H$5,2,0)</f>
        <v>ALTO </v>
      </c>
    </row>
    <row r="169" spans="3:5">
      <c r="C169" s="72" t="str">
        <f>CONCATENATE('Matriz de TRD y Matríz Activos'!AO167," - ",'Matriz de TRD y Matríz Activos'!AP167)</f>
        <v>ALTO - ALTO</v>
      </c>
      <c r="D169" s="62">
        <f t="shared" si="5"/>
        <v>100</v>
      </c>
      <c r="E169" s="3" t="str">
        <f>VLOOKUP(D169,Hoja3!$G$1:$H$5,2,0)</f>
        <v>ALTO </v>
      </c>
    </row>
    <row r="170" spans="3:5">
      <c r="C170" s="72" t="str">
        <f>CONCATENATE('Matriz de TRD y Matríz Activos'!AO168," - ",'Matriz de TRD y Matríz Activos'!AP168)</f>
        <v>ALTO - ALTO</v>
      </c>
      <c r="D170" s="62">
        <f t="shared" si="5"/>
        <v>100</v>
      </c>
      <c r="E170" s="3" t="str">
        <f>VLOOKUP(D170,Hoja3!$G$1:$H$5,2,0)</f>
        <v>ALTO </v>
      </c>
    </row>
    <row r="171" spans="3:5">
      <c r="C171" s="72" t="str">
        <f>CONCATENATE('Matriz de TRD y Matríz Activos'!AO169," - ",'Matriz de TRD y Matríz Activos'!AP169)</f>
        <v>ALTO - ALTO</v>
      </c>
      <c r="D171" s="62">
        <f t="shared" si="5"/>
        <v>100</v>
      </c>
      <c r="E171" s="3" t="str">
        <f>VLOOKUP(D171,Hoja3!$G$1:$H$5,2,0)</f>
        <v>ALTO </v>
      </c>
    </row>
    <row r="172" spans="3:5">
      <c r="C172" s="72" t="str">
        <f>CONCATENATE('Matriz de TRD y Matríz Activos'!AO170," - ",'Matriz de TRD y Matríz Activos'!AP170)</f>
        <v>ALTO - ALTO</v>
      </c>
      <c r="D172" s="62">
        <f t="shared" si="5"/>
        <v>100</v>
      </c>
      <c r="E172" s="3" t="str">
        <f>VLOOKUP(D172,Hoja3!$G$1:$H$5,2,0)</f>
        <v>ALTO </v>
      </c>
    </row>
    <row r="173" spans="3:5">
      <c r="C173" s="72" t="str">
        <f>CONCATENATE('Matriz de TRD y Matríz Activos'!AO171," - ",'Matriz de TRD y Matríz Activos'!AP171)</f>
        <v>ALTO - ALTO</v>
      </c>
      <c r="D173" s="62">
        <f t="shared" si="5"/>
        <v>100</v>
      </c>
      <c r="E173" s="3" t="str">
        <f>VLOOKUP(D173,Hoja3!$G$1:$H$5,2,0)</f>
        <v>ALTO </v>
      </c>
    </row>
    <row r="174" spans="3:5">
      <c r="C174" s="72" t="str">
        <f>CONCATENATE('Matriz de TRD y Matríz Activos'!AO172," - ",'Matriz de TRD y Matríz Activos'!AP172)</f>
        <v>ALTO - ALTO</v>
      </c>
      <c r="D174" s="62">
        <f t="shared" si="5"/>
        <v>100</v>
      </c>
      <c r="E174" s="3" t="str">
        <f>VLOOKUP(D174,Hoja3!$G$1:$H$5,2,0)</f>
        <v>ALTO </v>
      </c>
    </row>
    <row r="175" spans="3:5">
      <c r="C175" s="72" t="str">
        <f>CONCATENATE('Matriz de TRD y Matríz Activos'!AO173," - ",'Matriz de TRD y Matríz Activos'!AP173)</f>
        <v>ALTO - ALTO</v>
      </c>
      <c r="D175" s="62">
        <f t="shared" si="5"/>
        <v>100</v>
      </c>
      <c r="E175" s="3" t="str">
        <f>VLOOKUP(D175,Hoja3!$G$1:$H$5,2,0)</f>
        <v>ALTO </v>
      </c>
    </row>
    <row r="176" spans="3:5">
      <c r="C176" s="72" t="str">
        <f>CONCATENATE('Matriz de TRD y Matríz Activos'!AO174," - ",'Matriz de TRD y Matríz Activos'!AP174)</f>
        <v>ALTO - ALTO</v>
      </c>
      <c r="D176" s="62">
        <f t="shared" si="5"/>
        <v>100</v>
      </c>
      <c r="E176" s="3" t="str">
        <f>VLOOKUP(D176,Hoja3!$G$1:$H$5,2,0)</f>
        <v>ALTO </v>
      </c>
    </row>
    <row r="177" spans="3:5">
      <c r="C177" s="72" t="str">
        <f>CONCATENATE('Matriz de TRD y Matríz Activos'!AO175," - ",'Matriz de TRD y Matríz Activos'!AP175)</f>
        <v>ALTO - ALTO</v>
      </c>
      <c r="D177" s="62">
        <f t="shared" si="5"/>
        <v>100</v>
      </c>
      <c r="E177" s="3" t="str">
        <f>VLOOKUP(D177,Hoja3!$G$1:$H$5,2,0)</f>
        <v>ALTO </v>
      </c>
    </row>
    <row r="178" spans="3:5">
      <c r="C178" s="72" t="str">
        <f>CONCATENATE('Matriz de TRD y Matríz Activos'!AO176," - ",'Matriz de TRD y Matríz Activos'!AP176)</f>
        <v>ALTO - ALTO</v>
      </c>
      <c r="D178" s="62">
        <f t="shared" si="5"/>
        <v>100</v>
      </c>
      <c r="E178" s="3" t="str">
        <f>VLOOKUP(D178,Hoja3!$G$1:$H$5,2,0)</f>
        <v>ALTO </v>
      </c>
    </row>
    <row r="179" spans="3:5">
      <c r="C179" s="72" t="str">
        <f>CONCATENATE('Matriz de TRD y Matríz Activos'!AO177," - ",'Matriz de TRD y Matríz Activos'!AP177)</f>
        <v>ALTO - ALTO</v>
      </c>
      <c r="D179" s="62">
        <f t="shared" si="5"/>
        <v>100</v>
      </c>
      <c r="E179" s="3" t="str">
        <f>VLOOKUP(D179,Hoja3!$G$1:$H$5,2,0)</f>
        <v>ALTO </v>
      </c>
    </row>
    <row r="180" spans="3:5">
      <c r="C180" s="72" t="str">
        <f>CONCATENATE('Matriz de TRD y Matríz Activos'!AO178," - ",'Matriz de TRD y Matríz Activos'!AP178)</f>
        <v>ALTO - ALTO</v>
      </c>
      <c r="D180" s="62">
        <f t="shared" si="5"/>
        <v>100</v>
      </c>
      <c r="E180" s="3" t="str">
        <f>VLOOKUP(D180,Hoja3!$G$1:$H$5,2,0)</f>
        <v>ALTO </v>
      </c>
    </row>
    <row r="181" spans="3:5">
      <c r="C181" s="72" t="str">
        <f>CONCATENATE('Matriz de TRD y Matríz Activos'!AO179," - ",'Matriz de TRD y Matríz Activos'!AP179)</f>
        <v>ALTO - ALTO</v>
      </c>
      <c r="D181" s="62">
        <f t="shared" si="5"/>
        <v>100</v>
      </c>
      <c r="E181" s="3" t="str">
        <f>VLOOKUP(D181,Hoja3!$G$1:$H$5,2,0)</f>
        <v>ALTO </v>
      </c>
    </row>
    <row r="182" spans="3:5">
      <c r="C182" s="72" t="str">
        <f>CONCATENATE('Matriz de TRD y Matríz Activos'!AO180," - ",'Matriz de TRD y Matríz Activos'!AP180)</f>
        <v>ALTO - ALTO</v>
      </c>
      <c r="D182" s="62">
        <f t="shared" si="5"/>
        <v>100</v>
      </c>
      <c r="E182" s="3" t="str">
        <f>VLOOKUP(D182,Hoja3!$G$1:$H$5,2,0)</f>
        <v>ALTO </v>
      </c>
    </row>
    <row r="183" spans="3:5">
      <c r="C183" s="72" t="str">
        <f>CONCATENATE('Matriz de TRD y Matríz Activos'!AO181," - ",'Matriz de TRD y Matríz Activos'!AP181)</f>
        <v>ALTO - ALTO</v>
      </c>
      <c r="D183" s="62">
        <f t="shared" si="5"/>
        <v>100</v>
      </c>
      <c r="E183" s="3" t="str">
        <f>VLOOKUP(D183,Hoja3!$G$1:$H$5,2,0)</f>
        <v>ALTO </v>
      </c>
    </row>
    <row r="184" spans="3:5">
      <c r="C184" s="72" t="str">
        <f>CONCATENATE('Matriz de TRD y Matríz Activos'!AO182," - ",'Matriz de TRD y Matríz Activos'!AP182)</f>
        <v>ALTO - ALTO</v>
      </c>
      <c r="D184" s="62">
        <f t="shared" si="5"/>
        <v>100</v>
      </c>
      <c r="E184" s="3" t="str">
        <f>VLOOKUP(D184,Hoja3!$G$1:$H$5,2,0)</f>
        <v>ALTO </v>
      </c>
    </row>
    <row r="185" spans="3:5">
      <c r="C185" s="72" t="str">
        <f>CONCATENATE('Matriz de TRD y Matríz Activos'!AO183," - ",'Matriz de TRD y Matríz Activos'!AP183)</f>
        <v>ALTO - ALTO</v>
      </c>
      <c r="D185" s="62">
        <f t="shared" si="5"/>
        <v>100</v>
      </c>
      <c r="E185" s="3" t="str">
        <f>VLOOKUP(D185,Hoja3!$G$1:$H$5,2,0)</f>
        <v>ALTO </v>
      </c>
    </row>
    <row r="186" spans="3:5">
      <c r="C186" s="72" t="str">
        <f>CONCATENATE('Matriz de TRD y Matríz Activos'!AO184," - ",'Matriz de TRD y Matríz Activos'!AP184)</f>
        <v>ALTO - ALTO</v>
      </c>
      <c r="D186" s="62">
        <f t="shared" si="5"/>
        <v>100</v>
      </c>
      <c r="E186" s="3" t="str">
        <f>VLOOKUP(D186,Hoja3!$G$1:$H$5,2,0)</f>
        <v>ALTO </v>
      </c>
    </row>
    <row r="187" spans="3:5">
      <c r="C187" s="72" t="str">
        <f>CONCATENATE('Matriz de TRD y Matríz Activos'!AO185," - ",'Matriz de TRD y Matríz Activos'!AP185)</f>
        <v>ALTO - ALTO</v>
      </c>
      <c r="D187" s="62">
        <f t="shared" si="5"/>
        <v>100</v>
      </c>
      <c r="E187" s="3" t="str">
        <f>VLOOKUP(D187,Hoja3!$G$1:$H$5,2,0)</f>
        <v>ALTO </v>
      </c>
    </row>
    <row r="188" spans="3:5">
      <c r="C188" s="72" t="str">
        <f>CONCATENATE('Matriz de TRD y Matríz Activos'!AO186," - ",'Matriz de TRD y Matríz Activos'!AP186)</f>
        <v>ALTO - ALTO</v>
      </c>
      <c r="D188" s="62">
        <f t="shared" si="5"/>
        <v>100</v>
      </c>
      <c r="E188" s="3" t="str">
        <f>VLOOKUP(D188,Hoja3!$G$1:$H$5,2,0)</f>
        <v>ALTO </v>
      </c>
    </row>
    <row r="189" spans="3:5">
      <c r="C189" s="72" t="str">
        <f>CONCATENATE('Matriz de TRD y Matríz Activos'!AO187," - ",'Matriz de TRD y Matríz Activos'!AP187)</f>
        <v>ALTO - ALTO</v>
      </c>
      <c r="D189" s="62">
        <f t="shared" si="5"/>
        <v>100</v>
      </c>
      <c r="E189" s="3" t="str">
        <f>VLOOKUP(D189,Hoja3!$G$1:$H$5,2,0)</f>
        <v>ALTO </v>
      </c>
    </row>
    <row r="190" spans="3:5">
      <c r="C190" s="72" t="str">
        <f>CONCATENATE('Matriz de TRD y Matríz Activos'!AO188," - ",'Matriz de TRD y Matríz Activos'!AP188)</f>
        <v>ALTO - ALTO</v>
      </c>
      <c r="D190" s="62">
        <f t="shared" si="5"/>
        <v>100</v>
      </c>
      <c r="E190" s="3" t="str">
        <f>VLOOKUP(D190,Hoja3!$G$1:$H$5,2,0)</f>
        <v>ALTO </v>
      </c>
    </row>
    <row r="191" spans="3:5">
      <c r="C191" s="72" t="str">
        <f>CONCATENATE('Matriz de TRD y Matríz Activos'!AO189," - ",'Matriz de TRD y Matríz Activos'!AP189)</f>
        <v>ALTO - ALTO</v>
      </c>
      <c r="D191" s="62">
        <f t="shared" si="5"/>
        <v>100</v>
      </c>
      <c r="E191" s="3" t="str">
        <f>VLOOKUP(D191,Hoja3!$G$1:$H$5,2,0)</f>
        <v>ALTO </v>
      </c>
    </row>
    <row r="192" spans="3:5">
      <c r="C192" s="72" t="str">
        <f>CONCATENATE('Matriz de TRD y Matríz Activos'!AO190," - ",'Matriz de TRD y Matríz Activos'!AP190)</f>
        <v>ALTO - ALTO</v>
      </c>
      <c r="D192" s="62">
        <f t="shared" si="5"/>
        <v>100</v>
      </c>
      <c r="E192" s="3" t="str">
        <f>VLOOKUP(D192,Hoja3!$G$1:$H$5,2,0)</f>
        <v>ALTO </v>
      </c>
    </row>
    <row r="193" spans="3:5">
      <c r="C193" s="72" t="str">
        <f>CONCATENATE('Matriz de TRD y Matríz Activos'!AO191," - ",'Matriz de TRD y Matríz Activos'!AP191)</f>
        <v>ALTO - ALTO</v>
      </c>
      <c r="D193" s="62">
        <f t="shared" si="5"/>
        <v>100</v>
      </c>
      <c r="E193" s="3" t="str">
        <f>VLOOKUP(D193,Hoja3!$G$1:$H$5,2,0)</f>
        <v>ALTO </v>
      </c>
    </row>
    <row r="194" spans="3:5">
      <c r="C194" s="72" t="str">
        <f>CONCATENATE('Matriz de TRD y Matríz Activos'!AO192," - ",'Matriz de TRD y Matríz Activos'!AP192)</f>
        <v>ALTO - ALTO</v>
      </c>
      <c r="D194" s="62">
        <f t="shared" si="5"/>
        <v>100</v>
      </c>
      <c r="E194" s="3" t="str">
        <f>VLOOKUP(D194,Hoja3!$G$1:$H$5,2,0)</f>
        <v>ALTO </v>
      </c>
    </row>
    <row r="195" spans="3:5">
      <c r="C195" s="72" t="str">
        <f>CONCATENATE('Matriz de TRD y Matríz Activos'!AO193," - ",'Matriz de TRD y Matríz Activos'!AP193)</f>
        <v>ALTO - ALTO</v>
      </c>
      <c r="D195" s="62">
        <f t="shared" si="5"/>
        <v>100</v>
      </c>
      <c r="E195" s="3" t="str">
        <f>VLOOKUP(D195,Hoja3!$G$1:$H$5,2,0)</f>
        <v>ALTO </v>
      </c>
    </row>
    <row r="196" spans="3:5">
      <c r="C196" s="72" t="str">
        <f>CONCATENATE('Matriz de TRD y Matríz Activos'!AO194," - ",'Matriz de TRD y Matríz Activos'!AP194)</f>
        <v>ALTO - ALTO</v>
      </c>
      <c r="D196" s="62">
        <f t="shared" si="5"/>
        <v>100</v>
      </c>
      <c r="E196" s="3" t="str">
        <f>VLOOKUP(D196,Hoja3!$G$1:$H$5,2,0)</f>
        <v>ALTO </v>
      </c>
    </row>
    <row r="197" spans="3:5">
      <c r="C197" s="72" t="str">
        <f>CONCATENATE('Matriz de TRD y Matríz Activos'!AO195," - ",'Matriz de TRD y Matríz Activos'!AP195)</f>
        <v>ALTO - ALTO</v>
      </c>
      <c r="D197" s="62">
        <f t="shared" si="5"/>
        <v>100</v>
      </c>
      <c r="E197" s="3" t="str">
        <f>VLOOKUP(D197,Hoja3!$G$1:$H$5,2,0)</f>
        <v>ALTO </v>
      </c>
    </row>
    <row r="198" spans="3:5">
      <c r="C198" s="72" t="str">
        <f>CONCATENATE('Matriz de TRD y Matríz Activos'!AO196," - ",'Matriz de TRD y Matríz Activos'!AP196)</f>
        <v>ALTO - ALTO</v>
      </c>
      <c r="D198" s="62">
        <f t="shared" si="5"/>
        <v>100</v>
      </c>
      <c r="E198" s="3" t="str">
        <f>VLOOKUP(D198,Hoja3!$G$1:$H$5,2,0)</f>
        <v>ALTO </v>
      </c>
    </row>
    <row r="199" spans="3:5">
      <c r="C199" s="72" t="str">
        <f>CONCATENATE('Matriz de TRD y Matríz Activos'!AO197," - ",'Matriz de TRD y Matríz Activos'!AP197)</f>
        <v>BAJO - ALTO</v>
      </c>
      <c r="D199" s="62">
        <f t="shared" si="5"/>
        <v>50</v>
      </c>
      <c r="E199" s="3" t="str">
        <f>VLOOKUP(D199,Hoja3!$G$1:$H$5,2,0)</f>
        <v>MEDIO</v>
      </c>
    </row>
    <row r="200" spans="3:5">
      <c r="C200" s="72" t="str">
        <f>CONCATENATE('Matriz de TRD y Matríz Activos'!AO198," - ",'Matriz de TRD y Matríz Activos'!AP198)</f>
        <v>MEDIO - MEDIO</v>
      </c>
      <c r="D200" s="62">
        <f t="shared" si="5"/>
        <v>50</v>
      </c>
      <c r="E200" s="3" t="str">
        <f>VLOOKUP(D200,Hoja3!$G$1:$H$5,2,0)</f>
        <v>MEDIO</v>
      </c>
    </row>
    <row r="201" spans="3:5">
      <c r="C201" s="72" t="str">
        <f>CONCATENATE('Matriz de TRD y Matríz Activos'!AO199," - ",'Matriz de TRD y Matríz Activos'!AP199)</f>
        <v>MEDIO - MEDIO</v>
      </c>
      <c r="D201" s="62">
        <f t="shared" si="5"/>
        <v>50</v>
      </c>
      <c r="E201" s="3" t="str">
        <f>VLOOKUP(D201,Hoja3!$G$1:$H$5,2,0)</f>
        <v>MEDIO</v>
      </c>
    </row>
    <row r="202" spans="3:5">
      <c r="C202" s="72" t="str">
        <f>CONCATENATE('Matriz de TRD y Matríz Activos'!AO200," - ",'Matriz de TRD y Matríz Activos'!AP200)</f>
        <v>MEDIO - MEDIO</v>
      </c>
      <c r="D202" s="62">
        <f t="shared" si="5"/>
        <v>50</v>
      </c>
      <c r="E202" s="3" t="str">
        <f>VLOOKUP(D202,Hoja3!$G$1:$H$5,2,0)</f>
        <v>MEDIO</v>
      </c>
    </row>
    <row r="203" spans="3:5">
      <c r="C203" s="72" t="str">
        <f>CONCATENATE('Matriz de TRD y Matríz Activos'!AO201," - ",'Matriz de TRD y Matríz Activos'!AP201)</f>
        <v>BAJO - ALTO</v>
      </c>
      <c r="D203" s="62">
        <f t="shared" si="5"/>
        <v>50</v>
      </c>
      <c r="E203" s="3" t="str">
        <f>VLOOKUP(D203,Hoja3!$G$1:$H$5,2,0)</f>
        <v>MEDIO</v>
      </c>
    </row>
    <row r="204" spans="3:5">
      <c r="C204" s="72" t="str">
        <f>CONCATENATE('Matriz de TRD y Matríz Activos'!AO202," - ",'Matriz de TRD y Matríz Activos'!AP202)</f>
        <v>MEDIO - MEDIO</v>
      </c>
      <c r="D204" s="62">
        <f t="shared" si="5"/>
        <v>50</v>
      </c>
      <c r="E204" s="3" t="str">
        <f>VLOOKUP(D204,Hoja3!$G$1:$H$5,2,0)</f>
        <v>MEDIO</v>
      </c>
    </row>
    <row r="205" spans="3:5">
      <c r="C205" s="72" t="str">
        <f>CONCATENATE('Matriz de TRD y Matríz Activos'!AO203," - ",'Matriz de TRD y Matríz Activos'!AP203)</f>
        <v>BAJO - ALTO</v>
      </c>
      <c r="D205" s="62">
        <f t="shared" si="5"/>
        <v>50</v>
      </c>
      <c r="E205" s="3" t="str">
        <f>VLOOKUP(D205,Hoja3!$G$1:$H$5,2,0)</f>
        <v>MEDIO</v>
      </c>
    </row>
    <row r="206" spans="3:5">
      <c r="C206" s="72" t="str">
        <f>CONCATENATE('Matriz de TRD y Matríz Activos'!AO204," - ",'Matriz de TRD y Matríz Activos'!AP204)</f>
        <v>MEDIO - MEDIO</v>
      </c>
      <c r="D206" s="62">
        <f t="shared" si="5"/>
        <v>50</v>
      </c>
      <c r="E206" s="3" t="str">
        <f>VLOOKUP(D206,Hoja3!$G$1:$H$5,2,0)</f>
        <v>MEDIO</v>
      </c>
    </row>
    <row r="207" spans="3:5">
      <c r="C207" s="72" t="str">
        <f>CONCATENATE('Matriz de TRD y Matríz Activos'!AO205," - ",'Matriz de TRD y Matríz Activos'!AP205)</f>
        <v>MEDIO - MEDIO</v>
      </c>
      <c r="D207" s="62">
        <f t="shared" si="5"/>
        <v>50</v>
      </c>
      <c r="E207" s="3" t="str">
        <f>VLOOKUP(D207,Hoja3!$G$1:$H$5,2,0)</f>
        <v>MEDIO</v>
      </c>
    </row>
    <row r="208" spans="3:5">
      <c r="C208" s="72" t="str">
        <f>CONCATENATE('Matriz de TRD y Matríz Activos'!AO206," - ",'Matriz de TRD y Matríz Activos'!AP206)</f>
        <v>MEDIO - MEDIO</v>
      </c>
      <c r="D208" s="62">
        <f t="shared" si="5"/>
        <v>50</v>
      </c>
      <c r="E208" s="3" t="str">
        <f>VLOOKUP(D208,Hoja3!$G$1:$H$5,2,0)</f>
        <v>MEDIO</v>
      </c>
    </row>
    <row r="209" spans="3:5">
      <c r="C209" s="72" t="str">
        <f>CONCATENATE('Matriz de TRD y Matríz Activos'!AO207," - ",'Matriz de TRD y Matríz Activos'!AP207)</f>
        <v>MEDIO - MEDIO</v>
      </c>
      <c r="D209" s="62">
        <f t="shared" si="5"/>
        <v>50</v>
      </c>
      <c r="E209" s="3" t="str">
        <f>VLOOKUP(D209,Hoja3!$G$1:$H$5,2,0)</f>
        <v>MEDIO</v>
      </c>
    </row>
    <row r="210" spans="3:5">
      <c r="C210" s="72" t="str">
        <f>CONCATENATE('Matriz de TRD y Matríz Activos'!AO208," - ",'Matriz de TRD y Matríz Activos'!AP208)</f>
        <v>MEDIO - MEDIO</v>
      </c>
      <c r="D210" s="62">
        <f t="shared" si="5"/>
        <v>50</v>
      </c>
      <c r="E210" s="3" t="str">
        <f>VLOOKUP(D210,Hoja3!$G$1:$H$5,2,0)</f>
        <v>MEDIO</v>
      </c>
    </row>
    <row r="211" spans="3:5">
      <c r="C211" s="72" t="str">
        <f>CONCATENATE('Matriz de TRD y Matríz Activos'!AO209," - ",'Matriz de TRD y Matríz Activos'!AP209)</f>
        <v>BAJO - ALTO</v>
      </c>
      <c r="D211" s="62">
        <f t="shared" si="5"/>
        <v>50</v>
      </c>
      <c r="E211" s="3" t="str">
        <f>VLOOKUP(D211,Hoja3!$G$1:$H$5,2,0)</f>
        <v>MEDIO</v>
      </c>
    </row>
    <row r="212" spans="3:5">
      <c r="C212" s="72" t="str">
        <f>CONCATENATE('Matriz de TRD y Matríz Activos'!AO210," - ",'Matriz de TRD y Matríz Activos'!AP210)</f>
        <v>MEDIO - MEDIO</v>
      </c>
      <c r="D212" s="62">
        <f t="shared" si="5"/>
        <v>50</v>
      </c>
      <c r="E212" s="3" t="str">
        <f>VLOOKUP(D212,Hoja3!$G$1:$H$5,2,0)</f>
        <v>MEDIO</v>
      </c>
    </row>
    <row r="213" spans="3:5">
      <c r="C213" s="72" t="str">
        <f>CONCATENATE('Matriz de TRD y Matríz Activos'!AO211," - ",'Matriz de TRD y Matríz Activos'!AP211)</f>
        <v>MEDIO - MEDIO</v>
      </c>
      <c r="D213" s="62">
        <f t="shared" si="5"/>
        <v>50</v>
      </c>
      <c r="E213" s="3" t="str">
        <f>VLOOKUP(D213,Hoja3!$G$1:$H$5,2,0)</f>
        <v>MEDIO</v>
      </c>
    </row>
    <row r="214" spans="3:5">
      <c r="C214" s="72" t="str">
        <f>CONCATENATE('Matriz de TRD y Matríz Activos'!AO212," - ",'Matriz de TRD y Matríz Activos'!AP212)</f>
        <v>MEDIO - MEDIO</v>
      </c>
      <c r="D214" s="62">
        <f t="shared" si="5"/>
        <v>50</v>
      </c>
      <c r="E214" s="3" t="str">
        <f>VLOOKUP(D214,Hoja3!$G$1:$H$5,2,0)</f>
        <v>MEDIO</v>
      </c>
    </row>
    <row r="215" spans="3:5">
      <c r="C215" s="72" t="str">
        <f>CONCATENATE('Matriz de TRD y Matríz Activos'!AO213," - ",'Matriz de TRD y Matríz Activos'!AP213)</f>
        <v>MEDIO - MEDIO</v>
      </c>
      <c r="D215" s="62">
        <f t="shared" si="5"/>
        <v>50</v>
      </c>
      <c r="E215" s="3" t="str">
        <f>VLOOKUP(D215,Hoja3!$G$1:$H$5,2,0)</f>
        <v>MEDIO</v>
      </c>
    </row>
    <row r="216" spans="3:5">
      <c r="C216" s="72" t="str">
        <f>CONCATENATE('Matriz de TRD y Matríz Activos'!AO214," - ",'Matriz de TRD y Matríz Activos'!AP214)</f>
        <v>MEDIO - MEDIO</v>
      </c>
      <c r="D216" s="62">
        <f t="shared" si="5"/>
        <v>50</v>
      </c>
      <c r="E216" s="3" t="str">
        <f>VLOOKUP(D216,Hoja3!$G$1:$H$5,2,0)</f>
        <v>MEDIO</v>
      </c>
    </row>
    <row r="217" spans="3:5">
      <c r="C217" s="72" t="str">
        <f>CONCATENATE('Matriz de TRD y Matríz Activos'!AO215," - ",'Matriz de TRD y Matríz Activos'!AP215)</f>
        <v>MEDIO - MEDIO</v>
      </c>
      <c r="D217" s="62">
        <f t="shared" si="5"/>
        <v>50</v>
      </c>
      <c r="E217" s="3" t="str">
        <f>VLOOKUP(D217,Hoja3!$G$1:$H$5,2,0)</f>
        <v>MEDIO</v>
      </c>
    </row>
    <row r="218" spans="3:5">
      <c r="C218" s="72" t="str">
        <f>CONCATENATE('Matriz de TRD y Matríz Activos'!AO216," - ",'Matriz de TRD y Matríz Activos'!AP216)</f>
        <v>MEDIO - MEDIO</v>
      </c>
      <c r="D218" s="62">
        <f t="shared" si="5"/>
        <v>50</v>
      </c>
      <c r="E218" s="3" t="str">
        <f>VLOOKUP(D218,Hoja3!$G$1:$H$5,2,0)</f>
        <v>MEDIO</v>
      </c>
    </row>
    <row r="219" spans="3:5">
      <c r="C219" s="72" t="str">
        <f>CONCATENATE('Matriz de TRD y Matríz Activos'!AO217," - ",'Matriz de TRD y Matríz Activos'!AP217)</f>
        <v>MEDIO - MEDIO</v>
      </c>
      <c r="D219" s="62">
        <f t="shared" si="5"/>
        <v>50</v>
      </c>
      <c r="E219" s="3" t="str">
        <f>VLOOKUP(D219,Hoja3!$G$1:$H$5,2,0)</f>
        <v>MEDIO</v>
      </c>
    </row>
    <row r="220" spans="3:5">
      <c r="C220" s="72" t="str">
        <f>CONCATENATE('Matriz de TRD y Matríz Activos'!AO218," - ",'Matriz de TRD y Matríz Activos'!AP218)</f>
        <v>MEDIO - MEDIO</v>
      </c>
      <c r="D220" s="62">
        <f t="shared" si="5"/>
        <v>50</v>
      </c>
      <c r="E220" s="3" t="str">
        <f>VLOOKUP(D220,Hoja3!$G$1:$H$5,2,0)</f>
        <v>MEDIO</v>
      </c>
    </row>
    <row r="221" spans="3:5">
      <c r="C221" s="72" t="str">
        <f>CONCATENATE('Matriz de TRD y Matríz Activos'!AO219," - ",'Matriz de TRD y Matríz Activos'!AP219)</f>
        <v>BAJO - ALTO</v>
      </c>
      <c r="D221" s="62">
        <f t="shared" si="5"/>
        <v>50</v>
      </c>
      <c r="E221" s="3" t="str">
        <f>VLOOKUP(D221,Hoja3!$G$1:$H$5,2,0)</f>
        <v>MEDIO</v>
      </c>
    </row>
    <row r="222" spans="3:5">
      <c r="C222" s="72" t="str">
        <f>CONCATENATE('Matriz de TRD y Matríz Activos'!AO220," - ",'Matriz de TRD y Matríz Activos'!AP220)</f>
        <v>MEDIO - MEDIO</v>
      </c>
      <c r="D222" s="62">
        <f t="shared" si="5"/>
        <v>50</v>
      </c>
      <c r="E222" s="3" t="str">
        <f>VLOOKUP(D222,Hoja3!$G$1:$H$5,2,0)</f>
        <v>MEDIO</v>
      </c>
    </row>
    <row r="223" spans="3:5">
      <c r="C223" s="72" t="str">
        <f>CONCATENATE('Matriz de TRD y Matríz Activos'!AO221," - ",'Matriz de TRD y Matríz Activos'!AP221)</f>
        <v>MEDIO - MEDIO</v>
      </c>
      <c r="D223" s="62">
        <f t="shared" si="5"/>
        <v>50</v>
      </c>
      <c r="E223" s="3" t="str">
        <f>VLOOKUP(D223,Hoja3!$G$1:$H$5,2,0)</f>
        <v>MEDIO</v>
      </c>
    </row>
    <row r="224" spans="3:5">
      <c r="C224" s="72" t="str">
        <f>CONCATENATE('Matriz de TRD y Matríz Activos'!AO222," - ",'Matriz de TRD y Matríz Activos'!AP222)</f>
        <v>BAJO - ALTO</v>
      </c>
      <c r="D224" s="62">
        <f t="shared" si="5"/>
        <v>50</v>
      </c>
      <c r="E224" s="3" t="str">
        <f>VLOOKUP(D224,Hoja3!$G$1:$H$5,2,0)</f>
        <v>MEDIO</v>
      </c>
    </row>
    <row r="225" spans="3:5">
      <c r="C225" s="72" t="str">
        <f>CONCATENATE('Matriz de TRD y Matríz Activos'!AO223," - ",'Matriz de TRD y Matríz Activos'!AP223)</f>
        <v>MEDIO - MEDIO</v>
      </c>
      <c r="D225" s="62">
        <f t="shared" si="5"/>
        <v>50</v>
      </c>
      <c r="E225" s="3" t="str">
        <f>VLOOKUP(D225,Hoja3!$G$1:$H$5,2,0)</f>
        <v>MEDIO</v>
      </c>
    </row>
    <row r="226" spans="3:5">
      <c r="C226" s="72" t="str">
        <f>CONCATENATE('Matriz de TRD y Matríz Activos'!AO224," - ",'Matriz de TRD y Matríz Activos'!AP224)</f>
        <v>MEDIO - MEDIO</v>
      </c>
      <c r="D226" s="62">
        <f t="shared" si="5"/>
        <v>50</v>
      </c>
      <c r="E226" s="3" t="str">
        <f>VLOOKUP(D226,Hoja3!$G$1:$H$5,2,0)</f>
        <v>MEDIO</v>
      </c>
    </row>
    <row r="227" spans="3:5">
      <c r="C227" s="72" t="str">
        <f>CONCATENATE('Matriz de TRD y Matríz Activos'!AO225," - ",'Matriz de TRD y Matríz Activos'!AP225)</f>
        <v>MEDIO - MEDIO</v>
      </c>
      <c r="D227" s="62">
        <f t="shared" si="5"/>
        <v>50</v>
      </c>
      <c r="E227" s="3" t="str">
        <f>VLOOKUP(D227,Hoja3!$G$1:$H$5,2,0)</f>
        <v>MEDIO</v>
      </c>
    </row>
    <row r="228" spans="3:5">
      <c r="C228" s="72" t="str">
        <f>CONCATENATE('Matriz de TRD y Matríz Activos'!AO226," - ",'Matriz de TRD y Matríz Activos'!AP226)</f>
        <v>MEDIO - MEDIO</v>
      </c>
      <c r="D228" s="62">
        <f t="shared" si="5"/>
        <v>50</v>
      </c>
      <c r="E228" s="3" t="str">
        <f>VLOOKUP(D228,Hoja3!$G$1:$H$5,2,0)</f>
        <v>MEDIO</v>
      </c>
    </row>
    <row r="229" spans="3:5">
      <c r="C229" s="72" t="str">
        <f>CONCATENATE('Matriz de TRD y Matríz Activos'!AO227," - ",'Matriz de TRD y Matríz Activos'!AP227)</f>
        <v>MEDIO - MEDIO</v>
      </c>
      <c r="D229" s="62">
        <f t="shared" si="5"/>
        <v>50</v>
      </c>
      <c r="E229" s="3" t="str">
        <f>VLOOKUP(D229,Hoja3!$G$1:$H$5,2,0)</f>
        <v>MEDIO</v>
      </c>
    </row>
    <row r="230" spans="3:5">
      <c r="C230" s="72" t="str">
        <f>CONCATENATE('Matriz de TRD y Matríz Activos'!AO228," - ",'Matriz de TRD y Matríz Activos'!AP228)</f>
        <v>MEDIO - MEDIO</v>
      </c>
      <c r="D230" s="62">
        <f t="shared" ref="D230:D293" si="6">VLOOKUP(C230,$A$1:$B$9,2,0)</f>
        <v>50</v>
      </c>
      <c r="E230" s="3" t="str">
        <f>VLOOKUP(D230,Hoja3!$G$1:$H$5,2,0)</f>
        <v>MEDIO</v>
      </c>
    </row>
    <row r="231" spans="3:5">
      <c r="C231" s="72" t="str">
        <f>CONCATENATE('Matriz de TRD y Matríz Activos'!AO229," - ",'Matriz de TRD y Matríz Activos'!AP229)</f>
        <v>BAJO - ALTO</v>
      </c>
      <c r="D231" s="62">
        <f t="shared" si="6"/>
        <v>50</v>
      </c>
      <c r="E231" s="3" t="str">
        <f>VLOOKUP(D231,Hoja3!$G$1:$H$5,2,0)</f>
        <v>MEDIO</v>
      </c>
    </row>
    <row r="232" spans="3:5">
      <c r="C232" s="72" t="str">
        <f>CONCATENATE('Matriz de TRD y Matríz Activos'!AO230," - ",'Matriz de TRD y Matríz Activos'!AP230)</f>
        <v>BAJO - ALTO</v>
      </c>
      <c r="D232" s="62">
        <f t="shared" si="6"/>
        <v>50</v>
      </c>
      <c r="E232" s="3" t="str">
        <f>VLOOKUP(D232,Hoja3!$G$1:$H$5,2,0)</f>
        <v>MEDIO</v>
      </c>
    </row>
    <row r="233" spans="3:5">
      <c r="C233" s="72" t="str">
        <f>CONCATENATE('Matriz de TRD y Matríz Activos'!AO231," - ",'Matriz de TRD y Matríz Activos'!AP231)</f>
        <v xml:space="preserve"> - </v>
      </c>
      <c r="D233" s="62" t="e">
        <f t="shared" si="6"/>
        <v>#N/A</v>
      </c>
      <c r="E233" s="3" t="e">
        <f>VLOOKUP(D233,Hoja3!$G$1:$H$5,2,0)</f>
        <v>#N/A</v>
      </c>
    </row>
    <row r="234" spans="3:5">
      <c r="C234" s="72" t="str">
        <f>CONCATENATE('Matriz de TRD y Matríz Activos'!AO232," - ",'Matriz de TRD y Matríz Activos'!AP232)</f>
        <v xml:space="preserve"> - </v>
      </c>
      <c r="D234" s="62" t="e">
        <f t="shared" si="6"/>
        <v>#N/A</v>
      </c>
      <c r="E234" s="3" t="e">
        <f>VLOOKUP(D234,Hoja3!$G$1:$H$5,2,0)</f>
        <v>#N/A</v>
      </c>
    </row>
    <row r="235" spans="3:5">
      <c r="C235" s="72" t="str">
        <f>CONCATENATE('Matriz de TRD y Matríz Activos'!AO233," - ",'Matriz de TRD y Matríz Activos'!AP233)</f>
        <v xml:space="preserve"> - </v>
      </c>
      <c r="D235" s="62" t="e">
        <f t="shared" si="6"/>
        <v>#N/A</v>
      </c>
      <c r="E235" s="3" t="e">
        <f>VLOOKUP(D235,Hoja3!$G$1:$H$5,2,0)</f>
        <v>#N/A</v>
      </c>
    </row>
    <row r="236" spans="3:5">
      <c r="C236" s="72" t="str">
        <f>CONCATENATE('Matriz de TRD y Matríz Activos'!AO234," - ",'Matriz de TRD y Matríz Activos'!AP234)</f>
        <v xml:space="preserve"> - </v>
      </c>
      <c r="D236" s="62" t="e">
        <f t="shared" si="6"/>
        <v>#N/A</v>
      </c>
      <c r="E236" s="3" t="e">
        <f>VLOOKUP(D236,Hoja3!$G$1:$H$5,2,0)</f>
        <v>#N/A</v>
      </c>
    </row>
    <row r="237" spans="3:5">
      <c r="C237" s="72" t="str">
        <f>CONCATENATE('Matriz de TRD y Matríz Activos'!AO235," - ",'Matriz de TRD y Matríz Activos'!AP235)</f>
        <v xml:space="preserve"> - </v>
      </c>
      <c r="D237" s="62" t="e">
        <f t="shared" si="6"/>
        <v>#N/A</v>
      </c>
      <c r="E237" s="3" t="e">
        <f>VLOOKUP(D237,Hoja3!$G$1:$H$5,2,0)</f>
        <v>#N/A</v>
      </c>
    </row>
    <row r="238" spans="3:5">
      <c r="C238" s="72" t="str">
        <f>CONCATENATE('Matriz de TRD y Matríz Activos'!AO236," - ",'Matriz de TRD y Matríz Activos'!AP236)</f>
        <v xml:space="preserve"> - </v>
      </c>
      <c r="D238" s="62" t="e">
        <f t="shared" si="6"/>
        <v>#N/A</v>
      </c>
      <c r="E238" s="3" t="e">
        <f>VLOOKUP(D238,Hoja3!$G$1:$H$5,2,0)</f>
        <v>#N/A</v>
      </c>
    </row>
    <row r="239" spans="3:5">
      <c r="C239" s="72" t="str">
        <f>CONCATENATE('Matriz de TRD y Matríz Activos'!AO237," - ",'Matriz de TRD y Matríz Activos'!AP237)</f>
        <v xml:space="preserve"> - </v>
      </c>
      <c r="D239" s="62" t="e">
        <f t="shared" si="6"/>
        <v>#N/A</v>
      </c>
      <c r="E239" s="3" t="e">
        <f>VLOOKUP(D239,Hoja3!$G$1:$H$5,2,0)</f>
        <v>#N/A</v>
      </c>
    </row>
    <row r="240" spans="3:5">
      <c r="C240" s="72" t="str">
        <f>CONCATENATE('Matriz de TRD y Matríz Activos'!AO238," - ",'Matriz de TRD y Matríz Activos'!AP238)</f>
        <v xml:space="preserve"> - </v>
      </c>
      <c r="D240" s="62" t="e">
        <f t="shared" si="6"/>
        <v>#N/A</v>
      </c>
      <c r="E240" s="3" t="e">
        <f>VLOOKUP(D240,Hoja3!$G$1:$H$5,2,0)</f>
        <v>#N/A</v>
      </c>
    </row>
    <row r="241" spans="3:5">
      <c r="C241" s="72" t="str">
        <f>CONCATENATE('Matriz de TRD y Matríz Activos'!AO239," - ",'Matriz de TRD y Matríz Activos'!AP239)</f>
        <v xml:space="preserve"> - </v>
      </c>
      <c r="D241" s="62" t="e">
        <f t="shared" si="6"/>
        <v>#N/A</v>
      </c>
      <c r="E241" s="3" t="e">
        <f>VLOOKUP(D241,Hoja3!$G$1:$H$5,2,0)</f>
        <v>#N/A</v>
      </c>
    </row>
    <row r="242" spans="3:5">
      <c r="C242" s="72" t="str">
        <f>CONCATENATE('Matriz de TRD y Matríz Activos'!AO240," - ",'Matriz de TRD y Matríz Activos'!AP240)</f>
        <v xml:space="preserve"> - </v>
      </c>
      <c r="D242" s="62" t="e">
        <f t="shared" si="6"/>
        <v>#N/A</v>
      </c>
      <c r="E242" s="3" t="e">
        <f>VLOOKUP(D242,Hoja3!$G$1:$H$5,2,0)</f>
        <v>#N/A</v>
      </c>
    </row>
    <row r="243" spans="3:5">
      <c r="C243" s="72" t="str">
        <f>CONCATENATE('Matriz de TRD y Matríz Activos'!AO241," - ",'Matriz de TRD y Matríz Activos'!AP241)</f>
        <v xml:space="preserve"> - </v>
      </c>
      <c r="D243" s="62" t="e">
        <f t="shared" si="6"/>
        <v>#N/A</v>
      </c>
      <c r="E243" s="3" t="e">
        <f>VLOOKUP(D243,Hoja3!$G$1:$H$5,2,0)</f>
        <v>#N/A</v>
      </c>
    </row>
    <row r="244" spans="3:5">
      <c r="C244" s="72" t="str">
        <f>CONCATENATE('Matriz de TRD y Matríz Activos'!AO242," - ",'Matriz de TRD y Matríz Activos'!AP242)</f>
        <v xml:space="preserve"> - </v>
      </c>
      <c r="D244" s="62" t="e">
        <f t="shared" si="6"/>
        <v>#N/A</v>
      </c>
      <c r="E244" s="3" t="e">
        <f>VLOOKUP(D244,Hoja3!$G$1:$H$5,2,0)</f>
        <v>#N/A</v>
      </c>
    </row>
    <row r="245" spans="3:5">
      <c r="C245" s="72" t="str">
        <f>CONCATENATE('Matriz de TRD y Matríz Activos'!AO243," - ",'Matriz de TRD y Matríz Activos'!AP243)</f>
        <v xml:space="preserve"> - </v>
      </c>
      <c r="D245" s="62" t="e">
        <f t="shared" si="6"/>
        <v>#N/A</v>
      </c>
      <c r="E245" s="3" t="e">
        <f>VLOOKUP(D245,Hoja3!$G$1:$H$5,2,0)</f>
        <v>#N/A</v>
      </c>
    </row>
    <row r="246" spans="3:5">
      <c r="C246" s="72" t="str">
        <f>CONCATENATE('Matriz de TRD y Matríz Activos'!AO244," - ",'Matriz de TRD y Matríz Activos'!AP244)</f>
        <v xml:space="preserve"> - </v>
      </c>
      <c r="D246" s="62" t="e">
        <f t="shared" si="6"/>
        <v>#N/A</v>
      </c>
      <c r="E246" s="3" t="e">
        <f>VLOOKUP(D246,Hoja3!$G$1:$H$5,2,0)</f>
        <v>#N/A</v>
      </c>
    </row>
    <row r="247" spans="3:5">
      <c r="C247" s="72" t="str">
        <f>CONCATENATE('Matriz de TRD y Matríz Activos'!AO245," - ",'Matriz de TRD y Matríz Activos'!AP245)</f>
        <v xml:space="preserve"> - </v>
      </c>
      <c r="D247" s="62" t="e">
        <f t="shared" si="6"/>
        <v>#N/A</v>
      </c>
      <c r="E247" s="3" t="e">
        <f>VLOOKUP(D247,Hoja3!$G$1:$H$5,2,0)</f>
        <v>#N/A</v>
      </c>
    </row>
    <row r="248" spans="3:5">
      <c r="C248" s="72" t="str">
        <f>CONCATENATE('Matriz de TRD y Matríz Activos'!AO246," - ",'Matriz de TRD y Matríz Activos'!AP246)</f>
        <v xml:space="preserve"> - </v>
      </c>
      <c r="D248" s="62" t="e">
        <f t="shared" si="6"/>
        <v>#N/A</v>
      </c>
      <c r="E248" s="3" t="e">
        <f>VLOOKUP(D248,Hoja3!$G$1:$H$5,2,0)</f>
        <v>#N/A</v>
      </c>
    </row>
    <row r="249" spans="3:5">
      <c r="C249" s="72" t="str">
        <f>CONCATENATE('Matriz de TRD y Matríz Activos'!AO247," - ",'Matriz de TRD y Matríz Activos'!AP247)</f>
        <v xml:space="preserve"> - </v>
      </c>
      <c r="D249" s="62" t="e">
        <f t="shared" si="6"/>
        <v>#N/A</v>
      </c>
      <c r="E249" s="3" t="e">
        <f>VLOOKUP(D249,Hoja3!$G$1:$H$5,2,0)</f>
        <v>#N/A</v>
      </c>
    </row>
    <row r="250" spans="3:5">
      <c r="C250" s="72" t="str">
        <f>CONCATENATE('Matriz de TRD y Matríz Activos'!AO248," - ",'Matriz de TRD y Matríz Activos'!AP248)</f>
        <v xml:space="preserve"> - </v>
      </c>
      <c r="D250" s="62" t="e">
        <f t="shared" si="6"/>
        <v>#N/A</v>
      </c>
      <c r="E250" s="3" t="e">
        <f>VLOOKUP(D250,Hoja3!$G$1:$H$5,2,0)</f>
        <v>#N/A</v>
      </c>
    </row>
    <row r="251" spans="3:5">
      <c r="C251" s="72" t="str">
        <f>CONCATENATE('Matriz de TRD y Matríz Activos'!AO249," - ",'Matriz de TRD y Matríz Activos'!AP249)</f>
        <v xml:space="preserve"> - </v>
      </c>
      <c r="D251" s="62" t="e">
        <f t="shared" si="6"/>
        <v>#N/A</v>
      </c>
      <c r="E251" s="3" t="e">
        <f>VLOOKUP(D251,Hoja3!$G$1:$H$5,2,0)</f>
        <v>#N/A</v>
      </c>
    </row>
    <row r="252" spans="3:5">
      <c r="C252" s="72" t="str">
        <f>CONCATENATE('Matriz de TRD y Matríz Activos'!AO250," - ",'Matriz de TRD y Matríz Activos'!AP250)</f>
        <v xml:space="preserve"> - </v>
      </c>
      <c r="D252" s="62" t="e">
        <f t="shared" si="6"/>
        <v>#N/A</v>
      </c>
      <c r="E252" s="3" t="e">
        <f>VLOOKUP(D252,Hoja3!$G$1:$H$5,2,0)</f>
        <v>#N/A</v>
      </c>
    </row>
    <row r="253" spans="3:5">
      <c r="C253" s="72" t="str">
        <f>CONCATENATE('Matriz de TRD y Matríz Activos'!AO251," - ",'Matriz de TRD y Matríz Activos'!AP251)</f>
        <v xml:space="preserve"> - </v>
      </c>
      <c r="D253" s="62" t="e">
        <f t="shared" si="6"/>
        <v>#N/A</v>
      </c>
      <c r="E253" s="3" t="e">
        <f>VLOOKUP(D253,Hoja3!$G$1:$H$5,2,0)</f>
        <v>#N/A</v>
      </c>
    </row>
    <row r="254" spans="3:5">
      <c r="C254" s="72" t="str">
        <f>CONCATENATE('Matriz de TRD y Matríz Activos'!AO252," - ",'Matriz de TRD y Matríz Activos'!AP252)</f>
        <v xml:space="preserve"> - </v>
      </c>
      <c r="D254" s="62" t="e">
        <f t="shared" si="6"/>
        <v>#N/A</v>
      </c>
      <c r="E254" s="3" t="e">
        <f>VLOOKUP(D254,Hoja3!$G$1:$H$5,2,0)</f>
        <v>#N/A</v>
      </c>
    </row>
    <row r="255" spans="3:5">
      <c r="C255" s="72" t="str">
        <f>CONCATENATE('Matriz de TRD y Matríz Activos'!AO253," - ",'Matriz de TRD y Matríz Activos'!AP253)</f>
        <v xml:space="preserve"> - </v>
      </c>
      <c r="D255" s="62" t="e">
        <f t="shared" si="6"/>
        <v>#N/A</v>
      </c>
      <c r="E255" s="3" t="e">
        <f>VLOOKUP(D255,Hoja3!$G$1:$H$5,2,0)</f>
        <v>#N/A</v>
      </c>
    </row>
    <row r="256" spans="3:5">
      <c r="C256" s="72" t="str">
        <f>CONCATENATE('Matriz de TRD y Matríz Activos'!AO254," - ",'Matriz de TRD y Matríz Activos'!AP254)</f>
        <v xml:space="preserve"> - </v>
      </c>
      <c r="D256" s="62" t="e">
        <f t="shared" si="6"/>
        <v>#N/A</v>
      </c>
      <c r="E256" s="3" t="e">
        <f>VLOOKUP(D256,Hoja3!$G$1:$H$5,2,0)</f>
        <v>#N/A</v>
      </c>
    </row>
    <row r="257" spans="3:5">
      <c r="C257" s="72" t="str">
        <f>CONCATENATE('Matriz de TRD y Matríz Activos'!AO255," - ",'Matriz de TRD y Matríz Activos'!AP255)</f>
        <v>BAJO - ALTO</v>
      </c>
      <c r="D257" s="62">
        <f t="shared" si="6"/>
        <v>50</v>
      </c>
      <c r="E257" s="3" t="str">
        <f>VLOOKUP(D257,Hoja3!$G$1:$H$5,2,0)</f>
        <v>MEDIO</v>
      </c>
    </row>
    <row r="258" spans="3:5">
      <c r="C258" s="72" t="str">
        <f>CONCATENATE('Matriz de TRD y Matríz Activos'!AO256," - ",'Matriz de TRD y Matríz Activos'!AP256)</f>
        <v xml:space="preserve"> - </v>
      </c>
      <c r="D258" s="62" t="e">
        <f t="shared" si="6"/>
        <v>#N/A</v>
      </c>
      <c r="E258" s="3" t="e">
        <f>VLOOKUP(D258,Hoja3!$G$1:$H$5,2,0)</f>
        <v>#N/A</v>
      </c>
    </row>
    <row r="259" spans="3:5">
      <c r="C259" s="72" t="str">
        <f>CONCATENATE('Matriz de TRD y Matríz Activos'!AO257," - ",'Matriz de TRD y Matríz Activos'!AP257)</f>
        <v xml:space="preserve"> - </v>
      </c>
      <c r="D259" s="62" t="e">
        <f t="shared" si="6"/>
        <v>#N/A</v>
      </c>
      <c r="E259" s="3" t="e">
        <f>VLOOKUP(D259,Hoja3!$G$1:$H$5,2,0)</f>
        <v>#N/A</v>
      </c>
    </row>
    <row r="260" spans="3:5">
      <c r="C260" s="72" t="str">
        <f>CONCATENATE('Matriz de TRD y Matríz Activos'!AO258," - ",'Matriz de TRD y Matríz Activos'!AP258)</f>
        <v>BAJO - ALTO</v>
      </c>
      <c r="D260" s="62">
        <f t="shared" si="6"/>
        <v>50</v>
      </c>
      <c r="E260" s="3" t="str">
        <f>VLOOKUP(D260,Hoja3!$G$1:$H$5,2,0)</f>
        <v>MEDIO</v>
      </c>
    </row>
    <row r="261" spans="3:5">
      <c r="C261" s="72" t="str">
        <f>CONCATENATE('Matriz de TRD y Matríz Activos'!AO259," - ",'Matriz de TRD y Matríz Activos'!AP259)</f>
        <v xml:space="preserve"> - </v>
      </c>
      <c r="D261" s="62" t="e">
        <f t="shared" si="6"/>
        <v>#N/A</v>
      </c>
      <c r="E261" s="3" t="e">
        <f>VLOOKUP(D261,Hoja3!$G$1:$H$5,2,0)</f>
        <v>#N/A</v>
      </c>
    </row>
    <row r="262" spans="3:5">
      <c r="C262" s="72" t="str">
        <f>CONCATENATE('Matriz de TRD y Matríz Activos'!AO260," - ",'Matriz de TRD y Matríz Activos'!AP260)</f>
        <v xml:space="preserve"> - </v>
      </c>
      <c r="D262" s="62" t="e">
        <f t="shared" si="6"/>
        <v>#N/A</v>
      </c>
      <c r="E262" s="3" t="e">
        <f>VLOOKUP(D262,Hoja3!$G$1:$H$5,2,0)</f>
        <v>#N/A</v>
      </c>
    </row>
    <row r="263" spans="3:5">
      <c r="C263" s="72" t="str">
        <f>CONCATENATE('Matriz de TRD y Matríz Activos'!AO261," - ",'Matriz de TRD y Matríz Activos'!AP261)</f>
        <v xml:space="preserve"> - </v>
      </c>
      <c r="D263" s="62" t="e">
        <f t="shared" si="6"/>
        <v>#N/A</v>
      </c>
      <c r="E263" s="3" t="e">
        <f>VLOOKUP(D263,Hoja3!$G$1:$H$5,2,0)</f>
        <v>#N/A</v>
      </c>
    </row>
    <row r="264" spans="3:5">
      <c r="C264" s="72" t="str">
        <f>CONCATENATE('Matriz de TRD y Matríz Activos'!AO262," - ",'Matriz de TRD y Matríz Activos'!AP262)</f>
        <v xml:space="preserve"> - </v>
      </c>
      <c r="D264" s="62" t="e">
        <f t="shared" si="6"/>
        <v>#N/A</v>
      </c>
      <c r="E264" s="3" t="e">
        <f>VLOOKUP(D264,Hoja3!$G$1:$H$5,2,0)</f>
        <v>#N/A</v>
      </c>
    </row>
    <row r="265" spans="3:5">
      <c r="C265" s="72" t="str">
        <f>CONCATENATE('Matriz de TRD y Matríz Activos'!AO263," - ",'Matriz de TRD y Matríz Activos'!AP263)</f>
        <v xml:space="preserve"> - </v>
      </c>
      <c r="D265" s="62" t="e">
        <f t="shared" si="6"/>
        <v>#N/A</v>
      </c>
      <c r="E265" s="3" t="e">
        <f>VLOOKUP(D265,Hoja3!$G$1:$H$5,2,0)</f>
        <v>#N/A</v>
      </c>
    </row>
    <row r="266" spans="3:5">
      <c r="C266" s="72" t="str">
        <f>CONCATENATE('Matriz de TRD y Matríz Activos'!AO264," - ",'Matriz de TRD y Matríz Activos'!AP264)</f>
        <v>BAJO - ALTO</v>
      </c>
      <c r="D266" s="62">
        <f t="shared" si="6"/>
        <v>50</v>
      </c>
      <c r="E266" s="3" t="str">
        <f>VLOOKUP(D266,Hoja3!$G$1:$H$5,2,0)</f>
        <v>MEDIO</v>
      </c>
    </row>
    <row r="267" spans="3:5">
      <c r="C267" s="72" t="str">
        <f>CONCATENATE('Matriz de TRD y Matríz Activos'!AO265," - ",'Matriz de TRD y Matríz Activos'!AP265)</f>
        <v xml:space="preserve"> - </v>
      </c>
      <c r="D267" s="62" t="e">
        <f t="shared" si="6"/>
        <v>#N/A</v>
      </c>
      <c r="E267" s="3" t="e">
        <f>VLOOKUP(D267,Hoja3!$G$1:$H$5,2,0)</f>
        <v>#N/A</v>
      </c>
    </row>
    <row r="268" spans="3:5">
      <c r="C268" s="72" t="str">
        <f>CONCATENATE('Matriz de TRD y Matríz Activos'!AO266," - ",'Matriz de TRD y Matríz Activos'!AP266)</f>
        <v xml:space="preserve"> - </v>
      </c>
      <c r="D268" s="62" t="e">
        <f t="shared" si="6"/>
        <v>#N/A</v>
      </c>
      <c r="E268" s="3" t="e">
        <f>VLOOKUP(D268,Hoja3!$G$1:$H$5,2,0)</f>
        <v>#N/A</v>
      </c>
    </row>
    <row r="269" spans="3:5">
      <c r="C269" s="72" t="str">
        <f>CONCATENATE('Matriz de TRD y Matríz Activos'!AO267," - ",'Matriz de TRD y Matríz Activos'!AP267)</f>
        <v xml:space="preserve"> - </v>
      </c>
      <c r="D269" s="62" t="e">
        <f t="shared" si="6"/>
        <v>#N/A</v>
      </c>
      <c r="E269" s="3" t="e">
        <f>VLOOKUP(D269,Hoja3!$G$1:$H$5,2,0)</f>
        <v>#N/A</v>
      </c>
    </row>
    <row r="270" spans="3:5">
      <c r="C270" s="72" t="str">
        <f>CONCATENATE('Matriz de TRD y Matríz Activos'!AO268," - ",'Matriz de TRD y Matríz Activos'!AP268)</f>
        <v>BAJO - ALTO</v>
      </c>
      <c r="D270" s="62">
        <f t="shared" si="6"/>
        <v>50</v>
      </c>
      <c r="E270" s="3" t="str">
        <f>VLOOKUP(D270,Hoja3!$G$1:$H$5,2,0)</f>
        <v>MEDIO</v>
      </c>
    </row>
    <row r="271" spans="3:5">
      <c r="C271" s="72" t="str">
        <f>CONCATENATE('Matriz de TRD y Matríz Activos'!AO269," - ",'Matriz de TRD y Matríz Activos'!AP269)</f>
        <v xml:space="preserve"> - </v>
      </c>
      <c r="D271" s="62" t="e">
        <f t="shared" si="6"/>
        <v>#N/A</v>
      </c>
      <c r="E271" s="3" t="e">
        <f>VLOOKUP(D271,Hoja3!$G$1:$H$5,2,0)</f>
        <v>#N/A</v>
      </c>
    </row>
    <row r="272" spans="3:5">
      <c r="C272" s="72" t="str">
        <f>CONCATENATE('Matriz de TRD y Matríz Activos'!AO270," - ",'Matriz de TRD y Matríz Activos'!AP270)</f>
        <v xml:space="preserve"> - </v>
      </c>
      <c r="D272" s="62" t="e">
        <f t="shared" si="6"/>
        <v>#N/A</v>
      </c>
      <c r="E272" s="3" t="e">
        <f>VLOOKUP(D272,Hoja3!$G$1:$H$5,2,0)</f>
        <v>#N/A</v>
      </c>
    </row>
    <row r="273" spans="3:5">
      <c r="C273" s="72" t="str">
        <f>CONCATENATE('Matriz de TRD y Matríz Activos'!AO271," - ",'Matriz de TRD y Matríz Activos'!AP271)</f>
        <v xml:space="preserve"> - </v>
      </c>
      <c r="D273" s="62" t="e">
        <f t="shared" si="6"/>
        <v>#N/A</v>
      </c>
      <c r="E273" s="3" t="e">
        <f>VLOOKUP(D273,Hoja3!$G$1:$H$5,2,0)</f>
        <v>#N/A</v>
      </c>
    </row>
    <row r="274" spans="3:5">
      <c r="C274" s="72" t="str">
        <f>CONCATENATE('Matriz de TRD y Matríz Activos'!AO272," - ",'Matriz de TRD y Matríz Activos'!AP272)</f>
        <v xml:space="preserve"> - </v>
      </c>
      <c r="D274" s="62" t="e">
        <f t="shared" si="6"/>
        <v>#N/A</v>
      </c>
      <c r="E274" s="3" t="e">
        <f>VLOOKUP(D274,Hoja3!$G$1:$H$5,2,0)</f>
        <v>#N/A</v>
      </c>
    </row>
    <row r="275" spans="3:5">
      <c r="C275" s="72" t="str">
        <f>CONCATENATE('Matriz de TRD y Matríz Activos'!AO777," - ",'Matriz de TRD y Matríz Activos'!AP777)</f>
        <v>BAJO - ALTO</v>
      </c>
      <c r="D275" s="62">
        <f t="shared" si="6"/>
        <v>50</v>
      </c>
      <c r="E275" s="3" t="str">
        <f>VLOOKUP(D275,Hoja3!$G$1:$H$5,2,0)</f>
        <v>MEDIO</v>
      </c>
    </row>
    <row r="276" spans="3:5">
      <c r="C276" s="72" t="str">
        <f>CONCATENATE('Matriz de TRD y Matríz Activos'!AO778," - ",'Matriz de TRD y Matríz Activos'!AP778)</f>
        <v>BAJO - ALTO</v>
      </c>
      <c r="D276" s="62">
        <f t="shared" si="6"/>
        <v>50</v>
      </c>
      <c r="E276" s="3" t="str">
        <f>VLOOKUP(D276,Hoja3!$G$1:$H$5,2,0)</f>
        <v>MEDIO</v>
      </c>
    </row>
    <row r="277" spans="3:5">
      <c r="C277" s="72" t="str">
        <f>CONCATENATE('Matriz de TRD y Matríz Activos'!AO779," - ",'Matriz de TRD y Matríz Activos'!AP779)</f>
        <v xml:space="preserve"> - </v>
      </c>
      <c r="D277" s="62" t="e">
        <f t="shared" si="6"/>
        <v>#N/A</v>
      </c>
      <c r="E277" s="3" t="e">
        <f>VLOOKUP(D277,Hoja3!$G$1:$H$5,2,0)</f>
        <v>#N/A</v>
      </c>
    </row>
    <row r="278" spans="3:5">
      <c r="C278" s="72" t="str">
        <f>CONCATENATE('Matriz de TRD y Matríz Activos'!AO780," - ",'Matriz de TRD y Matríz Activos'!AP780)</f>
        <v>BAJO - ALTO</v>
      </c>
      <c r="D278" s="62">
        <f t="shared" si="6"/>
        <v>50</v>
      </c>
      <c r="E278" s="3" t="str">
        <f>VLOOKUP(D278,Hoja3!$G$1:$H$5,2,0)</f>
        <v>MEDIO</v>
      </c>
    </row>
    <row r="279" spans="3:5">
      <c r="C279" s="72" t="str">
        <f>CONCATENATE('Matriz de TRD y Matríz Activos'!AO781," - ",'Matriz de TRD y Matríz Activos'!AP781)</f>
        <v>BAJO - ALTO</v>
      </c>
      <c r="D279" s="62">
        <f t="shared" si="6"/>
        <v>50</v>
      </c>
      <c r="E279" s="3" t="str">
        <f>VLOOKUP(D279,Hoja3!$G$1:$H$5,2,0)</f>
        <v>MEDIO</v>
      </c>
    </row>
    <row r="280" spans="3:5">
      <c r="C280" s="72" t="str">
        <f>CONCATENATE('Matriz de TRD y Matríz Activos'!AO782," - ",'Matriz de TRD y Matríz Activos'!AP782)</f>
        <v>BAJO - ALTO</v>
      </c>
      <c r="D280" s="62">
        <f t="shared" si="6"/>
        <v>50</v>
      </c>
      <c r="E280" s="3" t="str">
        <f>VLOOKUP(D280,Hoja3!$G$1:$H$5,2,0)</f>
        <v>MEDIO</v>
      </c>
    </row>
    <row r="281" spans="3:5">
      <c r="C281" s="72" t="str">
        <f>CONCATENATE('Matriz de TRD y Matríz Activos'!AO783," - ",'Matriz de TRD y Matríz Activos'!AP783)</f>
        <v>BAJO - ALTO</v>
      </c>
      <c r="D281" s="62">
        <f t="shared" si="6"/>
        <v>50</v>
      </c>
      <c r="E281" s="3" t="str">
        <f>VLOOKUP(D281,Hoja3!$G$1:$H$5,2,0)</f>
        <v>MEDIO</v>
      </c>
    </row>
    <row r="282" spans="3:5">
      <c r="C282" s="72" t="str">
        <f>CONCATENATE('Matriz de TRD y Matríz Activos'!AO784," - ",'Matriz de TRD y Matríz Activos'!AP784)</f>
        <v xml:space="preserve"> - </v>
      </c>
      <c r="D282" s="62" t="e">
        <f t="shared" si="6"/>
        <v>#N/A</v>
      </c>
      <c r="E282" s="3" t="e">
        <f>VLOOKUP(D282,Hoja3!$G$1:$H$5,2,0)</f>
        <v>#N/A</v>
      </c>
    </row>
    <row r="283" spans="3:5">
      <c r="C283" s="72" t="str">
        <f>CONCATENATE('Matriz de TRD y Matríz Activos'!AO785," - ",'Matriz de TRD y Matríz Activos'!AP785)</f>
        <v xml:space="preserve"> - </v>
      </c>
      <c r="D283" s="62" t="e">
        <f t="shared" si="6"/>
        <v>#N/A</v>
      </c>
      <c r="E283" s="3" t="e">
        <f>VLOOKUP(D283,Hoja3!$G$1:$H$5,2,0)</f>
        <v>#N/A</v>
      </c>
    </row>
    <row r="284" spans="3:5">
      <c r="C284" s="72" t="str">
        <f>CONCATENATE('Matriz de TRD y Matríz Activos'!AO786," - ",'Matriz de TRD y Matríz Activos'!AP786)</f>
        <v xml:space="preserve"> - </v>
      </c>
      <c r="D284" s="62" t="e">
        <f t="shared" si="6"/>
        <v>#N/A</v>
      </c>
      <c r="E284" s="3" t="e">
        <f>VLOOKUP(D284,Hoja3!$G$1:$H$5,2,0)</f>
        <v>#N/A</v>
      </c>
    </row>
    <row r="285" spans="3:5">
      <c r="C285" s="72" t="str">
        <f>CONCATENATE('Matriz de TRD y Matríz Activos'!AO787," - ",'Matriz de TRD y Matríz Activos'!AP787)</f>
        <v xml:space="preserve"> - </v>
      </c>
      <c r="D285" s="62" t="e">
        <f t="shared" si="6"/>
        <v>#N/A</v>
      </c>
      <c r="E285" s="3" t="e">
        <f>VLOOKUP(D285,Hoja3!$G$1:$H$5,2,0)</f>
        <v>#N/A</v>
      </c>
    </row>
    <row r="286" spans="3:5">
      <c r="C286" s="72" t="str">
        <f>CONCATENATE('Matriz de TRD y Matríz Activos'!AO788," - ",'Matriz de TRD y Matríz Activos'!AP788)</f>
        <v xml:space="preserve"> - </v>
      </c>
      <c r="D286" s="62" t="e">
        <f t="shared" si="6"/>
        <v>#N/A</v>
      </c>
      <c r="E286" s="3" t="e">
        <f>VLOOKUP(D286,Hoja3!$G$1:$H$5,2,0)</f>
        <v>#N/A</v>
      </c>
    </row>
    <row r="287" spans="3:5">
      <c r="C287" s="72" t="str">
        <f>CONCATENATE('Matriz de TRD y Matríz Activos'!AO789," - ",'Matriz de TRD y Matríz Activos'!AP789)</f>
        <v xml:space="preserve"> - </v>
      </c>
      <c r="D287" s="62" t="e">
        <f t="shared" si="6"/>
        <v>#N/A</v>
      </c>
      <c r="E287" s="3" t="e">
        <f>VLOOKUP(D287,Hoja3!$G$1:$H$5,2,0)</f>
        <v>#N/A</v>
      </c>
    </row>
    <row r="288" spans="3:5">
      <c r="C288" s="72" t="str">
        <f>CONCATENATE('Matriz de TRD y Matríz Activos'!AO790," - ",'Matriz de TRD y Matríz Activos'!AP790)</f>
        <v xml:space="preserve"> - </v>
      </c>
      <c r="D288" s="62" t="e">
        <f t="shared" si="6"/>
        <v>#N/A</v>
      </c>
      <c r="E288" s="3" t="e">
        <f>VLOOKUP(D288,Hoja3!$G$1:$H$5,2,0)</f>
        <v>#N/A</v>
      </c>
    </row>
    <row r="289" spans="3:5">
      <c r="C289" s="72" t="str">
        <f>CONCATENATE('Matriz de TRD y Matríz Activos'!AO791," - ",'Matriz de TRD y Matríz Activos'!AP791)</f>
        <v>BAJO - ALTO</v>
      </c>
      <c r="D289" s="62">
        <f t="shared" si="6"/>
        <v>50</v>
      </c>
      <c r="E289" s="3" t="str">
        <f>VLOOKUP(D289,Hoja3!$G$1:$H$5,2,0)</f>
        <v>MEDIO</v>
      </c>
    </row>
    <row r="290" spans="3:5">
      <c r="C290" s="72" t="str">
        <f>CONCATENATE('Matriz de TRD y Matríz Activos'!AO792," - ",'Matriz de TRD y Matríz Activos'!AP792)</f>
        <v xml:space="preserve"> - </v>
      </c>
      <c r="D290" s="62" t="e">
        <f t="shared" si="6"/>
        <v>#N/A</v>
      </c>
      <c r="E290" s="3" t="e">
        <f>VLOOKUP(D290,Hoja3!$G$1:$H$5,2,0)</f>
        <v>#N/A</v>
      </c>
    </row>
    <row r="291" spans="3:5">
      <c r="C291" s="72" t="str">
        <f>CONCATENATE('Matriz de TRD y Matríz Activos'!AO793," - ",'Matriz de TRD y Matríz Activos'!AP793)</f>
        <v xml:space="preserve"> - </v>
      </c>
      <c r="D291" s="62" t="e">
        <f t="shared" si="6"/>
        <v>#N/A</v>
      </c>
      <c r="E291" s="3" t="e">
        <f>VLOOKUP(D291,Hoja3!$G$1:$H$5,2,0)</f>
        <v>#N/A</v>
      </c>
    </row>
    <row r="292" spans="3:5">
      <c r="C292" s="72" t="str">
        <f>CONCATENATE('Matriz de TRD y Matríz Activos'!AO794," - ",'Matriz de TRD y Matríz Activos'!AP794)</f>
        <v>BAJO - ALTO</v>
      </c>
      <c r="D292" s="62">
        <f t="shared" si="6"/>
        <v>50</v>
      </c>
      <c r="E292" s="3" t="str">
        <f>VLOOKUP(D292,Hoja3!$G$1:$H$5,2,0)</f>
        <v>MEDIO</v>
      </c>
    </row>
    <row r="293" spans="3:5">
      <c r="C293" s="72" t="str">
        <f>CONCATENATE('Matriz de TRD y Matríz Activos'!AO795," - ",'Matriz de TRD y Matríz Activos'!AP795)</f>
        <v>BAJO - ALTO</v>
      </c>
      <c r="D293" s="62">
        <f t="shared" si="6"/>
        <v>50</v>
      </c>
      <c r="E293" s="3" t="str">
        <f>VLOOKUP(D293,Hoja3!$G$1:$H$5,2,0)</f>
        <v>MEDIO</v>
      </c>
    </row>
    <row r="294" spans="3:5">
      <c r="C294" s="72" t="str">
        <f>CONCATENATE('Matriz de TRD y Matríz Activos'!AO796," - ",'Matriz de TRD y Matríz Activos'!AP796)</f>
        <v>BAJO - ALTO</v>
      </c>
      <c r="D294" s="62">
        <f t="shared" ref="D294:D357" si="7">VLOOKUP(C294,$A$1:$B$9,2,0)</f>
        <v>50</v>
      </c>
      <c r="E294" s="3" t="str">
        <f>VLOOKUP(D294,Hoja3!$G$1:$H$5,2,0)</f>
        <v>MEDIO</v>
      </c>
    </row>
    <row r="295" spans="3:5">
      <c r="C295" s="72" t="str">
        <f>CONCATENATE('Matriz de TRD y Matríz Activos'!AO797," - ",'Matriz de TRD y Matríz Activos'!AP797)</f>
        <v>BAJO - ALTO</v>
      </c>
      <c r="D295" s="62">
        <f t="shared" si="7"/>
        <v>50</v>
      </c>
      <c r="E295" s="3" t="str">
        <f>VLOOKUP(D295,Hoja3!$G$1:$H$5,2,0)</f>
        <v>MEDIO</v>
      </c>
    </row>
    <row r="296" spans="3:5">
      <c r="C296" s="72" t="str">
        <f>CONCATENATE('Matriz de TRD y Matríz Activos'!AO798," - ",'Matriz de TRD y Matríz Activos'!AP798)</f>
        <v>BAJO - ALTO</v>
      </c>
      <c r="D296" s="62">
        <f t="shared" si="7"/>
        <v>50</v>
      </c>
      <c r="E296" s="3" t="str">
        <f>VLOOKUP(D296,Hoja3!$G$1:$H$5,2,0)</f>
        <v>MEDIO</v>
      </c>
    </row>
    <row r="297" spans="3:5">
      <c r="C297" s="72" t="str">
        <f>CONCATENATE('Matriz de TRD y Matríz Activos'!AO799," - ",'Matriz de TRD y Matríz Activos'!AP799)</f>
        <v>BAJO - ALTO</v>
      </c>
      <c r="D297" s="62">
        <f t="shared" si="7"/>
        <v>50</v>
      </c>
      <c r="E297" s="3" t="str">
        <f>VLOOKUP(D297,Hoja3!$G$1:$H$5,2,0)</f>
        <v>MEDIO</v>
      </c>
    </row>
    <row r="298" spans="3:5">
      <c r="C298" s="72" t="str">
        <f>CONCATENATE('Matriz de TRD y Matríz Activos'!AO800," - ",'Matriz de TRD y Matríz Activos'!AP800)</f>
        <v>BAJO - ALTO</v>
      </c>
      <c r="D298" s="62">
        <f t="shared" si="7"/>
        <v>50</v>
      </c>
      <c r="E298" s="3" t="str">
        <f>VLOOKUP(D298,Hoja3!$G$1:$H$5,2,0)</f>
        <v>MEDIO</v>
      </c>
    </row>
    <row r="299" spans="3:5">
      <c r="C299" s="72" t="str">
        <f>CONCATENATE('Matriz de TRD y Matríz Activos'!AO801," - ",'Matriz de TRD y Matríz Activos'!AP801)</f>
        <v xml:space="preserve"> - </v>
      </c>
      <c r="D299" s="62" t="e">
        <f t="shared" si="7"/>
        <v>#N/A</v>
      </c>
      <c r="E299" s="3" t="e">
        <f>VLOOKUP(D299,Hoja3!$G$1:$H$5,2,0)</f>
        <v>#N/A</v>
      </c>
    </row>
    <row r="300" spans="3:5">
      <c r="C300" s="72" t="str">
        <f>CONCATENATE('Matriz de TRD y Matríz Activos'!AO802," - ",'Matriz de TRD y Matríz Activos'!AP802)</f>
        <v xml:space="preserve"> - </v>
      </c>
      <c r="D300" s="62" t="e">
        <f t="shared" si="7"/>
        <v>#N/A</v>
      </c>
      <c r="E300" s="3" t="e">
        <f>VLOOKUP(D300,Hoja3!$G$1:$H$5,2,0)</f>
        <v>#N/A</v>
      </c>
    </row>
    <row r="301" spans="3:5">
      <c r="C301" s="72" t="str">
        <f>CONCATENATE('Matriz de TRD y Matríz Activos'!AO803," - ",'Matriz de TRD y Matríz Activos'!AP803)</f>
        <v xml:space="preserve"> - </v>
      </c>
      <c r="D301" s="62" t="e">
        <f t="shared" si="7"/>
        <v>#N/A</v>
      </c>
      <c r="E301" s="3" t="e">
        <f>VLOOKUP(D301,Hoja3!$G$1:$H$5,2,0)</f>
        <v>#N/A</v>
      </c>
    </row>
    <row r="302" spans="3:5">
      <c r="C302" s="72" t="str">
        <f>CONCATENATE('Matriz de TRD y Matríz Activos'!AO804," - ",'Matriz de TRD y Matríz Activos'!AP804)</f>
        <v xml:space="preserve"> - </v>
      </c>
      <c r="D302" s="62" t="e">
        <f t="shared" si="7"/>
        <v>#N/A</v>
      </c>
      <c r="E302" s="3" t="e">
        <f>VLOOKUP(D302,Hoja3!$G$1:$H$5,2,0)</f>
        <v>#N/A</v>
      </c>
    </row>
    <row r="303" spans="3:5">
      <c r="C303" s="72" t="str">
        <f>CONCATENATE('Matriz de TRD y Matríz Activos'!AO805," - ",'Matriz de TRD y Matríz Activos'!AP805)</f>
        <v>BAJO - ALTO</v>
      </c>
      <c r="D303" s="62">
        <f t="shared" si="7"/>
        <v>50</v>
      </c>
      <c r="E303" s="3" t="str">
        <f>VLOOKUP(D303,Hoja3!$G$1:$H$5,2,0)</f>
        <v>MEDIO</v>
      </c>
    </row>
    <row r="304" spans="3:5">
      <c r="C304" s="72" t="str">
        <f>CONCATENATE('Matriz de TRD y Matríz Activos'!AO806," - ",'Matriz de TRD y Matríz Activos'!AP806)</f>
        <v xml:space="preserve"> - </v>
      </c>
      <c r="D304" s="62" t="e">
        <f t="shared" si="7"/>
        <v>#N/A</v>
      </c>
      <c r="E304" s="3" t="e">
        <f>VLOOKUP(D304,Hoja3!$G$1:$H$5,2,0)</f>
        <v>#N/A</v>
      </c>
    </row>
    <row r="305" spans="3:5">
      <c r="C305" s="72" t="str">
        <f>CONCATENATE('Matriz de TRD y Matríz Activos'!AO807," - ",'Matriz de TRD y Matríz Activos'!AP807)</f>
        <v xml:space="preserve"> - </v>
      </c>
      <c r="D305" s="62" t="e">
        <f t="shared" si="7"/>
        <v>#N/A</v>
      </c>
      <c r="E305" s="3" t="e">
        <f>VLOOKUP(D305,Hoja3!$G$1:$H$5,2,0)</f>
        <v>#N/A</v>
      </c>
    </row>
    <row r="306" spans="3:5">
      <c r="C306" s="72" t="str">
        <f>CONCATENATE('Matriz de TRD y Matríz Activos'!AO808," - ",'Matriz de TRD y Matríz Activos'!AP808)</f>
        <v>BAJO - ALTO</v>
      </c>
      <c r="D306" s="62">
        <f t="shared" si="7"/>
        <v>50</v>
      </c>
      <c r="E306" s="3" t="str">
        <f>VLOOKUP(D306,Hoja3!$G$1:$H$5,2,0)</f>
        <v>MEDIO</v>
      </c>
    </row>
    <row r="307" spans="3:5">
      <c r="C307" s="72" t="str">
        <f>CONCATENATE('Matriz de TRD y Matríz Activos'!AO809," - ",'Matriz de TRD y Matríz Activos'!AP809)</f>
        <v xml:space="preserve"> - </v>
      </c>
      <c r="D307" s="62" t="e">
        <f t="shared" si="7"/>
        <v>#N/A</v>
      </c>
      <c r="E307" s="3" t="e">
        <f>VLOOKUP(D307,Hoja3!$G$1:$H$5,2,0)</f>
        <v>#N/A</v>
      </c>
    </row>
    <row r="308" spans="3:5">
      <c r="C308" s="72" t="str">
        <f>CONCATENATE('Matriz de TRD y Matríz Activos'!AO810," - ",'Matriz de TRD y Matríz Activos'!AP810)</f>
        <v xml:space="preserve"> - </v>
      </c>
      <c r="D308" s="62" t="e">
        <f t="shared" si="7"/>
        <v>#N/A</v>
      </c>
      <c r="E308" s="3" t="e">
        <f>VLOOKUP(D308,Hoja3!$G$1:$H$5,2,0)</f>
        <v>#N/A</v>
      </c>
    </row>
    <row r="309" spans="3:5">
      <c r="C309" s="72" t="str">
        <f>CONCATENATE('Matriz de TRD y Matríz Activos'!AO811," - ",'Matriz de TRD y Matríz Activos'!AP811)</f>
        <v>BAJO - ALTO</v>
      </c>
      <c r="D309" s="62">
        <f t="shared" si="7"/>
        <v>50</v>
      </c>
      <c r="E309" s="3" t="str">
        <f>VLOOKUP(D309,Hoja3!$G$1:$H$5,2,0)</f>
        <v>MEDIO</v>
      </c>
    </row>
    <row r="310" spans="3:5">
      <c r="C310" s="72" t="str">
        <f>CONCATENATE('Matriz de TRD y Matríz Activos'!AO812," - ",'Matriz de TRD y Matríz Activos'!AP812)</f>
        <v xml:space="preserve"> - </v>
      </c>
      <c r="D310" s="62" t="e">
        <f t="shared" si="7"/>
        <v>#N/A</v>
      </c>
      <c r="E310" s="3" t="e">
        <f>VLOOKUP(D310,Hoja3!$G$1:$H$5,2,0)</f>
        <v>#N/A</v>
      </c>
    </row>
    <row r="311" spans="3:5">
      <c r="C311" s="72" t="str">
        <f>CONCATENATE('Matriz de TRD y Matríz Activos'!AO813," - ",'Matriz de TRD y Matríz Activos'!AP813)</f>
        <v xml:space="preserve"> - </v>
      </c>
      <c r="D311" s="62" t="e">
        <f t="shared" si="7"/>
        <v>#N/A</v>
      </c>
      <c r="E311" s="3" t="e">
        <f>VLOOKUP(D311,Hoja3!$G$1:$H$5,2,0)</f>
        <v>#N/A</v>
      </c>
    </row>
    <row r="312" spans="3:5">
      <c r="C312" s="72" t="str">
        <f>CONCATENATE('Matriz de TRD y Matríz Activos'!AO814," - ",'Matriz de TRD y Matríz Activos'!AP814)</f>
        <v>BAJO - ALTO</v>
      </c>
      <c r="D312" s="62">
        <f t="shared" si="7"/>
        <v>50</v>
      </c>
      <c r="E312" s="3" t="str">
        <f>VLOOKUP(D312,Hoja3!$G$1:$H$5,2,0)</f>
        <v>MEDIO</v>
      </c>
    </row>
    <row r="313" spans="3:5">
      <c r="C313" s="72" t="str">
        <f>CONCATENATE('Matriz de TRD y Matríz Activos'!AO815," - ",'Matriz de TRD y Matríz Activos'!AP815)</f>
        <v xml:space="preserve"> - </v>
      </c>
      <c r="D313" s="62" t="e">
        <f t="shared" si="7"/>
        <v>#N/A</v>
      </c>
      <c r="E313" s="3" t="e">
        <f>VLOOKUP(D313,Hoja3!$G$1:$H$5,2,0)</f>
        <v>#N/A</v>
      </c>
    </row>
    <row r="314" spans="3:5">
      <c r="C314" s="72" t="str">
        <f>CONCATENATE('Matriz de TRD y Matríz Activos'!AO816," - ",'Matriz de TRD y Matríz Activos'!AP816)</f>
        <v xml:space="preserve"> - </v>
      </c>
      <c r="D314" s="62" t="e">
        <f t="shared" si="7"/>
        <v>#N/A</v>
      </c>
      <c r="E314" s="3" t="e">
        <f>VLOOKUP(D314,Hoja3!$G$1:$H$5,2,0)</f>
        <v>#N/A</v>
      </c>
    </row>
    <row r="315" spans="3:5">
      <c r="C315" s="72" t="str">
        <f>CONCATENATE('Matriz de TRD y Matríz Activos'!AO817," - ",'Matriz de TRD y Matríz Activos'!AP817)</f>
        <v xml:space="preserve"> - </v>
      </c>
      <c r="D315" s="62" t="e">
        <f t="shared" si="7"/>
        <v>#N/A</v>
      </c>
      <c r="E315" s="3" t="e">
        <f>VLOOKUP(D315,Hoja3!$G$1:$H$5,2,0)</f>
        <v>#N/A</v>
      </c>
    </row>
    <row r="316" spans="3:5">
      <c r="C316" s="72" t="str">
        <f>CONCATENATE('Matriz de TRD y Matríz Activos'!AO818," - ",'Matriz de TRD y Matríz Activos'!AP818)</f>
        <v xml:space="preserve"> - </v>
      </c>
      <c r="D316" s="62" t="e">
        <f t="shared" si="7"/>
        <v>#N/A</v>
      </c>
      <c r="E316" s="3" t="e">
        <f>VLOOKUP(D316,Hoja3!$G$1:$H$5,2,0)</f>
        <v>#N/A</v>
      </c>
    </row>
    <row r="317" spans="3:5">
      <c r="C317" s="72" t="str">
        <f>CONCATENATE('Matriz de TRD y Matríz Activos'!AO819," - ",'Matriz de TRD y Matríz Activos'!AP819)</f>
        <v xml:space="preserve"> - </v>
      </c>
      <c r="D317" s="62" t="e">
        <f t="shared" si="7"/>
        <v>#N/A</v>
      </c>
      <c r="E317" s="3" t="e">
        <f>VLOOKUP(D317,Hoja3!$G$1:$H$5,2,0)</f>
        <v>#N/A</v>
      </c>
    </row>
    <row r="318" spans="3:5">
      <c r="C318" s="72" t="str">
        <f>CONCATENATE('Matriz de TRD y Matríz Activos'!AO820," - ",'Matriz de TRD y Matríz Activos'!AP820)</f>
        <v xml:space="preserve"> - </v>
      </c>
      <c r="D318" s="62" t="e">
        <f t="shared" si="7"/>
        <v>#N/A</v>
      </c>
      <c r="E318" s="3" t="e">
        <f>VLOOKUP(D318,Hoja3!$G$1:$H$5,2,0)</f>
        <v>#N/A</v>
      </c>
    </row>
    <row r="319" spans="3:5">
      <c r="C319" s="72" t="str">
        <f>CONCATENATE('Matriz de TRD y Matríz Activos'!AO821," - ",'Matriz de TRD y Matríz Activos'!AP821)</f>
        <v xml:space="preserve"> - </v>
      </c>
      <c r="D319" s="62" t="e">
        <f t="shared" si="7"/>
        <v>#N/A</v>
      </c>
      <c r="E319" s="3" t="e">
        <f>VLOOKUP(D319,Hoja3!$G$1:$H$5,2,0)</f>
        <v>#N/A</v>
      </c>
    </row>
    <row r="320" spans="3:5">
      <c r="C320" s="72" t="str">
        <f>CONCATENATE('Matriz de TRD y Matríz Activos'!AO822," - ",'Matriz de TRD y Matríz Activos'!AP822)</f>
        <v xml:space="preserve"> - </v>
      </c>
      <c r="D320" s="62" t="e">
        <f t="shared" si="7"/>
        <v>#N/A</v>
      </c>
      <c r="E320" s="3" t="e">
        <f>VLOOKUP(D320,Hoja3!$G$1:$H$5,2,0)</f>
        <v>#N/A</v>
      </c>
    </row>
    <row r="321" spans="3:5">
      <c r="C321" s="72" t="str">
        <f>CONCATENATE('Matriz de TRD y Matríz Activos'!AO823," - ",'Matriz de TRD y Matríz Activos'!AP823)</f>
        <v>BAJO - ALTO</v>
      </c>
      <c r="D321" s="62">
        <f t="shared" si="7"/>
        <v>50</v>
      </c>
      <c r="E321" s="3" t="str">
        <f>VLOOKUP(D321,Hoja3!$G$1:$H$5,2,0)</f>
        <v>MEDIO</v>
      </c>
    </row>
    <row r="322" spans="3:5">
      <c r="C322" s="72" t="str">
        <f>CONCATENATE('Matriz de TRD y Matríz Activos'!AO824," - ",'Matriz de TRD y Matríz Activos'!AP824)</f>
        <v xml:space="preserve"> - </v>
      </c>
      <c r="D322" s="62" t="e">
        <f t="shared" si="7"/>
        <v>#N/A</v>
      </c>
      <c r="E322" s="3" t="e">
        <f>VLOOKUP(D322,Hoja3!$G$1:$H$5,2,0)</f>
        <v>#N/A</v>
      </c>
    </row>
    <row r="323" spans="3:5">
      <c r="C323" s="72" t="str">
        <f>CONCATENATE('Matriz de TRD y Matríz Activos'!AO825," - ",'Matriz de TRD y Matríz Activos'!AP825)</f>
        <v>BAJO - ALTO</v>
      </c>
      <c r="D323" s="62">
        <f t="shared" si="7"/>
        <v>50</v>
      </c>
      <c r="E323" s="3" t="str">
        <f>VLOOKUP(D323,Hoja3!$G$1:$H$5,2,0)</f>
        <v>MEDIO</v>
      </c>
    </row>
    <row r="324" spans="3:5">
      <c r="C324" s="72" t="str">
        <f>CONCATENATE('Matriz de TRD y Matríz Activos'!AO826," - ",'Matriz de TRD y Matríz Activos'!AP826)</f>
        <v xml:space="preserve"> - </v>
      </c>
      <c r="D324" s="62" t="e">
        <f t="shared" si="7"/>
        <v>#N/A</v>
      </c>
      <c r="E324" s="3" t="e">
        <f>VLOOKUP(D324,Hoja3!$G$1:$H$5,2,0)</f>
        <v>#N/A</v>
      </c>
    </row>
    <row r="325" spans="3:5">
      <c r="C325" s="72" t="str">
        <f>CONCATENATE('Matriz de TRD y Matríz Activos'!AO827," - ",'Matriz de TRD y Matríz Activos'!AP827)</f>
        <v xml:space="preserve"> - </v>
      </c>
      <c r="D325" s="62" t="e">
        <f t="shared" si="7"/>
        <v>#N/A</v>
      </c>
      <c r="E325" s="3" t="e">
        <f>VLOOKUP(D325,Hoja3!$G$1:$H$5,2,0)</f>
        <v>#N/A</v>
      </c>
    </row>
    <row r="326" spans="3:5">
      <c r="C326" s="72" t="str">
        <f>CONCATENATE('Matriz de TRD y Matríz Activos'!AO828," - ",'Matriz de TRD y Matríz Activos'!AP828)</f>
        <v>BAJO - ALTO</v>
      </c>
      <c r="D326" s="62">
        <f t="shared" si="7"/>
        <v>50</v>
      </c>
      <c r="E326" s="3" t="str">
        <f>VLOOKUP(D326,Hoja3!$G$1:$H$5,2,0)</f>
        <v>MEDIO</v>
      </c>
    </row>
    <row r="327" spans="3:5">
      <c r="C327" s="72" t="str">
        <f>CONCATENATE('Matriz de TRD y Matríz Activos'!AO829," - ",'Matriz de TRD y Matríz Activos'!AP829)</f>
        <v xml:space="preserve"> - </v>
      </c>
      <c r="D327" s="62" t="e">
        <f t="shared" si="7"/>
        <v>#N/A</v>
      </c>
      <c r="E327" s="3" t="e">
        <f>VLOOKUP(D327,Hoja3!$G$1:$H$5,2,0)</f>
        <v>#N/A</v>
      </c>
    </row>
    <row r="328" spans="3:5">
      <c r="C328" s="72" t="str">
        <f>CONCATENATE('Matriz de TRD y Matríz Activos'!AO830," - ",'Matriz de TRD y Matríz Activos'!AP830)</f>
        <v>BAJO - ALTO</v>
      </c>
      <c r="D328" s="62">
        <f t="shared" si="7"/>
        <v>50</v>
      </c>
      <c r="E328" s="3" t="str">
        <f>VLOOKUP(D328,Hoja3!$G$1:$H$5,2,0)</f>
        <v>MEDIO</v>
      </c>
    </row>
    <row r="329" spans="3:5">
      <c r="C329" s="72" t="str">
        <f>CONCATENATE('Matriz de TRD y Matríz Activos'!AO831," - ",'Matriz de TRD y Matríz Activos'!AP831)</f>
        <v>BAJO - ALTO</v>
      </c>
      <c r="D329" s="62">
        <f t="shared" si="7"/>
        <v>50</v>
      </c>
      <c r="E329" s="3" t="str">
        <f>VLOOKUP(D329,Hoja3!$G$1:$H$5,2,0)</f>
        <v>MEDIO</v>
      </c>
    </row>
    <row r="330" spans="3:5">
      <c r="C330" s="72" t="str">
        <f>CONCATENATE('Matriz de TRD y Matríz Activos'!AO832," - ",'Matriz de TRD y Matríz Activos'!AP832)</f>
        <v xml:space="preserve"> - </v>
      </c>
      <c r="D330" s="62" t="e">
        <f t="shared" si="7"/>
        <v>#N/A</v>
      </c>
      <c r="E330" s="3" t="e">
        <f>VLOOKUP(D330,Hoja3!$G$1:$H$5,2,0)</f>
        <v>#N/A</v>
      </c>
    </row>
    <row r="331" spans="3:5">
      <c r="C331" s="72" t="str">
        <f>CONCATENATE('Matriz de TRD y Matríz Activos'!AO833," - ",'Matriz de TRD y Matríz Activos'!AP833)</f>
        <v xml:space="preserve"> - </v>
      </c>
      <c r="D331" s="62" t="e">
        <f t="shared" si="7"/>
        <v>#N/A</v>
      </c>
      <c r="E331" s="3" t="e">
        <f>VLOOKUP(D331,Hoja3!$G$1:$H$5,2,0)</f>
        <v>#N/A</v>
      </c>
    </row>
    <row r="332" spans="3:5">
      <c r="C332" s="72" t="str">
        <f>CONCATENATE('Matriz de TRD y Matríz Activos'!AO834," - ",'Matriz de TRD y Matríz Activos'!AP834)</f>
        <v xml:space="preserve"> - </v>
      </c>
      <c r="D332" s="62" t="e">
        <f t="shared" si="7"/>
        <v>#N/A</v>
      </c>
      <c r="E332" s="3" t="e">
        <f>VLOOKUP(D332,Hoja3!$G$1:$H$5,2,0)</f>
        <v>#N/A</v>
      </c>
    </row>
    <row r="333" spans="3:5">
      <c r="C333" s="72" t="str">
        <f>CONCATENATE('Matriz de TRD y Matríz Activos'!AO835," - ",'Matriz de TRD y Matríz Activos'!AP835)</f>
        <v xml:space="preserve"> - </v>
      </c>
      <c r="D333" s="62" t="e">
        <f t="shared" si="7"/>
        <v>#N/A</v>
      </c>
      <c r="E333" s="3" t="e">
        <f>VLOOKUP(D333,Hoja3!$G$1:$H$5,2,0)</f>
        <v>#N/A</v>
      </c>
    </row>
    <row r="334" spans="3:5">
      <c r="C334" s="72" t="str">
        <f>CONCATENATE('Matriz de TRD y Matríz Activos'!AO836," - ",'Matriz de TRD y Matríz Activos'!AP836)</f>
        <v xml:space="preserve"> - </v>
      </c>
      <c r="D334" s="62" t="e">
        <f t="shared" si="7"/>
        <v>#N/A</v>
      </c>
      <c r="E334" s="3" t="e">
        <f>VLOOKUP(D334,Hoja3!$G$1:$H$5,2,0)</f>
        <v>#N/A</v>
      </c>
    </row>
    <row r="335" spans="3:5">
      <c r="C335" s="72" t="str">
        <f>CONCATENATE('Matriz de TRD y Matríz Activos'!AO837," - ",'Matriz de TRD y Matríz Activos'!AP837)</f>
        <v>BAJO - ALTO</v>
      </c>
      <c r="D335" s="62">
        <f t="shared" si="7"/>
        <v>50</v>
      </c>
      <c r="E335" s="3" t="str">
        <f>VLOOKUP(D335,Hoja3!$G$1:$H$5,2,0)</f>
        <v>MEDIO</v>
      </c>
    </row>
    <row r="336" spans="3:5">
      <c r="C336" s="72" t="str">
        <f>CONCATENATE('Matriz de TRD y Matríz Activos'!AO838," - ",'Matriz de TRD y Matríz Activos'!AP838)</f>
        <v xml:space="preserve"> - </v>
      </c>
      <c r="D336" s="62" t="e">
        <f t="shared" si="7"/>
        <v>#N/A</v>
      </c>
      <c r="E336" s="3" t="e">
        <f>VLOOKUP(D336,Hoja3!$G$1:$H$5,2,0)</f>
        <v>#N/A</v>
      </c>
    </row>
    <row r="337" spans="3:5">
      <c r="C337" s="72" t="str">
        <f>CONCATENATE('Matriz de TRD y Matríz Activos'!AO839," - ",'Matriz de TRD y Matríz Activos'!AP839)</f>
        <v xml:space="preserve"> - </v>
      </c>
      <c r="D337" s="62" t="e">
        <f t="shared" si="7"/>
        <v>#N/A</v>
      </c>
      <c r="E337" s="3" t="e">
        <f>VLOOKUP(D337,Hoja3!$G$1:$H$5,2,0)</f>
        <v>#N/A</v>
      </c>
    </row>
    <row r="338" spans="3:5">
      <c r="C338" s="72" t="str">
        <f>CONCATENATE('Matriz de TRD y Matríz Activos'!AO840," - ",'Matriz de TRD y Matríz Activos'!AP840)</f>
        <v>BAJO - ALTO</v>
      </c>
      <c r="D338" s="62">
        <f t="shared" si="7"/>
        <v>50</v>
      </c>
      <c r="E338" s="3" t="str">
        <f>VLOOKUP(D338,Hoja3!$G$1:$H$5,2,0)</f>
        <v>MEDIO</v>
      </c>
    </row>
    <row r="339" spans="3:5">
      <c r="C339" s="72" t="str">
        <f>CONCATENATE('Matriz de TRD y Matríz Activos'!AO841," - ",'Matriz de TRD y Matríz Activos'!AP841)</f>
        <v xml:space="preserve"> - </v>
      </c>
      <c r="D339" s="62" t="e">
        <f t="shared" si="7"/>
        <v>#N/A</v>
      </c>
      <c r="E339" s="3" t="e">
        <f>VLOOKUP(D339,Hoja3!$G$1:$H$5,2,0)</f>
        <v>#N/A</v>
      </c>
    </row>
    <row r="340" spans="3:5">
      <c r="C340" s="72" t="str">
        <f>CONCATENATE('Matriz de TRD y Matríz Activos'!AO842," - ",'Matriz de TRD y Matríz Activos'!AP842)</f>
        <v xml:space="preserve"> - </v>
      </c>
      <c r="D340" s="62" t="e">
        <f t="shared" si="7"/>
        <v>#N/A</v>
      </c>
      <c r="E340" s="3" t="e">
        <f>VLOOKUP(D340,Hoja3!$G$1:$H$5,2,0)</f>
        <v>#N/A</v>
      </c>
    </row>
    <row r="341" spans="3:5">
      <c r="C341" s="72" t="str">
        <f>CONCATENATE('Matriz de TRD y Matríz Activos'!AO843," - ",'Matriz de TRD y Matríz Activos'!AP843)</f>
        <v>BAJO - ALTO</v>
      </c>
      <c r="D341" s="62">
        <f t="shared" si="7"/>
        <v>50</v>
      </c>
      <c r="E341" s="3" t="str">
        <f>VLOOKUP(D341,Hoja3!$G$1:$H$5,2,0)</f>
        <v>MEDIO</v>
      </c>
    </row>
    <row r="342" spans="3:5">
      <c r="C342" s="72" t="str">
        <f>CONCATENATE('Matriz de TRD y Matríz Activos'!AO844," - ",'Matriz de TRD y Matríz Activos'!AP844)</f>
        <v xml:space="preserve"> - </v>
      </c>
      <c r="D342" s="62" t="e">
        <f t="shared" si="7"/>
        <v>#N/A</v>
      </c>
      <c r="E342" s="3" t="e">
        <f>VLOOKUP(D342,Hoja3!$G$1:$H$5,2,0)</f>
        <v>#N/A</v>
      </c>
    </row>
    <row r="343" spans="3:5">
      <c r="C343" s="72" t="str">
        <f>CONCATENATE('Matriz de TRD y Matríz Activos'!AO845," - ",'Matriz de TRD y Matríz Activos'!AP845)</f>
        <v xml:space="preserve"> - </v>
      </c>
      <c r="D343" s="62" t="e">
        <f t="shared" si="7"/>
        <v>#N/A</v>
      </c>
      <c r="E343" s="3" t="e">
        <f>VLOOKUP(D343,Hoja3!$G$1:$H$5,2,0)</f>
        <v>#N/A</v>
      </c>
    </row>
    <row r="344" spans="3:5">
      <c r="C344" s="72" t="str">
        <f>CONCATENATE('Matriz de TRD y Matríz Activos'!AO846," - ",'Matriz de TRD y Matríz Activos'!AP846)</f>
        <v xml:space="preserve"> - </v>
      </c>
      <c r="D344" s="62" t="e">
        <f t="shared" si="7"/>
        <v>#N/A</v>
      </c>
      <c r="E344" s="3" t="e">
        <f>VLOOKUP(D344,Hoja3!$G$1:$H$5,2,0)</f>
        <v>#N/A</v>
      </c>
    </row>
    <row r="345" spans="3:5">
      <c r="C345" s="72" t="str">
        <f>CONCATENATE('Matriz de TRD y Matríz Activos'!AO847," - ",'Matriz de TRD y Matríz Activos'!AP847)</f>
        <v xml:space="preserve"> - </v>
      </c>
      <c r="D345" s="62" t="e">
        <f t="shared" si="7"/>
        <v>#N/A</v>
      </c>
      <c r="E345" s="3" t="e">
        <f>VLOOKUP(D345,Hoja3!$G$1:$H$5,2,0)</f>
        <v>#N/A</v>
      </c>
    </row>
    <row r="346" spans="3:5">
      <c r="C346" s="72" t="str">
        <f>CONCATENATE('Matriz de TRD y Matríz Activos'!AO848," - ",'Matriz de TRD y Matríz Activos'!AP848)</f>
        <v xml:space="preserve"> - </v>
      </c>
      <c r="D346" s="62" t="e">
        <f t="shared" si="7"/>
        <v>#N/A</v>
      </c>
      <c r="E346" s="3" t="e">
        <f>VLOOKUP(D346,Hoja3!$G$1:$H$5,2,0)</f>
        <v>#N/A</v>
      </c>
    </row>
    <row r="347" spans="3:5">
      <c r="C347" s="72" t="str">
        <f>CONCATENATE('Matriz de TRD y Matríz Activos'!AO765," - ",'Matriz de TRD y Matríz Activos'!AP765)</f>
        <v>BAJO - ALTO</v>
      </c>
      <c r="D347" s="62">
        <f t="shared" si="7"/>
        <v>50</v>
      </c>
      <c r="E347" s="3" t="str">
        <f>VLOOKUP(D347,Hoja3!$G$1:$H$5,2,0)</f>
        <v>MEDIO</v>
      </c>
    </row>
    <row r="348" spans="3:5">
      <c r="C348" s="72" t="str">
        <f>CONCATENATE('Matriz de TRD y Matríz Activos'!AO766," - ",'Matriz de TRD y Matríz Activos'!AP766)</f>
        <v xml:space="preserve"> - </v>
      </c>
      <c r="D348" s="62" t="e">
        <f t="shared" si="7"/>
        <v>#N/A</v>
      </c>
      <c r="E348" s="3" t="e">
        <f>VLOOKUP(D348,Hoja3!$G$1:$H$5,2,0)</f>
        <v>#N/A</v>
      </c>
    </row>
    <row r="349" spans="3:5">
      <c r="C349" s="72" t="str">
        <f>CONCATENATE('Matriz de TRD y Matríz Activos'!AO767," - ",'Matriz de TRD y Matríz Activos'!AP767)</f>
        <v xml:space="preserve"> - </v>
      </c>
      <c r="D349" s="62" t="e">
        <f t="shared" si="7"/>
        <v>#N/A</v>
      </c>
      <c r="E349" s="3" t="e">
        <f>VLOOKUP(D349,Hoja3!$G$1:$H$5,2,0)</f>
        <v>#N/A</v>
      </c>
    </row>
    <row r="350" spans="3:5">
      <c r="C350" s="72" t="str">
        <f>CONCATENATE('Matriz de TRD y Matríz Activos'!AO768," - ",'Matriz de TRD y Matríz Activos'!AP768)</f>
        <v>BAJO - ALTO</v>
      </c>
      <c r="D350" s="62">
        <f t="shared" si="7"/>
        <v>50</v>
      </c>
      <c r="E350" s="3" t="str">
        <f>VLOOKUP(D350,Hoja3!$G$1:$H$5,2,0)</f>
        <v>MEDIO</v>
      </c>
    </row>
    <row r="351" spans="3:5">
      <c r="C351" s="72" t="str">
        <f>CONCATENATE('Matriz de TRD y Matríz Activos'!AO769," - ",'Matriz de TRD y Matríz Activos'!AP769)</f>
        <v xml:space="preserve"> - </v>
      </c>
      <c r="D351" s="62" t="e">
        <f t="shared" si="7"/>
        <v>#N/A</v>
      </c>
      <c r="E351" s="3" t="e">
        <f>VLOOKUP(D351,Hoja3!$G$1:$H$5,2,0)</f>
        <v>#N/A</v>
      </c>
    </row>
    <row r="352" spans="3:5">
      <c r="C352" s="72" t="str">
        <f>CONCATENATE('Matriz de TRD y Matríz Activos'!AO770," - ",'Matriz de TRD y Matríz Activos'!AP770)</f>
        <v xml:space="preserve"> - </v>
      </c>
      <c r="D352" s="62" t="e">
        <f t="shared" si="7"/>
        <v>#N/A</v>
      </c>
      <c r="E352" s="3" t="e">
        <f>VLOOKUP(D352,Hoja3!$G$1:$H$5,2,0)</f>
        <v>#N/A</v>
      </c>
    </row>
    <row r="353" spans="3:5">
      <c r="C353" s="72" t="str">
        <f>CONCATENATE('Matriz de TRD y Matríz Activos'!AO771," - ",'Matriz de TRD y Matríz Activos'!AP771)</f>
        <v xml:space="preserve"> - </v>
      </c>
      <c r="D353" s="62" t="e">
        <f t="shared" si="7"/>
        <v>#N/A</v>
      </c>
      <c r="E353" s="3" t="e">
        <f>VLOOKUP(D353,Hoja3!$G$1:$H$5,2,0)</f>
        <v>#N/A</v>
      </c>
    </row>
    <row r="354" spans="3:5">
      <c r="C354" s="72" t="str">
        <f>CONCATENATE('Matriz de TRD y Matríz Activos'!AO772," - ",'Matriz de TRD y Matríz Activos'!AP772)</f>
        <v xml:space="preserve"> - </v>
      </c>
      <c r="D354" s="62" t="e">
        <f t="shared" si="7"/>
        <v>#N/A</v>
      </c>
      <c r="E354" s="3" t="e">
        <f>VLOOKUP(D354,Hoja3!$G$1:$H$5,2,0)</f>
        <v>#N/A</v>
      </c>
    </row>
    <row r="355" spans="3:5">
      <c r="C355" s="72" t="str">
        <f>CONCATENATE('Matriz de TRD y Matríz Activos'!AO773," - ",'Matriz de TRD y Matríz Activos'!AP773)</f>
        <v xml:space="preserve"> - </v>
      </c>
      <c r="D355" s="62" t="e">
        <f t="shared" si="7"/>
        <v>#N/A</v>
      </c>
      <c r="E355" s="3" t="e">
        <f>VLOOKUP(D355,Hoja3!$G$1:$H$5,2,0)</f>
        <v>#N/A</v>
      </c>
    </row>
    <row r="356" spans="3:5">
      <c r="C356" s="72" t="str">
        <f>CONCATENATE('Matriz de TRD y Matríz Activos'!AO774," - ",'Matriz de TRD y Matríz Activos'!AP774)</f>
        <v xml:space="preserve"> - </v>
      </c>
      <c r="D356" s="62" t="e">
        <f t="shared" si="7"/>
        <v>#N/A</v>
      </c>
      <c r="E356" s="3" t="e">
        <f>VLOOKUP(D356,Hoja3!$G$1:$H$5,2,0)</f>
        <v>#N/A</v>
      </c>
    </row>
    <row r="357" spans="3:5">
      <c r="C357" s="72" t="str">
        <f>CONCATENATE('Matriz de TRD y Matríz Activos'!AO775," - ",'Matriz de TRD y Matríz Activos'!AP775)</f>
        <v xml:space="preserve"> - </v>
      </c>
      <c r="D357" s="62" t="e">
        <f t="shared" si="7"/>
        <v>#N/A</v>
      </c>
      <c r="E357" s="3" t="e">
        <f>VLOOKUP(D357,Hoja3!$G$1:$H$5,2,0)</f>
        <v>#N/A</v>
      </c>
    </row>
    <row r="358" spans="3:5">
      <c r="C358" s="72" t="str">
        <f>CONCATENATE('Matriz de TRD y Matríz Activos'!AO776," - ",'Matriz de TRD y Matríz Activos'!AP776)</f>
        <v xml:space="preserve"> - </v>
      </c>
      <c r="D358" s="62" t="e">
        <f t="shared" ref="D358:D421" si="8">VLOOKUP(C358,$A$1:$B$9,2,0)</f>
        <v>#N/A</v>
      </c>
      <c r="E358" s="3" t="e">
        <f>VLOOKUP(D358,Hoja3!$G$1:$H$5,2,0)</f>
        <v>#N/A</v>
      </c>
    </row>
    <row r="359" spans="3:5">
      <c r="C359" s="72" t="str">
        <f>CONCATENATE('Matriz de TRD y Matríz Activos'!AO849," - ",'Matriz de TRD y Matríz Activos'!AP849)</f>
        <v>BAJO - ALTO</v>
      </c>
      <c r="D359" s="62">
        <f t="shared" si="8"/>
        <v>50</v>
      </c>
      <c r="E359" s="3" t="str">
        <f>VLOOKUP(D359,Hoja3!$G$1:$H$5,2,0)</f>
        <v>MEDIO</v>
      </c>
    </row>
    <row r="360" spans="3:5">
      <c r="C360" s="72" t="str">
        <f>CONCATENATE('Matriz de TRD y Matríz Activos'!AO850," - ",'Matriz de TRD y Matríz Activos'!AP850)</f>
        <v>MEDIO - ALTO</v>
      </c>
      <c r="D360" s="62">
        <f t="shared" si="8"/>
        <v>75</v>
      </c>
      <c r="E360" s="3" t="str">
        <f>VLOOKUP(D360,Hoja3!$G$1:$H$5,2,0)</f>
        <v>ALTO </v>
      </c>
    </row>
    <row r="361" spans="3:5">
      <c r="C361" s="72" t="str">
        <f>CONCATENATE('Matriz de TRD y Matríz Activos'!AO851," - ",'Matriz de TRD y Matríz Activos'!AP851)</f>
        <v xml:space="preserve"> - </v>
      </c>
      <c r="D361" s="62" t="e">
        <f t="shared" si="8"/>
        <v>#N/A</v>
      </c>
      <c r="E361" s="3" t="e">
        <f>VLOOKUP(D361,Hoja3!$G$1:$H$5,2,0)</f>
        <v>#N/A</v>
      </c>
    </row>
    <row r="362" spans="3:5">
      <c r="C362" s="72" t="str">
        <f>CONCATENATE('Matriz de TRD y Matríz Activos'!AO852," - ",'Matriz de TRD y Matríz Activos'!AP852)</f>
        <v>MEDIO - ALTO</v>
      </c>
      <c r="D362" s="62">
        <f t="shared" si="8"/>
        <v>75</v>
      </c>
      <c r="E362" s="3" t="str">
        <f>VLOOKUP(D362,Hoja3!$G$1:$H$5,2,0)</f>
        <v>ALTO </v>
      </c>
    </row>
    <row r="363" spans="3:5">
      <c r="C363" s="72" t="str">
        <f>CONCATENATE('Matriz de TRD y Matríz Activos'!AO853," - ",'Matriz de TRD y Matríz Activos'!AP853)</f>
        <v>BAJO - ALTO</v>
      </c>
      <c r="D363" s="62">
        <f t="shared" si="8"/>
        <v>50</v>
      </c>
      <c r="E363" s="3" t="str">
        <f>VLOOKUP(D363,Hoja3!$G$1:$H$5,2,0)</f>
        <v>MEDIO</v>
      </c>
    </row>
    <row r="364" spans="3:5">
      <c r="C364" s="72" t="str">
        <f>CONCATENATE('Matriz de TRD y Matríz Activos'!AO854," - ",'Matriz de TRD y Matríz Activos'!AP854)</f>
        <v xml:space="preserve"> - </v>
      </c>
      <c r="D364" s="62" t="e">
        <f t="shared" si="8"/>
        <v>#N/A</v>
      </c>
      <c r="E364" s="3" t="e">
        <f>VLOOKUP(D364,Hoja3!$G$1:$H$5,2,0)</f>
        <v>#N/A</v>
      </c>
    </row>
    <row r="365" spans="3:5">
      <c r="C365" s="72" t="str">
        <f>CONCATENATE('Matriz de TRD y Matríz Activos'!AO855," - ",'Matriz de TRD y Matríz Activos'!AP855)</f>
        <v xml:space="preserve"> - </v>
      </c>
      <c r="D365" s="62" t="e">
        <f t="shared" si="8"/>
        <v>#N/A</v>
      </c>
      <c r="E365" s="3" t="e">
        <f>VLOOKUP(D365,Hoja3!$G$1:$H$5,2,0)</f>
        <v>#N/A</v>
      </c>
    </row>
    <row r="366" spans="3:5">
      <c r="C366" s="72" t="str">
        <f>CONCATENATE('Matriz de TRD y Matríz Activos'!AO856," - ",'Matriz de TRD y Matríz Activos'!AP856)</f>
        <v xml:space="preserve"> - </v>
      </c>
      <c r="D366" s="62" t="e">
        <f t="shared" si="8"/>
        <v>#N/A</v>
      </c>
      <c r="E366" s="3" t="e">
        <f>VLOOKUP(D366,Hoja3!$G$1:$H$5,2,0)</f>
        <v>#N/A</v>
      </c>
    </row>
    <row r="367" spans="3:5">
      <c r="C367" s="72" t="str">
        <f>CONCATENATE('Matriz de TRD y Matríz Activos'!AO857," - ",'Matriz de TRD y Matríz Activos'!AP857)</f>
        <v xml:space="preserve"> - </v>
      </c>
      <c r="D367" s="62" t="e">
        <f t="shared" si="8"/>
        <v>#N/A</v>
      </c>
      <c r="E367" s="3" t="e">
        <f>VLOOKUP(D367,Hoja3!$G$1:$H$5,2,0)</f>
        <v>#N/A</v>
      </c>
    </row>
    <row r="368" spans="3:5">
      <c r="C368" s="72" t="str">
        <f>CONCATENATE('Matriz de TRD y Matríz Activos'!AO858," - ",'Matriz de TRD y Matríz Activos'!AP858)</f>
        <v xml:space="preserve"> - </v>
      </c>
      <c r="D368" s="62" t="e">
        <f t="shared" si="8"/>
        <v>#N/A</v>
      </c>
      <c r="E368" s="3" t="e">
        <f>VLOOKUP(D368,Hoja3!$G$1:$H$5,2,0)</f>
        <v>#N/A</v>
      </c>
    </row>
    <row r="369" spans="3:5">
      <c r="C369" s="72" t="str">
        <f>CONCATENATE('Matriz de TRD y Matríz Activos'!AO859," - ",'Matriz de TRD y Matríz Activos'!AP859)</f>
        <v xml:space="preserve"> - </v>
      </c>
      <c r="D369" s="62" t="e">
        <f t="shared" si="8"/>
        <v>#N/A</v>
      </c>
      <c r="E369" s="3" t="e">
        <f>VLOOKUP(D369,Hoja3!$G$1:$H$5,2,0)</f>
        <v>#N/A</v>
      </c>
    </row>
    <row r="370" spans="3:5">
      <c r="C370" s="72" t="str">
        <f>CONCATENATE('Matriz de TRD y Matríz Activos'!AO860," - ",'Matriz de TRD y Matríz Activos'!AP860)</f>
        <v>BAJO - ALTO</v>
      </c>
      <c r="D370" s="62">
        <f t="shared" si="8"/>
        <v>50</v>
      </c>
      <c r="E370" s="3" t="str">
        <f>VLOOKUP(D370,Hoja3!$G$1:$H$5,2,0)</f>
        <v>MEDIO</v>
      </c>
    </row>
    <row r="371" spans="3:5">
      <c r="C371" s="72" t="str">
        <f>CONCATENATE('Matriz de TRD y Matríz Activos'!AO861," - ",'Matriz de TRD y Matríz Activos'!AP861)</f>
        <v xml:space="preserve"> - </v>
      </c>
      <c r="D371" s="62" t="e">
        <f t="shared" si="8"/>
        <v>#N/A</v>
      </c>
      <c r="E371" s="3" t="e">
        <f>VLOOKUP(D371,Hoja3!$G$1:$H$5,2,0)</f>
        <v>#N/A</v>
      </c>
    </row>
    <row r="372" spans="3:5">
      <c r="C372" s="72" t="str">
        <f>CONCATENATE('Matriz de TRD y Matríz Activos'!AO862," - ",'Matriz de TRD y Matríz Activos'!AP862)</f>
        <v xml:space="preserve"> - </v>
      </c>
      <c r="D372" s="62" t="e">
        <f t="shared" si="8"/>
        <v>#N/A</v>
      </c>
      <c r="E372" s="3" t="e">
        <f>VLOOKUP(D372,Hoja3!$G$1:$H$5,2,0)</f>
        <v>#N/A</v>
      </c>
    </row>
    <row r="373" spans="3:5">
      <c r="C373" s="72" t="str">
        <f>CONCATENATE('Matriz de TRD y Matríz Activos'!AO863," - ",'Matriz de TRD y Matríz Activos'!AP863)</f>
        <v xml:space="preserve"> - </v>
      </c>
      <c r="D373" s="62" t="e">
        <f t="shared" si="8"/>
        <v>#N/A</v>
      </c>
      <c r="E373" s="3" t="e">
        <f>VLOOKUP(D373,Hoja3!$G$1:$H$5,2,0)</f>
        <v>#N/A</v>
      </c>
    </row>
    <row r="374" spans="3:5">
      <c r="C374" s="72" t="str">
        <f>CONCATENATE('Matriz de TRD y Matríz Activos'!AO864," - ",'Matriz de TRD y Matríz Activos'!AP864)</f>
        <v>BAJO - ALTO</v>
      </c>
      <c r="D374" s="62">
        <f t="shared" si="8"/>
        <v>50</v>
      </c>
      <c r="E374" s="3" t="str">
        <f>VLOOKUP(D374,Hoja3!$G$1:$H$5,2,0)</f>
        <v>MEDIO</v>
      </c>
    </row>
    <row r="375" spans="3:5">
      <c r="C375" s="72" t="str">
        <f>CONCATENATE('Matriz de TRD y Matríz Activos'!AO865," - ",'Matriz de TRD y Matríz Activos'!AP865)</f>
        <v xml:space="preserve"> - </v>
      </c>
      <c r="D375" s="62" t="e">
        <f t="shared" si="8"/>
        <v>#N/A</v>
      </c>
      <c r="E375" s="3" t="e">
        <f>VLOOKUP(D375,Hoja3!$G$1:$H$5,2,0)</f>
        <v>#N/A</v>
      </c>
    </row>
    <row r="376" spans="3:5">
      <c r="C376" s="72" t="str">
        <f>CONCATENATE('Matriz de TRD y Matríz Activos'!AO866," - ",'Matriz de TRD y Matríz Activos'!AP866)</f>
        <v>BAJO - ALTO</v>
      </c>
      <c r="D376" s="62">
        <f t="shared" si="8"/>
        <v>50</v>
      </c>
      <c r="E376" s="3" t="str">
        <f>VLOOKUP(D376,Hoja3!$G$1:$H$5,2,0)</f>
        <v>MEDIO</v>
      </c>
    </row>
    <row r="377" spans="3:5">
      <c r="C377" s="72" t="str">
        <f>CONCATENATE('Matriz de TRD y Matríz Activos'!AO867," - ",'Matriz de TRD y Matríz Activos'!AP867)</f>
        <v xml:space="preserve"> - </v>
      </c>
      <c r="D377" s="62" t="e">
        <f t="shared" si="8"/>
        <v>#N/A</v>
      </c>
      <c r="E377" s="3" t="e">
        <f>VLOOKUP(D377,Hoja3!$G$1:$H$5,2,0)</f>
        <v>#N/A</v>
      </c>
    </row>
    <row r="378" spans="3:5">
      <c r="C378" s="72" t="str">
        <f>CONCATENATE('Matriz de TRD y Matríz Activos'!AO868," - ",'Matriz de TRD y Matríz Activos'!AP868)</f>
        <v xml:space="preserve"> - </v>
      </c>
      <c r="D378" s="62" t="e">
        <f t="shared" si="8"/>
        <v>#N/A</v>
      </c>
      <c r="E378" s="3" t="e">
        <f>VLOOKUP(D378,Hoja3!$G$1:$H$5,2,0)</f>
        <v>#N/A</v>
      </c>
    </row>
    <row r="379" spans="3:5">
      <c r="C379" s="72" t="str">
        <f>CONCATENATE('Matriz de TRD y Matríz Activos'!AO638," - ",'Matriz de TRD y Matríz Activos'!AP638)</f>
        <v>BAJO - ALTO</v>
      </c>
      <c r="D379" s="62">
        <f t="shared" si="8"/>
        <v>50</v>
      </c>
      <c r="E379" s="3" t="str">
        <f>VLOOKUP(D379,Hoja3!$G$1:$H$5,2,0)</f>
        <v>MEDIO</v>
      </c>
    </row>
    <row r="380" spans="3:5">
      <c r="C380" s="72" t="str">
        <f>CONCATENATE('Matriz de TRD y Matríz Activos'!AO639," - ",'Matriz de TRD y Matríz Activos'!AP639)</f>
        <v>BAJO - ALTO</v>
      </c>
      <c r="D380" s="62">
        <f t="shared" si="8"/>
        <v>50</v>
      </c>
      <c r="E380" s="3" t="str">
        <f>VLOOKUP(D380,Hoja3!$G$1:$H$5,2,0)</f>
        <v>MEDIO</v>
      </c>
    </row>
    <row r="381" spans="3:5">
      <c r="C381" s="72" t="str">
        <f>CONCATENATE('Matriz de TRD y Matríz Activos'!AO640," - ",'Matriz de TRD y Matríz Activos'!AP640)</f>
        <v>BAJO - ALTO</v>
      </c>
      <c r="D381" s="62">
        <f t="shared" si="8"/>
        <v>50</v>
      </c>
      <c r="E381" s="3" t="str">
        <f>VLOOKUP(D381,Hoja3!$G$1:$H$5,2,0)</f>
        <v>MEDIO</v>
      </c>
    </row>
    <row r="382" spans="3:5">
      <c r="C382" s="72" t="str">
        <f>CONCATENATE('Matriz de TRD y Matríz Activos'!AO641," - ",'Matriz de TRD y Matríz Activos'!AP641)</f>
        <v>BAJO - ALTO</v>
      </c>
      <c r="D382" s="62">
        <f t="shared" si="8"/>
        <v>50</v>
      </c>
      <c r="E382" s="3" t="str">
        <f>VLOOKUP(D382,Hoja3!$G$1:$H$5,2,0)</f>
        <v>MEDIO</v>
      </c>
    </row>
    <row r="383" spans="3:5">
      <c r="C383" s="72" t="str">
        <f>CONCATENATE('Matriz de TRD y Matríz Activos'!AO642," - ",'Matriz de TRD y Matríz Activos'!AP642)</f>
        <v xml:space="preserve"> - </v>
      </c>
      <c r="D383" s="62" t="e">
        <f t="shared" si="8"/>
        <v>#N/A</v>
      </c>
      <c r="E383" s="3" t="e">
        <f>VLOOKUP(D383,Hoja3!$G$1:$H$5,2,0)</f>
        <v>#N/A</v>
      </c>
    </row>
    <row r="384" spans="3:5">
      <c r="C384" s="72" t="str">
        <f>CONCATENATE('Matriz de TRD y Matríz Activos'!AO643," - ",'Matriz de TRD y Matríz Activos'!AP643)</f>
        <v xml:space="preserve"> - </v>
      </c>
      <c r="D384" s="62" t="e">
        <f t="shared" si="8"/>
        <v>#N/A</v>
      </c>
      <c r="E384" s="3" t="e">
        <f>VLOOKUP(D384,Hoja3!$G$1:$H$5,2,0)</f>
        <v>#N/A</v>
      </c>
    </row>
    <row r="385" spans="3:5">
      <c r="C385" s="72" t="str">
        <f>CONCATENATE('Matriz de TRD y Matríz Activos'!AO644," - ",'Matriz de TRD y Matríz Activos'!AP644)</f>
        <v xml:space="preserve"> - </v>
      </c>
      <c r="D385" s="62" t="e">
        <f t="shared" si="8"/>
        <v>#N/A</v>
      </c>
      <c r="E385" s="3" t="e">
        <f>VLOOKUP(D385,Hoja3!$G$1:$H$5,2,0)</f>
        <v>#N/A</v>
      </c>
    </row>
    <row r="386" spans="3:5">
      <c r="C386" s="72" t="str">
        <f>CONCATENATE('Matriz de TRD y Matríz Activos'!AO645," - ",'Matriz de TRD y Matríz Activos'!AP645)</f>
        <v xml:space="preserve"> - </v>
      </c>
      <c r="D386" s="62" t="e">
        <f t="shared" si="8"/>
        <v>#N/A</v>
      </c>
      <c r="E386" s="3" t="e">
        <f>VLOOKUP(D386,Hoja3!$G$1:$H$5,2,0)</f>
        <v>#N/A</v>
      </c>
    </row>
    <row r="387" spans="3:5">
      <c r="C387" s="72" t="str">
        <f>CONCATENATE('Matriz de TRD y Matríz Activos'!AO646," - ",'Matriz de TRD y Matríz Activos'!AP646)</f>
        <v xml:space="preserve"> - </v>
      </c>
      <c r="D387" s="62" t="e">
        <f t="shared" si="8"/>
        <v>#N/A</v>
      </c>
      <c r="E387" s="3" t="e">
        <f>VLOOKUP(D387,Hoja3!$G$1:$H$5,2,0)</f>
        <v>#N/A</v>
      </c>
    </row>
    <row r="388" spans="3:5">
      <c r="C388" s="72" t="str">
        <f>CONCATENATE('Matriz de TRD y Matríz Activos'!AO647," - ",'Matriz de TRD y Matríz Activos'!AP647)</f>
        <v>BAJO - ALTO</v>
      </c>
      <c r="D388" s="62">
        <f t="shared" si="8"/>
        <v>50</v>
      </c>
      <c r="E388" s="3" t="str">
        <f>VLOOKUP(D388,Hoja3!$G$1:$H$5,2,0)</f>
        <v>MEDIO</v>
      </c>
    </row>
    <row r="389" spans="3:5">
      <c r="C389" s="72" t="str">
        <f>CONCATENATE('Matriz de TRD y Matríz Activos'!AO648," - ",'Matriz de TRD y Matríz Activos'!AP648)</f>
        <v xml:space="preserve"> - </v>
      </c>
      <c r="D389" s="62" t="e">
        <f t="shared" si="8"/>
        <v>#N/A</v>
      </c>
      <c r="E389" s="3" t="e">
        <f>VLOOKUP(D389,Hoja3!$G$1:$H$5,2,0)</f>
        <v>#N/A</v>
      </c>
    </row>
    <row r="390" spans="3:5">
      <c r="C390" s="72" t="str">
        <f>CONCATENATE('Matriz de TRD y Matríz Activos'!AO1209," - ",'Matriz de TRD y Matríz Activos'!AP1209)</f>
        <v>BAJO - ALTO</v>
      </c>
      <c r="D390" s="62">
        <f t="shared" si="8"/>
        <v>50</v>
      </c>
      <c r="E390" s="3" t="str">
        <f>VLOOKUP(D390,Hoja3!$G$1:$H$5,2,0)</f>
        <v>MEDIO</v>
      </c>
    </row>
    <row r="391" spans="3:5">
      <c r="C391" s="72" t="str">
        <f>CONCATENATE('Matriz de TRD y Matríz Activos'!AO1210," - ",'Matriz de TRD y Matríz Activos'!AP1210)</f>
        <v xml:space="preserve"> - </v>
      </c>
      <c r="D391" s="62" t="e">
        <f t="shared" si="8"/>
        <v>#N/A</v>
      </c>
      <c r="E391" s="3" t="e">
        <f>VLOOKUP(D391,Hoja3!$G$1:$H$5,2,0)</f>
        <v>#N/A</v>
      </c>
    </row>
    <row r="392" spans="3:5">
      <c r="C392" s="72" t="str">
        <f>CONCATENATE('Matriz de TRD y Matríz Activos'!AO1211," - ",'Matriz de TRD y Matríz Activos'!AP1211)</f>
        <v>BAJO - ALTO</v>
      </c>
      <c r="D392" s="62">
        <f t="shared" si="8"/>
        <v>50</v>
      </c>
      <c r="E392" s="3" t="str">
        <f>VLOOKUP(D392,Hoja3!$G$1:$H$5,2,0)</f>
        <v>MEDIO</v>
      </c>
    </row>
    <row r="393" spans="3:5">
      <c r="C393" s="72" t="str">
        <f>CONCATENATE('Matriz de TRD y Matríz Activos'!AO1212," - ",'Matriz de TRD y Matríz Activos'!AP1212)</f>
        <v xml:space="preserve"> - </v>
      </c>
      <c r="D393" s="62" t="e">
        <f t="shared" si="8"/>
        <v>#N/A</v>
      </c>
      <c r="E393" s="3" t="e">
        <f>VLOOKUP(D393,Hoja3!$G$1:$H$5,2,0)</f>
        <v>#N/A</v>
      </c>
    </row>
    <row r="394" spans="3:5">
      <c r="C394" s="72" t="str">
        <f>CONCATENATE('Matriz de TRD y Matríz Activos'!AO1213," - ",'Matriz de TRD y Matríz Activos'!AP1213)</f>
        <v xml:space="preserve"> - </v>
      </c>
      <c r="D394" s="62" t="e">
        <f t="shared" si="8"/>
        <v>#N/A</v>
      </c>
      <c r="E394" s="3" t="e">
        <f>VLOOKUP(D394,Hoja3!$G$1:$H$5,2,0)</f>
        <v>#N/A</v>
      </c>
    </row>
    <row r="395" spans="3:5">
      <c r="C395" s="72" t="str">
        <f>CONCATENATE('Matriz de TRD y Matríz Activos'!AO1214," - ",'Matriz de TRD y Matríz Activos'!AP1214)</f>
        <v xml:space="preserve"> - </v>
      </c>
      <c r="D395" s="62" t="e">
        <f t="shared" si="8"/>
        <v>#N/A</v>
      </c>
      <c r="E395" s="3" t="e">
        <f>VLOOKUP(D395,Hoja3!$G$1:$H$5,2,0)</f>
        <v>#N/A</v>
      </c>
    </row>
    <row r="396" spans="3:5">
      <c r="C396" s="72" t="str">
        <f>CONCATENATE('Matriz de TRD y Matríz Activos'!AO1215," - ",'Matriz de TRD y Matríz Activos'!AP1215)</f>
        <v xml:space="preserve"> - </v>
      </c>
      <c r="D396" s="62" t="e">
        <f t="shared" si="8"/>
        <v>#N/A</v>
      </c>
      <c r="E396" s="3" t="e">
        <f>VLOOKUP(D396,Hoja3!$G$1:$H$5,2,0)</f>
        <v>#N/A</v>
      </c>
    </row>
    <row r="397" spans="3:5">
      <c r="C397" s="72" t="str">
        <f>CONCATENATE('Matriz de TRD y Matríz Activos'!AO1216," - ",'Matriz de TRD y Matríz Activos'!AP1216)</f>
        <v xml:space="preserve"> - </v>
      </c>
      <c r="D397" s="62" t="e">
        <f t="shared" si="8"/>
        <v>#N/A</v>
      </c>
      <c r="E397" s="3" t="e">
        <f>VLOOKUP(D397,Hoja3!$G$1:$H$5,2,0)</f>
        <v>#N/A</v>
      </c>
    </row>
    <row r="398" spans="3:5">
      <c r="C398" s="72" t="str">
        <f>CONCATENATE('Matriz de TRD y Matríz Activos'!AO1217," - ",'Matriz de TRD y Matríz Activos'!AP1217)</f>
        <v xml:space="preserve"> - </v>
      </c>
      <c r="D398" s="62" t="e">
        <f t="shared" si="8"/>
        <v>#N/A</v>
      </c>
      <c r="E398" s="3" t="e">
        <f>VLOOKUP(D398,Hoja3!$G$1:$H$5,2,0)</f>
        <v>#N/A</v>
      </c>
    </row>
    <row r="399" spans="3:5">
      <c r="C399" s="72" t="str">
        <f>CONCATENATE('Matriz de TRD y Matríz Activos'!AO1218," - ",'Matriz de TRD y Matríz Activos'!AP1218)</f>
        <v xml:space="preserve"> - </v>
      </c>
      <c r="D399" s="62" t="e">
        <f t="shared" si="8"/>
        <v>#N/A</v>
      </c>
      <c r="E399" s="3" t="e">
        <f>VLOOKUP(D399,Hoja3!$G$1:$H$5,2,0)</f>
        <v>#N/A</v>
      </c>
    </row>
    <row r="400" spans="3:5">
      <c r="C400" s="72" t="str">
        <f>CONCATENATE('Matriz de TRD y Matríz Activos'!AO1219," - ",'Matriz de TRD y Matríz Activos'!AP1219)</f>
        <v xml:space="preserve"> - </v>
      </c>
      <c r="D400" s="62" t="e">
        <f t="shared" si="8"/>
        <v>#N/A</v>
      </c>
      <c r="E400" s="3" t="e">
        <f>VLOOKUP(D400,Hoja3!$G$1:$H$5,2,0)</f>
        <v>#N/A</v>
      </c>
    </row>
    <row r="401" spans="3:5">
      <c r="C401" s="72" t="str">
        <f>CONCATENATE('Matriz de TRD y Matríz Activos'!AO1220," - ",'Matriz de TRD y Matríz Activos'!AP1220)</f>
        <v xml:space="preserve"> - </v>
      </c>
      <c r="D401" s="62" t="e">
        <f t="shared" si="8"/>
        <v>#N/A</v>
      </c>
      <c r="E401" s="3" t="e">
        <f>VLOOKUP(D401,Hoja3!$G$1:$H$5,2,0)</f>
        <v>#N/A</v>
      </c>
    </row>
    <row r="402" spans="3:5">
      <c r="C402" s="72" t="str">
        <f>CONCATENATE('Matriz de TRD y Matríz Activos'!AO1221," - ",'Matriz de TRD y Matríz Activos'!AP1221)</f>
        <v xml:space="preserve"> - </v>
      </c>
      <c r="D402" s="62" t="e">
        <f t="shared" si="8"/>
        <v>#N/A</v>
      </c>
      <c r="E402" s="3" t="e">
        <f>VLOOKUP(D402,Hoja3!$G$1:$H$5,2,0)</f>
        <v>#N/A</v>
      </c>
    </row>
    <row r="403" spans="3:5">
      <c r="C403" s="72" t="str">
        <f>CONCATENATE('Matriz de TRD y Matríz Activos'!AO1222," - ",'Matriz de TRD y Matríz Activos'!AP1222)</f>
        <v xml:space="preserve"> - </v>
      </c>
      <c r="D403" s="62" t="e">
        <f t="shared" si="8"/>
        <v>#N/A</v>
      </c>
      <c r="E403" s="3" t="e">
        <f>VLOOKUP(D403,Hoja3!$G$1:$H$5,2,0)</f>
        <v>#N/A</v>
      </c>
    </row>
    <row r="404" spans="3:5">
      <c r="C404" s="72" t="str">
        <f>CONCATENATE('Matriz de TRD y Matríz Activos'!AO1223," - ",'Matriz de TRD y Matríz Activos'!AP1223)</f>
        <v xml:space="preserve"> - </v>
      </c>
      <c r="D404" s="62" t="e">
        <f t="shared" si="8"/>
        <v>#N/A</v>
      </c>
      <c r="E404" s="3" t="e">
        <f>VLOOKUP(D404,Hoja3!$G$1:$H$5,2,0)</f>
        <v>#N/A</v>
      </c>
    </row>
    <row r="405" spans="3:5">
      <c r="C405" s="72" t="str">
        <f>CONCATENATE('Matriz de TRD y Matríz Activos'!AO1224," - ",'Matriz de TRD y Matríz Activos'!AP1224)</f>
        <v xml:space="preserve"> - </v>
      </c>
      <c r="D405" s="62" t="e">
        <f t="shared" si="8"/>
        <v>#N/A</v>
      </c>
      <c r="E405" s="3" t="e">
        <f>VLOOKUP(D405,Hoja3!$G$1:$H$5,2,0)</f>
        <v>#N/A</v>
      </c>
    </row>
    <row r="406" spans="3:5">
      <c r="C406" s="72" t="str">
        <f>CONCATENATE('Matriz de TRD y Matríz Activos'!AO1225," - ",'Matriz de TRD y Matríz Activos'!AP1225)</f>
        <v xml:space="preserve"> - </v>
      </c>
      <c r="D406" s="62" t="e">
        <f t="shared" si="8"/>
        <v>#N/A</v>
      </c>
      <c r="E406" s="3" t="e">
        <f>VLOOKUP(D406,Hoja3!$G$1:$H$5,2,0)</f>
        <v>#N/A</v>
      </c>
    </row>
    <row r="407" spans="3:5">
      <c r="C407" s="72" t="str">
        <f>CONCATENATE('Matriz de TRD y Matríz Activos'!AO1226," - ",'Matriz de TRD y Matríz Activos'!AP1226)</f>
        <v xml:space="preserve"> - </v>
      </c>
      <c r="D407" s="62" t="e">
        <f t="shared" si="8"/>
        <v>#N/A</v>
      </c>
      <c r="E407" s="3" t="e">
        <f>VLOOKUP(D407,Hoja3!$G$1:$H$5,2,0)</f>
        <v>#N/A</v>
      </c>
    </row>
    <row r="408" spans="3:5">
      <c r="C408" s="72" t="e">
        <f>CONCATENATE('Matriz de TRD y Matríz Activos'!#REF!," - ",'Matriz de TRD y Matríz Activos'!#REF!)</f>
        <v>#REF!</v>
      </c>
      <c r="D408" s="62" t="e">
        <f t="shared" si="8"/>
        <v>#REF!</v>
      </c>
      <c r="E408" s="3" t="e">
        <f>VLOOKUP(D408,Hoja3!$G$1:$H$5,2,0)</f>
        <v>#REF!</v>
      </c>
    </row>
    <row r="409" spans="3:5">
      <c r="C409" s="72" t="str">
        <f>CONCATENATE('Matriz de TRD y Matríz Activos'!AO1227," - ",'Matriz de TRD y Matríz Activos'!AP1227)</f>
        <v xml:space="preserve"> - </v>
      </c>
      <c r="D409" s="62" t="e">
        <f t="shared" si="8"/>
        <v>#N/A</v>
      </c>
      <c r="E409" s="3" t="e">
        <f>VLOOKUP(D409,Hoja3!$G$1:$H$5,2,0)</f>
        <v>#N/A</v>
      </c>
    </row>
    <row r="410" spans="3:5">
      <c r="C410" s="72" t="str">
        <f>CONCATENATE('Matriz de TRD y Matríz Activos'!AO1228," - ",'Matriz de TRD y Matríz Activos'!AP1228)</f>
        <v>BAJO - ALTO</v>
      </c>
      <c r="D410" s="62">
        <f t="shared" si="8"/>
        <v>50</v>
      </c>
      <c r="E410" s="3" t="str">
        <f>VLOOKUP(D410,Hoja3!$G$1:$H$5,2,0)</f>
        <v>MEDIO</v>
      </c>
    </row>
    <row r="411" spans="3:5">
      <c r="C411" s="72" t="str">
        <f>CONCATENATE('Matriz de TRD y Matríz Activos'!AO1229," - ",'Matriz de TRD y Matríz Activos'!AP1229)</f>
        <v xml:space="preserve"> - </v>
      </c>
      <c r="D411" s="62" t="e">
        <f t="shared" si="8"/>
        <v>#N/A</v>
      </c>
      <c r="E411" s="3" t="e">
        <f>VLOOKUP(D411,Hoja3!$G$1:$H$5,2,0)</f>
        <v>#N/A</v>
      </c>
    </row>
    <row r="412" spans="3:5">
      <c r="C412" s="72" t="str">
        <f>CONCATENATE('Matriz de TRD y Matríz Activos'!AO1230," - ",'Matriz de TRD y Matríz Activos'!AP1230)</f>
        <v>BAJO - ALTO</v>
      </c>
      <c r="D412" s="62">
        <f t="shared" si="8"/>
        <v>50</v>
      </c>
      <c r="E412" s="3" t="str">
        <f>VLOOKUP(D412,Hoja3!$G$1:$H$5,2,0)</f>
        <v>MEDIO</v>
      </c>
    </row>
    <row r="413" spans="3:5">
      <c r="C413" s="72" t="str">
        <f>CONCATENATE('Matriz de TRD y Matríz Activos'!AO1231," - ",'Matriz de TRD y Matríz Activos'!AP1231)</f>
        <v xml:space="preserve"> - </v>
      </c>
      <c r="D413" s="62" t="e">
        <f t="shared" si="8"/>
        <v>#N/A</v>
      </c>
      <c r="E413" s="3" t="e">
        <f>VLOOKUP(D413,Hoja3!$G$1:$H$5,2,0)</f>
        <v>#N/A</v>
      </c>
    </row>
    <row r="414" spans="3:5">
      <c r="C414" s="72" t="str">
        <f>CONCATENATE('Matriz de TRD y Matríz Activos'!AO1232," - ",'Matriz de TRD y Matríz Activos'!AP1232)</f>
        <v xml:space="preserve"> - </v>
      </c>
      <c r="D414" s="62" t="e">
        <f t="shared" si="8"/>
        <v>#N/A</v>
      </c>
      <c r="E414" s="3" t="e">
        <f>VLOOKUP(D414,Hoja3!$G$1:$H$5,2,0)</f>
        <v>#N/A</v>
      </c>
    </row>
    <row r="415" spans="3:5">
      <c r="C415" s="72" t="str">
        <f>CONCATENATE('Matriz de TRD y Matríz Activos'!AO1233," - ",'Matriz de TRD y Matríz Activos'!AP1233)</f>
        <v xml:space="preserve"> - </v>
      </c>
      <c r="D415" s="62" t="e">
        <f t="shared" si="8"/>
        <v>#N/A</v>
      </c>
      <c r="E415" s="3" t="e">
        <f>VLOOKUP(D415,Hoja3!$G$1:$H$5,2,0)</f>
        <v>#N/A</v>
      </c>
    </row>
    <row r="416" spans="3:5">
      <c r="C416" s="72" t="str">
        <f>CONCATENATE('Matriz de TRD y Matríz Activos'!AO1234," - ",'Matriz de TRD y Matríz Activos'!AP1234)</f>
        <v xml:space="preserve"> - </v>
      </c>
      <c r="D416" s="62" t="e">
        <f t="shared" si="8"/>
        <v>#N/A</v>
      </c>
      <c r="E416" s="3" t="e">
        <f>VLOOKUP(D416,Hoja3!$G$1:$H$5,2,0)</f>
        <v>#N/A</v>
      </c>
    </row>
    <row r="417" spans="3:5">
      <c r="C417" s="72" t="str">
        <f>CONCATENATE('Matriz de TRD y Matríz Activos'!AO1235," - ",'Matriz de TRD y Matríz Activos'!AP1235)</f>
        <v xml:space="preserve"> - </v>
      </c>
      <c r="D417" s="62" t="e">
        <f t="shared" si="8"/>
        <v>#N/A</v>
      </c>
      <c r="E417" s="3" t="e">
        <f>VLOOKUP(D417,Hoja3!$G$1:$H$5,2,0)</f>
        <v>#N/A</v>
      </c>
    </row>
    <row r="418" spans="3:5">
      <c r="C418" s="72" t="str">
        <f>CONCATENATE('Matriz de TRD y Matríz Activos'!AO1236," - ",'Matriz de TRD y Matríz Activos'!AP1236)</f>
        <v>BAJO - ALTO</v>
      </c>
      <c r="D418" s="62">
        <f t="shared" si="8"/>
        <v>50</v>
      </c>
      <c r="E418" s="3" t="str">
        <f>VLOOKUP(D418,Hoja3!$G$1:$H$5,2,0)</f>
        <v>MEDIO</v>
      </c>
    </row>
    <row r="419" spans="3:5">
      <c r="C419" s="72" t="str">
        <f>CONCATENATE('Matriz de TRD y Matríz Activos'!AO1237," - ",'Matriz de TRD y Matríz Activos'!AP1237)</f>
        <v>BAJO - ALTO</v>
      </c>
      <c r="D419" s="62">
        <f t="shared" si="8"/>
        <v>50</v>
      </c>
      <c r="E419" s="3" t="str">
        <f>VLOOKUP(D419,Hoja3!$G$1:$H$5,2,0)</f>
        <v>MEDIO</v>
      </c>
    </row>
    <row r="420" spans="3:5">
      <c r="C420" s="72" t="str">
        <f>CONCATENATE('Matriz de TRD y Matríz Activos'!AO1238," - ",'Matriz de TRD y Matríz Activos'!AP1238)</f>
        <v>BAJO - ALTO</v>
      </c>
      <c r="D420" s="62">
        <f t="shared" si="8"/>
        <v>50</v>
      </c>
      <c r="E420" s="3" t="str">
        <f>VLOOKUP(D420,Hoja3!$G$1:$H$5,2,0)</f>
        <v>MEDIO</v>
      </c>
    </row>
    <row r="421" spans="3:5">
      <c r="C421" s="72" t="str">
        <f>CONCATENATE('Matriz de TRD y Matríz Activos'!AO1239," - ",'Matriz de TRD y Matríz Activos'!AP1239)</f>
        <v xml:space="preserve"> - </v>
      </c>
      <c r="D421" s="62" t="e">
        <f t="shared" si="8"/>
        <v>#N/A</v>
      </c>
      <c r="E421" s="3" t="e">
        <f>VLOOKUP(D421,Hoja3!$G$1:$H$5,2,0)</f>
        <v>#N/A</v>
      </c>
    </row>
    <row r="422" spans="3:5">
      <c r="C422" s="72" t="str">
        <f>CONCATENATE('Matriz de TRD y Matríz Activos'!AO1240," - ",'Matriz de TRD y Matríz Activos'!AP1240)</f>
        <v xml:space="preserve"> - </v>
      </c>
      <c r="D422" s="62" t="e">
        <f t="shared" ref="D422:D485" si="9">VLOOKUP(C422,$A$1:$B$9,2,0)</f>
        <v>#N/A</v>
      </c>
      <c r="E422" s="3" t="e">
        <f>VLOOKUP(D422,Hoja3!$G$1:$H$5,2,0)</f>
        <v>#N/A</v>
      </c>
    </row>
    <row r="423" spans="3:5">
      <c r="C423" s="72" t="str">
        <f>CONCATENATE('Matriz de TRD y Matríz Activos'!AO1241," - ",'Matriz de TRD y Matríz Activos'!AP1241)</f>
        <v>BAJO - ALTO</v>
      </c>
      <c r="D423" s="62">
        <f t="shared" si="9"/>
        <v>50</v>
      </c>
      <c r="E423" s="3" t="str">
        <f>VLOOKUP(D423,Hoja3!$G$1:$H$5,2,0)</f>
        <v>MEDIO</v>
      </c>
    </row>
    <row r="424" spans="3:5">
      <c r="C424" s="72" t="str">
        <f>CONCATENATE('Matriz de TRD y Matríz Activos'!AO1242," - ",'Matriz de TRD y Matríz Activos'!AP1242)</f>
        <v>BAJO - ALTO</v>
      </c>
      <c r="D424" s="62">
        <f t="shared" si="9"/>
        <v>50</v>
      </c>
      <c r="E424" s="3" t="str">
        <f>VLOOKUP(D424,Hoja3!$G$1:$H$5,2,0)</f>
        <v>MEDIO</v>
      </c>
    </row>
    <row r="425" spans="3:5">
      <c r="C425" s="72" t="str">
        <f>CONCATENATE('Matriz de TRD y Matríz Activos'!AO1243," - ",'Matriz de TRD y Matríz Activos'!AP1243)</f>
        <v xml:space="preserve"> - </v>
      </c>
      <c r="D425" s="62" t="e">
        <f t="shared" si="9"/>
        <v>#N/A</v>
      </c>
      <c r="E425" s="3" t="e">
        <f>VLOOKUP(D425,Hoja3!$G$1:$H$5,2,0)</f>
        <v>#N/A</v>
      </c>
    </row>
    <row r="426" spans="3:5">
      <c r="C426" s="72" t="str">
        <f>CONCATENATE('Matriz de TRD y Matríz Activos'!AO1244," - ",'Matriz de TRD y Matríz Activos'!AP1244)</f>
        <v xml:space="preserve"> - </v>
      </c>
      <c r="D426" s="62" t="e">
        <f t="shared" si="9"/>
        <v>#N/A</v>
      </c>
      <c r="E426" s="3" t="e">
        <f>VLOOKUP(D426,Hoja3!$G$1:$H$5,2,0)</f>
        <v>#N/A</v>
      </c>
    </row>
    <row r="427" spans="3:5">
      <c r="C427" s="72" t="str">
        <f>CONCATENATE('Matriz de TRD y Matríz Activos'!AO1245," - ",'Matriz de TRD y Matríz Activos'!AP1245)</f>
        <v>BAJO - MEDIO</v>
      </c>
      <c r="D427" s="62">
        <f t="shared" si="9"/>
        <v>25</v>
      </c>
      <c r="E427" s="3" t="str">
        <f>VLOOKUP(D427,Hoja3!$G$1:$H$5,2,0)</f>
        <v>BAJO </v>
      </c>
    </row>
    <row r="428" spans="3:5">
      <c r="C428" s="72" t="str">
        <f>CONCATENATE('Matriz de TRD y Matríz Activos'!AO1246," - ",'Matriz de TRD y Matríz Activos'!AP1246)</f>
        <v>BAJO - ALTO</v>
      </c>
      <c r="D428" s="62">
        <f t="shared" si="9"/>
        <v>50</v>
      </c>
      <c r="E428" s="3" t="str">
        <f>VLOOKUP(D428,Hoja3!$G$1:$H$5,2,0)</f>
        <v>MEDIO</v>
      </c>
    </row>
    <row r="429" spans="3:5">
      <c r="C429" s="72" t="str">
        <f>CONCATENATE('Matriz de TRD y Matríz Activos'!AO1247," - ",'Matriz de TRD y Matríz Activos'!AP1247)</f>
        <v xml:space="preserve"> - </v>
      </c>
      <c r="D429" s="62" t="e">
        <f t="shared" si="9"/>
        <v>#N/A</v>
      </c>
      <c r="E429" s="3" t="e">
        <f>VLOOKUP(D429,Hoja3!$G$1:$H$5,2,0)</f>
        <v>#N/A</v>
      </c>
    </row>
    <row r="430" spans="3:5">
      <c r="C430" s="72" t="str">
        <f>CONCATENATE('Matriz de TRD y Matríz Activos'!AO1248," - ",'Matriz de TRD y Matríz Activos'!AP1248)</f>
        <v>BAJO - ALTO</v>
      </c>
      <c r="D430" s="62">
        <f t="shared" si="9"/>
        <v>50</v>
      </c>
      <c r="E430" s="3" t="str">
        <f>VLOOKUP(D430,Hoja3!$G$1:$H$5,2,0)</f>
        <v>MEDIO</v>
      </c>
    </row>
    <row r="431" spans="3:5">
      <c r="C431" s="72" t="str">
        <f>CONCATENATE('Matriz de TRD y Matríz Activos'!AO1249," - ",'Matriz de TRD y Matríz Activos'!AP1249)</f>
        <v xml:space="preserve"> - </v>
      </c>
      <c r="D431" s="62" t="e">
        <f t="shared" si="9"/>
        <v>#N/A</v>
      </c>
      <c r="E431" s="3" t="e">
        <f>VLOOKUP(D431,Hoja3!$G$1:$H$5,2,0)</f>
        <v>#N/A</v>
      </c>
    </row>
    <row r="432" spans="3:5">
      <c r="C432" s="72" t="str">
        <f>CONCATENATE('Matriz de TRD y Matríz Activos'!AO1250," - ",'Matriz de TRD y Matríz Activos'!AP1250)</f>
        <v xml:space="preserve"> - </v>
      </c>
      <c r="D432" s="62" t="e">
        <f t="shared" si="9"/>
        <v>#N/A</v>
      </c>
      <c r="E432" s="3" t="e">
        <f>VLOOKUP(D432,Hoja3!$G$1:$H$5,2,0)</f>
        <v>#N/A</v>
      </c>
    </row>
    <row r="433" spans="3:5">
      <c r="C433" s="72" t="str">
        <f>CONCATENATE('Matriz de TRD y Matríz Activos'!AO1251," - ",'Matriz de TRD y Matríz Activos'!AP1251)</f>
        <v xml:space="preserve"> - </v>
      </c>
      <c r="D433" s="62" t="e">
        <f t="shared" si="9"/>
        <v>#N/A</v>
      </c>
      <c r="E433" s="3" t="e">
        <f>VLOOKUP(D433,Hoja3!$G$1:$H$5,2,0)</f>
        <v>#N/A</v>
      </c>
    </row>
    <row r="434" spans="3:5">
      <c r="C434" s="72" t="str">
        <f>CONCATENATE('Matriz de TRD y Matríz Activos'!AO1252," - ",'Matriz de TRD y Matríz Activos'!AP1252)</f>
        <v>BAJO - ALTO</v>
      </c>
      <c r="D434" s="62">
        <f t="shared" si="9"/>
        <v>50</v>
      </c>
      <c r="E434" s="3" t="str">
        <f>VLOOKUP(D434,Hoja3!$G$1:$H$5,2,0)</f>
        <v>MEDIO</v>
      </c>
    </row>
    <row r="435" spans="3:5">
      <c r="C435" s="72" t="str">
        <f>CONCATENATE('Matriz de TRD y Matríz Activos'!AO1253," - ",'Matriz de TRD y Matríz Activos'!AP1253)</f>
        <v xml:space="preserve"> - </v>
      </c>
      <c r="D435" s="62" t="e">
        <f t="shared" si="9"/>
        <v>#N/A</v>
      </c>
      <c r="E435" s="3" t="e">
        <f>VLOOKUP(D435,Hoja3!$G$1:$H$5,2,0)</f>
        <v>#N/A</v>
      </c>
    </row>
    <row r="436" spans="3:5">
      <c r="C436" s="72" t="str">
        <f>CONCATENATE('Matriz de TRD y Matríz Activos'!AO1254," - ",'Matriz de TRD y Matríz Activos'!AP1254)</f>
        <v xml:space="preserve"> - </v>
      </c>
      <c r="D436" s="62" t="e">
        <f t="shared" si="9"/>
        <v>#N/A</v>
      </c>
      <c r="E436" s="3" t="e">
        <f>VLOOKUP(D436,Hoja3!$G$1:$H$5,2,0)</f>
        <v>#N/A</v>
      </c>
    </row>
    <row r="437" spans="3:5">
      <c r="C437" s="72" t="str">
        <f>CONCATENATE('Matriz de TRD y Matríz Activos'!AO1255," - ",'Matriz de TRD y Matríz Activos'!AP1255)</f>
        <v>BAJO - ALTO</v>
      </c>
      <c r="D437" s="62">
        <f t="shared" si="9"/>
        <v>50</v>
      </c>
      <c r="E437" s="3" t="str">
        <f>VLOOKUP(D437,Hoja3!$G$1:$H$5,2,0)</f>
        <v>MEDIO</v>
      </c>
    </row>
    <row r="438" spans="3:5">
      <c r="C438" s="72" t="str">
        <f>CONCATENATE('Matriz de TRD y Matríz Activos'!AO1256," - ",'Matriz de TRD y Matríz Activos'!AP1256)</f>
        <v xml:space="preserve"> - </v>
      </c>
      <c r="D438" s="62" t="e">
        <f t="shared" si="9"/>
        <v>#N/A</v>
      </c>
      <c r="E438" s="3" t="e">
        <f>VLOOKUP(D438,Hoja3!$G$1:$H$5,2,0)</f>
        <v>#N/A</v>
      </c>
    </row>
    <row r="439" spans="3:5">
      <c r="C439" s="72" t="str">
        <f>CONCATENATE('Matriz de TRD y Matríz Activos'!AO1257," - ",'Matriz de TRD y Matríz Activos'!AP1257)</f>
        <v xml:space="preserve"> - </v>
      </c>
      <c r="D439" s="62" t="e">
        <f t="shared" si="9"/>
        <v>#N/A</v>
      </c>
      <c r="E439" s="3" t="e">
        <f>VLOOKUP(D439,Hoja3!$G$1:$H$5,2,0)</f>
        <v>#N/A</v>
      </c>
    </row>
    <row r="440" spans="3:5">
      <c r="C440" s="72" t="str">
        <f>CONCATENATE('Matriz de TRD y Matríz Activos'!AO1258," - ",'Matriz de TRD y Matríz Activos'!AP1258)</f>
        <v xml:space="preserve"> - </v>
      </c>
      <c r="D440" s="62" t="e">
        <f t="shared" si="9"/>
        <v>#N/A</v>
      </c>
      <c r="E440" s="3" t="e">
        <f>VLOOKUP(D440,Hoja3!$G$1:$H$5,2,0)</f>
        <v>#N/A</v>
      </c>
    </row>
    <row r="441" spans="3:5">
      <c r="C441" s="72" t="str">
        <f>CONCATENATE('Matriz de TRD y Matríz Activos'!AO1259," - ",'Matriz de TRD y Matríz Activos'!AP1259)</f>
        <v xml:space="preserve"> - </v>
      </c>
      <c r="D441" s="62" t="e">
        <f t="shared" si="9"/>
        <v>#N/A</v>
      </c>
      <c r="E441" s="3" t="e">
        <f>VLOOKUP(D441,Hoja3!$G$1:$H$5,2,0)</f>
        <v>#N/A</v>
      </c>
    </row>
    <row r="442" spans="3:5">
      <c r="C442" s="72" t="str">
        <f>CONCATENATE('Matriz de TRD y Matríz Activos'!AO1260," - ",'Matriz de TRD y Matríz Activos'!AP1260)</f>
        <v xml:space="preserve"> - </v>
      </c>
      <c r="D442" s="62" t="e">
        <f t="shared" si="9"/>
        <v>#N/A</v>
      </c>
      <c r="E442" s="3" t="e">
        <f>VLOOKUP(D442,Hoja3!$G$1:$H$5,2,0)</f>
        <v>#N/A</v>
      </c>
    </row>
    <row r="443" spans="3:5">
      <c r="C443" s="72" t="str">
        <f>CONCATENATE('Matriz de TRD y Matríz Activos'!AO1261," - ",'Matriz de TRD y Matríz Activos'!AP1261)</f>
        <v xml:space="preserve"> - </v>
      </c>
      <c r="D443" s="62" t="e">
        <f t="shared" si="9"/>
        <v>#N/A</v>
      </c>
      <c r="E443" s="3" t="e">
        <f>VLOOKUP(D443,Hoja3!$G$1:$H$5,2,0)</f>
        <v>#N/A</v>
      </c>
    </row>
    <row r="444" spans="3:5">
      <c r="C444" s="72" t="str">
        <f>CONCATENATE('Matriz de TRD y Matríz Activos'!AO1262," - ",'Matriz de TRD y Matríz Activos'!AP1262)</f>
        <v xml:space="preserve"> - </v>
      </c>
      <c r="D444" s="62" t="e">
        <f t="shared" si="9"/>
        <v>#N/A</v>
      </c>
      <c r="E444" s="3" t="e">
        <f>VLOOKUP(D444,Hoja3!$G$1:$H$5,2,0)</f>
        <v>#N/A</v>
      </c>
    </row>
    <row r="445" spans="3:5">
      <c r="C445" s="72" t="str">
        <f>CONCATENATE('Matriz de TRD y Matríz Activos'!AO1263," - ",'Matriz de TRD y Matríz Activos'!AP1263)</f>
        <v xml:space="preserve"> - </v>
      </c>
      <c r="D445" s="62" t="e">
        <f t="shared" si="9"/>
        <v>#N/A</v>
      </c>
      <c r="E445" s="3" t="e">
        <f>VLOOKUP(D445,Hoja3!$G$1:$H$5,2,0)</f>
        <v>#N/A</v>
      </c>
    </row>
    <row r="446" spans="3:5">
      <c r="C446" s="72" t="str">
        <f>CONCATENATE('Matriz de TRD y Matríz Activos'!AO1264," - ",'Matriz de TRD y Matríz Activos'!AP1264)</f>
        <v>BAJO - ALTO</v>
      </c>
      <c r="D446" s="62">
        <f t="shared" si="9"/>
        <v>50</v>
      </c>
      <c r="E446" s="3" t="str">
        <f>VLOOKUP(D446,Hoja3!$G$1:$H$5,2,0)</f>
        <v>MEDIO</v>
      </c>
    </row>
    <row r="447" spans="3:5">
      <c r="C447" s="72" t="str">
        <f>CONCATENATE('Matriz de TRD y Matríz Activos'!AO1265," - ",'Matriz de TRD y Matríz Activos'!AP1265)</f>
        <v xml:space="preserve"> - </v>
      </c>
      <c r="D447" s="62" t="e">
        <f t="shared" si="9"/>
        <v>#N/A</v>
      </c>
      <c r="E447" s="3" t="e">
        <f>VLOOKUP(D447,Hoja3!$G$1:$H$5,2,0)</f>
        <v>#N/A</v>
      </c>
    </row>
    <row r="448" spans="3:5">
      <c r="C448" s="72" t="str">
        <f>CONCATENATE('Matriz de TRD y Matríz Activos'!AO1266," - ",'Matriz de TRD y Matríz Activos'!AP1266)</f>
        <v>BAJO - ALTO</v>
      </c>
      <c r="D448" s="62">
        <f t="shared" si="9"/>
        <v>50</v>
      </c>
      <c r="E448" s="3" t="str">
        <f>VLOOKUP(D448,Hoja3!$G$1:$H$5,2,0)</f>
        <v>MEDIO</v>
      </c>
    </row>
    <row r="449" spans="3:5">
      <c r="C449" s="72" t="str">
        <f>CONCATENATE('Matriz de TRD y Matríz Activos'!AO1267," - ",'Matriz de TRD y Matríz Activos'!AP1267)</f>
        <v xml:space="preserve"> - </v>
      </c>
      <c r="D449" s="62" t="e">
        <f t="shared" si="9"/>
        <v>#N/A</v>
      </c>
      <c r="E449" s="3" t="e">
        <f>VLOOKUP(D449,Hoja3!$G$1:$H$5,2,0)</f>
        <v>#N/A</v>
      </c>
    </row>
    <row r="450" spans="3:5">
      <c r="C450" s="72" t="str">
        <f>CONCATENATE('Matriz de TRD y Matríz Activos'!AO1268," - ",'Matriz de TRD y Matríz Activos'!AP1268)</f>
        <v xml:space="preserve"> - </v>
      </c>
      <c r="D450" s="62" t="e">
        <f t="shared" si="9"/>
        <v>#N/A</v>
      </c>
      <c r="E450" s="3" t="e">
        <f>VLOOKUP(D450,Hoja3!$G$1:$H$5,2,0)</f>
        <v>#N/A</v>
      </c>
    </row>
    <row r="451" spans="3:5">
      <c r="C451" s="72" t="str">
        <f>CONCATENATE('Matriz de TRD y Matríz Activos'!AO1269," - ",'Matriz de TRD y Matríz Activos'!AP1269)</f>
        <v>BAJO - ALTO</v>
      </c>
      <c r="D451" s="62">
        <f t="shared" si="9"/>
        <v>50</v>
      </c>
      <c r="E451" s="3" t="str">
        <f>VLOOKUP(D451,Hoja3!$G$1:$H$5,2,0)</f>
        <v>MEDIO</v>
      </c>
    </row>
    <row r="452" spans="3:5">
      <c r="C452" s="72" t="str">
        <f>CONCATENATE('Matriz de TRD y Matríz Activos'!AO1270," - ",'Matriz de TRD y Matríz Activos'!AP1270)</f>
        <v xml:space="preserve"> - </v>
      </c>
      <c r="D452" s="62" t="e">
        <f t="shared" si="9"/>
        <v>#N/A</v>
      </c>
      <c r="E452" s="3" t="e">
        <f>VLOOKUP(D452,Hoja3!$G$1:$H$5,2,0)</f>
        <v>#N/A</v>
      </c>
    </row>
    <row r="453" spans="3:5">
      <c r="C453" s="72" t="str">
        <f>CONCATENATE('Matriz de TRD y Matríz Activos'!AO1271," - ",'Matriz de TRD y Matríz Activos'!AP1271)</f>
        <v>BAJO - ALTO</v>
      </c>
      <c r="D453" s="62">
        <f t="shared" si="9"/>
        <v>50</v>
      </c>
      <c r="E453" s="3" t="str">
        <f>VLOOKUP(D453,Hoja3!$G$1:$H$5,2,0)</f>
        <v>MEDIO</v>
      </c>
    </row>
    <row r="454" spans="3:5">
      <c r="C454" s="72" t="str">
        <f>CONCATENATE('Matriz de TRD y Matríz Activos'!AO1272," - ",'Matriz de TRD y Matríz Activos'!AP1272)</f>
        <v>BAJO - ALTO</v>
      </c>
      <c r="D454" s="62">
        <f t="shared" si="9"/>
        <v>50</v>
      </c>
      <c r="E454" s="3" t="str">
        <f>VLOOKUP(D454,Hoja3!$G$1:$H$5,2,0)</f>
        <v>MEDIO</v>
      </c>
    </row>
    <row r="455" spans="3:5">
      <c r="C455" s="72" t="str">
        <f>CONCATENATE('Matriz de TRD y Matríz Activos'!AO1273," - ",'Matriz de TRD y Matríz Activos'!AP1273)</f>
        <v>BAJO - ALTO</v>
      </c>
      <c r="D455" s="62">
        <f t="shared" si="9"/>
        <v>50</v>
      </c>
      <c r="E455" s="3" t="str">
        <f>VLOOKUP(D455,Hoja3!$G$1:$H$5,2,0)</f>
        <v>MEDIO</v>
      </c>
    </row>
    <row r="456" spans="3:5">
      <c r="C456" s="72" t="str">
        <f>CONCATENATE('Matriz de TRD y Matríz Activos'!AO1274," - ",'Matriz de TRD y Matríz Activos'!AP1274)</f>
        <v xml:space="preserve"> - </v>
      </c>
      <c r="D456" s="62" t="e">
        <f t="shared" si="9"/>
        <v>#N/A</v>
      </c>
      <c r="E456" s="3" t="e">
        <f>VLOOKUP(D456,Hoja3!$G$1:$H$5,2,0)</f>
        <v>#N/A</v>
      </c>
    </row>
    <row r="457" spans="3:5">
      <c r="C457" s="72" t="str">
        <f>CONCATENATE('Matriz de TRD y Matríz Activos'!AO1275," - ",'Matriz de TRD y Matríz Activos'!AP1275)</f>
        <v xml:space="preserve"> - </v>
      </c>
      <c r="D457" s="62" t="e">
        <f t="shared" si="9"/>
        <v>#N/A</v>
      </c>
      <c r="E457" s="3" t="e">
        <f>VLOOKUP(D457,Hoja3!$G$1:$H$5,2,0)</f>
        <v>#N/A</v>
      </c>
    </row>
    <row r="458" spans="3:5">
      <c r="C458" s="72" t="str">
        <f>CONCATENATE('Matriz de TRD y Matríz Activos'!AO1276," - ",'Matriz de TRD y Matríz Activos'!AP1276)</f>
        <v>BAJO - ALTO</v>
      </c>
      <c r="D458" s="62">
        <f t="shared" si="9"/>
        <v>50</v>
      </c>
      <c r="E458" s="3" t="str">
        <f>VLOOKUP(D458,Hoja3!$G$1:$H$5,2,0)</f>
        <v>MEDIO</v>
      </c>
    </row>
    <row r="459" spans="3:5">
      <c r="C459" s="72" t="str">
        <f>CONCATENATE('Matriz de TRD y Matríz Activos'!AO1277," - ",'Matriz de TRD y Matríz Activos'!AP1277)</f>
        <v>BAJO - ALTO</v>
      </c>
      <c r="D459" s="62">
        <f t="shared" si="9"/>
        <v>50</v>
      </c>
      <c r="E459" s="3" t="str">
        <f>VLOOKUP(D459,Hoja3!$G$1:$H$5,2,0)</f>
        <v>MEDIO</v>
      </c>
    </row>
    <row r="460" spans="3:5">
      <c r="C460" s="72" t="str">
        <f>CONCATENATE('Matriz de TRD y Matríz Activos'!AO1278," - ",'Matriz de TRD y Matríz Activos'!AP1278)</f>
        <v>BAJO - ALTO</v>
      </c>
      <c r="D460" s="62">
        <f t="shared" si="9"/>
        <v>50</v>
      </c>
      <c r="E460" s="3" t="str">
        <f>VLOOKUP(D460,Hoja3!$G$1:$H$5,2,0)</f>
        <v>MEDIO</v>
      </c>
    </row>
    <row r="461" spans="3:5">
      <c r="C461" s="72" t="str">
        <f>CONCATENATE('Matriz de TRD y Matríz Activos'!AO1279," - ",'Matriz de TRD y Matríz Activos'!AP1279)</f>
        <v>BAJO - ALTO</v>
      </c>
      <c r="D461" s="62">
        <f t="shared" si="9"/>
        <v>50</v>
      </c>
      <c r="E461" s="3" t="str">
        <f>VLOOKUP(D461,Hoja3!$G$1:$H$5,2,0)</f>
        <v>MEDIO</v>
      </c>
    </row>
    <row r="462" spans="3:5">
      <c r="C462" s="72" t="str">
        <f>CONCATENATE('Matriz de TRD y Matríz Activos'!AO1280," - ",'Matriz de TRD y Matríz Activos'!AP1280)</f>
        <v>BAJO - ALTO</v>
      </c>
      <c r="D462" s="62">
        <f t="shared" si="9"/>
        <v>50</v>
      </c>
      <c r="E462" s="3" t="str">
        <f>VLOOKUP(D462,Hoja3!$G$1:$H$5,2,0)</f>
        <v>MEDIO</v>
      </c>
    </row>
    <row r="463" spans="3:5">
      <c r="C463" s="72" t="str">
        <f>CONCATENATE('Matriz de TRD y Matríz Activos'!AO1281," - ",'Matriz de TRD y Matríz Activos'!AP1281)</f>
        <v>BAJO - MEDIO</v>
      </c>
      <c r="D463" s="62">
        <f t="shared" si="9"/>
        <v>25</v>
      </c>
      <c r="E463" s="3" t="str">
        <f>VLOOKUP(D463,Hoja3!$G$1:$H$5,2,0)</f>
        <v>BAJO </v>
      </c>
    </row>
    <row r="464" spans="3:5">
      <c r="C464" s="72" t="str">
        <f>CONCATENATE('Matriz de TRD y Matríz Activos'!AO1282," - ",'Matriz de TRD y Matríz Activos'!AP1282)</f>
        <v>BAJO - MEDIO</v>
      </c>
      <c r="D464" s="62">
        <f t="shared" si="9"/>
        <v>25</v>
      </c>
      <c r="E464" s="3" t="str">
        <f>VLOOKUP(D464,Hoja3!$G$1:$H$5,2,0)</f>
        <v>BAJO </v>
      </c>
    </row>
    <row r="465" spans="3:5">
      <c r="C465" s="72" t="str">
        <f>CONCATENATE('Matriz de TRD y Matríz Activos'!AO1283," - ",'Matriz de TRD y Matríz Activos'!AP1283)</f>
        <v>BAJO - ALTO</v>
      </c>
      <c r="D465" s="62">
        <f t="shared" si="9"/>
        <v>50</v>
      </c>
      <c r="E465" s="3" t="str">
        <f>VLOOKUP(D465,Hoja3!$G$1:$H$5,2,0)</f>
        <v>MEDIO</v>
      </c>
    </row>
    <row r="466" spans="3:5">
      <c r="C466" s="72" t="str">
        <f>CONCATENATE('Matriz de TRD y Matríz Activos'!AO1284," - ",'Matriz de TRD y Matríz Activos'!AP1284)</f>
        <v>BAJO - ALTO</v>
      </c>
      <c r="D466" s="62">
        <f t="shared" si="9"/>
        <v>50</v>
      </c>
      <c r="E466" s="3" t="str">
        <f>VLOOKUP(D466,Hoja3!$G$1:$H$5,2,0)</f>
        <v>MEDIO</v>
      </c>
    </row>
    <row r="467" spans="3:5">
      <c r="C467" s="72" t="str">
        <f>CONCATENATE('Matriz de TRD y Matríz Activos'!AO1285," - ",'Matriz de TRD y Matríz Activos'!AP1285)</f>
        <v>BAJO - ALTO</v>
      </c>
      <c r="D467" s="62">
        <f t="shared" si="9"/>
        <v>50</v>
      </c>
      <c r="E467" s="3" t="str">
        <f>VLOOKUP(D467,Hoja3!$G$1:$H$5,2,0)</f>
        <v>MEDIO</v>
      </c>
    </row>
    <row r="468" spans="3:5">
      <c r="C468" s="72" t="str">
        <f>CONCATENATE('Matriz de TRD y Matríz Activos'!AO1286," - ",'Matriz de TRD y Matríz Activos'!AP1286)</f>
        <v>BAJO - ALTO</v>
      </c>
      <c r="D468" s="62">
        <f t="shared" si="9"/>
        <v>50</v>
      </c>
      <c r="E468" s="3" t="str">
        <f>VLOOKUP(D468,Hoja3!$G$1:$H$5,2,0)</f>
        <v>MEDIO</v>
      </c>
    </row>
    <row r="469" spans="3:5">
      <c r="C469" s="72" t="str">
        <f>CONCATENATE('Matriz de TRD y Matríz Activos'!AO1287," - ",'Matriz de TRD y Matríz Activos'!AP1287)</f>
        <v>BAJO - ALTO</v>
      </c>
      <c r="D469" s="62">
        <f t="shared" si="9"/>
        <v>50</v>
      </c>
      <c r="E469" s="3" t="str">
        <f>VLOOKUP(D469,Hoja3!$G$1:$H$5,2,0)</f>
        <v>MEDIO</v>
      </c>
    </row>
    <row r="470" spans="3:5">
      <c r="C470" s="72" t="str">
        <f>CONCATENATE('Matriz de TRD y Matríz Activos'!AO1288," - ",'Matriz de TRD y Matríz Activos'!AP1288)</f>
        <v xml:space="preserve"> - </v>
      </c>
      <c r="D470" s="62" t="e">
        <f t="shared" si="9"/>
        <v>#N/A</v>
      </c>
      <c r="E470" s="3" t="e">
        <f>VLOOKUP(D470,Hoja3!$G$1:$H$5,2,0)</f>
        <v>#N/A</v>
      </c>
    </row>
    <row r="471" spans="3:5">
      <c r="C471" s="72" t="str">
        <f>CONCATENATE('Matriz de TRD y Matríz Activos'!AO1289," - ",'Matriz de TRD y Matríz Activos'!AP1289)</f>
        <v>BAJO - ALTO</v>
      </c>
      <c r="D471" s="62">
        <f t="shared" si="9"/>
        <v>50</v>
      </c>
      <c r="E471" s="3" t="str">
        <f>VLOOKUP(D471,Hoja3!$G$1:$H$5,2,0)</f>
        <v>MEDIO</v>
      </c>
    </row>
    <row r="472" spans="3:5">
      <c r="C472" s="72" t="str">
        <f>CONCATENATE('Matriz de TRD y Matríz Activos'!AO1290," - ",'Matriz de TRD y Matríz Activos'!AP1290)</f>
        <v>BAJO - ALTO</v>
      </c>
      <c r="D472" s="62">
        <f t="shared" si="9"/>
        <v>50</v>
      </c>
      <c r="E472" s="3" t="str">
        <f>VLOOKUP(D472,Hoja3!$G$1:$H$5,2,0)</f>
        <v>MEDIO</v>
      </c>
    </row>
    <row r="473" spans="3:5">
      <c r="C473" s="72" t="str">
        <f>CONCATENATE('Matriz de TRD y Matríz Activos'!AO1291," - ",'Matriz de TRD y Matríz Activos'!AP1291)</f>
        <v>BAJO - ALTO</v>
      </c>
      <c r="D473" s="62">
        <f t="shared" si="9"/>
        <v>50</v>
      </c>
      <c r="E473" s="3" t="str">
        <f>VLOOKUP(D473,Hoja3!$G$1:$H$5,2,0)</f>
        <v>MEDIO</v>
      </c>
    </row>
    <row r="474" spans="3:5">
      <c r="C474" s="72" t="str">
        <f>CONCATENATE('Matriz de TRD y Matríz Activos'!AO1292," - ",'Matriz de TRD y Matríz Activos'!AP1292)</f>
        <v>BAJO - ALTO</v>
      </c>
      <c r="D474" s="62">
        <f t="shared" si="9"/>
        <v>50</v>
      </c>
      <c r="E474" s="3" t="str">
        <f>VLOOKUP(D474,Hoja3!$G$1:$H$5,2,0)</f>
        <v>MEDIO</v>
      </c>
    </row>
    <row r="475" spans="3:5">
      <c r="C475" s="72" t="str">
        <f>CONCATENATE('Matriz de TRD y Matríz Activos'!AO1293," - ",'Matriz de TRD y Matríz Activos'!AP1293)</f>
        <v>BAJO - ALTO</v>
      </c>
      <c r="D475" s="62">
        <f t="shared" si="9"/>
        <v>50</v>
      </c>
      <c r="E475" s="3" t="str">
        <f>VLOOKUP(D475,Hoja3!$G$1:$H$5,2,0)</f>
        <v>MEDIO</v>
      </c>
    </row>
    <row r="476" spans="3:5">
      <c r="C476" s="72" t="str">
        <f>CONCATENATE('Matriz de TRD y Matríz Activos'!AO1294," - ",'Matriz de TRD y Matríz Activos'!AP1294)</f>
        <v>BAJO - ALTO</v>
      </c>
      <c r="D476" s="62">
        <f t="shared" si="9"/>
        <v>50</v>
      </c>
      <c r="E476" s="3" t="str">
        <f>VLOOKUP(D476,Hoja3!$G$1:$H$5,2,0)</f>
        <v>MEDIO</v>
      </c>
    </row>
    <row r="477" spans="3:5">
      <c r="C477" s="72" t="str">
        <f>CONCATENATE('Matriz de TRD y Matríz Activos'!AO1295," - ",'Matriz de TRD y Matríz Activos'!AP1295)</f>
        <v>BAJO - ALTO</v>
      </c>
      <c r="D477" s="62">
        <f t="shared" si="9"/>
        <v>50</v>
      </c>
      <c r="E477" s="3" t="str">
        <f>VLOOKUP(D477,Hoja3!$G$1:$H$5,2,0)</f>
        <v>MEDIO</v>
      </c>
    </row>
    <row r="478" spans="3:5">
      <c r="C478" s="72" t="str">
        <f>CONCATENATE('Matriz de TRD y Matríz Activos'!AO1296," - ",'Matriz de TRD y Matríz Activos'!AP1296)</f>
        <v>BAJO - ALTO</v>
      </c>
      <c r="D478" s="62">
        <f t="shared" si="9"/>
        <v>50</v>
      </c>
      <c r="E478" s="3" t="str">
        <f>VLOOKUP(D478,Hoja3!$G$1:$H$5,2,0)</f>
        <v>MEDIO</v>
      </c>
    </row>
    <row r="479" spans="3:5">
      <c r="C479" s="72" t="str">
        <f>CONCATENATE('Matriz de TRD y Matríz Activos'!AO1297," - ",'Matriz de TRD y Matríz Activos'!AP1297)</f>
        <v>BAJO - ALTO</v>
      </c>
      <c r="D479" s="62">
        <f t="shared" si="9"/>
        <v>50</v>
      </c>
      <c r="E479" s="3" t="str">
        <f>VLOOKUP(D479,Hoja3!$G$1:$H$5,2,0)</f>
        <v>MEDIO</v>
      </c>
    </row>
    <row r="480" spans="3:5">
      <c r="C480" s="72" t="str">
        <f>CONCATENATE('Matriz de TRD y Matríz Activos'!AO1298," - ",'Matriz de TRD y Matríz Activos'!AP1298)</f>
        <v>BAJO - ALTO</v>
      </c>
      <c r="D480" s="62">
        <f t="shared" si="9"/>
        <v>50</v>
      </c>
      <c r="E480" s="3" t="str">
        <f>VLOOKUP(D480,Hoja3!$G$1:$H$5,2,0)</f>
        <v>MEDIO</v>
      </c>
    </row>
    <row r="481" spans="3:5">
      <c r="C481" s="72" t="str">
        <f>CONCATENATE('Matriz de TRD y Matríz Activos'!AO1299," - ",'Matriz de TRD y Matríz Activos'!AP1299)</f>
        <v>BAJO - ALTO</v>
      </c>
      <c r="D481" s="62">
        <f t="shared" si="9"/>
        <v>50</v>
      </c>
      <c r="E481" s="3" t="str">
        <f>VLOOKUP(D481,Hoja3!$G$1:$H$5,2,0)</f>
        <v>MEDIO</v>
      </c>
    </row>
    <row r="482" spans="3:5">
      <c r="C482" s="72" t="str">
        <f>CONCATENATE('Matriz de TRD y Matríz Activos'!AO1300," - ",'Matriz de TRD y Matríz Activos'!AP1300)</f>
        <v xml:space="preserve"> - </v>
      </c>
      <c r="D482" s="62" t="e">
        <f t="shared" si="9"/>
        <v>#N/A</v>
      </c>
      <c r="E482" s="3" t="e">
        <f>VLOOKUP(D482,Hoja3!$G$1:$H$5,2,0)</f>
        <v>#N/A</v>
      </c>
    </row>
    <row r="483" spans="3:5">
      <c r="C483" s="72" t="str">
        <f>CONCATENATE('Matriz de TRD y Matríz Activos'!AO1301," - ",'Matriz de TRD y Matríz Activos'!AP1301)</f>
        <v xml:space="preserve"> - </v>
      </c>
      <c r="D483" s="62" t="e">
        <f t="shared" si="9"/>
        <v>#N/A</v>
      </c>
      <c r="E483" s="3" t="e">
        <f>VLOOKUP(D483,Hoja3!$G$1:$H$5,2,0)</f>
        <v>#N/A</v>
      </c>
    </row>
    <row r="484" spans="3:5">
      <c r="C484" s="72" t="str">
        <f>CONCATENATE('Matriz de TRD y Matríz Activos'!AO1302," - ",'Matriz de TRD y Matríz Activos'!AP1302)</f>
        <v xml:space="preserve"> - </v>
      </c>
      <c r="D484" s="62" t="e">
        <f t="shared" si="9"/>
        <v>#N/A</v>
      </c>
      <c r="E484" s="3" t="e">
        <f>VLOOKUP(D484,Hoja3!$G$1:$H$5,2,0)</f>
        <v>#N/A</v>
      </c>
    </row>
    <row r="485" spans="3:5">
      <c r="C485" s="72" t="str">
        <f>CONCATENATE('Matriz de TRD y Matríz Activos'!AO1303," - ",'Matriz de TRD y Matríz Activos'!AP1303)</f>
        <v xml:space="preserve"> - </v>
      </c>
      <c r="D485" s="62" t="e">
        <f t="shared" si="9"/>
        <v>#N/A</v>
      </c>
      <c r="E485" s="3" t="e">
        <f>VLOOKUP(D485,Hoja3!$G$1:$H$5,2,0)</f>
        <v>#N/A</v>
      </c>
    </row>
    <row r="486" spans="3:5">
      <c r="C486" s="72" t="str">
        <f>CONCATENATE('Matriz de TRD y Matríz Activos'!AO1304," - ",'Matriz de TRD y Matríz Activos'!AP1304)</f>
        <v xml:space="preserve"> - </v>
      </c>
      <c r="D486" s="62" t="e">
        <f t="shared" ref="D486:D549" si="10">VLOOKUP(C486,$A$1:$B$9,2,0)</f>
        <v>#N/A</v>
      </c>
      <c r="E486" s="3" t="e">
        <f>VLOOKUP(D486,Hoja3!$G$1:$H$5,2,0)</f>
        <v>#N/A</v>
      </c>
    </row>
    <row r="487" spans="3:5">
      <c r="C487" s="72" t="str">
        <f>CONCATENATE('Matriz de TRD y Matríz Activos'!AO1305," - ",'Matriz de TRD y Matríz Activos'!AP1305)</f>
        <v xml:space="preserve"> - </v>
      </c>
      <c r="D487" s="62" t="e">
        <f t="shared" si="10"/>
        <v>#N/A</v>
      </c>
      <c r="E487" s="3" t="e">
        <f>VLOOKUP(D487,Hoja3!$G$1:$H$5,2,0)</f>
        <v>#N/A</v>
      </c>
    </row>
    <row r="488" spans="3:5">
      <c r="C488" s="72" t="str">
        <f>CONCATENATE('Matriz de TRD y Matríz Activos'!AO1306," - ",'Matriz de TRD y Matríz Activos'!AP1306)</f>
        <v>BAJO - ALTO</v>
      </c>
      <c r="D488" s="62">
        <f t="shared" si="10"/>
        <v>50</v>
      </c>
      <c r="E488" s="3" t="str">
        <f>VLOOKUP(D488,Hoja3!$G$1:$H$5,2,0)</f>
        <v>MEDIO</v>
      </c>
    </row>
    <row r="489" spans="3:5">
      <c r="C489" s="72" t="str">
        <f>CONCATENATE('Matriz de TRD y Matríz Activos'!AO1307," - ",'Matriz de TRD y Matríz Activos'!AP1307)</f>
        <v xml:space="preserve"> - </v>
      </c>
      <c r="D489" s="62" t="e">
        <f t="shared" si="10"/>
        <v>#N/A</v>
      </c>
      <c r="E489" s="3" t="e">
        <f>VLOOKUP(D489,Hoja3!$G$1:$H$5,2,0)</f>
        <v>#N/A</v>
      </c>
    </row>
    <row r="490" spans="3:5">
      <c r="C490" s="72" t="str">
        <f>CONCATENATE('Matriz de TRD y Matríz Activos'!AO1308," - ",'Matriz de TRD y Matríz Activos'!AP1308)</f>
        <v xml:space="preserve"> - </v>
      </c>
      <c r="D490" s="62" t="e">
        <f t="shared" si="10"/>
        <v>#N/A</v>
      </c>
      <c r="E490" s="3" t="e">
        <f>VLOOKUP(D490,Hoja3!$G$1:$H$5,2,0)</f>
        <v>#N/A</v>
      </c>
    </row>
    <row r="491" spans="3:5">
      <c r="C491" s="72" t="str">
        <f>CONCATENATE('Matriz de TRD y Matríz Activos'!AO1309," - ",'Matriz de TRD y Matríz Activos'!AP1309)</f>
        <v>BAJO - ALTO</v>
      </c>
      <c r="D491" s="62">
        <f t="shared" si="10"/>
        <v>50</v>
      </c>
      <c r="E491" s="3" t="str">
        <f>VLOOKUP(D491,Hoja3!$G$1:$H$5,2,0)</f>
        <v>MEDIO</v>
      </c>
    </row>
    <row r="492" spans="3:5">
      <c r="C492" s="72" t="str">
        <f>CONCATENATE('Matriz de TRD y Matríz Activos'!AO1310," - ",'Matriz de TRD y Matríz Activos'!AP1310)</f>
        <v xml:space="preserve"> - </v>
      </c>
      <c r="D492" s="62" t="e">
        <f t="shared" si="10"/>
        <v>#N/A</v>
      </c>
      <c r="E492" s="3" t="e">
        <f>VLOOKUP(D492,Hoja3!$G$1:$H$5,2,0)</f>
        <v>#N/A</v>
      </c>
    </row>
    <row r="493" spans="3:5">
      <c r="C493" s="72" t="str">
        <f>CONCATENATE('Matriz de TRD y Matríz Activos'!AO1311," - ",'Matriz de TRD y Matríz Activos'!AP1311)</f>
        <v xml:space="preserve"> - </v>
      </c>
      <c r="D493" s="62" t="e">
        <f t="shared" si="10"/>
        <v>#N/A</v>
      </c>
      <c r="E493" s="3" t="e">
        <f>VLOOKUP(D493,Hoja3!$G$1:$H$5,2,0)</f>
        <v>#N/A</v>
      </c>
    </row>
    <row r="494" spans="3:5">
      <c r="C494" s="72" t="str">
        <f>CONCATENATE('Matriz de TRD y Matríz Activos'!AO1312," - ",'Matriz de TRD y Matríz Activos'!AP1312)</f>
        <v xml:space="preserve"> - </v>
      </c>
      <c r="D494" s="62" t="e">
        <f t="shared" si="10"/>
        <v>#N/A</v>
      </c>
      <c r="E494" s="3" t="e">
        <f>VLOOKUP(D494,Hoja3!$G$1:$H$5,2,0)</f>
        <v>#N/A</v>
      </c>
    </row>
    <row r="495" spans="3:5">
      <c r="C495" s="72" t="str">
        <f>CONCATENATE('Matriz de TRD y Matríz Activos'!AO1313," - ",'Matriz de TRD y Matríz Activos'!AP1313)</f>
        <v xml:space="preserve"> - </v>
      </c>
      <c r="D495" s="62" t="e">
        <f t="shared" si="10"/>
        <v>#N/A</v>
      </c>
      <c r="E495" s="3" t="e">
        <f>VLOOKUP(D495,Hoja3!$G$1:$H$5,2,0)</f>
        <v>#N/A</v>
      </c>
    </row>
    <row r="496" spans="3:5">
      <c r="C496" s="72" t="str">
        <f>CONCATENATE('Matriz de TRD y Matríz Activos'!AO1314," - ",'Matriz de TRD y Matríz Activos'!AP1314)</f>
        <v xml:space="preserve"> - </v>
      </c>
      <c r="D496" s="62" t="e">
        <f t="shared" si="10"/>
        <v>#N/A</v>
      </c>
      <c r="E496" s="3" t="e">
        <f>VLOOKUP(D496,Hoja3!$G$1:$H$5,2,0)</f>
        <v>#N/A</v>
      </c>
    </row>
    <row r="497" spans="3:5">
      <c r="C497" s="72" t="str">
        <f>CONCATENATE('Matriz de TRD y Matríz Activos'!AO1315," - ",'Matriz de TRD y Matríz Activos'!AP1315)</f>
        <v xml:space="preserve"> - </v>
      </c>
      <c r="D497" s="62" t="e">
        <f t="shared" si="10"/>
        <v>#N/A</v>
      </c>
      <c r="E497" s="3" t="e">
        <f>VLOOKUP(D497,Hoja3!$G$1:$H$5,2,0)</f>
        <v>#N/A</v>
      </c>
    </row>
    <row r="498" spans="3:5">
      <c r="C498" s="72" t="str">
        <f>CONCATENATE('Matriz de TRD y Matríz Activos'!AO1316," - ",'Matriz de TRD y Matríz Activos'!AP1316)</f>
        <v xml:space="preserve"> - </v>
      </c>
      <c r="D498" s="62" t="e">
        <f t="shared" si="10"/>
        <v>#N/A</v>
      </c>
      <c r="E498" s="3" t="e">
        <f>VLOOKUP(D498,Hoja3!$G$1:$H$5,2,0)</f>
        <v>#N/A</v>
      </c>
    </row>
    <row r="499" spans="3:5">
      <c r="C499" s="72" t="str">
        <f>CONCATENATE('Matriz de TRD y Matríz Activos'!AO1317," - ",'Matriz de TRD y Matríz Activos'!AP1317)</f>
        <v xml:space="preserve"> - </v>
      </c>
      <c r="D499" s="62" t="e">
        <f t="shared" si="10"/>
        <v>#N/A</v>
      </c>
      <c r="E499" s="3" t="e">
        <f>VLOOKUP(D499,Hoja3!$G$1:$H$5,2,0)</f>
        <v>#N/A</v>
      </c>
    </row>
    <row r="500" spans="3:5">
      <c r="C500" s="72" t="str">
        <f>CONCATENATE('Matriz de TRD y Matríz Activos'!AO1318," - ",'Matriz de TRD y Matríz Activos'!AP1318)</f>
        <v xml:space="preserve"> - </v>
      </c>
      <c r="D500" s="62" t="e">
        <f t="shared" si="10"/>
        <v>#N/A</v>
      </c>
      <c r="E500" s="3" t="e">
        <f>VLOOKUP(D500,Hoja3!$G$1:$H$5,2,0)</f>
        <v>#N/A</v>
      </c>
    </row>
    <row r="501" spans="3:5">
      <c r="C501" s="72" t="str">
        <f>CONCATENATE('Matriz de TRD y Matríz Activos'!AO1319," - ",'Matriz de TRD y Matríz Activos'!AP1319)</f>
        <v xml:space="preserve"> - </v>
      </c>
      <c r="D501" s="62" t="e">
        <f t="shared" si="10"/>
        <v>#N/A</v>
      </c>
      <c r="E501" s="3" t="e">
        <f>VLOOKUP(D501,Hoja3!$G$1:$H$5,2,0)</f>
        <v>#N/A</v>
      </c>
    </row>
    <row r="502" spans="3:5">
      <c r="C502" s="72" t="str">
        <f>CONCATENATE('Matriz de TRD y Matríz Activos'!AO1320," - ",'Matriz de TRD y Matríz Activos'!AP1320)</f>
        <v xml:space="preserve"> - </v>
      </c>
      <c r="D502" s="62" t="e">
        <f t="shared" si="10"/>
        <v>#N/A</v>
      </c>
      <c r="E502" s="3" t="e">
        <f>VLOOKUP(D502,Hoja3!$G$1:$H$5,2,0)</f>
        <v>#N/A</v>
      </c>
    </row>
    <row r="503" spans="3:5">
      <c r="C503" s="72" t="str">
        <f>CONCATENATE('Matriz de TRD y Matríz Activos'!AO1321," - ",'Matriz de TRD y Matríz Activos'!AP1321)</f>
        <v xml:space="preserve"> - </v>
      </c>
      <c r="D503" s="62" t="e">
        <f t="shared" si="10"/>
        <v>#N/A</v>
      </c>
      <c r="E503" s="3" t="e">
        <f>VLOOKUP(D503,Hoja3!$G$1:$H$5,2,0)</f>
        <v>#N/A</v>
      </c>
    </row>
    <row r="504" spans="3:5">
      <c r="C504" s="72" t="str">
        <f>CONCATENATE('Matriz de TRD y Matríz Activos'!AO1322," - ",'Matriz de TRD y Matríz Activos'!AP1322)</f>
        <v xml:space="preserve"> - </v>
      </c>
      <c r="D504" s="62" t="e">
        <f t="shared" si="10"/>
        <v>#N/A</v>
      </c>
      <c r="E504" s="3" t="e">
        <f>VLOOKUP(D504,Hoja3!$G$1:$H$5,2,0)</f>
        <v>#N/A</v>
      </c>
    </row>
    <row r="505" spans="3:5">
      <c r="C505" s="72" t="str">
        <f>CONCATENATE('Matriz de TRD y Matríz Activos'!AO1323," - ",'Matriz de TRD y Matríz Activos'!AP1323)</f>
        <v xml:space="preserve"> - </v>
      </c>
      <c r="D505" s="62" t="e">
        <f t="shared" si="10"/>
        <v>#N/A</v>
      </c>
      <c r="E505" s="3" t="e">
        <f>VLOOKUP(D505,Hoja3!$G$1:$H$5,2,0)</f>
        <v>#N/A</v>
      </c>
    </row>
    <row r="506" spans="3:5">
      <c r="C506" s="72" t="str">
        <f>CONCATENATE('Matriz de TRD y Matríz Activos'!AO1324," - ",'Matriz de TRD y Matríz Activos'!AP1324)</f>
        <v xml:space="preserve"> - </v>
      </c>
      <c r="D506" s="62" t="e">
        <f t="shared" si="10"/>
        <v>#N/A</v>
      </c>
      <c r="E506" s="3" t="e">
        <f>VLOOKUP(D506,Hoja3!$G$1:$H$5,2,0)</f>
        <v>#N/A</v>
      </c>
    </row>
    <row r="507" spans="3:5">
      <c r="C507" s="72" t="str">
        <f>CONCATENATE('Matriz de TRD y Matríz Activos'!AO1325," - ",'Matriz de TRD y Matríz Activos'!AP1325)</f>
        <v xml:space="preserve"> - </v>
      </c>
      <c r="D507" s="62" t="e">
        <f t="shared" si="10"/>
        <v>#N/A</v>
      </c>
      <c r="E507" s="3" t="e">
        <f>VLOOKUP(D507,Hoja3!$G$1:$H$5,2,0)</f>
        <v>#N/A</v>
      </c>
    </row>
    <row r="508" spans="3:5">
      <c r="C508" s="72" t="str">
        <f>CONCATENATE('Matriz de TRD y Matríz Activos'!AO1326," - ",'Matriz de TRD y Matríz Activos'!AP1326)</f>
        <v xml:space="preserve"> - </v>
      </c>
      <c r="D508" s="62" t="e">
        <f t="shared" si="10"/>
        <v>#N/A</v>
      </c>
      <c r="E508" s="3" t="e">
        <f>VLOOKUP(D508,Hoja3!$G$1:$H$5,2,0)</f>
        <v>#N/A</v>
      </c>
    </row>
    <row r="509" spans="3:5">
      <c r="C509" s="72" t="str">
        <f>CONCATENATE('Matriz de TRD y Matríz Activos'!AO1327," - ",'Matriz de TRD y Matríz Activos'!AP1327)</f>
        <v xml:space="preserve"> - </v>
      </c>
      <c r="D509" s="62" t="e">
        <f t="shared" si="10"/>
        <v>#N/A</v>
      </c>
      <c r="E509" s="3" t="e">
        <f>VLOOKUP(D509,Hoja3!$G$1:$H$5,2,0)</f>
        <v>#N/A</v>
      </c>
    </row>
    <row r="510" spans="3:5">
      <c r="C510" s="72" t="str">
        <f>CONCATENATE('Matriz de TRD y Matríz Activos'!AO1328," - ",'Matriz de TRD y Matríz Activos'!AP1328)</f>
        <v xml:space="preserve"> - </v>
      </c>
      <c r="D510" s="62" t="e">
        <f t="shared" si="10"/>
        <v>#N/A</v>
      </c>
      <c r="E510" s="3" t="e">
        <f>VLOOKUP(D510,Hoja3!$G$1:$H$5,2,0)</f>
        <v>#N/A</v>
      </c>
    </row>
    <row r="511" spans="3:5">
      <c r="C511" s="72" t="str">
        <f>CONCATENATE('Matriz de TRD y Matríz Activos'!AO1329," - ",'Matriz de TRD y Matríz Activos'!AP1329)</f>
        <v xml:space="preserve"> - </v>
      </c>
      <c r="D511" s="62" t="e">
        <f t="shared" si="10"/>
        <v>#N/A</v>
      </c>
      <c r="E511" s="3" t="e">
        <f>VLOOKUP(D511,Hoja3!$G$1:$H$5,2,0)</f>
        <v>#N/A</v>
      </c>
    </row>
    <row r="512" spans="3:5">
      <c r="C512" s="72" t="str">
        <f>CONCATENATE('Matriz de TRD y Matríz Activos'!AO1385," - ",'Matriz de TRD y Matríz Activos'!AP1385)</f>
        <v>BAJO - ALTO</v>
      </c>
      <c r="D512" s="62">
        <f t="shared" si="10"/>
        <v>50</v>
      </c>
      <c r="E512" s="3" t="str">
        <f>VLOOKUP(D512,Hoja3!$G$1:$H$5,2,0)</f>
        <v>MEDIO</v>
      </c>
    </row>
    <row r="513" spans="3:5">
      <c r="C513" s="72" t="str">
        <f>CONCATENATE('Matriz de TRD y Matríz Activos'!AO1386," - ",'Matriz de TRD y Matríz Activos'!AP1386)</f>
        <v xml:space="preserve"> - </v>
      </c>
      <c r="D513" s="62" t="e">
        <f t="shared" si="10"/>
        <v>#N/A</v>
      </c>
      <c r="E513" s="3" t="e">
        <f>VLOOKUP(D513,Hoja3!$G$1:$H$5,2,0)</f>
        <v>#N/A</v>
      </c>
    </row>
    <row r="514" spans="3:5">
      <c r="C514" s="72" t="str">
        <f>CONCATENATE('Matriz de TRD y Matríz Activos'!AO1387," - ",'Matriz de TRD y Matríz Activos'!AP1387)</f>
        <v xml:space="preserve"> - </v>
      </c>
      <c r="D514" s="62" t="e">
        <f t="shared" si="10"/>
        <v>#N/A</v>
      </c>
      <c r="E514" s="3" t="e">
        <f>VLOOKUP(D514,Hoja3!$G$1:$H$5,2,0)</f>
        <v>#N/A</v>
      </c>
    </row>
    <row r="515" spans="3:5">
      <c r="C515" s="72" t="str">
        <f>CONCATENATE('Matriz de TRD y Matríz Activos'!AO1388," - ",'Matriz de TRD y Matríz Activos'!AP1388)</f>
        <v xml:space="preserve"> - </v>
      </c>
      <c r="D515" s="62" t="e">
        <f t="shared" si="10"/>
        <v>#N/A</v>
      </c>
      <c r="E515" s="3" t="e">
        <f>VLOOKUP(D515,Hoja3!$G$1:$H$5,2,0)</f>
        <v>#N/A</v>
      </c>
    </row>
    <row r="516" spans="3:5">
      <c r="C516" s="72" t="str">
        <f>CONCATENATE('Matriz de TRD y Matríz Activos'!AO1389," - ",'Matriz de TRD y Matríz Activos'!AP1389)</f>
        <v xml:space="preserve"> - </v>
      </c>
      <c r="D516" s="62" t="e">
        <f t="shared" si="10"/>
        <v>#N/A</v>
      </c>
      <c r="E516" s="3" t="e">
        <f>VLOOKUP(D516,Hoja3!$G$1:$H$5,2,0)</f>
        <v>#N/A</v>
      </c>
    </row>
    <row r="517" spans="3:5">
      <c r="C517" s="72" t="str">
        <f>CONCATENATE('Matriz de TRD y Matríz Activos'!AO1390," - ",'Matriz de TRD y Matríz Activos'!AP1390)</f>
        <v xml:space="preserve"> - </v>
      </c>
      <c r="D517" s="62" t="e">
        <f t="shared" si="10"/>
        <v>#N/A</v>
      </c>
      <c r="E517" s="3" t="e">
        <f>VLOOKUP(D517,Hoja3!$G$1:$H$5,2,0)</f>
        <v>#N/A</v>
      </c>
    </row>
    <row r="518" spans="3:5">
      <c r="C518" s="72" t="str">
        <f>CONCATENATE('Matriz de TRD y Matríz Activos'!AO1391," - ",'Matriz de TRD y Matríz Activos'!AP1391)</f>
        <v>BAJO - ALTO</v>
      </c>
      <c r="D518" s="62">
        <f t="shared" si="10"/>
        <v>50</v>
      </c>
      <c r="E518" s="3" t="str">
        <f>VLOOKUP(D518,Hoja3!$G$1:$H$5,2,0)</f>
        <v>MEDIO</v>
      </c>
    </row>
    <row r="519" spans="3:5">
      <c r="C519" s="72" t="str">
        <f>CONCATENATE('Matriz de TRD y Matríz Activos'!AO1392," - ",'Matriz de TRD y Matríz Activos'!AP1392)</f>
        <v xml:space="preserve"> - </v>
      </c>
      <c r="D519" s="62" t="e">
        <f t="shared" si="10"/>
        <v>#N/A</v>
      </c>
      <c r="E519" s="3" t="e">
        <f>VLOOKUP(D519,Hoja3!$G$1:$H$5,2,0)</f>
        <v>#N/A</v>
      </c>
    </row>
    <row r="520" spans="3:5">
      <c r="C520" s="72" t="str">
        <f>CONCATENATE('Matriz de TRD y Matríz Activos'!AO1393," - ",'Matriz de TRD y Matríz Activos'!AP1393)</f>
        <v xml:space="preserve"> - </v>
      </c>
      <c r="D520" s="62" t="e">
        <f t="shared" si="10"/>
        <v>#N/A</v>
      </c>
      <c r="E520" s="3" t="e">
        <f>VLOOKUP(D520,Hoja3!$G$1:$H$5,2,0)</f>
        <v>#N/A</v>
      </c>
    </row>
    <row r="521" spans="3:5">
      <c r="C521" s="72" t="str">
        <f>CONCATENATE('Matriz de TRD y Matríz Activos'!AO1394," - ",'Matriz de TRD y Matríz Activos'!AP1394)</f>
        <v>BAJO - MEDIO</v>
      </c>
      <c r="D521" s="62">
        <f t="shared" si="10"/>
        <v>25</v>
      </c>
      <c r="E521" s="3" t="str">
        <f>VLOOKUP(D521,Hoja3!$G$1:$H$5,2,0)</f>
        <v>BAJO </v>
      </c>
    </row>
    <row r="522" spans="3:5">
      <c r="C522" s="72" t="str">
        <f>CONCATENATE('Matriz de TRD y Matríz Activos'!AO1395," - ",'Matriz de TRD y Matríz Activos'!AP1395)</f>
        <v>BAJO - MEDIO</v>
      </c>
      <c r="D522" s="62">
        <f t="shared" si="10"/>
        <v>25</v>
      </c>
      <c r="E522" s="3" t="str">
        <f>VLOOKUP(D522,Hoja3!$G$1:$H$5,2,0)</f>
        <v>BAJO </v>
      </c>
    </row>
    <row r="523" spans="3:5">
      <c r="C523" s="72" t="str">
        <f>CONCATENATE('Matriz de TRD y Matríz Activos'!AO1396," - ",'Matriz de TRD y Matríz Activos'!AP1396)</f>
        <v>BAJO - ALTO</v>
      </c>
      <c r="D523" s="62">
        <f t="shared" si="10"/>
        <v>50</v>
      </c>
      <c r="E523" s="3" t="str">
        <f>VLOOKUP(D523,Hoja3!$G$1:$H$5,2,0)</f>
        <v>MEDIO</v>
      </c>
    </row>
    <row r="524" spans="3:5">
      <c r="C524" s="72" t="str">
        <f>CONCATENATE('Matriz de TRD y Matríz Activos'!AO1397," - ",'Matriz de TRD y Matríz Activos'!AP1397)</f>
        <v xml:space="preserve"> - </v>
      </c>
      <c r="D524" s="62" t="e">
        <f t="shared" si="10"/>
        <v>#N/A</v>
      </c>
      <c r="E524" s="3" t="e">
        <f>VLOOKUP(D524,Hoja3!$G$1:$H$5,2,0)</f>
        <v>#N/A</v>
      </c>
    </row>
    <row r="525" spans="3:5">
      <c r="C525" s="72" t="str">
        <f>CONCATENATE('Matriz de TRD y Matríz Activos'!AO1398," - ",'Matriz de TRD y Matríz Activos'!AP1398)</f>
        <v xml:space="preserve"> - </v>
      </c>
      <c r="D525" s="62" t="e">
        <f t="shared" si="10"/>
        <v>#N/A</v>
      </c>
      <c r="E525" s="3" t="e">
        <f>VLOOKUP(D525,Hoja3!$G$1:$H$5,2,0)</f>
        <v>#N/A</v>
      </c>
    </row>
    <row r="526" spans="3:5">
      <c r="C526" s="72" t="str">
        <f>CONCATENATE('Matriz de TRD y Matríz Activos'!AO1399," - ",'Matriz de TRD y Matríz Activos'!AP1399)</f>
        <v xml:space="preserve"> - </v>
      </c>
      <c r="D526" s="62" t="e">
        <f t="shared" si="10"/>
        <v>#N/A</v>
      </c>
      <c r="E526" s="3" t="e">
        <f>VLOOKUP(D526,Hoja3!$G$1:$H$5,2,0)</f>
        <v>#N/A</v>
      </c>
    </row>
    <row r="527" spans="3:5">
      <c r="C527" s="72" t="str">
        <f>CONCATENATE('Matriz de TRD y Matríz Activos'!AO1400," - ",'Matriz de TRD y Matríz Activos'!AP1400)</f>
        <v>BAJO - ALTO</v>
      </c>
      <c r="D527" s="62">
        <f t="shared" si="10"/>
        <v>50</v>
      </c>
      <c r="E527" s="3" t="str">
        <f>VLOOKUP(D527,Hoja3!$G$1:$H$5,2,0)</f>
        <v>MEDIO</v>
      </c>
    </row>
    <row r="528" spans="3:5">
      <c r="C528" s="72" t="str">
        <f>CONCATENATE('Matriz de TRD y Matríz Activos'!AO1401," - ",'Matriz de TRD y Matríz Activos'!AP1401)</f>
        <v xml:space="preserve"> - </v>
      </c>
      <c r="D528" s="62" t="e">
        <f t="shared" si="10"/>
        <v>#N/A</v>
      </c>
      <c r="E528" s="3" t="e">
        <f>VLOOKUP(D528,Hoja3!$G$1:$H$5,2,0)</f>
        <v>#N/A</v>
      </c>
    </row>
    <row r="529" spans="3:5">
      <c r="C529" s="72" t="str">
        <f>CONCATENATE('Matriz de TRD y Matríz Activos'!AO1402," - ",'Matriz de TRD y Matríz Activos'!AP1402)</f>
        <v xml:space="preserve"> - </v>
      </c>
      <c r="D529" s="62" t="e">
        <f t="shared" si="10"/>
        <v>#N/A</v>
      </c>
      <c r="E529" s="3" t="e">
        <f>VLOOKUP(D529,Hoja3!$G$1:$H$5,2,0)</f>
        <v>#N/A</v>
      </c>
    </row>
    <row r="530" spans="3:5">
      <c r="C530" s="72" t="str">
        <f>CONCATENATE('Matriz de TRD y Matríz Activos'!AO1403," - ",'Matriz de TRD y Matríz Activos'!AP1403)</f>
        <v xml:space="preserve"> - </v>
      </c>
      <c r="D530" s="62" t="e">
        <f t="shared" si="10"/>
        <v>#N/A</v>
      </c>
      <c r="E530" s="3" t="e">
        <f>VLOOKUP(D530,Hoja3!$G$1:$H$5,2,0)</f>
        <v>#N/A</v>
      </c>
    </row>
    <row r="531" spans="3:5">
      <c r="C531" s="72" t="str">
        <f>CONCATENATE('Matriz de TRD y Matríz Activos'!AO1404," - ",'Matriz de TRD y Matríz Activos'!AP1404)</f>
        <v xml:space="preserve"> - </v>
      </c>
      <c r="D531" s="62" t="e">
        <f t="shared" si="10"/>
        <v>#N/A</v>
      </c>
      <c r="E531" s="3" t="e">
        <f>VLOOKUP(D531,Hoja3!$G$1:$H$5,2,0)</f>
        <v>#N/A</v>
      </c>
    </row>
    <row r="532" spans="3:5">
      <c r="C532" s="72" t="str">
        <f>CONCATENATE('Matriz de TRD y Matríz Activos'!AO1405," - ",'Matriz de TRD y Matríz Activos'!AP1405)</f>
        <v xml:space="preserve"> - </v>
      </c>
      <c r="D532" s="62" t="e">
        <f t="shared" si="10"/>
        <v>#N/A</v>
      </c>
      <c r="E532" s="3" t="e">
        <f>VLOOKUP(D532,Hoja3!$G$1:$H$5,2,0)</f>
        <v>#N/A</v>
      </c>
    </row>
    <row r="533" spans="3:5">
      <c r="C533" s="72" t="str">
        <f>CONCATENATE('Matriz de TRD y Matríz Activos'!AO1406," - ",'Matriz de TRD y Matríz Activos'!AP1406)</f>
        <v xml:space="preserve"> - </v>
      </c>
      <c r="D533" s="62" t="e">
        <f t="shared" si="10"/>
        <v>#N/A</v>
      </c>
      <c r="E533" s="3" t="e">
        <f>VLOOKUP(D533,Hoja3!$G$1:$H$5,2,0)</f>
        <v>#N/A</v>
      </c>
    </row>
    <row r="534" spans="3:5">
      <c r="C534" s="72" t="str">
        <f>CONCATENATE('Matriz de TRD y Matríz Activos'!AO1407," - ",'Matriz de TRD y Matríz Activos'!AP1407)</f>
        <v xml:space="preserve"> - </v>
      </c>
      <c r="D534" s="62" t="e">
        <f t="shared" si="10"/>
        <v>#N/A</v>
      </c>
      <c r="E534" s="3" t="e">
        <f>VLOOKUP(D534,Hoja3!$G$1:$H$5,2,0)</f>
        <v>#N/A</v>
      </c>
    </row>
    <row r="535" spans="3:5">
      <c r="C535" s="72" t="str">
        <f>CONCATENATE('Matriz de TRD y Matríz Activos'!AO1408," - ",'Matriz de TRD y Matríz Activos'!AP1408)</f>
        <v>BAJO - ALTO</v>
      </c>
      <c r="D535" s="62">
        <f t="shared" si="10"/>
        <v>50</v>
      </c>
      <c r="E535" s="3" t="str">
        <f>VLOOKUP(D535,Hoja3!$G$1:$H$5,2,0)</f>
        <v>MEDIO</v>
      </c>
    </row>
    <row r="536" spans="3:5">
      <c r="C536" s="72" t="str">
        <f>CONCATENATE('Matriz de TRD y Matríz Activos'!AO1409," - ",'Matriz de TRD y Matríz Activos'!AP1409)</f>
        <v xml:space="preserve"> - </v>
      </c>
      <c r="D536" s="62" t="e">
        <f t="shared" si="10"/>
        <v>#N/A</v>
      </c>
      <c r="E536" s="3" t="e">
        <f>VLOOKUP(D536,Hoja3!$G$1:$H$5,2,0)</f>
        <v>#N/A</v>
      </c>
    </row>
    <row r="537" spans="3:5">
      <c r="C537" s="72" t="str">
        <f>CONCATENATE('Matriz de TRD y Matríz Activos'!AO1410," - ",'Matriz de TRD y Matríz Activos'!AP1410)</f>
        <v xml:space="preserve"> - </v>
      </c>
      <c r="D537" s="62" t="e">
        <f t="shared" si="10"/>
        <v>#N/A</v>
      </c>
      <c r="E537" s="3" t="e">
        <f>VLOOKUP(D537,Hoja3!$G$1:$H$5,2,0)</f>
        <v>#N/A</v>
      </c>
    </row>
    <row r="538" spans="3:5">
      <c r="C538" s="72" t="str">
        <f>CONCATENATE('Matriz de TRD y Matríz Activos'!AO1411," - ",'Matriz de TRD y Matríz Activos'!AP1411)</f>
        <v>BAJO - ALTO</v>
      </c>
      <c r="D538" s="62">
        <f t="shared" si="10"/>
        <v>50</v>
      </c>
      <c r="E538" s="3" t="str">
        <f>VLOOKUP(D538,Hoja3!$G$1:$H$5,2,0)</f>
        <v>MEDIO</v>
      </c>
    </row>
    <row r="539" spans="3:5">
      <c r="C539" s="72" t="str">
        <f>CONCATENATE('Matriz de TRD y Matríz Activos'!AO1412," - ",'Matriz de TRD y Matríz Activos'!AP1412)</f>
        <v xml:space="preserve"> - </v>
      </c>
      <c r="D539" s="62" t="e">
        <f t="shared" si="10"/>
        <v>#N/A</v>
      </c>
      <c r="E539" s="3" t="e">
        <f>VLOOKUP(D539,Hoja3!$G$1:$H$5,2,0)</f>
        <v>#N/A</v>
      </c>
    </row>
    <row r="540" spans="3:5">
      <c r="C540" s="72" t="str">
        <f>CONCATENATE('Matriz de TRD y Matríz Activos'!AO1413," - ",'Matriz de TRD y Matríz Activos'!AP1413)</f>
        <v xml:space="preserve"> - </v>
      </c>
      <c r="D540" s="62" t="e">
        <f t="shared" si="10"/>
        <v>#N/A</v>
      </c>
      <c r="E540" s="3" t="e">
        <f>VLOOKUP(D540,Hoja3!$G$1:$H$5,2,0)</f>
        <v>#N/A</v>
      </c>
    </row>
    <row r="541" spans="3:5">
      <c r="C541" s="72" t="str">
        <f>CONCATENATE('Matriz de TRD y Matríz Activos'!AO1414," - ",'Matriz de TRD y Matríz Activos'!AP1414)</f>
        <v>BAJO - ALTO</v>
      </c>
      <c r="D541" s="62">
        <f t="shared" si="10"/>
        <v>50</v>
      </c>
      <c r="E541" s="3" t="str">
        <f>VLOOKUP(D541,Hoja3!$G$1:$H$5,2,0)</f>
        <v>MEDIO</v>
      </c>
    </row>
    <row r="542" spans="3:5">
      <c r="C542" s="72" t="str">
        <f>CONCATENATE('Matriz de TRD y Matríz Activos'!AO1415," - ",'Matriz de TRD y Matríz Activos'!AP1415)</f>
        <v xml:space="preserve"> - </v>
      </c>
      <c r="D542" s="62" t="e">
        <f t="shared" si="10"/>
        <v>#N/A</v>
      </c>
      <c r="E542" s="3" t="e">
        <f>VLOOKUP(D542,Hoja3!$G$1:$H$5,2,0)</f>
        <v>#N/A</v>
      </c>
    </row>
    <row r="543" spans="3:5">
      <c r="C543" s="72" t="str">
        <f>CONCATENATE('Matriz de TRD y Matríz Activos'!AO1416," - ",'Matriz de TRD y Matríz Activos'!AP1416)</f>
        <v xml:space="preserve"> - </v>
      </c>
      <c r="D543" s="62" t="e">
        <f t="shared" si="10"/>
        <v>#N/A</v>
      </c>
      <c r="E543" s="3" t="e">
        <f>VLOOKUP(D543,Hoja3!$G$1:$H$5,2,0)</f>
        <v>#N/A</v>
      </c>
    </row>
    <row r="544" spans="3:5">
      <c r="C544" s="72" t="str">
        <f>CONCATENATE('Matriz de TRD y Matríz Activos'!AO1417," - ",'Matriz de TRD y Matríz Activos'!AP1417)</f>
        <v>BAJO - ALTO</v>
      </c>
      <c r="D544" s="62">
        <f t="shared" si="10"/>
        <v>50</v>
      </c>
      <c r="E544" s="3" t="str">
        <f>VLOOKUP(D544,Hoja3!$G$1:$H$5,2,0)</f>
        <v>MEDIO</v>
      </c>
    </row>
    <row r="545" spans="3:5">
      <c r="C545" s="72" t="str">
        <f>CONCATENATE('Matriz de TRD y Matríz Activos'!AO1418," - ",'Matriz de TRD y Matríz Activos'!AP1418)</f>
        <v xml:space="preserve"> - </v>
      </c>
      <c r="D545" s="62" t="e">
        <f t="shared" si="10"/>
        <v>#N/A</v>
      </c>
      <c r="E545" s="3" t="e">
        <f>VLOOKUP(D545,Hoja3!$G$1:$H$5,2,0)</f>
        <v>#N/A</v>
      </c>
    </row>
    <row r="546" spans="3:5">
      <c r="C546" s="72" t="str">
        <f>CONCATENATE('Matriz de TRD y Matríz Activos'!AO1419," - ",'Matriz de TRD y Matríz Activos'!AP1419)</f>
        <v xml:space="preserve"> - </v>
      </c>
      <c r="D546" s="62" t="e">
        <f t="shared" si="10"/>
        <v>#N/A</v>
      </c>
      <c r="E546" s="3" t="e">
        <f>VLOOKUP(D546,Hoja3!$G$1:$H$5,2,0)</f>
        <v>#N/A</v>
      </c>
    </row>
    <row r="547" spans="3:5">
      <c r="C547" s="72" t="e">
        <f>CONCATENATE('Matriz de TRD y Matríz Activos'!#REF!," - ",'Matriz de TRD y Matríz Activos'!#REF!)</f>
        <v>#REF!</v>
      </c>
      <c r="D547" s="62" t="e">
        <f t="shared" si="10"/>
        <v>#REF!</v>
      </c>
      <c r="E547" s="3" t="e">
        <f>VLOOKUP(D547,Hoja3!$G$1:$H$5,2,0)</f>
        <v>#REF!</v>
      </c>
    </row>
    <row r="548" spans="3:5">
      <c r="C548" s="72" t="e">
        <f>CONCATENATE('Matriz de TRD y Matríz Activos'!#REF!," - ",'Matriz de TRD y Matríz Activos'!#REF!)</f>
        <v>#REF!</v>
      </c>
      <c r="D548" s="62" t="e">
        <f t="shared" si="10"/>
        <v>#REF!</v>
      </c>
      <c r="E548" s="3" t="e">
        <f>VLOOKUP(D548,Hoja3!$G$1:$H$5,2,0)</f>
        <v>#REF!</v>
      </c>
    </row>
    <row r="549" spans="3:5">
      <c r="C549" s="72" t="e">
        <f>CONCATENATE('Matriz de TRD y Matríz Activos'!#REF!," - ",'Matriz de TRD y Matríz Activos'!#REF!)</f>
        <v>#REF!</v>
      </c>
      <c r="D549" s="62" t="e">
        <f t="shared" si="10"/>
        <v>#REF!</v>
      </c>
      <c r="E549" s="3" t="e">
        <f>VLOOKUP(D549,Hoja3!$G$1:$H$5,2,0)</f>
        <v>#REF!</v>
      </c>
    </row>
    <row r="550" spans="3:5">
      <c r="C550" s="72" t="e">
        <f>CONCATENATE('Matriz de TRD y Matríz Activos'!#REF!," - ",'Matriz de TRD y Matríz Activos'!#REF!)</f>
        <v>#REF!</v>
      </c>
      <c r="D550" s="62" t="e">
        <f t="shared" ref="D550:D613" si="11">VLOOKUP(C550,$A$1:$B$9,2,0)</f>
        <v>#REF!</v>
      </c>
      <c r="E550" s="3" t="e">
        <f>VLOOKUP(D550,Hoja3!$G$1:$H$5,2,0)</f>
        <v>#REF!</v>
      </c>
    </row>
    <row r="551" spans="3:5">
      <c r="C551" s="72" t="e">
        <f>CONCATENATE('Matriz de TRD y Matríz Activos'!#REF!," - ",'Matriz de TRD y Matríz Activos'!#REF!)</f>
        <v>#REF!</v>
      </c>
      <c r="D551" s="62" t="e">
        <f t="shared" si="11"/>
        <v>#REF!</v>
      </c>
      <c r="E551" s="3" t="e">
        <f>VLOOKUP(D551,Hoja3!$G$1:$H$5,2,0)</f>
        <v>#REF!</v>
      </c>
    </row>
    <row r="552" spans="3:5">
      <c r="C552" s="72" t="e">
        <f>CONCATENATE('Matriz de TRD y Matríz Activos'!#REF!," - ",'Matriz de TRD y Matríz Activos'!#REF!)</f>
        <v>#REF!</v>
      </c>
      <c r="D552" s="62" t="e">
        <f t="shared" si="11"/>
        <v>#REF!</v>
      </c>
      <c r="E552" s="3" t="e">
        <f>VLOOKUP(D552,Hoja3!$G$1:$H$5,2,0)</f>
        <v>#REF!</v>
      </c>
    </row>
    <row r="553" spans="3:5">
      <c r="C553" s="72" t="e">
        <f>CONCATENATE('Matriz de TRD y Matríz Activos'!#REF!," - ",'Matriz de TRD y Matríz Activos'!#REF!)</f>
        <v>#REF!</v>
      </c>
      <c r="D553" s="62" t="e">
        <f t="shared" si="11"/>
        <v>#REF!</v>
      </c>
      <c r="E553" s="3" t="e">
        <f>VLOOKUP(D553,Hoja3!$G$1:$H$5,2,0)</f>
        <v>#REF!</v>
      </c>
    </row>
    <row r="554" spans="3:5">
      <c r="C554" s="72" t="e">
        <f>CONCATENATE('Matriz de TRD y Matríz Activos'!#REF!," - ",'Matriz de TRD y Matríz Activos'!#REF!)</f>
        <v>#REF!</v>
      </c>
      <c r="D554" s="62" t="e">
        <f t="shared" si="11"/>
        <v>#REF!</v>
      </c>
      <c r="E554" s="3" t="e">
        <f>VLOOKUP(D554,Hoja3!$G$1:$H$5,2,0)</f>
        <v>#REF!</v>
      </c>
    </row>
    <row r="555" spans="3:5">
      <c r="C555" s="72" t="e">
        <f>CONCATENATE('Matriz de TRD y Matríz Activos'!#REF!," - ",'Matriz de TRD y Matríz Activos'!#REF!)</f>
        <v>#REF!</v>
      </c>
      <c r="D555" s="62" t="e">
        <f t="shared" si="11"/>
        <v>#REF!</v>
      </c>
      <c r="E555" s="3" t="e">
        <f>VLOOKUP(D555,Hoja3!$G$1:$H$5,2,0)</f>
        <v>#REF!</v>
      </c>
    </row>
    <row r="556" spans="3:5">
      <c r="C556" s="72" t="e">
        <f>CONCATENATE('Matriz de TRD y Matríz Activos'!#REF!," - ",'Matriz de TRD y Matríz Activos'!#REF!)</f>
        <v>#REF!</v>
      </c>
      <c r="D556" s="62" t="e">
        <f t="shared" si="11"/>
        <v>#REF!</v>
      </c>
      <c r="E556" s="3" t="e">
        <f>VLOOKUP(D556,Hoja3!$G$1:$H$5,2,0)</f>
        <v>#REF!</v>
      </c>
    </row>
    <row r="557" spans="3:5">
      <c r="C557" s="72" t="e">
        <f>CONCATENATE('Matriz de TRD y Matríz Activos'!#REF!," - ",'Matriz de TRD y Matríz Activos'!#REF!)</f>
        <v>#REF!</v>
      </c>
      <c r="D557" s="62" t="e">
        <f t="shared" si="11"/>
        <v>#REF!</v>
      </c>
      <c r="E557" s="3" t="e">
        <f>VLOOKUP(D557,Hoja3!$G$1:$H$5,2,0)</f>
        <v>#REF!</v>
      </c>
    </row>
    <row r="558" spans="3:5">
      <c r="C558" s="72" t="e">
        <f>CONCATENATE('Matriz de TRD y Matríz Activos'!#REF!," - ",'Matriz de TRD y Matríz Activos'!#REF!)</f>
        <v>#REF!</v>
      </c>
      <c r="D558" s="62" t="e">
        <f t="shared" si="11"/>
        <v>#REF!</v>
      </c>
      <c r="E558" s="3" t="e">
        <f>VLOOKUP(D558,Hoja3!$G$1:$H$5,2,0)</f>
        <v>#REF!</v>
      </c>
    </row>
    <row r="559" spans="3:5">
      <c r="C559" s="72" t="e">
        <f>CONCATENATE('Matriz de TRD y Matríz Activos'!#REF!," - ",'Matriz de TRD y Matríz Activos'!#REF!)</f>
        <v>#REF!</v>
      </c>
      <c r="D559" s="62" t="e">
        <f t="shared" si="11"/>
        <v>#REF!</v>
      </c>
      <c r="E559" s="3" t="e">
        <f>VLOOKUP(D559,Hoja3!$G$1:$H$5,2,0)</f>
        <v>#REF!</v>
      </c>
    </row>
    <row r="560" spans="3:5">
      <c r="C560" s="72" t="e">
        <f>CONCATENATE('Matriz de TRD y Matríz Activos'!#REF!," - ",'Matriz de TRD y Matríz Activos'!#REF!)</f>
        <v>#REF!</v>
      </c>
      <c r="D560" s="62" t="e">
        <f t="shared" si="11"/>
        <v>#REF!</v>
      </c>
      <c r="E560" s="3" t="e">
        <f>VLOOKUP(D560,Hoja3!$G$1:$H$5,2,0)</f>
        <v>#REF!</v>
      </c>
    </row>
    <row r="561" spans="3:5">
      <c r="C561" s="72" t="e">
        <f>CONCATENATE('Matriz de TRD y Matríz Activos'!#REF!," - ",'Matriz de TRD y Matríz Activos'!#REF!)</f>
        <v>#REF!</v>
      </c>
      <c r="D561" s="62" t="e">
        <f t="shared" si="11"/>
        <v>#REF!</v>
      </c>
      <c r="E561" s="3" t="e">
        <f>VLOOKUP(D561,Hoja3!$G$1:$H$5,2,0)</f>
        <v>#REF!</v>
      </c>
    </row>
    <row r="562" spans="3:5">
      <c r="C562" s="72" t="e">
        <f>CONCATENATE('Matriz de TRD y Matríz Activos'!#REF!," - ",'Matriz de TRD y Matríz Activos'!#REF!)</f>
        <v>#REF!</v>
      </c>
      <c r="D562" s="62" t="e">
        <f t="shared" si="11"/>
        <v>#REF!</v>
      </c>
      <c r="E562" s="3" t="e">
        <f>VLOOKUP(D562,Hoja3!$G$1:$H$5,2,0)</f>
        <v>#REF!</v>
      </c>
    </row>
    <row r="563" spans="3:5">
      <c r="C563" s="72" t="e">
        <f>CONCATENATE('Matriz de TRD y Matríz Activos'!#REF!," - ",'Matriz de TRD y Matríz Activos'!#REF!)</f>
        <v>#REF!</v>
      </c>
      <c r="D563" s="62" t="e">
        <f t="shared" si="11"/>
        <v>#REF!</v>
      </c>
      <c r="E563" s="3" t="e">
        <f>VLOOKUP(D563,Hoja3!$G$1:$H$5,2,0)</f>
        <v>#REF!</v>
      </c>
    </row>
    <row r="564" spans="3:5">
      <c r="C564" s="72" t="e">
        <f>CONCATENATE('Matriz de TRD y Matríz Activos'!#REF!," - ",'Matriz de TRD y Matríz Activos'!#REF!)</f>
        <v>#REF!</v>
      </c>
      <c r="D564" s="62" t="e">
        <f t="shared" si="11"/>
        <v>#REF!</v>
      </c>
      <c r="E564" s="3" t="e">
        <f>VLOOKUP(D564,Hoja3!$G$1:$H$5,2,0)</f>
        <v>#REF!</v>
      </c>
    </row>
    <row r="565" spans="3:5">
      <c r="C565" s="72" t="e">
        <f>CONCATENATE('Matriz de TRD y Matríz Activos'!#REF!," - ",'Matriz de TRD y Matríz Activos'!#REF!)</f>
        <v>#REF!</v>
      </c>
      <c r="D565" s="62" t="e">
        <f t="shared" si="11"/>
        <v>#REF!</v>
      </c>
      <c r="E565" s="3" t="e">
        <f>VLOOKUP(D565,Hoja3!$G$1:$H$5,2,0)</f>
        <v>#REF!</v>
      </c>
    </row>
    <row r="566" spans="3:5">
      <c r="C566" s="72" t="e">
        <f>CONCATENATE('Matriz de TRD y Matríz Activos'!#REF!," - ",'Matriz de TRD y Matríz Activos'!#REF!)</f>
        <v>#REF!</v>
      </c>
      <c r="D566" s="62" t="e">
        <f t="shared" si="11"/>
        <v>#REF!</v>
      </c>
      <c r="E566" s="3" t="e">
        <f>VLOOKUP(D566,Hoja3!$G$1:$H$5,2,0)</f>
        <v>#REF!</v>
      </c>
    </row>
    <row r="567" spans="3:5">
      <c r="C567" s="72" t="e">
        <f>CONCATENATE('Matriz de TRD y Matríz Activos'!#REF!," - ",'Matriz de TRD y Matríz Activos'!#REF!)</f>
        <v>#REF!</v>
      </c>
      <c r="D567" s="62" t="e">
        <f t="shared" si="11"/>
        <v>#REF!</v>
      </c>
      <c r="E567" s="3" t="e">
        <f>VLOOKUP(D567,Hoja3!$G$1:$H$5,2,0)</f>
        <v>#REF!</v>
      </c>
    </row>
    <row r="568" spans="3:5">
      <c r="C568" s="72" t="e">
        <f>CONCATENATE('Matriz de TRD y Matríz Activos'!#REF!," - ",'Matriz de TRD y Matríz Activos'!#REF!)</f>
        <v>#REF!</v>
      </c>
      <c r="D568" s="62" t="e">
        <f t="shared" si="11"/>
        <v>#REF!</v>
      </c>
      <c r="E568" s="3" t="e">
        <f>VLOOKUP(D568,Hoja3!$G$1:$H$5,2,0)</f>
        <v>#REF!</v>
      </c>
    </row>
    <row r="569" spans="3:5">
      <c r="C569" s="72" t="e">
        <f>CONCATENATE('Matriz de TRD y Matríz Activos'!#REF!," - ",'Matriz de TRD y Matríz Activos'!#REF!)</f>
        <v>#REF!</v>
      </c>
      <c r="D569" s="62" t="e">
        <f t="shared" si="11"/>
        <v>#REF!</v>
      </c>
      <c r="E569" s="3" t="e">
        <f>VLOOKUP(D569,Hoja3!$G$1:$H$5,2,0)</f>
        <v>#REF!</v>
      </c>
    </row>
    <row r="570" spans="3:5">
      <c r="C570" s="72" t="e">
        <f>CONCATENATE('Matriz de TRD y Matríz Activos'!#REF!," - ",'Matriz de TRD y Matríz Activos'!#REF!)</f>
        <v>#REF!</v>
      </c>
      <c r="D570" s="62" t="e">
        <f t="shared" si="11"/>
        <v>#REF!</v>
      </c>
      <c r="E570" s="3" t="e">
        <f>VLOOKUP(D570,Hoja3!$G$1:$H$5,2,0)</f>
        <v>#REF!</v>
      </c>
    </row>
    <row r="571" spans="3:5">
      <c r="C571" s="72" t="e">
        <f>CONCATENATE('Matriz de TRD y Matríz Activos'!#REF!," - ",'Matriz de TRD y Matríz Activos'!#REF!)</f>
        <v>#REF!</v>
      </c>
      <c r="D571" s="62" t="e">
        <f t="shared" si="11"/>
        <v>#REF!</v>
      </c>
      <c r="E571" s="3" t="e">
        <f>VLOOKUP(D571,Hoja3!$G$1:$H$5,2,0)</f>
        <v>#REF!</v>
      </c>
    </row>
    <row r="572" spans="3:5">
      <c r="C572" s="72" t="e">
        <f>CONCATENATE('Matriz de TRD y Matríz Activos'!#REF!," - ",'Matriz de TRD y Matríz Activos'!#REF!)</f>
        <v>#REF!</v>
      </c>
      <c r="D572" s="62" t="e">
        <f t="shared" si="11"/>
        <v>#REF!</v>
      </c>
      <c r="E572" s="3" t="e">
        <f>VLOOKUP(D572,Hoja3!$G$1:$H$5,2,0)</f>
        <v>#REF!</v>
      </c>
    </row>
    <row r="573" spans="3:5">
      <c r="C573" s="72" t="e">
        <f>CONCATENATE('Matriz de TRD y Matríz Activos'!#REF!," - ",'Matriz de TRD y Matríz Activos'!#REF!)</f>
        <v>#REF!</v>
      </c>
      <c r="D573" s="62" t="e">
        <f t="shared" si="11"/>
        <v>#REF!</v>
      </c>
      <c r="E573" s="3" t="e">
        <f>VLOOKUP(D573,Hoja3!$G$1:$H$5,2,0)</f>
        <v>#REF!</v>
      </c>
    </row>
    <row r="574" spans="3:5">
      <c r="C574" s="72" t="e">
        <f>CONCATENATE('Matriz de TRD y Matríz Activos'!#REF!," - ",'Matriz de TRD y Matríz Activos'!#REF!)</f>
        <v>#REF!</v>
      </c>
      <c r="D574" s="62" t="e">
        <f t="shared" si="11"/>
        <v>#REF!</v>
      </c>
      <c r="E574" s="3" t="e">
        <f>VLOOKUP(D574,Hoja3!$G$1:$H$5,2,0)</f>
        <v>#REF!</v>
      </c>
    </row>
    <row r="575" spans="3:5">
      <c r="C575" s="72" t="e">
        <f>CONCATENATE('Matriz de TRD y Matríz Activos'!#REF!," - ",'Matriz de TRD y Matríz Activos'!#REF!)</f>
        <v>#REF!</v>
      </c>
      <c r="D575" s="62" t="e">
        <f t="shared" si="11"/>
        <v>#REF!</v>
      </c>
      <c r="E575" s="3" t="e">
        <f>VLOOKUP(D575,Hoja3!$G$1:$H$5,2,0)</f>
        <v>#REF!</v>
      </c>
    </row>
    <row r="576" spans="3:5">
      <c r="C576" s="72" t="e">
        <f>CONCATENATE('Matriz de TRD y Matríz Activos'!#REF!," - ",'Matriz de TRD y Matríz Activos'!#REF!)</f>
        <v>#REF!</v>
      </c>
      <c r="D576" s="62" t="e">
        <f t="shared" si="11"/>
        <v>#REF!</v>
      </c>
      <c r="E576" s="3" t="e">
        <f>VLOOKUP(D576,Hoja3!$G$1:$H$5,2,0)</f>
        <v>#REF!</v>
      </c>
    </row>
    <row r="577" spans="3:5">
      <c r="C577" s="72" t="e">
        <f>CONCATENATE('Matriz de TRD y Matríz Activos'!#REF!," - ",'Matriz de TRD y Matríz Activos'!#REF!)</f>
        <v>#REF!</v>
      </c>
      <c r="D577" s="62" t="e">
        <f t="shared" si="11"/>
        <v>#REF!</v>
      </c>
      <c r="E577" s="3" t="e">
        <f>VLOOKUP(D577,Hoja3!$G$1:$H$5,2,0)</f>
        <v>#REF!</v>
      </c>
    </row>
    <row r="578" spans="3:5">
      <c r="C578" s="72" t="e">
        <f>CONCATENATE('Matriz de TRD y Matríz Activos'!#REF!," - ",'Matriz de TRD y Matríz Activos'!#REF!)</f>
        <v>#REF!</v>
      </c>
      <c r="D578" s="62" t="e">
        <f t="shared" si="11"/>
        <v>#REF!</v>
      </c>
      <c r="E578" s="3" t="e">
        <f>VLOOKUP(D578,Hoja3!$G$1:$H$5,2,0)</f>
        <v>#REF!</v>
      </c>
    </row>
    <row r="579" spans="3:5">
      <c r="C579" s="72" t="e">
        <f>CONCATENATE('Matriz de TRD y Matríz Activos'!#REF!," - ",'Matriz de TRD y Matríz Activos'!#REF!)</f>
        <v>#REF!</v>
      </c>
      <c r="D579" s="62" t="e">
        <f t="shared" si="11"/>
        <v>#REF!</v>
      </c>
      <c r="E579" s="3" t="e">
        <f>VLOOKUP(D579,Hoja3!$G$1:$H$5,2,0)</f>
        <v>#REF!</v>
      </c>
    </row>
    <row r="580" spans="3:5">
      <c r="C580" s="72" t="e">
        <f>CONCATENATE('Matriz de TRD y Matríz Activos'!#REF!," - ",'Matriz de TRD y Matríz Activos'!#REF!)</f>
        <v>#REF!</v>
      </c>
      <c r="D580" s="62" t="e">
        <f t="shared" si="11"/>
        <v>#REF!</v>
      </c>
      <c r="E580" s="3" t="e">
        <f>VLOOKUP(D580,Hoja3!$G$1:$H$5,2,0)</f>
        <v>#REF!</v>
      </c>
    </row>
    <row r="581" spans="3:5">
      <c r="C581" s="72" t="e">
        <f>CONCATENATE('Matriz de TRD y Matríz Activos'!#REF!," - ",'Matriz de TRD y Matríz Activos'!#REF!)</f>
        <v>#REF!</v>
      </c>
      <c r="D581" s="62" t="e">
        <f t="shared" si="11"/>
        <v>#REF!</v>
      </c>
      <c r="E581" s="3" t="e">
        <f>VLOOKUP(D581,Hoja3!$G$1:$H$5,2,0)</f>
        <v>#REF!</v>
      </c>
    </row>
    <row r="582" spans="3:5">
      <c r="C582" s="72" t="e">
        <f>CONCATENATE('Matriz de TRD y Matríz Activos'!#REF!," - ",'Matriz de TRD y Matríz Activos'!#REF!)</f>
        <v>#REF!</v>
      </c>
      <c r="D582" s="62" t="e">
        <f t="shared" si="11"/>
        <v>#REF!</v>
      </c>
      <c r="E582" s="3" t="e">
        <f>VLOOKUP(D582,Hoja3!$G$1:$H$5,2,0)</f>
        <v>#REF!</v>
      </c>
    </row>
    <row r="583" spans="3:5">
      <c r="C583" s="72" t="str">
        <f>CONCATENATE('Matriz de TRD y Matríz Activos'!AO2857," - ",'Matriz de TRD y Matríz Activos'!AP2857)</f>
        <v>BAJO - ALTO</v>
      </c>
      <c r="D583" s="62">
        <f t="shared" si="11"/>
        <v>50</v>
      </c>
      <c r="E583" s="3" t="str">
        <f>VLOOKUP(D583,Hoja3!$G$1:$H$5,2,0)</f>
        <v>MEDIO</v>
      </c>
    </row>
    <row r="584" spans="3:5">
      <c r="C584" s="72" t="str">
        <f>CONCATENATE('Matriz de TRD y Matríz Activos'!AO2858," - ",'Matriz de TRD y Matríz Activos'!AP2858)</f>
        <v xml:space="preserve"> - </v>
      </c>
      <c r="D584" s="62" t="e">
        <f t="shared" si="11"/>
        <v>#N/A</v>
      </c>
      <c r="E584" s="3" t="e">
        <f>VLOOKUP(D584,Hoja3!$G$1:$H$5,2,0)</f>
        <v>#N/A</v>
      </c>
    </row>
    <row r="585" spans="3:5">
      <c r="C585" s="72" t="str">
        <f>CONCATENATE('Matriz de TRD y Matríz Activos'!AO2859," - ",'Matriz de TRD y Matríz Activos'!AP2859)</f>
        <v xml:space="preserve"> - </v>
      </c>
      <c r="D585" s="62" t="e">
        <f t="shared" si="11"/>
        <v>#N/A</v>
      </c>
      <c r="E585" s="3" t="e">
        <f>VLOOKUP(D585,Hoja3!$G$1:$H$5,2,0)</f>
        <v>#N/A</v>
      </c>
    </row>
    <row r="586" spans="3:5">
      <c r="C586" s="72" t="str">
        <f>CONCATENATE('Matriz de TRD y Matríz Activos'!AO2860," - ",'Matriz de TRD y Matríz Activos'!AP2860)</f>
        <v>BAJO - ALTO</v>
      </c>
      <c r="D586" s="62">
        <f t="shared" si="11"/>
        <v>50</v>
      </c>
      <c r="E586" s="3" t="str">
        <f>VLOOKUP(D586,Hoja3!$G$1:$H$5,2,0)</f>
        <v>MEDIO</v>
      </c>
    </row>
    <row r="587" spans="3:5">
      <c r="C587" s="72" t="str">
        <f>CONCATENATE('Matriz de TRD y Matríz Activos'!AO2861," - ",'Matriz de TRD y Matríz Activos'!AP2861)</f>
        <v>BAJO - ALTO</v>
      </c>
      <c r="D587" s="62">
        <f t="shared" si="11"/>
        <v>50</v>
      </c>
      <c r="E587" s="3" t="str">
        <f>VLOOKUP(D587,Hoja3!$G$1:$H$5,2,0)</f>
        <v>MEDIO</v>
      </c>
    </row>
    <row r="588" spans="3:5">
      <c r="C588" s="72" t="str">
        <f>CONCATENATE('Matriz de TRD y Matríz Activos'!AO2862," - ",'Matriz de TRD y Matríz Activos'!AP2862)</f>
        <v xml:space="preserve"> - </v>
      </c>
      <c r="D588" s="62" t="e">
        <f t="shared" si="11"/>
        <v>#N/A</v>
      </c>
      <c r="E588" s="3" t="e">
        <f>VLOOKUP(D588,Hoja3!$G$1:$H$5,2,0)</f>
        <v>#N/A</v>
      </c>
    </row>
    <row r="589" spans="3:5">
      <c r="C589" s="72" t="str">
        <f>CONCATENATE('Matriz de TRD y Matríz Activos'!AO2863," - ",'Matriz de TRD y Matríz Activos'!AP2863)</f>
        <v xml:space="preserve"> - </v>
      </c>
      <c r="D589" s="62" t="e">
        <f t="shared" si="11"/>
        <v>#N/A</v>
      </c>
      <c r="E589" s="3" t="e">
        <f>VLOOKUP(D589,Hoja3!$G$1:$H$5,2,0)</f>
        <v>#N/A</v>
      </c>
    </row>
    <row r="590" spans="3:5">
      <c r="C590" s="72" t="str">
        <f>CONCATENATE('Matriz de TRD y Matríz Activos'!AO2864," - ",'Matriz de TRD y Matríz Activos'!AP2864)</f>
        <v xml:space="preserve"> - </v>
      </c>
      <c r="D590" s="62" t="e">
        <f t="shared" si="11"/>
        <v>#N/A</v>
      </c>
      <c r="E590" s="3" t="e">
        <f>VLOOKUP(D590,Hoja3!$G$1:$H$5,2,0)</f>
        <v>#N/A</v>
      </c>
    </row>
    <row r="591" spans="3:5">
      <c r="C591" s="72" t="str">
        <f>CONCATENATE('Matriz de TRD y Matríz Activos'!AO2865," - ",'Matriz de TRD y Matríz Activos'!AP2865)</f>
        <v xml:space="preserve"> - </v>
      </c>
      <c r="D591" s="62" t="e">
        <f t="shared" si="11"/>
        <v>#N/A</v>
      </c>
      <c r="E591" s="3" t="e">
        <f>VLOOKUP(D591,Hoja3!$G$1:$H$5,2,0)</f>
        <v>#N/A</v>
      </c>
    </row>
    <row r="592" spans="3:5">
      <c r="C592" s="72" t="str">
        <f>CONCATENATE('Matriz de TRD y Matríz Activos'!AO2866," - ",'Matriz de TRD y Matríz Activos'!AP2866)</f>
        <v xml:space="preserve"> - </v>
      </c>
      <c r="D592" s="62" t="e">
        <f t="shared" si="11"/>
        <v>#N/A</v>
      </c>
      <c r="E592" s="3" t="e">
        <f>VLOOKUP(D592,Hoja3!$G$1:$H$5,2,0)</f>
        <v>#N/A</v>
      </c>
    </row>
    <row r="593" spans="3:5">
      <c r="C593" s="72" t="str">
        <f>CONCATENATE('Matriz de TRD y Matríz Activos'!AO2867," - ",'Matriz de TRD y Matríz Activos'!AP2867)</f>
        <v xml:space="preserve"> - </v>
      </c>
      <c r="D593" s="62" t="e">
        <f t="shared" si="11"/>
        <v>#N/A</v>
      </c>
      <c r="E593" s="3" t="e">
        <f>VLOOKUP(D593,Hoja3!$G$1:$H$5,2,0)</f>
        <v>#N/A</v>
      </c>
    </row>
    <row r="594" spans="3:5">
      <c r="C594" s="72" t="str">
        <f>CONCATENATE('Matriz de TRD y Matríz Activos'!AO2868," - ",'Matriz de TRD y Matríz Activos'!AP2868)</f>
        <v>BAJO - ALTO</v>
      </c>
      <c r="D594" s="62">
        <f t="shared" si="11"/>
        <v>50</v>
      </c>
      <c r="E594" s="3" t="str">
        <f>VLOOKUP(D594,Hoja3!$G$1:$H$5,2,0)</f>
        <v>MEDIO</v>
      </c>
    </row>
    <row r="595" spans="3:5">
      <c r="C595" s="72" t="str">
        <f>CONCATENATE('Matriz de TRD y Matríz Activos'!AO2869," - ",'Matriz de TRD y Matríz Activos'!AP2869)</f>
        <v xml:space="preserve"> - </v>
      </c>
      <c r="D595" s="62" t="e">
        <f t="shared" si="11"/>
        <v>#N/A</v>
      </c>
      <c r="E595" s="3" t="e">
        <f>VLOOKUP(D595,Hoja3!$G$1:$H$5,2,0)</f>
        <v>#N/A</v>
      </c>
    </row>
    <row r="596" spans="3:5">
      <c r="C596" s="72" t="str">
        <f>CONCATENATE('Matriz de TRD y Matríz Activos'!AO2870," - ",'Matriz de TRD y Matríz Activos'!AP2870)</f>
        <v>BAJO - ALTO</v>
      </c>
      <c r="D596" s="62">
        <f t="shared" si="11"/>
        <v>50</v>
      </c>
      <c r="E596" s="3" t="str">
        <f>VLOOKUP(D596,Hoja3!$G$1:$H$5,2,0)</f>
        <v>MEDIO</v>
      </c>
    </row>
    <row r="597" spans="3:5">
      <c r="C597" s="72" t="e">
        <f>CONCATENATE('Matriz de TRD y Matríz Activos'!#REF!," - ",'Matriz de TRD y Matríz Activos'!#REF!)</f>
        <v>#REF!</v>
      </c>
      <c r="D597" s="62" t="e">
        <f t="shared" si="11"/>
        <v>#REF!</v>
      </c>
      <c r="E597" s="3" t="e">
        <f>VLOOKUP(D597,Hoja3!$G$1:$H$5,2,0)</f>
        <v>#REF!</v>
      </c>
    </row>
    <row r="598" spans="3:5">
      <c r="C598" s="72" t="e">
        <f>CONCATENATE('Matriz de TRD y Matríz Activos'!#REF!," - ",'Matriz de TRD y Matríz Activos'!#REF!)</f>
        <v>#REF!</v>
      </c>
      <c r="D598" s="62" t="e">
        <f t="shared" si="11"/>
        <v>#REF!</v>
      </c>
      <c r="E598" s="3" t="e">
        <f>VLOOKUP(D598,Hoja3!$G$1:$H$5,2,0)</f>
        <v>#REF!</v>
      </c>
    </row>
    <row r="599" spans="3:5">
      <c r="C599" s="72" t="e">
        <f>CONCATENATE('Matriz de TRD y Matríz Activos'!#REF!," - ",'Matriz de TRD y Matríz Activos'!#REF!)</f>
        <v>#REF!</v>
      </c>
      <c r="D599" s="62" t="e">
        <f t="shared" si="11"/>
        <v>#REF!</v>
      </c>
      <c r="E599" s="3" t="e">
        <f>VLOOKUP(D599,Hoja3!$G$1:$H$5,2,0)</f>
        <v>#REF!</v>
      </c>
    </row>
    <row r="600" spans="3:5">
      <c r="C600" s="72" t="e">
        <f>CONCATENATE('Matriz de TRD y Matríz Activos'!#REF!," - ",'Matriz de TRD y Matríz Activos'!#REF!)</f>
        <v>#REF!</v>
      </c>
      <c r="D600" s="62" t="e">
        <f t="shared" si="11"/>
        <v>#REF!</v>
      </c>
      <c r="E600" s="3" t="e">
        <f>VLOOKUP(D600,Hoja3!$G$1:$H$5,2,0)</f>
        <v>#REF!</v>
      </c>
    </row>
    <row r="601" spans="3:5">
      <c r="C601" s="72" t="e">
        <f>CONCATENATE('Matriz de TRD y Matríz Activos'!#REF!," - ",'Matriz de TRD y Matríz Activos'!#REF!)</f>
        <v>#REF!</v>
      </c>
      <c r="D601" s="62" t="e">
        <f t="shared" si="11"/>
        <v>#REF!</v>
      </c>
      <c r="E601" s="3" t="e">
        <f>VLOOKUP(D601,Hoja3!$G$1:$H$5,2,0)</f>
        <v>#REF!</v>
      </c>
    </row>
    <row r="602" spans="3:5">
      <c r="C602" s="72" t="e">
        <f>CONCATENATE('Matriz de TRD y Matríz Activos'!#REF!," - ",'Matriz de TRD y Matríz Activos'!#REF!)</f>
        <v>#REF!</v>
      </c>
      <c r="D602" s="62" t="e">
        <f t="shared" si="11"/>
        <v>#REF!</v>
      </c>
      <c r="E602" s="3" t="e">
        <f>VLOOKUP(D602,Hoja3!$G$1:$H$5,2,0)</f>
        <v>#REF!</v>
      </c>
    </row>
    <row r="603" spans="3:5">
      <c r="C603" s="72" t="e">
        <f>CONCATENATE('Matriz de TRD y Matríz Activos'!#REF!," - ",'Matriz de TRD y Matríz Activos'!#REF!)</f>
        <v>#REF!</v>
      </c>
      <c r="D603" s="62" t="e">
        <f t="shared" si="11"/>
        <v>#REF!</v>
      </c>
      <c r="E603" s="3" t="e">
        <f>VLOOKUP(D603,Hoja3!$G$1:$H$5,2,0)</f>
        <v>#REF!</v>
      </c>
    </row>
    <row r="604" spans="3:5">
      <c r="C604" s="72" t="e">
        <f>CONCATENATE('Matriz de TRD y Matríz Activos'!#REF!," - ",'Matriz de TRD y Matríz Activos'!#REF!)</f>
        <v>#REF!</v>
      </c>
      <c r="D604" s="62" t="e">
        <f t="shared" si="11"/>
        <v>#REF!</v>
      </c>
      <c r="E604" s="3" t="e">
        <f>VLOOKUP(D604,Hoja3!$G$1:$H$5,2,0)</f>
        <v>#REF!</v>
      </c>
    </row>
    <row r="605" spans="3:5">
      <c r="C605" s="72" t="e">
        <f>CONCATENATE('Matriz de TRD y Matríz Activos'!#REF!," - ",'Matriz de TRD y Matríz Activos'!#REF!)</f>
        <v>#REF!</v>
      </c>
      <c r="D605" s="62" t="e">
        <f t="shared" si="11"/>
        <v>#REF!</v>
      </c>
      <c r="E605" s="3" t="e">
        <f>VLOOKUP(D605,Hoja3!$G$1:$H$5,2,0)</f>
        <v>#REF!</v>
      </c>
    </row>
    <row r="606" spans="3:5">
      <c r="C606" s="72" t="e">
        <f>CONCATENATE('Matriz de TRD y Matríz Activos'!#REF!," - ",'Matriz de TRD y Matríz Activos'!#REF!)</f>
        <v>#REF!</v>
      </c>
      <c r="D606" s="62" t="e">
        <f t="shared" si="11"/>
        <v>#REF!</v>
      </c>
      <c r="E606" s="3" t="e">
        <f>VLOOKUP(D606,Hoja3!$G$1:$H$5,2,0)</f>
        <v>#REF!</v>
      </c>
    </row>
    <row r="607" spans="3:5">
      <c r="C607" s="72" t="e">
        <f>CONCATENATE('Matriz de TRD y Matríz Activos'!#REF!," - ",'Matriz de TRD y Matríz Activos'!#REF!)</f>
        <v>#REF!</v>
      </c>
      <c r="D607" s="62" t="e">
        <f t="shared" si="11"/>
        <v>#REF!</v>
      </c>
      <c r="E607" s="3" t="e">
        <f>VLOOKUP(D607,Hoja3!$G$1:$H$5,2,0)</f>
        <v>#REF!</v>
      </c>
    </row>
    <row r="608" spans="3:5">
      <c r="C608" s="72" t="e">
        <f>CONCATENATE('Matriz de TRD y Matríz Activos'!#REF!," - ",'Matriz de TRD y Matríz Activos'!#REF!)</f>
        <v>#REF!</v>
      </c>
      <c r="D608" s="62" t="e">
        <f t="shared" si="11"/>
        <v>#REF!</v>
      </c>
      <c r="E608" s="3" t="e">
        <f>VLOOKUP(D608,Hoja3!$G$1:$H$5,2,0)</f>
        <v>#REF!</v>
      </c>
    </row>
    <row r="609" spans="3:5">
      <c r="C609" s="72" t="e">
        <f>CONCATENATE('Matriz de TRD y Matríz Activos'!#REF!," - ",'Matriz de TRD y Matríz Activos'!#REF!)</f>
        <v>#REF!</v>
      </c>
      <c r="D609" s="62" t="e">
        <f t="shared" si="11"/>
        <v>#REF!</v>
      </c>
      <c r="E609" s="3" t="e">
        <f>VLOOKUP(D609,Hoja3!$G$1:$H$5,2,0)</f>
        <v>#REF!</v>
      </c>
    </row>
    <row r="610" spans="3:5">
      <c r="C610" s="72" t="e">
        <f>CONCATENATE('Matriz de TRD y Matríz Activos'!#REF!," - ",'Matriz de TRD y Matríz Activos'!#REF!)</f>
        <v>#REF!</v>
      </c>
      <c r="D610" s="62" t="e">
        <f t="shared" si="11"/>
        <v>#REF!</v>
      </c>
      <c r="E610" s="3" t="e">
        <f>VLOOKUP(D610,Hoja3!$G$1:$H$5,2,0)</f>
        <v>#REF!</v>
      </c>
    </row>
    <row r="611" spans="3:5">
      <c r="C611" s="72" t="e">
        <f>CONCATENATE('Matriz de TRD y Matríz Activos'!#REF!," - ",'Matriz de TRD y Matríz Activos'!#REF!)</f>
        <v>#REF!</v>
      </c>
      <c r="D611" s="62" t="e">
        <f t="shared" si="11"/>
        <v>#REF!</v>
      </c>
      <c r="E611" s="3" t="e">
        <f>VLOOKUP(D611,Hoja3!$G$1:$H$5,2,0)</f>
        <v>#REF!</v>
      </c>
    </row>
    <row r="612" spans="3:5">
      <c r="C612" s="72" t="e">
        <f>CONCATENATE('Matriz de TRD y Matríz Activos'!#REF!," - ",'Matriz de TRD y Matríz Activos'!#REF!)</f>
        <v>#REF!</v>
      </c>
      <c r="D612" s="62" t="e">
        <f t="shared" si="11"/>
        <v>#REF!</v>
      </c>
      <c r="E612" s="3" t="e">
        <f>VLOOKUP(D612,Hoja3!$G$1:$H$5,2,0)</f>
        <v>#REF!</v>
      </c>
    </row>
    <row r="613" spans="3:5">
      <c r="C613" s="72" t="e">
        <f>CONCATENATE('Matriz de TRD y Matríz Activos'!#REF!," - ",'Matriz de TRD y Matríz Activos'!#REF!)</f>
        <v>#REF!</v>
      </c>
      <c r="D613" s="62" t="e">
        <f t="shared" si="11"/>
        <v>#REF!</v>
      </c>
      <c r="E613" s="3" t="e">
        <f>VLOOKUP(D613,Hoja3!$G$1:$H$5,2,0)</f>
        <v>#REF!</v>
      </c>
    </row>
    <row r="614" spans="3:5">
      <c r="C614" s="72" t="e">
        <f>CONCATENATE('Matriz de TRD y Matríz Activos'!#REF!," - ",'Matriz de TRD y Matríz Activos'!#REF!)</f>
        <v>#REF!</v>
      </c>
      <c r="D614" s="62" t="e">
        <f t="shared" ref="D614:D677" si="12">VLOOKUP(C614,$A$1:$B$9,2,0)</f>
        <v>#REF!</v>
      </c>
      <c r="E614" s="3" t="e">
        <f>VLOOKUP(D614,Hoja3!$G$1:$H$5,2,0)</f>
        <v>#REF!</v>
      </c>
    </row>
    <row r="615" spans="3:5">
      <c r="C615" s="72" t="e">
        <f>CONCATENATE('Matriz de TRD y Matríz Activos'!#REF!," - ",'Matriz de TRD y Matríz Activos'!#REF!)</f>
        <v>#REF!</v>
      </c>
      <c r="D615" s="62" t="e">
        <f t="shared" si="12"/>
        <v>#REF!</v>
      </c>
      <c r="E615" s="3" t="e">
        <f>VLOOKUP(D615,Hoja3!$G$1:$H$5,2,0)</f>
        <v>#REF!</v>
      </c>
    </row>
    <row r="616" spans="3:5">
      <c r="C616" s="72" t="e">
        <f>CONCATENATE('Matriz de TRD y Matríz Activos'!#REF!," - ",'Matriz de TRD y Matríz Activos'!#REF!)</f>
        <v>#REF!</v>
      </c>
      <c r="D616" s="62" t="e">
        <f t="shared" si="12"/>
        <v>#REF!</v>
      </c>
      <c r="E616" s="3" t="e">
        <f>VLOOKUP(D616,Hoja3!$G$1:$H$5,2,0)</f>
        <v>#REF!</v>
      </c>
    </row>
    <row r="617" spans="3:5">
      <c r="C617" s="72" t="e">
        <f>CONCATENATE('Matriz de TRD y Matríz Activos'!#REF!," - ",'Matriz de TRD y Matríz Activos'!#REF!)</f>
        <v>#REF!</v>
      </c>
      <c r="D617" s="62" t="e">
        <f t="shared" si="12"/>
        <v>#REF!</v>
      </c>
      <c r="E617" s="3" t="e">
        <f>VLOOKUP(D617,Hoja3!$G$1:$H$5,2,0)</f>
        <v>#REF!</v>
      </c>
    </row>
    <row r="618" spans="3:5">
      <c r="C618" s="72" t="e">
        <f>CONCATENATE('Matriz de TRD y Matríz Activos'!#REF!," - ",'Matriz de TRD y Matríz Activos'!#REF!)</f>
        <v>#REF!</v>
      </c>
      <c r="D618" s="62" t="e">
        <f t="shared" si="12"/>
        <v>#REF!</v>
      </c>
      <c r="E618" s="3" t="e">
        <f>VLOOKUP(D618,Hoja3!$G$1:$H$5,2,0)</f>
        <v>#REF!</v>
      </c>
    </row>
    <row r="619" spans="3:5">
      <c r="C619" s="72" t="e">
        <f>CONCATENATE('Matriz de TRD y Matríz Activos'!#REF!," - ",'Matriz de TRD y Matríz Activos'!#REF!)</f>
        <v>#REF!</v>
      </c>
      <c r="D619" s="62" t="e">
        <f t="shared" si="12"/>
        <v>#REF!</v>
      </c>
      <c r="E619" s="3" t="e">
        <f>VLOOKUP(D619,Hoja3!$G$1:$H$5,2,0)</f>
        <v>#REF!</v>
      </c>
    </row>
    <row r="620" spans="3:5">
      <c r="C620" s="72" t="e">
        <f>CONCATENATE('Matriz de TRD y Matríz Activos'!#REF!," - ",'Matriz de TRD y Matríz Activos'!#REF!)</f>
        <v>#REF!</v>
      </c>
      <c r="D620" s="62" t="e">
        <f t="shared" si="12"/>
        <v>#REF!</v>
      </c>
      <c r="E620" s="3" t="e">
        <f>VLOOKUP(D620,Hoja3!$G$1:$H$5,2,0)</f>
        <v>#REF!</v>
      </c>
    </row>
    <row r="621" spans="3:5">
      <c r="C621" s="72" t="e">
        <f>CONCATENATE('Matriz de TRD y Matríz Activos'!#REF!," - ",'Matriz de TRD y Matríz Activos'!#REF!)</f>
        <v>#REF!</v>
      </c>
      <c r="D621" s="62" t="e">
        <f t="shared" si="12"/>
        <v>#REF!</v>
      </c>
      <c r="E621" s="3" t="e">
        <f>VLOOKUP(D621,Hoja3!$G$1:$H$5,2,0)</f>
        <v>#REF!</v>
      </c>
    </row>
    <row r="622" spans="3:5">
      <c r="C622" s="72" t="e">
        <f>CONCATENATE('Matriz de TRD y Matríz Activos'!#REF!," - ",'Matriz de TRD y Matríz Activos'!#REF!)</f>
        <v>#REF!</v>
      </c>
      <c r="D622" s="62" t="e">
        <f t="shared" si="12"/>
        <v>#REF!</v>
      </c>
      <c r="E622" s="3" t="e">
        <f>VLOOKUP(D622,Hoja3!$G$1:$H$5,2,0)</f>
        <v>#REF!</v>
      </c>
    </row>
    <row r="623" spans="3:5">
      <c r="C623" s="72" t="e">
        <f>CONCATENATE('Matriz de TRD y Matríz Activos'!#REF!," - ",'Matriz de TRD y Matríz Activos'!#REF!)</f>
        <v>#REF!</v>
      </c>
      <c r="D623" s="62" t="e">
        <f t="shared" si="12"/>
        <v>#REF!</v>
      </c>
      <c r="E623" s="3" t="e">
        <f>VLOOKUP(D623,Hoja3!$G$1:$H$5,2,0)</f>
        <v>#REF!</v>
      </c>
    </row>
    <row r="624" spans="3:5">
      <c r="C624" s="72" t="e">
        <f>CONCATENATE('Matriz de TRD y Matríz Activos'!#REF!," - ",'Matriz de TRD y Matríz Activos'!#REF!)</f>
        <v>#REF!</v>
      </c>
      <c r="D624" s="62" t="e">
        <f t="shared" si="12"/>
        <v>#REF!</v>
      </c>
      <c r="E624" s="3" t="e">
        <f>VLOOKUP(D624,Hoja3!$G$1:$H$5,2,0)</f>
        <v>#REF!</v>
      </c>
    </row>
    <row r="625" spans="3:5">
      <c r="C625" s="72" t="e">
        <f>CONCATENATE('Matriz de TRD y Matríz Activos'!#REF!," - ",'Matriz de TRD y Matríz Activos'!#REF!)</f>
        <v>#REF!</v>
      </c>
      <c r="D625" s="62" t="e">
        <f t="shared" si="12"/>
        <v>#REF!</v>
      </c>
      <c r="E625" s="3" t="e">
        <f>VLOOKUP(D625,Hoja3!$G$1:$H$5,2,0)</f>
        <v>#REF!</v>
      </c>
    </row>
    <row r="626" spans="3:5">
      <c r="C626" s="72" t="e">
        <f>CONCATENATE('Matriz de TRD y Matríz Activos'!#REF!," - ",'Matriz de TRD y Matríz Activos'!#REF!)</f>
        <v>#REF!</v>
      </c>
      <c r="D626" s="62" t="e">
        <f t="shared" si="12"/>
        <v>#REF!</v>
      </c>
      <c r="E626" s="3" t="e">
        <f>VLOOKUP(D626,Hoja3!$G$1:$H$5,2,0)</f>
        <v>#REF!</v>
      </c>
    </row>
    <row r="627" spans="3:5">
      <c r="C627" s="72" t="e">
        <f>CONCATENATE('Matriz de TRD y Matríz Activos'!#REF!," - ",'Matriz de TRD y Matríz Activos'!#REF!)</f>
        <v>#REF!</v>
      </c>
      <c r="D627" s="62" t="e">
        <f t="shared" si="12"/>
        <v>#REF!</v>
      </c>
      <c r="E627" s="3" t="e">
        <f>VLOOKUP(D627,Hoja3!$G$1:$H$5,2,0)</f>
        <v>#REF!</v>
      </c>
    </row>
    <row r="628" spans="3:5">
      <c r="C628" s="72" t="e">
        <f>CONCATENATE('Matriz de TRD y Matríz Activos'!#REF!," - ",'Matriz de TRD y Matríz Activos'!#REF!)</f>
        <v>#REF!</v>
      </c>
      <c r="D628" s="62" t="e">
        <f t="shared" si="12"/>
        <v>#REF!</v>
      </c>
      <c r="E628" s="3" t="e">
        <f>VLOOKUP(D628,Hoja3!$G$1:$H$5,2,0)</f>
        <v>#REF!</v>
      </c>
    </row>
    <row r="629" spans="3:5">
      <c r="C629" s="72" t="e">
        <f>CONCATENATE('Matriz de TRD y Matríz Activos'!#REF!," - ",'Matriz de TRD y Matríz Activos'!#REF!)</f>
        <v>#REF!</v>
      </c>
      <c r="D629" s="62" t="e">
        <f t="shared" si="12"/>
        <v>#REF!</v>
      </c>
      <c r="E629" s="3" t="e">
        <f>VLOOKUP(D629,Hoja3!$G$1:$H$5,2,0)</f>
        <v>#REF!</v>
      </c>
    </row>
    <row r="630" spans="3:5">
      <c r="C630" s="72" t="e">
        <f>CONCATENATE('Matriz de TRD y Matríz Activos'!#REF!," - ",'Matriz de TRD y Matríz Activos'!#REF!)</f>
        <v>#REF!</v>
      </c>
      <c r="D630" s="62" t="e">
        <f t="shared" si="12"/>
        <v>#REF!</v>
      </c>
      <c r="E630" s="3" t="e">
        <f>VLOOKUP(D630,Hoja3!$G$1:$H$5,2,0)</f>
        <v>#REF!</v>
      </c>
    </row>
    <row r="631" spans="3:5">
      <c r="C631" s="72" t="e">
        <f>CONCATENATE('Matriz de TRD y Matríz Activos'!#REF!," - ",'Matriz de TRD y Matríz Activos'!#REF!)</f>
        <v>#REF!</v>
      </c>
      <c r="D631" s="62" t="e">
        <f t="shared" si="12"/>
        <v>#REF!</v>
      </c>
      <c r="E631" s="3" t="e">
        <f>VLOOKUP(D631,Hoja3!$G$1:$H$5,2,0)</f>
        <v>#REF!</v>
      </c>
    </row>
    <row r="632" spans="3:5">
      <c r="C632" s="72" t="e">
        <f>CONCATENATE('Matriz de TRD y Matríz Activos'!#REF!," - ",'Matriz de TRD y Matríz Activos'!#REF!)</f>
        <v>#REF!</v>
      </c>
      <c r="D632" s="62" t="e">
        <f t="shared" si="12"/>
        <v>#REF!</v>
      </c>
      <c r="E632" s="3" t="e">
        <f>VLOOKUP(D632,Hoja3!$G$1:$H$5,2,0)</f>
        <v>#REF!</v>
      </c>
    </row>
    <row r="633" spans="3:5">
      <c r="C633" s="72" t="e">
        <f>CONCATENATE('Matriz de TRD y Matríz Activos'!#REF!," - ",'Matriz de TRD y Matríz Activos'!#REF!)</f>
        <v>#REF!</v>
      </c>
      <c r="D633" s="62" t="e">
        <f t="shared" si="12"/>
        <v>#REF!</v>
      </c>
      <c r="E633" s="3" t="e">
        <f>VLOOKUP(D633,Hoja3!$G$1:$H$5,2,0)</f>
        <v>#REF!</v>
      </c>
    </row>
    <row r="634" spans="3:5">
      <c r="C634" s="72" t="e">
        <f>CONCATENATE('Matriz de TRD y Matríz Activos'!#REF!," - ",'Matriz de TRD y Matríz Activos'!#REF!)</f>
        <v>#REF!</v>
      </c>
      <c r="D634" s="62" t="e">
        <f t="shared" si="12"/>
        <v>#REF!</v>
      </c>
      <c r="E634" s="3" t="e">
        <f>VLOOKUP(D634,Hoja3!$G$1:$H$5,2,0)</f>
        <v>#REF!</v>
      </c>
    </row>
    <row r="635" spans="3:5">
      <c r="C635" s="72" t="e">
        <f>CONCATENATE('Matriz de TRD y Matríz Activos'!#REF!," - ",'Matriz de TRD y Matríz Activos'!#REF!)</f>
        <v>#REF!</v>
      </c>
      <c r="D635" s="62" t="e">
        <f t="shared" si="12"/>
        <v>#REF!</v>
      </c>
      <c r="E635" s="3" t="e">
        <f>VLOOKUP(D635,Hoja3!$G$1:$H$5,2,0)</f>
        <v>#REF!</v>
      </c>
    </row>
    <row r="636" spans="3:5">
      <c r="C636" s="72" t="e">
        <f>CONCATENATE('Matriz de TRD y Matríz Activos'!#REF!," - ",'Matriz de TRD y Matríz Activos'!#REF!)</f>
        <v>#REF!</v>
      </c>
      <c r="D636" s="62" t="e">
        <f t="shared" si="12"/>
        <v>#REF!</v>
      </c>
      <c r="E636" s="3" t="e">
        <f>VLOOKUP(D636,Hoja3!$G$1:$H$5,2,0)</f>
        <v>#REF!</v>
      </c>
    </row>
    <row r="637" spans="3:5">
      <c r="C637" s="72" t="e">
        <f>CONCATENATE('Matriz de TRD y Matríz Activos'!#REF!," - ",'Matriz de TRD y Matríz Activos'!#REF!)</f>
        <v>#REF!</v>
      </c>
      <c r="D637" s="62" t="e">
        <f t="shared" si="12"/>
        <v>#REF!</v>
      </c>
      <c r="E637" s="3" t="e">
        <f>VLOOKUP(D637,Hoja3!$G$1:$H$5,2,0)</f>
        <v>#REF!</v>
      </c>
    </row>
    <row r="638" spans="3:5">
      <c r="C638" s="72" t="e">
        <f>CONCATENATE('Matriz de TRD y Matríz Activos'!#REF!," - ",'Matriz de TRD y Matríz Activos'!#REF!)</f>
        <v>#REF!</v>
      </c>
      <c r="D638" s="62" t="e">
        <f t="shared" si="12"/>
        <v>#REF!</v>
      </c>
      <c r="E638" s="3" t="e">
        <f>VLOOKUP(D638,Hoja3!$G$1:$H$5,2,0)</f>
        <v>#REF!</v>
      </c>
    </row>
    <row r="639" spans="3:5">
      <c r="C639" s="72" t="e">
        <f>CONCATENATE('Matriz de TRD y Matríz Activos'!#REF!," - ",'Matriz de TRD y Matríz Activos'!#REF!)</f>
        <v>#REF!</v>
      </c>
      <c r="D639" s="62" t="e">
        <f t="shared" si="12"/>
        <v>#REF!</v>
      </c>
      <c r="E639" s="3" t="e">
        <f>VLOOKUP(D639,Hoja3!$G$1:$H$5,2,0)</f>
        <v>#REF!</v>
      </c>
    </row>
    <row r="640" spans="3:5">
      <c r="C640" s="72" t="e">
        <f>CONCATENATE('Matriz de TRD y Matríz Activos'!#REF!," - ",'Matriz de TRD y Matríz Activos'!#REF!)</f>
        <v>#REF!</v>
      </c>
      <c r="D640" s="62" t="e">
        <f t="shared" si="12"/>
        <v>#REF!</v>
      </c>
      <c r="E640" s="3" t="e">
        <f>VLOOKUP(D640,Hoja3!$G$1:$H$5,2,0)</f>
        <v>#REF!</v>
      </c>
    </row>
    <row r="641" spans="3:5">
      <c r="C641" s="72" t="e">
        <f>CONCATENATE('Matriz de TRD y Matríz Activos'!#REF!," - ",'Matriz de TRD y Matríz Activos'!#REF!)</f>
        <v>#REF!</v>
      </c>
      <c r="D641" s="62" t="e">
        <f t="shared" si="12"/>
        <v>#REF!</v>
      </c>
      <c r="E641" s="3" t="e">
        <f>VLOOKUP(D641,Hoja3!$G$1:$H$5,2,0)</f>
        <v>#REF!</v>
      </c>
    </row>
    <row r="642" spans="3:5">
      <c r="C642" s="72" t="e">
        <f>CONCATENATE('Matriz de TRD y Matríz Activos'!#REF!," - ",'Matriz de TRD y Matríz Activos'!#REF!)</f>
        <v>#REF!</v>
      </c>
      <c r="D642" s="62" t="e">
        <f t="shared" si="12"/>
        <v>#REF!</v>
      </c>
      <c r="E642" s="3" t="e">
        <f>VLOOKUP(D642,Hoja3!$G$1:$H$5,2,0)</f>
        <v>#REF!</v>
      </c>
    </row>
    <row r="643" spans="3:5">
      <c r="C643" s="72" t="e">
        <f>CONCATENATE('Matriz de TRD y Matríz Activos'!#REF!," - ",'Matriz de TRD y Matríz Activos'!#REF!)</f>
        <v>#REF!</v>
      </c>
      <c r="D643" s="62" t="e">
        <f t="shared" si="12"/>
        <v>#REF!</v>
      </c>
      <c r="E643" s="3" t="e">
        <f>VLOOKUP(D643,Hoja3!$G$1:$H$5,2,0)</f>
        <v>#REF!</v>
      </c>
    </row>
    <row r="644" spans="3:5">
      <c r="C644" s="72" t="e">
        <f>CONCATENATE('Matriz de TRD y Matríz Activos'!#REF!," - ",'Matriz de TRD y Matríz Activos'!#REF!)</f>
        <v>#REF!</v>
      </c>
      <c r="D644" s="62" t="e">
        <f t="shared" si="12"/>
        <v>#REF!</v>
      </c>
      <c r="E644" s="3" t="e">
        <f>VLOOKUP(D644,Hoja3!$G$1:$H$5,2,0)</f>
        <v>#REF!</v>
      </c>
    </row>
    <row r="645" spans="3:5">
      <c r="C645" s="72" t="e">
        <f>CONCATENATE('Matriz de TRD y Matríz Activos'!#REF!," - ",'Matriz de TRD y Matríz Activos'!#REF!)</f>
        <v>#REF!</v>
      </c>
      <c r="D645" s="62" t="e">
        <f t="shared" si="12"/>
        <v>#REF!</v>
      </c>
      <c r="E645" s="3" t="e">
        <f>VLOOKUP(D645,Hoja3!$G$1:$H$5,2,0)</f>
        <v>#REF!</v>
      </c>
    </row>
    <row r="646" spans="3:5">
      <c r="C646" s="72" t="e">
        <f>CONCATENATE('Matriz de TRD y Matríz Activos'!#REF!," - ",'Matriz de TRD y Matríz Activos'!#REF!)</f>
        <v>#REF!</v>
      </c>
      <c r="D646" s="62" t="e">
        <f t="shared" si="12"/>
        <v>#REF!</v>
      </c>
      <c r="E646" s="3" t="e">
        <f>VLOOKUP(D646,Hoja3!$G$1:$H$5,2,0)</f>
        <v>#REF!</v>
      </c>
    </row>
    <row r="647" spans="3:5">
      <c r="C647" s="72" t="e">
        <f>CONCATENATE('Matriz de TRD y Matríz Activos'!#REF!," - ",'Matriz de TRD y Matríz Activos'!#REF!)</f>
        <v>#REF!</v>
      </c>
      <c r="D647" s="62" t="e">
        <f t="shared" si="12"/>
        <v>#REF!</v>
      </c>
      <c r="E647" s="3" t="e">
        <f>VLOOKUP(D647,Hoja3!$G$1:$H$5,2,0)</f>
        <v>#REF!</v>
      </c>
    </row>
    <row r="648" spans="3:5">
      <c r="C648" s="72" t="e">
        <f>CONCATENATE('Matriz de TRD y Matríz Activos'!#REF!," - ",'Matriz de TRD y Matríz Activos'!#REF!)</f>
        <v>#REF!</v>
      </c>
      <c r="D648" s="62" t="e">
        <f t="shared" si="12"/>
        <v>#REF!</v>
      </c>
      <c r="E648" s="3" t="e">
        <f>VLOOKUP(D648,Hoja3!$G$1:$H$5,2,0)</f>
        <v>#REF!</v>
      </c>
    </row>
    <row r="649" spans="3:5">
      <c r="C649" s="72" t="e">
        <f>CONCATENATE('Matriz de TRD y Matríz Activos'!#REF!," - ",'Matriz de TRD y Matríz Activos'!#REF!)</f>
        <v>#REF!</v>
      </c>
      <c r="D649" s="62" t="e">
        <f t="shared" si="12"/>
        <v>#REF!</v>
      </c>
      <c r="E649" s="3" t="e">
        <f>VLOOKUP(D649,Hoja3!$G$1:$H$5,2,0)</f>
        <v>#REF!</v>
      </c>
    </row>
    <row r="650" spans="3:5">
      <c r="C650" s="72" t="e">
        <f>CONCATENATE('Matriz de TRD y Matríz Activos'!#REF!," - ",'Matriz de TRD y Matríz Activos'!#REF!)</f>
        <v>#REF!</v>
      </c>
      <c r="D650" s="62" t="e">
        <f t="shared" si="12"/>
        <v>#REF!</v>
      </c>
      <c r="E650" s="3" t="e">
        <f>VLOOKUP(D650,Hoja3!$G$1:$H$5,2,0)</f>
        <v>#REF!</v>
      </c>
    </row>
    <row r="651" spans="3:5">
      <c r="C651" s="72" t="e">
        <f>CONCATENATE('Matriz de TRD y Matríz Activos'!#REF!," - ",'Matriz de TRD y Matríz Activos'!#REF!)</f>
        <v>#REF!</v>
      </c>
      <c r="D651" s="62" t="e">
        <f t="shared" si="12"/>
        <v>#REF!</v>
      </c>
      <c r="E651" s="3" t="e">
        <f>VLOOKUP(D651,Hoja3!$G$1:$H$5,2,0)</f>
        <v>#REF!</v>
      </c>
    </row>
    <row r="652" spans="3:5">
      <c r="C652" s="72" t="e">
        <f>CONCATENATE('Matriz de TRD y Matríz Activos'!#REF!," - ",'Matriz de TRD y Matríz Activos'!#REF!)</f>
        <v>#REF!</v>
      </c>
      <c r="D652" s="62" t="e">
        <f t="shared" si="12"/>
        <v>#REF!</v>
      </c>
      <c r="E652" s="3" t="e">
        <f>VLOOKUP(D652,Hoja3!$G$1:$H$5,2,0)</f>
        <v>#REF!</v>
      </c>
    </row>
    <row r="653" spans="3:5">
      <c r="C653" s="72" t="e">
        <f>CONCATENATE('Matriz de TRD y Matríz Activos'!#REF!," - ",'Matriz de TRD y Matríz Activos'!#REF!)</f>
        <v>#REF!</v>
      </c>
      <c r="D653" s="62" t="e">
        <f t="shared" si="12"/>
        <v>#REF!</v>
      </c>
      <c r="E653" s="3" t="e">
        <f>VLOOKUP(D653,Hoja3!$G$1:$H$5,2,0)</f>
        <v>#REF!</v>
      </c>
    </row>
    <row r="654" spans="3:5">
      <c r="C654" s="72" t="e">
        <f>CONCATENATE('Matriz de TRD y Matríz Activos'!#REF!," - ",'Matriz de TRD y Matríz Activos'!#REF!)</f>
        <v>#REF!</v>
      </c>
      <c r="D654" s="62" t="e">
        <f t="shared" si="12"/>
        <v>#REF!</v>
      </c>
      <c r="E654" s="3" t="e">
        <f>VLOOKUP(D654,Hoja3!$G$1:$H$5,2,0)</f>
        <v>#REF!</v>
      </c>
    </row>
    <row r="655" spans="3:5">
      <c r="C655" s="72" t="e">
        <f>CONCATENATE('Matriz de TRD y Matríz Activos'!#REF!," - ",'Matriz de TRD y Matríz Activos'!#REF!)</f>
        <v>#REF!</v>
      </c>
      <c r="D655" s="62" t="e">
        <f t="shared" si="12"/>
        <v>#REF!</v>
      </c>
      <c r="E655" s="3" t="e">
        <f>VLOOKUP(D655,Hoja3!$G$1:$H$5,2,0)</f>
        <v>#REF!</v>
      </c>
    </row>
    <row r="656" spans="3:5">
      <c r="C656" s="72" t="e">
        <f>CONCATENATE('Matriz de TRD y Matríz Activos'!#REF!," - ",'Matriz de TRD y Matríz Activos'!#REF!)</f>
        <v>#REF!</v>
      </c>
      <c r="D656" s="62" t="e">
        <f t="shared" si="12"/>
        <v>#REF!</v>
      </c>
      <c r="E656" s="3" t="e">
        <f>VLOOKUP(D656,Hoja3!$G$1:$H$5,2,0)</f>
        <v>#REF!</v>
      </c>
    </row>
    <row r="657" spans="3:5">
      <c r="C657" s="72" t="e">
        <f>CONCATENATE('Matriz de TRD y Matríz Activos'!#REF!," - ",'Matriz de TRD y Matríz Activos'!#REF!)</f>
        <v>#REF!</v>
      </c>
      <c r="D657" s="62" t="e">
        <f t="shared" si="12"/>
        <v>#REF!</v>
      </c>
      <c r="E657" s="3" t="e">
        <f>VLOOKUP(D657,Hoja3!$G$1:$H$5,2,0)</f>
        <v>#REF!</v>
      </c>
    </row>
    <row r="658" spans="3:5">
      <c r="C658" s="72" t="e">
        <f>CONCATENATE('Matriz de TRD y Matríz Activos'!#REF!," - ",'Matriz de TRD y Matríz Activos'!#REF!)</f>
        <v>#REF!</v>
      </c>
      <c r="D658" s="62" t="e">
        <f t="shared" si="12"/>
        <v>#REF!</v>
      </c>
      <c r="E658" s="3" t="e">
        <f>VLOOKUP(D658,Hoja3!$G$1:$H$5,2,0)</f>
        <v>#REF!</v>
      </c>
    </row>
    <row r="659" spans="3:5">
      <c r="C659" s="72" t="e">
        <f>CONCATENATE('Matriz de TRD y Matríz Activos'!#REF!," - ",'Matriz de TRD y Matríz Activos'!#REF!)</f>
        <v>#REF!</v>
      </c>
      <c r="D659" s="62" t="e">
        <f t="shared" si="12"/>
        <v>#REF!</v>
      </c>
      <c r="E659" s="3" t="e">
        <f>VLOOKUP(D659,Hoja3!$G$1:$H$5,2,0)</f>
        <v>#REF!</v>
      </c>
    </row>
    <row r="660" spans="3:5">
      <c r="C660" s="72" t="e">
        <f>CONCATENATE('Matriz de TRD y Matríz Activos'!#REF!," - ",'Matriz de TRD y Matríz Activos'!#REF!)</f>
        <v>#REF!</v>
      </c>
      <c r="D660" s="62" t="e">
        <f t="shared" si="12"/>
        <v>#REF!</v>
      </c>
      <c r="E660" s="3" t="e">
        <f>VLOOKUP(D660,Hoja3!$G$1:$H$5,2,0)</f>
        <v>#REF!</v>
      </c>
    </row>
    <row r="661" spans="3:5">
      <c r="C661" s="72" t="e">
        <f>CONCATENATE('Matriz de TRD y Matríz Activos'!#REF!," - ",'Matriz de TRD y Matríz Activos'!#REF!)</f>
        <v>#REF!</v>
      </c>
      <c r="D661" s="62" t="e">
        <f t="shared" si="12"/>
        <v>#REF!</v>
      </c>
      <c r="E661" s="3" t="e">
        <f>VLOOKUP(D661,Hoja3!$G$1:$H$5,2,0)</f>
        <v>#REF!</v>
      </c>
    </row>
    <row r="662" spans="3:5">
      <c r="C662" s="72" t="e">
        <f>CONCATENATE('Matriz de TRD y Matríz Activos'!#REF!," - ",'Matriz de TRD y Matríz Activos'!#REF!)</f>
        <v>#REF!</v>
      </c>
      <c r="D662" s="62" t="e">
        <f t="shared" si="12"/>
        <v>#REF!</v>
      </c>
      <c r="E662" s="3" t="e">
        <f>VLOOKUP(D662,Hoja3!$G$1:$H$5,2,0)</f>
        <v>#REF!</v>
      </c>
    </row>
    <row r="663" spans="3:5">
      <c r="C663" s="72" t="e">
        <f>CONCATENATE('Matriz de TRD y Matríz Activos'!#REF!," - ",'Matriz de TRD y Matríz Activos'!#REF!)</f>
        <v>#REF!</v>
      </c>
      <c r="D663" s="62" t="e">
        <f t="shared" si="12"/>
        <v>#REF!</v>
      </c>
      <c r="E663" s="3" t="e">
        <f>VLOOKUP(D663,Hoja3!$G$1:$H$5,2,0)</f>
        <v>#REF!</v>
      </c>
    </row>
    <row r="664" spans="3:5">
      <c r="C664" s="72" t="e">
        <f>CONCATENATE('Matriz de TRD y Matríz Activos'!#REF!," - ",'Matriz de TRD y Matríz Activos'!#REF!)</f>
        <v>#REF!</v>
      </c>
      <c r="D664" s="62" t="e">
        <f t="shared" si="12"/>
        <v>#REF!</v>
      </c>
      <c r="E664" s="3" t="e">
        <f>VLOOKUP(D664,Hoja3!$G$1:$H$5,2,0)</f>
        <v>#REF!</v>
      </c>
    </row>
    <row r="665" spans="3:5">
      <c r="C665" s="72" t="e">
        <f>CONCATENATE('Matriz de TRD y Matríz Activos'!#REF!," - ",'Matriz de TRD y Matríz Activos'!#REF!)</f>
        <v>#REF!</v>
      </c>
      <c r="D665" s="62" t="e">
        <f t="shared" si="12"/>
        <v>#REF!</v>
      </c>
      <c r="E665" s="3" t="e">
        <f>VLOOKUP(D665,Hoja3!$G$1:$H$5,2,0)</f>
        <v>#REF!</v>
      </c>
    </row>
    <row r="666" spans="3:5">
      <c r="C666" s="72" t="e">
        <f>CONCATENATE('Matriz de TRD y Matríz Activos'!#REF!," - ",'Matriz de TRD y Matríz Activos'!#REF!)</f>
        <v>#REF!</v>
      </c>
      <c r="D666" s="62" t="e">
        <f t="shared" si="12"/>
        <v>#REF!</v>
      </c>
      <c r="E666" s="3" t="e">
        <f>VLOOKUP(D666,Hoja3!$G$1:$H$5,2,0)</f>
        <v>#REF!</v>
      </c>
    </row>
    <row r="667" spans="3:5">
      <c r="C667" s="72" t="e">
        <f>CONCATENATE('Matriz de TRD y Matríz Activos'!#REF!," - ",'Matriz de TRD y Matríz Activos'!#REF!)</f>
        <v>#REF!</v>
      </c>
      <c r="D667" s="62" t="e">
        <f t="shared" si="12"/>
        <v>#REF!</v>
      </c>
      <c r="E667" s="3" t="e">
        <f>VLOOKUP(D667,Hoja3!$G$1:$H$5,2,0)</f>
        <v>#REF!</v>
      </c>
    </row>
    <row r="668" spans="3:5">
      <c r="C668" s="72" t="e">
        <f>CONCATENATE('Matriz de TRD y Matríz Activos'!#REF!," - ",'Matriz de TRD y Matríz Activos'!#REF!)</f>
        <v>#REF!</v>
      </c>
      <c r="D668" s="62" t="e">
        <f t="shared" si="12"/>
        <v>#REF!</v>
      </c>
      <c r="E668" s="3" t="e">
        <f>VLOOKUP(D668,Hoja3!$G$1:$H$5,2,0)</f>
        <v>#REF!</v>
      </c>
    </row>
    <row r="669" spans="3:5">
      <c r="C669" s="72" t="e">
        <f>CONCATENATE('Matriz de TRD y Matríz Activos'!#REF!," - ",'Matriz de TRD y Matríz Activos'!#REF!)</f>
        <v>#REF!</v>
      </c>
      <c r="D669" s="62" t="e">
        <f t="shared" si="12"/>
        <v>#REF!</v>
      </c>
      <c r="E669" s="3" t="e">
        <f>VLOOKUP(D669,Hoja3!$G$1:$H$5,2,0)</f>
        <v>#REF!</v>
      </c>
    </row>
    <row r="670" spans="3:5">
      <c r="C670" s="72" t="e">
        <f>CONCATENATE('Matriz de TRD y Matríz Activos'!#REF!," - ",'Matriz de TRD y Matríz Activos'!#REF!)</f>
        <v>#REF!</v>
      </c>
      <c r="D670" s="62" t="e">
        <f t="shared" si="12"/>
        <v>#REF!</v>
      </c>
      <c r="E670" s="3" t="e">
        <f>VLOOKUP(D670,Hoja3!$G$1:$H$5,2,0)</f>
        <v>#REF!</v>
      </c>
    </row>
    <row r="671" spans="3:5">
      <c r="C671" s="72" t="e">
        <f>CONCATENATE('Matriz de TRD y Matríz Activos'!#REF!," - ",'Matriz de TRD y Matríz Activos'!#REF!)</f>
        <v>#REF!</v>
      </c>
      <c r="D671" s="62" t="e">
        <f t="shared" si="12"/>
        <v>#REF!</v>
      </c>
      <c r="E671" s="3" t="e">
        <f>VLOOKUP(D671,Hoja3!$G$1:$H$5,2,0)</f>
        <v>#REF!</v>
      </c>
    </row>
    <row r="672" spans="3:5">
      <c r="C672" s="72" t="e">
        <f>CONCATENATE('Matriz de TRD y Matríz Activos'!#REF!," - ",'Matriz de TRD y Matríz Activos'!#REF!)</f>
        <v>#REF!</v>
      </c>
      <c r="D672" s="62" t="e">
        <f t="shared" si="12"/>
        <v>#REF!</v>
      </c>
      <c r="E672" s="3" t="e">
        <f>VLOOKUP(D672,Hoja3!$G$1:$H$5,2,0)</f>
        <v>#REF!</v>
      </c>
    </row>
    <row r="673" spans="3:5">
      <c r="C673" s="72" t="e">
        <f>CONCATENATE('Matriz de TRD y Matríz Activos'!#REF!," - ",'Matriz de TRD y Matríz Activos'!#REF!)</f>
        <v>#REF!</v>
      </c>
      <c r="D673" s="62" t="e">
        <f t="shared" si="12"/>
        <v>#REF!</v>
      </c>
      <c r="E673" s="3" t="e">
        <f>VLOOKUP(D673,Hoja3!$G$1:$H$5,2,0)</f>
        <v>#REF!</v>
      </c>
    </row>
    <row r="674" spans="3:5">
      <c r="C674" s="72" t="e">
        <f>CONCATENATE('Matriz de TRD y Matríz Activos'!#REF!," - ",'Matriz de TRD y Matríz Activos'!#REF!)</f>
        <v>#REF!</v>
      </c>
      <c r="D674" s="62" t="e">
        <f t="shared" si="12"/>
        <v>#REF!</v>
      </c>
      <c r="E674" s="3" t="e">
        <f>VLOOKUP(D674,Hoja3!$G$1:$H$5,2,0)</f>
        <v>#REF!</v>
      </c>
    </row>
    <row r="675" spans="3:5">
      <c r="C675" s="72" t="e">
        <f>CONCATENATE('Matriz de TRD y Matríz Activos'!#REF!," - ",'Matriz de TRD y Matríz Activos'!#REF!)</f>
        <v>#REF!</v>
      </c>
      <c r="D675" s="62" t="e">
        <f t="shared" si="12"/>
        <v>#REF!</v>
      </c>
      <c r="E675" s="3" t="e">
        <f>VLOOKUP(D675,Hoja3!$G$1:$H$5,2,0)</f>
        <v>#REF!</v>
      </c>
    </row>
    <row r="676" spans="3:5">
      <c r="C676" s="72" t="e">
        <f>CONCATENATE('Matriz de TRD y Matríz Activos'!#REF!," - ",'Matriz de TRD y Matríz Activos'!#REF!)</f>
        <v>#REF!</v>
      </c>
      <c r="D676" s="62" t="e">
        <f t="shared" si="12"/>
        <v>#REF!</v>
      </c>
      <c r="E676" s="3" t="e">
        <f>VLOOKUP(D676,Hoja3!$G$1:$H$5,2,0)</f>
        <v>#REF!</v>
      </c>
    </row>
    <row r="677" spans="3:5">
      <c r="C677" s="72" t="e">
        <f>CONCATENATE('Matriz de TRD y Matríz Activos'!#REF!," - ",'Matriz de TRD y Matríz Activos'!#REF!)</f>
        <v>#REF!</v>
      </c>
      <c r="D677" s="62" t="e">
        <f t="shared" si="12"/>
        <v>#REF!</v>
      </c>
      <c r="E677" s="3" t="e">
        <f>VLOOKUP(D677,Hoja3!$G$1:$H$5,2,0)</f>
        <v>#REF!</v>
      </c>
    </row>
    <row r="678" spans="3:5">
      <c r="C678" s="72" t="e">
        <f>CONCATENATE('Matriz de TRD y Matríz Activos'!#REF!," - ",'Matriz de TRD y Matríz Activos'!#REF!)</f>
        <v>#REF!</v>
      </c>
      <c r="D678" s="62" t="e">
        <f t="shared" ref="D678:D741" si="13">VLOOKUP(C678,$A$1:$B$9,2,0)</f>
        <v>#REF!</v>
      </c>
      <c r="E678" s="3" t="e">
        <f>VLOOKUP(D678,Hoja3!$G$1:$H$5,2,0)</f>
        <v>#REF!</v>
      </c>
    </row>
    <row r="679" spans="3:5">
      <c r="C679" s="72" t="e">
        <f>CONCATENATE('Matriz de TRD y Matríz Activos'!#REF!," - ",'Matriz de TRD y Matríz Activos'!#REF!)</f>
        <v>#REF!</v>
      </c>
      <c r="D679" s="62" t="e">
        <f t="shared" si="13"/>
        <v>#REF!</v>
      </c>
      <c r="E679" s="3" t="e">
        <f>VLOOKUP(D679,Hoja3!$G$1:$H$5,2,0)</f>
        <v>#REF!</v>
      </c>
    </row>
    <row r="680" spans="3:5">
      <c r="C680" s="72" t="e">
        <f>CONCATENATE('Matriz de TRD y Matríz Activos'!#REF!," - ",'Matriz de TRD y Matríz Activos'!#REF!)</f>
        <v>#REF!</v>
      </c>
      <c r="D680" s="62" t="e">
        <f t="shared" si="13"/>
        <v>#REF!</v>
      </c>
      <c r="E680" s="3" t="e">
        <f>VLOOKUP(D680,Hoja3!$G$1:$H$5,2,0)</f>
        <v>#REF!</v>
      </c>
    </row>
    <row r="681" spans="3:5">
      <c r="C681" s="72" t="e">
        <f>CONCATENATE('Matriz de TRD y Matríz Activos'!#REF!," - ",'Matriz de TRD y Matríz Activos'!#REF!)</f>
        <v>#REF!</v>
      </c>
      <c r="D681" s="62" t="e">
        <f t="shared" si="13"/>
        <v>#REF!</v>
      </c>
      <c r="E681" s="3" t="e">
        <f>VLOOKUP(D681,Hoja3!$G$1:$H$5,2,0)</f>
        <v>#REF!</v>
      </c>
    </row>
    <row r="682" spans="3:5">
      <c r="C682" s="72" t="e">
        <f>CONCATENATE('Matriz de TRD y Matríz Activos'!#REF!," - ",'Matriz de TRD y Matríz Activos'!#REF!)</f>
        <v>#REF!</v>
      </c>
      <c r="D682" s="62" t="e">
        <f t="shared" si="13"/>
        <v>#REF!</v>
      </c>
      <c r="E682" s="3" t="e">
        <f>VLOOKUP(D682,Hoja3!$G$1:$H$5,2,0)</f>
        <v>#REF!</v>
      </c>
    </row>
    <row r="683" spans="3:5">
      <c r="C683" s="72" t="e">
        <f>CONCATENATE('Matriz de TRD y Matríz Activos'!#REF!," - ",'Matriz de TRD y Matríz Activos'!#REF!)</f>
        <v>#REF!</v>
      </c>
      <c r="D683" s="62" t="e">
        <f t="shared" si="13"/>
        <v>#REF!</v>
      </c>
      <c r="E683" s="3" t="e">
        <f>VLOOKUP(D683,Hoja3!$G$1:$H$5,2,0)</f>
        <v>#REF!</v>
      </c>
    </row>
    <row r="684" spans="3:5">
      <c r="C684" s="72" t="e">
        <f>CONCATENATE('Matriz de TRD y Matríz Activos'!#REF!," - ",'Matriz de TRD y Matríz Activos'!#REF!)</f>
        <v>#REF!</v>
      </c>
      <c r="D684" s="62" t="e">
        <f t="shared" si="13"/>
        <v>#REF!</v>
      </c>
      <c r="E684" s="3" t="e">
        <f>VLOOKUP(D684,Hoja3!$G$1:$H$5,2,0)</f>
        <v>#REF!</v>
      </c>
    </row>
    <row r="685" spans="3:5">
      <c r="C685" s="72" t="e">
        <f>CONCATENATE('Matriz de TRD y Matríz Activos'!#REF!," - ",'Matriz de TRD y Matríz Activos'!#REF!)</f>
        <v>#REF!</v>
      </c>
      <c r="D685" s="62" t="e">
        <f t="shared" si="13"/>
        <v>#REF!</v>
      </c>
      <c r="E685" s="3" t="e">
        <f>VLOOKUP(D685,Hoja3!$G$1:$H$5,2,0)</f>
        <v>#REF!</v>
      </c>
    </row>
    <row r="686" spans="3:5">
      <c r="C686" s="72" t="e">
        <f>CONCATENATE('Matriz de TRD y Matríz Activos'!#REF!," - ",'Matriz de TRD y Matríz Activos'!#REF!)</f>
        <v>#REF!</v>
      </c>
      <c r="D686" s="62" t="e">
        <f t="shared" si="13"/>
        <v>#REF!</v>
      </c>
      <c r="E686" s="3" t="e">
        <f>VLOOKUP(D686,Hoja3!$G$1:$H$5,2,0)</f>
        <v>#REF!</v>
      </c>
    </row>
    <row r="687" spans="3:5">
      <c r="C687" s="72" t="e">
        <f>CONCATENATE('Matriz de TRD y Matríz Activos'!#REF!," - ",'Matriz de TRD y Matríz Activos'!#REF!)</f>
        <v>#REF!</v>
      </c>
      <c r="D687" s="62" t="e">
        <f t="shared" si="13"/>
        <v>#REF!</v>
      </c>
      <c r="E687" s="3" t="e">
        <f>VLOOKUP(D687,Hoja3!$G$1:$H$5,2,0)</f>
        <v>#REF!</v>
      </c>
    </row>
    <row r="688" spans="3:5">
      <c r="C688" s="72" t="e">
        <f>CONCATENATE('Matriz de TRD y Matríz Activos'!#REF!," - ",'Matriz de TRD y Matríz Activos'!#REF!)</f>
        <v>#REF!</v>
      </c>
      <c r="D688" s="62" t="e">
        <f t="shared" si="13"/>
        <v>#REF!</v>
      </c>
      <c r="E688" s="3" t="e">
        <f>VLOOKUP(D688,Hoja3!$G$1:$H$5,2,0)</f>
        <v>#REF!</v>
      </c>
    </row>
    <row r="689" spans="3:5">
      <c r="C689" s="72" t="e">
        <f>CONCATENATE('Matriz de TRD y Matríz Activos'!#REF!," - ",'Matriz de TRD y Matríz Activos'!#REF!)</f>
        <v>#REF!</v>
      </c>
      <c r="D689" s="62" t="e">
        <f t="shared" si="13"/>
        <v>#REF!</v>
      </c>
      <c r="E689" s="3" t="e">
        <f>VLOOKUP(D689,Hoja3!$G$1:$H$5,2,0)</f>
        <v>#REF!</v>
      </c>
    </row>
    <row r="690" spans="3:5">
      <c r="C690" s="72" t="e">
        <f>CONCATENATE('Matriz de TRD y Matríz Activos'!#REF!," - ",'Matriz de TRD y Matríz Activos'!#REF!)</f>
        <v>#REF!</v>
      </c>
      <c r="D690" s="62" t="e">
        <f t="shared" si="13"/>
        <v>#REF!</v>
      </c>
      <c r="E690" s="3" t="e">
        <f>VLOOKUP(D690,Hoja3!$G$1:$H$5,2,0)</f>
        <v>#REF!</v>
      </c>
    </row>
    <row r="691" spans="3:5">
      <c r="C691" s="72" t="e">
        <f>CONCATENATE('Matriz de TRD y Matríz Activos'!#REF!," - ",'Matriz de TRD y Matríz Activos'!#REF!)</f>
        <v>#REF!</v>
      </c>
      <c r="D691" s="62" t="e">
        <f t="shared" si="13"/>
        <v>#REF!</v>
      </c>
      <c r="E691" s="3" t="e">
        <f>VLOOKUP(D691,Hoja3!$G$1:$H$5,2,0)</f>
        <v>#REF!</v>
      </c>
    </row>
    <row r="692" spans="3:5">
      <c r="C692" s="72" t="e">
        <f>CONCATENATE('Matriz de TRD y Matríz Activos'!#REF!," - ",'Matriz de TRD y Matríz Activos'!#REF!)</f>
        <v>#REF!</v>
      </c>
      <c r="D692" s="62" t="e">
        <f t="shared" si="13"/>
        <v>#REF!</v>
      </c>
      <c r="E692" s="3" t="e">
        <f>VLOOKUP(D692,Hoja3!$G$1:$H$5,2,0)</f>
        <v>#REF!</v>
      </c>
    </row>
    <row r="693" spans="3:5">
      <c r="C693" s="72" t="e">
        <f>CONCATENATE('Matriz de TRD y Matríz Activos'!#REF!," - ",'Matriz de TRD y Matríz Activos'!#REF!)</f>
        <v>#REF!</v>
      </c>
      <c r="D693" s="62" t="e">
        <f t="shared" si="13"/>
        <v>#REF!</v>
      </c>
      <c r="E693" s="3" t="e">
        <f>VLOOKUP(D693,Hoja3!$G$1:$H$5,2,0)</f>
        <v>#REF!</v>
      </c>
    </row>
    <row r="694" spans="3:5">
      <c r="C694" s="72" t="e">
        <f>CONCATENATE('Matriz de TRD y Matríz Activos'!#REF!," - ",'Matriz de TRD y Matríz Activos'!#REF!)</f>
        <v>#REF!</v>
      </c>
      <c r="D694" s="62" t="e">
        <f t="shared" si="13"/>
        <v>#REF!</v>
      </c>
      <c r="E694" s="3" t="e">
        <f>VLOOKUP(D694,Hoja3!$G$1:$H$5,2,0)</f>
        <v>#REF!</v>
      </c>
    </row>
    <row r="695" spans="3:5">
      <c r="C695" s="72" t="e">
        <f>CONCATENATE('Matriz de TRD y Matríz Activos'!#REF!," - ",'Matriz de TRD y Matríz Activos'!#REF!)</f>
        <v>#REF!</v>
      </c>
      <c r="D695" s="62" t="e">
        <f t="shared" si="13"/>
        <v>#REF!</v>
      </c>
      <c r="E695" s="3" t="e">
        <f>VLOOKUP(D695,Hoja3!$G$1:$H$5,2,0)</f>
        <v>#REF!</v>
      </c>
    </row>
    <row r="696" spans="3:5">
      <c r="C696" s="72" t="e">
        <f>CONCATENATE('Matriz de TRD y Matríz Activos'!#REF!," - ",'Matriz de TRD y Matríz Activos'!#REF!)</f>
        <v>#REF!</v>
      </c>
      <c r="D696" s="62" t="e">
        <f t="shared" si="13"/>
        <v>#REF!</v>
      </c>
      <c r="E696" s="3" t="e">
        <f>VLOOKUP(D696,Hoja3!$G$1:$H$5,2,0)</f>
        <v>#REF!</v>
      </c>
    </row>
    <row r="697" spans="3:5">
      <c r="C697" s="72" t="e">
        <f>CONCATENATE('Matriz de TRD y Matríz Activos'!#REF!," - ",'Matriz de TRD y Matríz Activos'!#REF!)</f>
        <v>#REF!</v>
      </c>
      <c r="D697" s="62" t="e">
        <f t="shared" si="13"/>
        <v>#REF!</v>
      </c>
      <c r="E697" s="3" t="e">
        <f>VLOOKUP(D697,Hoja3!$G$1:$H$5,2,0)</f>
        <v>#REF!</v>
      </c>
    </row>
    <row r="698" spans="3:5">
      <c r="C698" s="72" t="e">
        <f>CONCATENATE('Matriz de TRD y Matríz Activos'!#REF!," - ",'Matriz de TRD y Matríz Activos'!#REF!)</f>
        <v>#REF!</v>
      </c>
      <c r="D698" s="62" t="e">
        <f t="shared" si="13"/>
        <v>#REF!</v>
      </c>
      <c r="E698" s="3" t="e">
        <f>VLOOKUP(D698,Hoja3!$G$1:$H$5,2,0)</f>
        <v>#REF!</v>
      </c>
    </row>
    <row r="699" spans="3:5">
      <c r="C699" s="72" t="e">
        <f>CONCATENATE('Matriz de TRD y Matríz Activos'!#REF!," - ",'Matriz de TRD y Matríz Activos'!#REF!)</f>
        <v>#REF!</v>
      </c>
      <c r="D699" s="62" t="e">
        <f t="shared" si="13"/>
        <v>#REF!</v>
      </c>
      <c r="E699" s="3" t="e">
        <f>VLOOKUP(D699,Hoja3!$G$1:$H$5,2,0)</f>
        <v>#REF!</v>
      </c>
    </row>
    <row r="700" spans="3:5">
      <c r="C700" s="72" t="e">
        <f>CONCATENATE('Matriz de TRD y Matríz Activos'!#REF!," - ",'Matriz de TRD y Matríz Activos'!#REF!)</f>
        <v>#REF!</v>
      </c>
      <c r="D700" s="62" t="e">
        <f t="shared" si="13"/>
        <v>#REF!</v>
      </c>
      <c r="E700" s="3" t="e">
        <f>VLOOKUP(D700,Hoja3!$G$1:$H$5,2,0)</f>
        <v>#REF!</v>
      </c>
    </row>
    <row r="701" spans="3:5">
      <c r="C701" s="72" t="e">
        <f>CONCATENATE('Matriz de TRD y Matríz Activos'!#REF!," - ",'Matriz de TRD y Matríz Activos'!#REF!)</f>
        <v>#REF!</v>
      </c>
      <c r="D701" s="62" t="e">
        <f t="shared" si="13"/>
        <v>#REF!</v>
      </c>
      <c r="E701" s="3" t="e">
        <f>VLOOKUP(D701,Hoja3!$G$1:$H$5,2,0)</f>
        <v>#REF!</v>
      </c>
    </row>
    <row r="702" spans="3:5">
      <c r="C702" s="72" t="e">
        <f>CONCATENATE('Matriz de TRD y Matríz Activos'!#REF!," - ",'Matriz de TRD y Matríz Activos'!#REF!)</f>
        <v>#REF!</v>
      </c>
      <c r="D702" s="62" t="e">
        <f t="shared" si="13"/>
        <v>#REF!</v>
      </c>
      <c r="E702" s="3" t="e">
        <f>VLOOKUP(D702,Hoja3!$G$1:$H$5,2,0)</f>
        <v>#REF!</v>
      </c>
    </row>
    <row r="703" spans="3:5">
      <c r="C703" s="72" t="e">
        <f>CONCATENATE('Matriz de TRD y Matríz Activos'!#REF!," - ",'Matriz de TRD y Matríz Activos'!#REF!)</f>
        <v>#REF!</v>
      </c>
      <c r="D703" s="62" t="e">
        <f t="shared" si="13"/>
        <v>#REF!</v>
      </c>
      <c r="E703" s="3" t="e">
        <f>VLOOKUP(D703,Hoja3!$G$1:$H$5,2,0)</f>
        <v>#REF!</v>
      </c>
    </row>
    <row r="704" spans="3:5">
      <c r="C704" s="72" t="e">
        <f>CONCATENATE('Matriz de TRD y Matríz Activos'!#REF!," - ",'Matriz de TRD y Matríz Activos'!#REF!)</f>
        <v>#REF!</v>
      </c>
      <c r="D704" s="62" t="e">
        <f t="shared" si="13"/>
        <v>#REF!</v>
      </c>
      <c r="E704" s="3" t="e">
        <f>VLOOKUP(D704,Hoja3!$G$1:$H$5,2,0)</f>
        <v>#REF!</v>
      </c>
    </row>
    <row r="705" spans="3:5">
      <c r="C705" s="72" t="e">
        <f>CONCATENATE('Matriz de TRD y Matríz Activos'!#REF!," - ",'Matriz de TRD y Matríz Activos'!#REF!)</f>
        <v>#REF!</v>
      </c>
      <c r="D705" s="62" t="e">
        <f t="shared" si="13"/>
        <v>#REF!</v>
      </c>
      <c r="E705" s="3" t="e">
        <f>VLOOKUP(D705,Hoja3!$G$1:$H$5,2,0)</f>
        <v>#REF!</v>
      </c>
    </row>
    <row r="706" spans="3:5">
      <c r="C706" s="72" t="e">
        <f>CONCATENATE('Matriz de TRD y Matríz Activos'!#REF!," - ",'Matriz de TRD y Matríz Activos'!#REF!)</f>
        <v>#REF!</v>
      </c>
      <c r="D706" s="62" t="e">
        <f t="shared" si="13"/>
        <v>#REF!</v>
      </c>
      <c r="E706" s="3" t="e">
        <f>VLOOKUP(D706,Hoja3!$G$1:$H$5,2,0)</f>
        <v>#REF!</v>
      </c>
    </row>
    <row r="707" spans="3:5">
      <c r="C707" s="72" t="e">
        <f>CONCATENATE('Matriz de TRD y Matríz Activos'!#REF!," - ",'Matriz de TRD y Matríz Activos'!#REF!)</f>
        <v>#REF!</v>
      </c>
      <c r="D707" s="62" t="e">
        <f t="shared" si="13"/>
        <v>#REF!</v>
      </c>
      <c r="E707" s="3" t="e">
        <f>VLOOKUP(D707,Hoja3!$G$1:$H$5,2,0)</f>
        <v>#REF!</v>
      </c>
    </row>
    <row r="708" spans="3:5">
      <c r="C708" s="72" t="e">
        <f>CONCATENATE('Matriz de TRD y Matríz Activos'!#REF!," - ",'Matriz de TRD y Matríz Activos'!#REF!)</f>
        <v>#REF!</v>
      </c>
      <c r="D708" s="62" t="e">
        <f t="shared" si="13"/>
        <v>#REF!</v>
      </c>
      <c r="E708" s="3" t="e">
        <f>VLOOKUP(D708,Hoja3!$G$1:$H$5,2,0)</f>
        <v>#REF!</v>
      </c>
    </row>
    <row r="709" spans="3:5">
      <c r="C709" s="72" t="e">
        <f>CONCATENATE('Matriz de TRD y Matríz Activos'!#REF!," - ",'Matriz de TRD y Matríz Activos'!#REF!)</f>
        <v>#REF!</v>
      </c>
      <c r="D709" s="62" t="e">
        <f t="shared" si="13"/>
        <v>#REF!</v>
      </c>
      <c r="E709" s="3" t="e">
        <f>VLOOKUP(D709,Hoja3!$G$1:$H$5,2,0)</f>
        <v>#REF!</v>
      </c>
    </row>
    <row r="710" spans="3:5">
      <c r="C710" s="72" t="e">
        <f>CONCATENATE('Matriz de TRD y Matríz Activos'!#REF!," - ",'Matriz de TRD y Matríz Activos'!#REF!)</f>
        <v>#REF!</v>
      </c>
      <c r="D710" s="62" t="e">
        <f t="shared" si="13"/>
        <v>#REF!</v>
      </c>
      <c r="E710" s="3" t="e">
        <f>VLOOKUP(D710,Hoja3!$G$1:$H$5,2,0)</f>
        <v>#REF!</v>
      </c>
    </row>
    <row r="711" spans="3:5">
      <c r="C711" s="72" t="e">
        <f>CONCATENATE('Matriz de TRD y Matríz Activos'!#REF!," - ",'Matriz de TRD y Matríz Activos'!#REF!)</f>
        <v>#REF!</v>
      </c>
      <c r="D711" s="62" t="e">
        <f t="shared" si="13"/>
        <v>#REF!</v>
      </c>
      <c r="E711" s="3" t="e">
        <f>VLOOKUP(D711,Hoja3!$G$1:$H$5,2,0)</f>
        <v>#REF!</v>
      </c>
    </row>
    <row r="712" spans="3:5">
      <c r="C712" s="72" t="e">
        <f>CONCATENATE('Matriz de TRD y Matríz Activos'!#REF!," - ",'Matriz de TRD y Matríz Activos'!#REF!)</f>
        <v>#REF!</v>
      </c>
      <c r="D712" s="62" t="e">
        <f t="shared" si="13"/>
        <v>#REF!</v>
      </c>
      <c r="E712" s="3" t="e">
        <f>VLOOKUP(D712,Hoja3!$G$1:$H$5,2,0)</f>
        <v>#REF!</v>
      </c>
    </row>
    <row r="713" spans="3:5">
      <c r="C713" s="72" t="e">
        <f>CONCATENATE('Matriz de TRD y Matríz Activos'!#REF!," - ",'Matriz de TRD y Matríz Activos'!#REF!)</f>
        <v>#REF!</v>
      </c>
      <c r="D713" s="62" t="e">
        <f t="shared" si="13"/>
        <v>#REF!</v>
      </c>
      <c r="E713" s="3" t="e">
        <f>VLOOKUP(D713,Hoja3!$G$1:$H$5,2,0)</f>
        <v>#REF!</v>
      </c>
    </row>
    <row r="714" spans="3:5">
      <c r="C714" s="72" t="e">
        <f>CONCATENATE('Matriz de TRD y Matríz Activos'!#REF!," - ",'Matriz de TRD y Matríz Activos'!#REF!)</f>
        <v>#REF!</v>
      </c>
      <c r="D714" s="62" t="e">
        <f t="shared" si="13"/>
        <v>#REF!</v>
      </c>
      <c r="E714" s="3" t="e">
        <f>VLOOKUP(D714,Hoja3!$G$1:$H$5,2,0)</f>
        <v>#REF!</v>
      </c>
    </row>
    <row r="715" spans="3:5">
      <c r="C715" s="72" t="e">
        <f>CONCATENATE('Matriz de TRD y Matríz Activos'!#REF!," - ",'Matriz de TRD y Matríz Activos'!#REF!)</f>
        <v>#REF!</v>
      </c>
      <c r="D715" s="62" t="e">
        <f t="shared" si="13"/>
        <v>#REF!</v>
      </c>
      <c r="E715" s="3" t="e">
        <f>VLOOKUP(D715,Hoja3!$G$1:$H$5,2,0)</f>
        <v>#REF!</v>
      </c>
    </row>
    <row r="716" spans="3:5">
      <c r="C716" s="72" t="e">
        <f>CONCATENATE('Matriz de TRD y Matríz Activos'!#REF!," - ",'Matriz de TRD y Matríz Activos'!#REF!)</f>
        <v>#REF!</v>
      </c>
      <c r="D716" s="62" t="e">
        <f t="shared" si="13"/>
        <v>#REF!</v>
      </c>
      <c r="E716" s="3" t="e">
        <f>VLOOKUP(D716,Hoja3!$G$1:$H$5,2,0)</f>
        <v>#REF!</v>
      </c>
    </row>
    <row r="717" spans="3:5">
      <c r="C717" s="72" t="e">
        <f>CONCATENATE('Matriz de TRD y Matríz Activos'!#REF!," - ",'Matriz de TRD y Matríz Activos'!#REF!)</f>
        <v>#REF!</v>
      </c>
      <c r="D717" s="62" t="e">
        <f t="shared" si="13"/>
        <v>#REF!</v>
      </c>
      <c r="E717" s="3" t="e">
        <f>VLOOKUP(D717,Hoja3!$G$1:$H$5,2,0)</f>
        <v>#REF!</v>
      </c>
    </row>
    <row r="718" spans="3:5">
      <c r="C718" s="72" t="e">
        <f>CONCATENATE('Matriz de TRD y Matríz Activos'!#REF!," - ",'Matriz de TRD y Matríz Activos'!#REF!)</f>
        <v>#REF!</v>
      </c>
      <c r="D718" s="62" t="e">
        <f t="shared" si="13"/>
        <v>#REF!</v>
      </c>
      <c r="E718" s="3" t="e">
        <f>VLOOKUP(D718,Hoja3!$G$1:$H$5,2,0)</f>
        <v>#REF!</v>
      </c>
    </row>
    <row r="719" spans="3:5">
      <c r="C719" s="72" t="e">
        <f>CONCATENATE('Matriz de TRD y Matríz Activos'!#REF!," - ",'Matriz de TRD y Matríz Activos'!#REF!)</f>
        <v>#REF!</v>
      </c>
      <c r="D719" s="62" t="e">
        <f t="shared" si="13"/>
        <v>#REF!</v>
      </c>
      <c r="E719" s="3" t="e">
        <f>VLOOKUP(D719,Hoja3!$G$1:$H$5,2,0)</f>
        <v>#REF!</v>
      </c>
    </row>
    <row r="720" spans="3:5">
      <c r="C720" s="72" t="e">
        <f>CONCATENATE('Matriz de TRD y Matríz Activos'!#REF!," - ",'Matriz de TRD y Matríz Activos'!#REF!)</f>
        <v>#REF!</v>
      </c>
      <c r="D720" s="62" t="e">
        <f t="shared" si="13"/>
        <v>#REF!</v>
      </c>
      <c r="E720" s="3" t="e">
        <f>VLOOKUP(D720,Hoja3!$G$1:$H$5,2,0)</f>
        <v>#REF!</v>
      </c>
    </row>
    <row r="721" spans="3:5">
      <c r="C721" s="72" t="e">
        <f>CONCATENATE('Matriz de TRD y Matríz Activos'!#REF!," - ",'Matriz de TRD y Matríz Activos'!#REF!)</f>
        <v>#REF!</v>
      </c>
      <c r="D721" s="62" t="e">
        <f t="shared" si="13"/>
        <v>#REF!</v>
      </c>
      <c r="E721" s="3" t="e">
        <f>VLOOKUP(D721,Hoja3!$G$1:$H$5,2,0)</f>
        <v>#REF!</v>
      </c>
    </row>
    <row r="722" spans="3:5">
      <c r="C722" s="72" t="e">
        <f>CONCATENATE('Matriz de TRD y Matríz Activos'!#REF!," - ",'Matriz de TRD y Matríz Activos'!#REF!)</f>
        <v>#REF!</v>
      </c>
      <c r="D722" s="62" t="e">
        <f t="shared" si="13"/>
        <v>#REF!</v>
      </c>
      <c r="E722" s="3" t="e">
        <f>VLOOKUP(D722,Hoja3!$G$1:$H$5,2,0)</f>
        <v>#REF!</v>
      </c>
    </row>
    <row r="723" spans="3:5">
      <c r="C723" s="72" t="e">
        <f>CONCATENATE('Matriz de TRD y Matríz Activos'!#REF!," - ",'Matriz de TRD y Matríz Activos'!#REF!)</f>
        <v>#REF!</v>
      </c>
      <c r="D723" s="62" t="e">
        <f t="shared" si="13"/>
        <v>#REF!</v>
      </c>
      <c r="E723" s="3" t="e">
        <f>VLOOKUP(D723,Hoja3!$G$1:$H$5,2,0)</f>
        <v>#REF!</v>
      </c>
    </row>
    <row r="724" spans="3:5">
      <c r="C724" s="72" t="e">
        <f>CONCATENATE('Matriz de TRD y Matríz Activos'!#REF!," - ",'Matriz de TRD y Matríz Activos'!#REF!)</f>
        <v>#REF!</v>
      </c>
      <c r="D724" s="62" t="e">
        <f t="shared" si="13"/>
        <v>#REF!</v>
      </c>
      <c r="E724" s="3" t="e">
        <f>VLOOKUP(D724,Hoja3!$G$1:$H$5,2,0)</f>
        <v>#REF!</v>
      </c>
    </row>
    <row r="725" spans="3:5">
      <c r="C725" s="72" t="e">
        <f>CONCATENATE('Matriz de TRD y Matríz Activos'!#REF!," - ",'Matriz de TRD y Matríz Activos'!#REF!)</f>
        <v>#REF!</v>
      </c>
      <c r="D725" s="62" t="e">
        <f t="shared" si="13"/>
        <v>#REF!</v>
      </c>
      <c r="E725" s="3" t="e">
        <f>VLOOKUP(D725,Hoja3!$G$1:$H$5,2,0)</f>
        <v>#REF!</v>
      </c>
    </row>
    <row r="726" spans="3:5">
      <c r="C726" s="72" t="e">
        <f>CONCATENATE('Matriz de TRD y Matríz Activos'!#REF!," - ",'Matriz de TRD y Matríz Activos'!#REF!)</f>
        <v>#REF!</v>
      </c>
      <c r="D726" s="62" t="e">
        <f t="shared" si="13"/>
        <v>#REF!</v>
      </c>
      <c r="E726" s="3" t="e">
        <f>VLOOKUP(D726,Hoja3!$G$1:$H$5,2,0)</f>
        <v>#REF!</v>
      </c>
    </row>
    <row r="727" spans="3:5">
      <c r="C727" s="72" t="e">
        <f>CONCATENATE('Matriz de TRD y Matríz Activos'!#REF!," - ",'Matriz de TRD y Matríz Activos'!#REF!)</f>
        <v>#REF!</v>
      </c>
      <c r="D727" s="62" t="e">
        <f t="shared" si="13"/>
        <v>#REF!</v>
      </c>
      <c r="E727" s="3" t="e">
        <f>VLOOKUP(D727,Hoja3!$G$1:$H$5,2,0)</f>
        <v>#REF!</v>
      </c>
    </row>
    <row r="728" spans="3:5">
      <c r="C728" s="72" t="e">
        <f>CONCATENATE('Matriz de TRD y Matríz Activos'!#REF!," - ",'Matriz de TRD y Matríz Activos'!#REF!)</f>
        <v>#REF!</v>
      </c>
      <c r="D728" s="62" t="e">
        <f t="shared" si="13"/>
        <v>#REF!</v>
      </c>
      <c r="E728" s="3" t="e">
        <f>VLOOKUP(D728,Hoja3!$G$1:$H$5,2,0)</f>
        <v>#REF!</v>
      </c>
    </row>
    <row r="729" spans="3:5">
      <c r="C729" s="72" t="e">
        <f>CONCATENATE('Matriz de TRD y Matríz Activos'!#REF!," - ",'Matriz de TRD y Matríz Activos'!#REF!)</f>
        <v>#REF!</v>
      </c>
      <c r="D729" s="62" t="e">
        <f t="shared" si="13"/>
        <v>#REF!</v>
      </c>
      <c r="E729" s="3" t="e">
        <f>VLOOKUP(D729,Hoja3!$G$1:$H$5,2,0)</f>
        <v>#REF!</v>
      </c>
    </row>
    <row r="730" spans="3:5">
      <c r="C730" s="72" t="e">
        <f>CONCATENATE('Matriz de TRD y Matríz Activos'!#REF!," - ",'Matriz de TRD y Matríz Activos'!#REF!)</f>
        <v>#REF!</v>
      </c>
      <c r="D730" s="62" t="e">
        <f t="shared" si="13"/>
        <v>#REF!</v>
      </c>
      <c r="E730" s="3" t="e">
        <f>VLOOKUP(D730,Hoja3!$G$1:$H$5,2,0)</f>
        <v>#REF!</v>
      </c>
    </row>
    <row r="731" spans="3:5">
      <c r="C731" s="72" t="e">
        <f>CONCATENATE('Matriz de TRD y Matríz Activos'!#REF!," - ",'Matriz de TRD y Matríz Activos'!#REF!)</f>
        <v>#REF!</v>
      </c>
      <c r="D731" s="62" t="e">
        <f t="shared" si="13"/>
        <v>#REF!</v>
      </c>
      <c r="E731" s="3" t="e">
        <f>VLOOKUP(D731,Hoja3!$G$1:$H$5,2,0)</f>
        <v>#REF!</v>
      </c>
    </row>
    <row r="732" spans="3:5">
      <c r="C732" s="72" t="e">
        <f>CONCATENATE('Matriz de TRD y Matríz Activos'!#REF!," - ",'Matriz de TRD y Matríz Activos'!#REF!)</f>
        <v>#REF!</v>
      </c>
      <c r="D732" s="62" t="e">
        <f t="shared" si="13"/>
        <v>#REF!</v>
      </c>
      <c r="E732" s="3" t="e">
        <f>VLOOKUP(D732,Hoja3!$G$1:$H$5,2,0)</f>
        <v>#REF!</v>
      </c>
    </row>
    <row r="733" spans="3:5">
      <c r="C733" s="72" t="e">
        <f>CONCATENATE('Matriz de TRD y Matríz Activos'!#REF!," - ",'Matriz de TRD y Matríz Activos'!#REF!)</f>
        <v>#REF!</v>
      </c>
      <c r="D733" s="62" t="e">
        <f t="shared" si="13"/>
        <v>#REF!</v>
      </c>
      <c r="E733" s="3" t="e">
        <f>VLOOKUP(D733,Hoja3!$G$1:$H$5,2,0)</f>
        <v>#REF!</v>
      </c>
    </row>
    <row r="734" spans="3:5">
      <c r="C734" s="72" t="e">
        <f>CONCATENATE('Matriz de TRD y Matríz Activos'!#REF!," - ",'Matriz de TRD y Matríz Activos'!#REF!)</f>
        <v>#REF!</v>
      </c>
      <c r="D734" s="62" t="e">
        <f t="shared" si="13"/>
        <v>#REF!</v>
      </c>
      <c r="E734" s="3" t="e">
        <f>VLOOKUP(D734,Hoja3!$G$1:$H$5,2,0)</f>
        <v>#REF!</v>
      </c>
    </row>
    <row r="735" spans="3:5">
      <c r="C735" s="72" t="e">
        <f>CONCATENATE('Matriz de TRD y Matríz Activos'!#REF!," - ",'Matriz de TRD y Matríz Activos'!#REF!)</f>
        <v>#REF!</v>
      </c>
      <c r="D735" s="62" t="e">
        <f t="shared" si="13"/>
        <v>#REF!</v>
      </c>
      <c r="E735" s="3" t="e">
        <f>VLOOKUP(D735,Hoja3!$G$1:$H$5,2,0)</f>
        <v>#REF!</v>
      </c>
    </row>
    <row r="736" spans="3:5">
      <c r="C736" s="72" t="e">
        <f>CONCATENATE('Matriz de TRD y Matríz Activos'!#REF!," - ",'Matriz de TRD y Matríz Activos'!#REF!)</f>
        <v>#REF!</v>
      </c>
      <c r="D736" s="62" t="e">
        <f t="shared" si="13"/>
        <v>#REF!</v>
      </c>
      <c r="E736" s="3" t="e">
        <f>VLOOKUP(D736,Hoja3!$G$1:$H$5,2,0)</f>
        <v>#REF!</v>
      </c>
    </row>
    <row r="737" spans="3:5">
      <c r="C737" s="72" t="e">
        <f>CONCATENATE('Matriz de TRD y Matríz Activos'!#REF!," - ",'Matriz de TRD y Matríz Activos'!#REF!)</f>
        <v>#REF!</v>
      </c>
      <c r="D737" s="62" t="e">
        <f t="shared" si="13"/>
        <v>#REF!</v>
      </c>
      <c r="E737" s="3" t="e">
        <f>VLOOKUP(D737,Hoja3!$G$1:$H$5,2,0)</f>
        <v>#REF!</v>
      </c>
    </row>
    <row r="738" spans="3:5">
      <c r="C738" s="72" t="e">
        <f>CONCATENATE('Matriz de TRD y Matríz Activos'!#REF!," - ",'Matriz de TRD y Matríz Activos'!#REF!)</f>
        <v>#REF!</v>
      </c>
      <c r="D738" s="62" t="e">
        <f t="shared" si="13"/>
        <v>#REF!</v>
      </c>
      <c r="E738" s="3" t="e">
        <f>VLOOKUP(D738,Hoja3!$G$1:$H$5,2,0)</f>
        <v>#REF!</v>
      </c>
    </row>
    <row r="739" spans="3:5">
      <c r="C739" s="72" t="e">
        <f>CONCATENATE('Matriz de TRD y Matríz Activos'!#REF!," - ",'Matriz de TRD y Matríz Activos'!#REF!)</f>
        <v>#REF!</v>
      </c>
      <c r="D739" s="62" t="e">
        <f t="shared" si="13"/>
        <v>#REF!</v>
      </c>
      <c r="E739" s="3" t="e">
        <f>VLOOKUP(D739,Hoja3!$G$1:$H$5,2,0)</f>
        <v>#REF!</v>
      </c>
    </row>
    <row r="740" spans="3:5">
      <c r="C740" s="72" t="e">
        <f>CONCATENATE('Matriz de TRD y Matríz Activos'!#REF!," - ",'Matriz de TRD y Matríz Activos'!#REF!)</f>
        <v>#REF!</v>
      </c>
      <c r="D740" s="62" t="e">
        <f t="shared" si="13"/>
        <v>#REF!</v>
      </c>
      <c r="E740" s="3" t="e">
        <f>VLOOKUP(D740,Hoja3!$G$1:$H$5,2,0)</f>
        <v>#REF!</v>
      </c>
    </row>
    <row r="741" spans="3:5">
      <c r="C741" s="72" t="e">
        <f>CONCATENATE('Matriz de TRD y Matríz Activos'!#REF!," - ",'Matriz de TRD y Matríz Activos'!#REF!)</f>
        <v>#REF!</v>
      </c>
      <c r="D741" s="62" t="e">
        <f t="shared" si="13"/>
        <v>#REF!</v>
      </c>
      <c r="E741" s="3" t="e">
        <f>VLOOKUP(D741,Hoja3!$G$1:$H$5,2,0)</f>
        <v>#REF!</v>
      </c>
    </row>
    <row r="742" spans="3:5">
      <c r="C742" s="72" t="e">
        <f>CONCATENATE('Matriz de TRD y Matríz Activos'!#REF!," - ",'Matriz de TRD y Matríz Activos'!#REF!)</f>
        <v>#REF!</v>
      </c>
      <c r="D742" s="62" t="e">
        <f t="shared" ref="D742:D805" si="14">VLOOKUP(C742,$A$1:$B$9,2,0)</f>
        <v>#REF!</v>
      </c>
      <c r="E742" s="3" t="e">
        <f>VLOOKUP(D742,Hoja3!$G$1:$H$5,2,0)</f>
        <v>#REF!</v>
      </c>
    </row>
    <row r="743" spans="3:5">
      <c r="C743" s="72" t="e">
        <f>CONCATENATE('Matriz de TRD y Matríz Activos'!#REF!," - ",'Matriz de TRD y Matríz Activos'!#REF!)</f>
        <v>#REF!</v>
      </c>
      <c r="D743" s="62" t="e">
        <f t="shared" si="14"/>
        <v>#REF!</v>
      </c>
      <c r="E743" s="3" t="e">
        <f>VLOOKUP(D743,Hoja3!$G$1:$H$5,2,0)</f>
        <v>#REF!</v>
      </c>
    </row>
    <row r="744" spans="3:5">
      <c r="C744" s="72" t="e">
        <f>CONCATENATE('Matriz de TRD y Matríz Activos'!#REF!," - ",'Matriz de TRD y Matríz Activos'!#REF!)</f>
        <v>#REF!</v>
      </c>
      <c r="D744" s="62" t="e">
        <f t="shared" si="14"/>
        <v>#REF!</v>
      </c>
      <c r="E744" s="3" t="e">
        <f>VLOOKUP(D744,Hoja3!$G$1:$H$5,2,0)</f>
        <v>#REF!</v>
      </c>
    </row>
    <row r="745" spans="3:5">
      <c r="C745" s="72" t="e">
        <f>CONCATENATE('Matriz de TRD y Matríz Activos'!#REF!," - ",'Matriz de TRD y Matríz Activos'!#REF!)</f>
        <v>#REF!</v>
      </c>
      <c r="D745" s="62" t="e">
        <f t="shared" si="14"/>
        <v>#REF!</v>
      </c>
      <c r="E745" s="3" t="e">
        <f>VLOOKUP(D745,Hoja3!$G$1:$H$5,2,0)</f>
        <v>#REF!</v>
      </c>
    </row>
    <row r="746" spans="3:5">
      <c r="C746" s="72" t="e">
        <f>CONCATENATE('Matriz de TRD y Matríz Activos'!#REF!," - ",'Matriz de TRD y Matríz Activos'!#REF!)</f>
        <v>#REF!</v>
      </c>
      <c r="D746" s="62" t="e">
        <f t="shared" si="14"/>
        <v>#REF!</v>
      </c>
      <c r="E746" s="3" t="e">
        <f>VLOOKUP(D746,Hoja3!$G$1:$H$5,2,0)</f>
        <v>#REF!</v>
      </c>
    </row>
    <row r="747" spans="3:5">
      <c r="C747" s="72" t="e">
        <f>CONCATENATE('Matriz de TRD y Matríz Activos'!#REF!," - ",'Matriz de TRD y Matríz Activos'!#REF!)</f>
        <v>#REF!</v>
      </c>
      <c r="D747" s="62" t="e">
        <f t="shared" si="14"/>
        <v>#REF!</v>
      </c>
      <c r="E747" s="3" t="e">
        <f>VLOOKUP(D747,Hoja3!$G$1:$H$5,2,0)</f>
        <v>#REF!</v>
      </c>
    </row>
    <row r="748" spans="3:5">
      <c r="C748" s="72" t="e">
        <f>CONCATENATE('Matriz de TRD y Matríz Activos'!#REF!," - ",'Matriz de TRD y Matríz Activos'!#REF!)</f>
        <v>#REF!</v>
      </c>
      <c r="D748" s="62" t="e">
        <f t="shared" si="14"/>
        <v>#REF!</v>
      </c>
      <c r="E748" s="3" t="e">
        <f>VLOOKUP(D748,Hoja3!$G$1:$H$5,2,0)</f>
        <v>#REF!</v>
      </c>
    </row>
    <row r="749" spans="3:5">
      <c r="C749" s="72" t="e">
        <f>CONCATENATE('Matriz de TRD y Matríz Activos'!#REF!," - ",'Matriz de TRD y Matríz Activos'!#REF!)</f>
        <v>#REF!</v>
      </c>
      <c r="D749" s="62" t="e">
        <f t="shared" si="14"/>
        <v>#REF!</v>
      </c>
      <c r="E749" s="3" t="e">
        <f>VLOOKUP(D749,Hoja3!$G$1:$H$5,2,0)</f>
        <v>#REF!</v>
      </c>
    </row>
    <row r="750" spans="3:5">
      <c r="C750" s="72" t="e">
        <f>CONCATENATE('Matriz de TRD y Matríz Activos'!#REF!," - ",'Matriz de TRD y Matríz Activos'!#REF!)</f>
        <v>#REF!</v>
      </c>
      <c r="D750" s="62" t="e">
        <f t="shared" si="14"/>
        <v>#REF!</v>
      </c>
      <c r="E750" s="3" t="e">
        <f>VLOOKUP(D750,Hoja3!$G$1:$H$5,2,0)</f>
        <v>#REF!</v>
      </c>
    </row>
    <row r="751" spans="3:5">
      <c r="C751" s="72" t="e">
        <f>CONCATENATE('Matriz de TRD y Matríz Activos'!#REF!," - ",'Matriz de TRD y Matríz Activos'!#REF!)</f>
        <v>#REF!</v>
      </c>
      <c r="D751" s="62" t="e">
        <f t="shared" si="14"/>
        <v>#REF!</v>
      </c>
      <c r="E751" s="3" t="e">
        <f>VLOOKUP(D751,Hoja3!$G$1:$H$5,2,0)</f>
        <v>#REF!</v>
      </c>
    </row>
    <row r="752" spans="3:5">
      <c r="C752" s="72" t="e">
        <f>CONCATENATE('Matriz de TRD y Matríz Activos'!#REF!," - ",'Matriz de TRD y Matríz Activos'!#REF!)</f>
        <v>#REF!</v>
      </c>
      <c r="D752" s="62" t="e">
        <f t="shared" si="14"/>
        <v>#REF!</v>
      </c>
      <c r="E752" s="3" t="e">
        <f>VLOOKUP(D752,Hoja3!$G$1:$H$5,2,0)</f>
        <v>#REF!</v>
      </c>
    </row>
    <row r="753" spans="3:5">
      <c r="C753" s="72" t="e">
        <f>CONCATENATE('Matriz de TRD y Matríz Activos'!#REF!," - ",'Matriz de TRD y Matríz Activos'!#REF!)</f>
        <v>#REF!</v>
      </c>
      <c r="D753" s="62" t="e">
        <f t="shared" si="14"/>
        <v>#REF!</v>
      </c>
      <c r="E753" s="3" t="e">
        <f>VLOOKUP(D753,Hoja3!$G$1:$H$5,2,0)</f>
        <v>#REF!</v>
      </c>
    </row>
    <row r="754" spans="3:5">
      <c r="C754" s="72" t="e">
        <f>CONCATENATE('Matriz de TRD y Matríz Activos'!#REF!," - ",'Matriz de TRD y Matríz Activos'!#REF!)</f>
        <v>#REF!</v>
      </c>
      <c r="D754" s="62" t="e">
        <f t="shared" si="14"/>
        <v>#REF!</v>
      </c>
      <c r="E754" s="3" t="e">
        <f>VLOOKUP(D754,Hoja3!$G$1:$H$5,2,0)</f>
        <v>#REF!</v>
      </c>
    </row>
    <row r="755" spans="3:5">
      <c r="C755" s="72" t="e">
        <f>CONCATENATE('Matriz de TRD y Matríz Activos'!#REF!," - ",'Matriz de TRD y Matríz Activos'!#REF!)</f>
        <v>#REF!</v>
      </c>
      <c r="D755" s="62" t="e">
        <f t="shared" si="14"/>
        <v>#REF!</v>
      </c>
      <c r="E755" s="3" t="e">
        <f>VLOOKUP(D755,Hoja3!$G$1:$H$5,2,0)</f>
        <v>#REF!</v>
      </c>
    </row>
    <row r="756" spans="3:5">
      <c r="C756" s="72" t="e">
        <f>CONCATENATE('Matriz de TRD y Matríz Activos'!#REF!," - ",'Matriz de TRD y Matríz Activos'!#REF!)</f>
        <v>#REF!</v>
      </c>
      <c r="D756" s="62" t="e">
        <f t="shared" si="14"/>
        <v>#REF!</v>
      </c>
      <c r="E756" s="3" t="e">
        <f>VLOOKUP(D756,Hoja3!$G$1:$H$5,2,0)</f>
        <v>#REF!</v>
      </c>
    </row>
    <row r="757" spans="3:5">
      <c r="C757" s="72" t="e">
        <f>CONCATENATE('Matriz de TRD y Matríz Activos'!#REF!," - ",'Matriz de TRD y Matríz Activos'!#REF!)</f>
        <v>#REF!</v>
      </c>
      <c r="D757" s="62" t="e">
        <f t="shared" si="14"/>
        <v>#REF!</v>
      </c>
      <c r="E757" s="3" t="e">
        <f>VLOOKUP(D757,Hoja3!$G$1:$H$5,2,0)</f>
        <v>#REF!</v>
      </c>
    </row>
    <row r="758" spans="3:5">
      <c r="C758" s="72" t="e">
        <f>CONCATENATE('Matriz de TRD y Matríz Activos'!#REF!," - ",'Matriz de TRD y Matríz Activos'!#REF!)</f>
        <v>#REF!</v>
      </c>
      <c r="D758" s="62" t="e">
        <f t="shared" si="14"/>
        <v>#REF!</v>
      </c>
      <c r="E758" s="3" t="e">
        <f>VLOOKUP(D758,Hoja3!$G$1:$H$5,2,0)</f>
        <v>#REF!</v>
      </c>
    </row>
    <row r="759" spans="3:5">
      <c r="C759" s="72" t="e">
        <f>CONCATENATE('Matriz de TRD y Matríz Activos'!#REF!," - ",'Matriz de TRD y Matríz Activos'!#REF!)</f>
        <v>#REF!</v>
      </c>
      <c r="D759" s="62" t="e">
        <f t="shared" si="14"/>
        <v>#REF!</v>
      </c>
      <c r="E759" s="3" t="e">
        <f>VLOOKUP(D759,Hoja3!$G$1:$H$5,2,0)</f>
        <v>#REF!</v>
      </c>
    </row>
    <row r="760" spans="3:5">
      <c r="C760" s="72" t="e">
        <f>CONCATENATE('Matriz de TRD y Matríz Activos'!#REF!," - ",'Matriz de TRD y Matríz Activos'!#REF!)</f>
        <v>#REF!</v>
      </c>
      <c r="D760" s="62" t="e">
        <f t="shared" si="14"/>
        <v>#REF!</v>
      </c>
      <c r="E760" s="3" t="e">
        <f>VLOOKUP(D760,Hoja3!$G$1:$H$5,2,0)</f>
        <v>#REF!</v>
      </c>
    </row>
    <row r="761" spans="3:5">
      <c r="C761" s="72" t="e">
        <f>CONCATENATE('Matriz de TRD y Matríz Activos'!#REF!," - ",'Matriz de TRD y Matríz Activos'!#REF!)</f>
        <v>#REF!</v>
      </c>
      <c r="D761" s="62" t="e">
        <f t="shared" si="14"/>
        <v>#REF!</v>
      </c>
      <c r="E761" s="3" t="e">
        <f>VLOOKUP(D761,Hoja3!$G$1:$H$5,2,0)</f>
        <v>#REF!</v>
      </c>
    </row>
    <row r="762" spans="3:5">
      <c r="C762" s="72" t="e">
        <f>CONCATENATE('Matriz de TRD y Matríz Activos'!#REF!," - ",'Matriz de TRD y Matríz Activos'!#REF!)</f>
        <v>#REF!</v>
      </c>
      <c r="D762" s="62" t="e">
        <f t="shared" si="14"/>
        <v>#REF!</v>
      </c>
      <c r="E762" s="3" t="e">
        <f>VLOOKUP(D762,Hoja3!$G$1:$H$5,2,0)</f>
        <v>#REF!</v>
      </c>
    </row>
    <row r="763" spans="3:5">
      <c r="C763" s="72" t="e">
        <f>CONCATENATE('Matriz de TRD y Matríz Activos'!#REF!," - ",'Matriz de TRD y Matríz Activos'!#REF!)</f>
        <v>#REF!</v>
      </c>
      <c r="D763" s="62" t="e">
        <f t="shared" si="14"/>
        <v>#REF!</v>
      </c>
      <c r="E763" s="3" t="e">
        <f>VLOOKUP(D763,Hoja3!$G$1:$H$5,2,0)</f>
        <v>#REF!</v>
      </c>
    </row>
    <row r="764" spans="3:5">
      <c r="C764" s="72" t="e">
        <f>CONCATENATE('Matriz de TRD y Matríz Activos'!#REF!," - ",'Matriz de TRD y Matríz Activos'!#REF!)</f>
        <v>#REF!</v>
      </c>
      <c r="D764" s="62" t="e">
        <f t="shared" si="14"/>
        <v>#REF!</v>
      </c>
      <c r="E764" s="3" t="e">
        <f>VLOOKUP(D764,Hoja3!$G$1:$H$5,2,0)</f>
        <v>#REF!</v>
      </c>
    </row>
    <row r="765" spans="3:5">
      <c r="C765" s="72" t="e">
        <f>CONCATENATE('Matriz de TRD y Matríz Activos'!#REF!," - ",'Matriz de TRD y Matríz Activos'!#REF!)</f>
        <v>#REF!</v>
      </c>
      <c r="D765" s="62" t="e">
        <f t="shared" si="14"/>
        <v>#REF!</v>
      </c>
      <c r="E765" s="3" t="e">
        <f>VLOOKUP(D765,Hoja3!$G$1:$H$5,2,0)</f>
        <v>#REF!</v>
      </c>
    </row>
    <row r="766" spans="3:5">
      <c r="C766" s="72" t="e">
        <f>CONCATENATE('Matriz de TRD y Matríz Activos'!#REF!," - ",'Matriz de TRD y Matríz Activos'!#REF!)</f>
        <v>#REF!</v>
      </c>
      <c r="D766" s="62" t="e">
        <f t="shared" si="14"/>
        <v>#REF!</v>
      </c>
      <c r="E766" s="3" t="e">
        <f>VLOOKUP(D766,Hoja3!$G$1:$H$5,2,0)</f>
        <v>#REF!</v>
      </c>
    </row>
    <row r="767" spans="3:5">
      <c r="C767" s="72" t="e">
        <f>CONCATENATE('Matriz de TRD y Matríz Activos'!#REF!," - ",'Matriz de TRD y Matríz Activos'!#REF!)</f>
        <v>#REF!</v>
      </c>
      <c r="D767" s="62" t="e">
        <f t="shared" si="14"/>
        <v>#REF!</v>
      </c>
      <c r="E767" s="3" t="e">
        <f>VLOOKUP(D767,Hoja3!$G$1:$H$5,2,0)</f>
        <v>#REF!</v>
      </c>
    </row>
    <row r="768" spans="3:5">
      <c r="C768" s="72" t="e">
        <f>CONCATENATE('Matriz de TRD y Matríz Activos'!#REF!," - ",'Matriz de TRD y Matríz Activos'!#REF!)</f>
        <v>#REF!</v>
      </c>
      <c r="D768" s="62" t="e">
        <f t="shared" si="14"/>
        <v>#REF!</v>
      </c>
      <c r="E768" s="3" t="e">
        <f>VLOOKUP(D768,Hoja3!$G$1:$H$5,2,0)</f>
        <v>#REF!</v>
      </c>
    </row>
    <row r="769" spans="3:5">
      <c r="C769" s="72" t="e">
        <f>CONCATENATE('Matriz de TRD y Matríz Activos'!#REF!," - ",'Matriz de TRD y Matríz Activos'!#REF!)</f>
        <v>#REF!</v>
      </c>
      <c r="D769" s="62" t="e">
        <f t="shared" si="14"/>
        <v>#REF!</v>
      </c>
      <c r="E769" s="3" t="e">
        <f>VLOOKUP(D769,Hoja3!$G$1:$H$5,2,0)</f>
        <v>#REF!</v>
      </c>
    </row>
    <row r="770" spans="3:5">
      <c r="C770" s="72" t="e">
        <f>CONCATENATE('Matriz de TRD y Matríz Activos'!#REF!," - ",'Matriz de TRD y Matríz Activos'!#REF!)</f>
        <v>#REF!</v>
      </c>
      <c r="D770" s="62" t="e">
        <f t="shared" si="14"/>
        <v>#REF!</v>
      </c>
      <c r="E770" s="3" t="e">
        <f>VLOOKUP(D770,Hoja3!$G$1:$H$5,2,0)</f>
        <v>#REF!</v>
      </c>
    </row>
    <row r="771" spans="3:5">
      <c r="C771" s="72" t="e">
        <f>CONCATENATE('Matriz de TRD y Matríz Activos'!#REF!," - ",'Matriz de TRD y Matríz Activos'!#REF!)</f>
        <v>#REF!</v>
      </c>
      <c r="D771" s="62" t="e">
        <f t="shared" si="14"/>
        <v>#REF!</v>
      </c>
      <c r="E771" s="3" t="e">
        <f>VLOOKUP(D771,Hoja3!$G$1:$H$5,2,0)</f>
        <v>#REF!</v>
      </c>
    </row>
    <row r="772" spans="3:5">
      <c r="C772" s="72" t="e">
        <f>CONCATENATE('Matriz de TRD y Matríz Activos'!#REF!," - ",'Matriz de TRD y Matríz Activos'!#REF!)</f>
        <v>#REF!</v>
      </c>
      <c r="D772" s="62" t="e">
        <f t="shared" si="14"/>
        <v>#REF!</v>
      </c>
      <c r="E772" s="3" t="e">
        <f>VLOOKUP(D772,Hoja3!$G$1:$H$5,2,0)</f>
        <v>#REF!</v>
      </c>
    </row>
    <row r="773" spans="3:5">
      <c r="C773" s="72" t="e">
        <f>CONCATENATE('Matriz de TRD y Matríz Activos'!#REF!," - ",'Matriz de TRD y Matríz Activos'!#REF!)</f>
        <v>#REF!</v>
      </c>
      <c r="D773" s="62" t="e">
        <f t="shared" si="14"/>
        <v>#REF!</v>
      </c>
      <c r="E773" s="3" t="e">
        <f>VLOOKUP(D773,Hoja3!$G$1:$H$5,2,0)</f>
        <v>#REF!</v>
      </c>
    </row>
    <row r="774" spans="3:5">
      <c r="C774" s="72" t="e">
        <f>CONCATENATE('Matriz de TRD y Matríz Activos'!#REF!," - ",'Matriz de TRD y Matríz Activos'!#REF!)</f>
        <v>#REF!</v>
      </c>
      <c r="D774" s="62" t="e">
        <f t="shared" si="14"/>
        <v>#REF!</v>
      </c>
      <c r="E774" s="3" t="e">
        <f>VLOOKUP(D774,Hoja3!$G$1:$H$5,2,0)</f>
        <v>#REF!</v>
      </c>
    </row>
    <row r="775" spans="3:5">
      <c r="C775" s="72" t="e">
        <f>CONCATENATE('Matriz de TRD y Matríz Activos'!#REF!," - ",'Matriz de TRD y Matríz Activos'!#REF!)</f>
        <v>#REF!</v>
      </c>
      <c r="D775" s="62" t="e">
        <f t="shared" si="14"/>
        <v>#REF!</v>
      </c>
      <c r="E775" s="3" t="e">
        <f>VLOOKUP(D775,Hoja3!$G$1:$H$5,2,0)</f>
        <v>#REF!</v>
      </c>
    </row>
    <row r="776" spans="3:5">
      <c r="C776" s="72" t="e">
        <f>CONCATENATE('Matriz de TRD y Matríz Activos'!#REF!," - ",'Matriz de TRD y Matríz Activos'!#REF!)</f>
        <v>#REF!</v>
      </c>
      <c r="D776" s="62" t="e">
        <f t="shared" si="14"/>
        <v>#REF!</v>
      </c>
      <c r="E776" s="3" t="e">
        <f>VLOOKUP(D776,Hoja3!$G$1:$H$5,2,0)</f>
        <v>#REF!</v>
      </c>
    </row>
    <row r="777" spans="3:5">
      <c r="C777" s="72" t="e">
        <f>CONCATENATE('Matriz de TRD y Matríz Activos'!#REF!," - ",'Matriz de TRD y Matríz Activos'!#REF!)</f>
        <v>#REF!</v>
      </c>
      <c r="D777" s="62" t="e">
        <f t="shared" si="14"/>
        <v>#REF!</v>
      </c>
      <c r="E777" s="3" t="e">
        <f>VLOOKUP(D777,Hoja3!$G$1:$H$5,2,0)</f>
        <v>#REF!</v>
      </c>
    </row>
    <row r="778" spans="3:5">
      <c r="C778" s="72" t="e">
        <f>CONCATENATE('Matriz de TRD y Matríz Activos'!#REF!," - ",'Matriz de TRD y Matríz Activos'!#REF!)</f>
        <v>#REF!</v>
      </c>
      <c r="D778" s="62" t="e">
        <f t="shared" si="14"/>
        <v>#REF!</v>
      </c>
      <c r="E778" s="3" t="e">
        <f>VLOOKUP(D778,Hoja3!$G$1:$H$5,2,0)</f>
        <v>#REF!</v>
      </c>
    </row>
    <row r="779" spans="3:5">
      <c r="C779" s="72" t="e">
        <f>CONCATENATE('Matriz de TRD y Matríz Activos'!#REF!," - ",'Matriz de TRD y Matríz Activos'!#REF!)</f>
        <v>#REF!</v>
      </c>
      <c r="D779" s="62" t="e">
        <f t="shared" si="14"/>
        <v>#REF!</v>
      </c>
      <c r="E779" s="3" t="e">
        <f>VLOOKUP(D779,Hoja3!$G$1:$H$5,2,0)</f>
        <v>#REF!</v>
      </c>
    </row>
    <row r="780" spans="3:5">
      <c r="C780" s="72" t="e">
        <f>CONCATENATE('Matriz de TRD y Matríz Activos'!#REF!," - ",'Matriz de TRD y Matríz Activos'!#REF!)</f>
        <v>#REF!</v>
      </c>
      <c r="D780" s="62" t="e">
        <f t="shared" si="14"/>
        <v>#REF!</v>
      </c>
      <c r="E780" s="3" t="e">
        <f>VLOOKUP(D780,Hoja3!$G$1:$H$5,2,0)</f>
        <v>#REF!</v>
      </c>
    </row>
    <row r="781" spans="3:5">
      <c r="C781" s="72" t="e">
        <f>CONCATENATE('Matriz de TRD y Matríz Activos'!#REF!," - ",'Matriz de TRD y Matríz Activos'!#REF!)</f>
        <v>#REF!</v>
      </c>
      <c r="D781" s="62" t="e">
        <f t="shared" si="14"/>
        <v>#REF!</v>
      </c>
      <c r="E781" s="3" t="e">
        <f>VLOOKUP(D781,Hoja3!$G$1:$H$5,2,0)</f>
        <v>#REF!</v>
      </c>
    </row>
    <row r="782" spans="3:5">
      <c r="C782" s="72" t="e">
        <f>CONCATENATE('Matriz de TRD y Matríz Activos'!#REF!," - ",'Matriz de TRD y Matríz Activos'!#REF!)</f>
        <v>#REF!</v>
      </c>
      <c r="D782" s="62" t="e">
        <f t="shared" si="14"/>
        <v>#REF!</v>
      </c>
      <c r="E782" s="3" t="e">
        <f>VLOOKUP(D782,Hoja3!$G$1:$H$5,2,0)</f>
        <v>#REF!</v>
      </c>
    </row>
    <row r="783" spans="3:5">
      <c r="C783" s="72" t="e">
        <f>CONCATENATE('Matriz de TRD y Matríz Activos'!#REF!," - ",'Matriz de TRD y Matríz Activos'!#REF!)</f>
        <v>#REF!</v>
      </c>
      <c r="D783" s="62" t="e">
        <f t="shared" si="14"/>
        <v>#REF!</v>
      </c>
      <c r="E783" s="3" t="e">
        <f>VLOOKUP(D783,Hoja3!$G$1:$H$5,2,0)</f>
        <v>#REF!</v>
      </c>
    </row>
    <row r="784" spans="3:5">
      <c r="C784" s="72" t="e">
        <f>CONCATENATE('Matriz de TRD y Matríz Activos'!#REF!," - ",'Matriz de TRD y Matríz Activos'!#REF!)</f>
        <v>#REF!</v>
      </c>
      <c r="D784" s="62" t="e">
        <f t="shared" si="14"/>
        <v>#REF!</v>
      </c>
      <c r="E784" s="3" t="e">
        <f>VLOOKUP(D784,Hoja3!$G$1:$H$5,2,0)</f>
        <v>#REF!</v>
      </c>
    </row>
    <row r="785" spans="3:5">
      <c r="C785" s="72" t="e">
        <f>CONCATENATE('Matriz de TRD y Matríz Activos'!#REF!," - ",'Matriz de TRD y Matríz Activos'!#REF!)</f>
        <v>#REF!</v>
      </c>
      <c r="D785" s="62" t="e">
        <f t="shared" si="14"/>
        <v>#REF!</v>
      </c>
      <c r="E785" s="3" t="e">
        <f>VLOOKUP(D785,Hoja3!$G$1:$H$5,2,0)</f>
        <v>#REF!</v>
      </c>
    </row>
    <row r="786" spans="3:5">
      <c r="C786" s="72" t="e">
        <f>CONCATENATE('Matriz de TRD y Matríz Activos'!#REF!," - ",'Matriz de TRD y Matríz Activos'!#REF!)</f>
        <v>#REF!</v>
      </c>
      <c r="D786" s="62" t="e">
        <f t="shared" si="14"/>
        <v>#REF!</v>
      </c>
      <c r="E786" s="3" t="e">
        <f>VLOOKUP(D786,Hoja3!$G$1:$H$5,2,0)</f>
        <v>#REF!</v>
      </c>
    </row>
    <row r="787" spans="3:5">
      <c r="C787" s="72" t="e">
        <f>CONCATENATE('Matriz de TRD y Matríz Activos'!#REF!," - ",'Matriz de TRD y Matríz Activos'!#REF!)</f>
        <v>#REF!</v>
      </c>
      <c r="D787" s="62" t="e">
        <f t="shared" si="14"/>
        <v>#REF!</v>
      </c>
      <c r="E787" s="3" t="e">
        <f>VLOOKUP(D787,Hoja3!$G$1:$H$5,2,0)</f>
        <v>#REF!</v>
      </c>
    </row>
    <row r="788" spans="3:5">
      <c r="C788" s="72" t="e">
        <f>CONCATENATE('Matriz de TRD y Matríz Activos'!#REF!," - ",'Matriz de TRD y Matríz Activos'!#REF!)</f>
        <v>#REF!</v>
      </c>
      <c r="D788" s="62" t="e">
        <f t="shared" si="14"/>
        <v>#REF!</v>
      </c>
      <c r="E788" s="3" t="e">
        <f>VLOOKUP(D788,Hoja3!$G$1:$H$5,2,0)</f>
        <v>#REF!</v>
      </c>
    </row>
    <row r="789" spans="3:5">
      <c r="C789" s="72" t="e">
        <f>CONCATENATE('Matriz de TRD y Matríz Activos'!#REF!," - ",'Matriz de TRD y Matríz Activos'!#REF!)</f>
        <v>#REF!</v>
      </c>
      <c r="D789" s="62" t="e">
        <f t="shared" si="14"/>
        <v>#REF!</v>
      </c>
      <c r="E789" s="3" t="e">
        <f>VLOOKUP(D789,Hoja3!$G$1:$H$5,2,0)</f>
        <v>#REF!</v>
      </c>
    </row>
    <row r="790" spans="3:5">
      <c r="C790" s="72" t="e">
        <f>CONCATENATE('Matriz de TRD y Matríz Activos'!#REF!," - ",'Matriz de TRD y Matríz Activos'!#REF!)</f>
        <v>#REF!</v>
      </c>
      <c r="D790" s="62" t="e">
        <f t="shared" si="14"/>
        <v>#REF!</v>
      </c>
      <c r="E790" s="3" t="e">
        <f>VLOOKUP(D790,Hoja3!$G$1:$H$5,2,0)</f>
        <v>#REF!</v>
      </c>
    </row>
    <row r="791" spans="3:5">
      <c r="C791" s="72" t="e">
        <f>CONCATENATE('Matriz de TRD y Matríz Activos'!#REF!," - ",'Matriz de TRD y Matríz Activos'!#REF!)</f>
        <v>#REF!</v>
      </c>
      <c r="D791" s="62" t="e">
        <f t="shared" si="14"/>
        <v>#REF!</v>
      </c>
      <c r="E791" s="3" t="e">
        <f>VLOOKUP(D791,Hoja3!$G$1:$H$5,2,0)</f>
        <v>#REF!</v>
      </c>
    </row>
    <row r="792" spans="3:5">
      <c r="C792" s="72" t="e">
        <f>CONCATENATE('Matriz de TRD y Matríz Activos'!#REF!," - ",'Matriz de TRD y Matríz Activos'!#REF!)</f>
        <v>#REF!</v>
      </c>
      <c r="D792" s="62" t="e">
        <f t="shared" si="14"/>
        <v>#REF!</v>
      </c>
      <c r="E792" s="3" t="e">
        <f>VLOOKUP(D792,Hoja3!$G$1:$H$5,2,0)</f>
        <v>#REF!</v>
      </c>
    </row>
    <row r="793" spans="3:5">
      <c r="C793" s="72" t="e">
        <f>CONCATENATE('Matriz de TRD y Matríz Activos'!#REF!," - ",'Matriz de TRD y Matríz Activos'!#REF!)</f>
        <v>#REF!</v>
      </c>
      <c r="D793" s="62" t="e">
        <f t="shared" si="14"/>
        <v>#REF!</v>
      </c>
      <c r="E793" s="3" t="e">
        <f>VLOOKUP(D793,Hoja3!$G$1:$H$5,2,0)</f>
        <v>#REF!</v>
      </c>
    </row>
    <row r="794" spans="3:5">
      <c r="C794" s="72" t="e">
        <f>CONCATENATE('Matriz de TRD y Matríz Activos'!#REF!," - ",'Matriz de TRD y Matríz Activos'!#REF!)</f>
        <v>#REF!</v>
      </c>
      <c r="D794" s="62" t="e">
        <f t="shared" si="14"/>
        <v>#REF!</v>
      </c>
      <c r="E794" s="3" t="e">
        <f>VLOOKUP(D794,Hoja3!$G$1:$H$5,2,0)</f>
        <v>#REF!</v>
      </c>
    </row>
    <row r="795" spans="3:5">
      <c r="C795" s="72" t="e">
        <f>CONCATENATE('Matriz de TRD y Matríz Activos'!#REF!," - ",'Matriz de TRD y Matríz Activos'!#REF!)</f>
        <v>#REF!</v>
      </c>
      <c r="D795" s="62" t="e">
        <f t="shared" si="14"/>
        <v>#REF!</v>
      </c>
      <c r="E795" s="3" t="e">
        <f>VLOOKUP(D795,Hoja3!$G$1:$H$5,2,0)</f>
        <v>#REF!</v>
      </c>
    </row>
    <row r="796" spans="3:5">
      <c r="C796" s="72" t="e">
        <f>CONCATENATE('Matriz de TRD y Matríz Activos'!#REF!," - ",'Matriz de TRD y Matríz Activos'!#REF!)</f>
        <v>#REF!</v>
      </c>
      <c r="D796" s="62" t="e">
        <f t="shared" si="14"/>
        <v>#REF!</v>
      </c>
      <c r="E796" s="3" t="e">
        <f>VLOOKUP(D796,Hoja3!$G$1:$H$5,2,0)</f>
        <v>#REF!</v>
      </c>
    </row>
    <row r="797" spans="3:5">
      <c r="C797" s="72" t="e">
        <f>CONCATENATE('Matriz de TRD y Matríz Activos'!#REF!," - ",'Matriz de TRD y Matríz Activos'!#REF!)</f>
        <v>#REF!</v>
      </c>
      <c r="D797" s="62" t="e">
        <f t="shared" si="14"/>
        <v>#REF!</v>
      </c>
      <c r="E797" s="3" t="e">
        <f>VLOOKUP(D797,Hoja3!$G$1:$H$5,2,0)</f>
        <v>#REF!</v>
      </c>
    </row>
    <row r="798" spans="3:5">
      <c r="C798" s="72" t="e">
        <f>CONCATENATE('Matriz de TRD y Matríz Activos'!#REF!," - ",'Matriz de TRD y Matríz Activos'!#REF!)</f>
        <v>#REF!</v>
      </c>
      <c r="D798" s="62" t="e">
        <f t="shared" si="14"/>
        <v>#REF!</v>
      </c>
      <c r="E798" s="3" t="e">
        <f>VLOOKUP(D798,Hoja3!$G$1:$H$5,2,0)</f>
        <v>#REF!</v>
      </c>
    </row>
    <row r="799" spans="3:5">
      <c r="C799" s="72" t="e">
        <f>CONCATENATE('Matriz de TRD y Matríz Activos'!#REF!," - ",'Matriz de TRD y Matríz Activos'!#REF!)</f>
        <v>#REF!</v>
      </c>
      <c r="D799" s="62" t="e">
        <f t="shared" si="14"/>
        <v>#REF!</v>
      </c>
      <c r="E799" s="3" t="e">
        <f>VLOOKUP(D799,Hoja3!$G$1:$H$5,2,0)</f>
        <v>#REF!</v>
      </c>
    </row>
    <row r="800" spans="3:5">
      <c r="C800" s="72" t="e">
        <f>CONCATENATE('Matriz de TRD y Matríz Activos'!#REF!," - ",'Matriz de TRD y Matríz Activos'!#REF!)</f>
        <v>#REF!</v>
      </c>
      <c r="D800" s="62" t="e">
        <f t="shared" si="14"/>
        <v>#REF!</v>
      </c>
      <c r="E800" s="3" t="e">
        <f>VLOOKUP(D800,Hoja3!$G$1:$H$5,2,0)</f>
        <v>#REF!</v>
      </c>
    </row>
    <row r="801" spans="3:5">
      <c r="C801" s="72" t="e">
        <f>CONCATENATE('Matriz de TRD y Matríz Activos'!#REF!," - ",'Matriz de TRD y Matríz Activos'!#REF!)</f>
        <v>#REF!</v>
      </c>
      <c r="D801" s="62" t="e">
        <f t="shared" si="14"/>
        <v>#REF!</v>
      </c>
      <c r="E801" s="3" t="e">
        <f>VLOOKUP(D801,Hoja3!$G$1:$H$5,2,0)</f>
        <v>#REF!</v>
      </c>
    </row>
    <row r="802" spans="3:5">
      <c r="C802" s="72" t="e">
        <f>CONCATENATE('Matriz de TRD y Matríz Activos'!#REF!," - ",'Matriz de TRD y Matríz Activos'!#REF!)</f>
        <v>#REF!</v>
      </c>
      <c r="D802" s="62" t="e">
        <f t="shared" si="14"/>
        <v>#REF!</v>
      </c>
      <c r="E802" s="3" t="e">
        <f>VLOOKUP(D802,Hoja3!$G$1:$H$5,2,0)</f>
        <v>#REF!</v>
      </c>
    </row>
    <row r="803" spans="3:5">
      <c r="C803" s="72" t="e">
        <f>CONCATENATE('Matriz de TRD y Matríz Activos'!#REF!," - ",'Matriz de TRD y Matríz Activos'!#REF!)</f>
        <v>#REF!</v>
      </c>
      <c r="D803" s="62" t="e">
        <f t="shared" si="14"/>
        <v>#REF!</v>
      </c>
      <c r="E803" s="3" t="e">
        <f>VLOOKUP(D803,Hoja3!$G$1:$H$5,2,0)</f>
        <v>#REF!</v>
      </c>
    </row>
    <row r="804" spans="3:5">
      <c r="C804" s="72" t="e">
        <f>CONCATENATE('Matriz de TRD y Matríz Activos'!#REF!," - ",'Matriz de TRD y Matríz Activos'!#REF!)</f>
        <v>#REF!</v>
      </c>
      <c r="D804" s="62" t="e">
        <f t="shared" si="14"/>
        <v>#REF!</v>
      </c>
      <c r="E804" s="3" t="e">
        <f>VLOOKUP(D804,Hoja3!$G$1:$H$5,2,0)</f>
        <v>#REF!</v>
      </c>
    </row>
    <row r="805" spans="3:5">
      <c r="C805" s="72" t="e">
        <f>CONCATENATE('Matriz de TRD y Matríz Activos'!#REF!," - ",'Matriz de TRD y Matríz Activos'!#REF!)</f>
        <v>#REF!</v>
      </c>
      <c r="D805" s="62" t="e">
        <f t="shared" si="14"/>
        <v>#REF!</v>
      </c>
      <c r="E805" s="3" t="e">
        <f>VLOOKUP(D805,Hoja3!$G$1:$H$5,2,0)</f>
        <v>#REF!</v>
      </c>
    </row>
    <row r="806" spans="3:5">
      <c r="C806" s="72" t="e">
        <f>CONCATENATE('Matriz de TRD y Matríz Activos'!#REF!," - ",'Matriz de TRD y Matríz Activos'!#REF!)</f>
        <v>#REF!</v>
      </c>
      <c r="D806" s="62" t="e">
        <f t="shared" ref="D806:D869" si="15">VLOOKUP(C806,$A$1:$B$9,2,0)</f>
        <v>#REF!</v>
      </c>
      <c r="E806" s="3" t="e">
        <f>VLOOKUP(D806,Hoja3!$G$1:$H$5,2,0)</f>
        <v>#REF!</v>
      </c>
    </row>
    <row r="807" spans="3:5">
      <c r="C807" s="72" t="e">
        <f>CONCATENATE('Matriz de TRD y Matríz Activos'!#REF!," - ",'Matriz de TRD y Matríz Activos'!#REF!)</f>
        <v>#REF!</v>
      </c>
      <c r="D807" s="62" t="e">
        <f t="shared" si="15"/>
        <v>#REF!</v>
      </c>
      <c r="E807" s="3" t="e">
        <f>VLOOKUP(D807,Hoja3!$G$1:$H$5,2,0)</f>
        <v>#REF!</v>
      </c>
    </row>
    <row r="808" spans="3:5">
      <c r="C808" s="72" t="e">
        <f>CONCATENATE('Matriz de TRD y Matríz Activos'!#REF!," - ",'Matriz de TRD y Matríz Activos'!#REF!)</f>
        <v>#REF!</v>
      </c>
      <c r="D808" s="62" t="e">
        <f t="shared" si="15"/>
        <v>#REF!</v>
      </c>
      <c r="E808" s="3" t="e">
        <f>VLOOKUP(D808,Hoja3!$G$1:$H$5,2,0)</f>
        <v>#REF!</v>
      </c>
    </row>
    <row r="809" spans="3:5">
      <c r="C809" s="72" t="e">
        <f>CONCATENATE('Matriz de TRD y Matríz Activos'!#REF!," - ",'Matriz de TRD y Matríz Activos'!#REF!)</f>
        <v>#REF!</v>
      </c>
      <c r="D809" s="62" t="e">
        <f t="shared" si="15"/>
        <v>#REF!</v>
      </c>
      <c r="E809" s="3" t="e">
        <f>VLOOKUP(D809,Hoja3!$G$1:$H$5,2,0)</f>
        <v>#REF!</v>
      </c>
    </row>
    <row r="810" spans="3:5">
      <c r="C810" s="72" t="e">
        <f>CONCATENATE('Matriz de TRD y Matríz Activos'!#REF!," - ",'Matriz de TRD y Matríz Activos'!#REF!)</f>
        <v>#REF!</v>
      </c>
      <c r="D810" s="62" t="e">
        <f t="shared" si="15"/>
        <v>#REF!</v>
      </c>
      <c r="E810" s="3" t="e">
        <f>VLOOKUP(D810,Hoja3!$G$1:$H$5,2,0)</f>
        <v>#REF!</v>
      </c>
    </row>
    <row r="811" spans="3:5">
      <c r="C811" s="72" t="e">
        <f>CONCATENATE('Matriz de TRD y Matríz Activos'!#REF!," - ",'Matriz de TRD y Matríz Activos'!#REF!)</f>
        <v>#REF!</v>
      </c>
      <c r="D811" s="62" t="e">
        <f t="shared" si="15"/>
        <v>#REF!</v>
      </c>
      <c r="E811" s="3" t="e">
        <f>VLOOKUP(D811,Hoja3!$G$1:$H$5,2,0)</f>
        <v>#REF!</v>
      </c>
    </row>
    <row r="812" spans="3:5">
      <c r="C812" s="72" t="e">
        <f>CONCATENATE('Matriz de TRD y Matríz Activos'!#REF!," - ",'Matriz de TRD y Matríz Activos'!#REF!)</f>
        <v>#REF!</v>
      </c>
      <c r="D812" s="62" t="e">
        <f t="shared" si="15"/>
        <v>#REF!</v>
      </c>
      <c r="E812" s="3" t="e">
        <f>VLOOKUP(D812,Hoja3!$G$1:$H$5,2,0)</f>
        <v>#REF!</v>
      </c>
    </row>
    <row r="813" spans="3:5">
      <c r="C813" s="72" t="e">
        <f>CONCATENATE('Matriz de TRD y Matríz Activos'!#REF!," - ",'Matriz de TRD y Matríz Activos'!#REF!)</f>
        <v>#REF!</v>
      </c>
      <c r="D813" s="62" t="e">
        <f t="shared" si="15"/>
        <v>#REF!</v>
      </c>
      <c r="E813" s="3" t="e">
        <f>VLOOKUP(D813,Hoja3!$G$1:$H$5,2,0)</f>
        <v>#REF!</v>
      </c>
    </row>
    <row r="814" spans="3:5">
      <c r="C814" s="72" t="e">
        <f>CONCATENATE('Matriz de TRD y Matríz Activos'!#REF!," - ",'Matriz de TRD y Matríz Activos'!#REF!)</f>
        <v>#REF!</v>
      </c>
      <c r="D814" s="62" t="e">
        <f t="shared" si="15"/>
        <v>#REF!</v>
      </c>
      <c r="E814" s="3" t="e">
        <f>VLOOKUP(D814,Hoja3!$G$1:$H$5,2,0)</f>
        <v>#REF!</v>
      </c>
    </row>
    <row r="815" spans="3:5">
      <c r="C815" s="72" t="e">
        <f>CONCATENATE('Matriz de TRD y Matríz Activos'!#REF!," - ",'Matriz de TRD y Matríz Activos'!#REF!)</f>
        <v>#REF!</v>
      </c>
      <c r="D815" s="62" t="e">
        <f t="shared" si="15"/>
        <v>#REF!</v>
      </c>
      <c r="E815" s="3" t="e">
        <f>VLOOKUP(D815,Hoja3!$G$1:$H$5,2,0)</f>
        <v>#REF!</v>
      </c>
    </row>
    <row r="816" spans="3:5">
      <c r="C816" s="72" t="e">
        <f>CONCATENATE('Matriz de TRD y Matríz Activos'!#REF!," - ",'Matriz de TRD y Matríz Activos'!#REF!)</f>
        <v>#REF!</v>
      </c>
      <c r="D816" s="62" t="e">
        <f t="shared" si="15"/>
        <v>#REF!</v>
      </c>
      <c r="E816" s="3" t="e">
        <f>VLOOKUP(D816,Hoja3!$G$1:$H$5,2,0)</f>
        <v>#REF!</v>
      </c>
    </row>
    <row r="817" spans="3:5">
      <c r="C817" s="72" t="e">
        <f>CONCATENATE('Matriz de TRD y Matríz Activos'!#REF!," - ",'Matriz de TRD y Matríz Activos'!#REF!)</f>
        <v>#REF!</v>
      </c>
      <c r="D817" s="62" t="e">
        <f t="shared" si="15"/>
        <v>#REF!</v>
      </c>
      <c r="E817" s="3" t="e">
        <f>VLOOKUP(D817,Hoja3!$G$1:$H$5,2,0)</f>
        <v>#REF!</v>
      </c>
    </row>
    <row r="818" spans="3:5">
      <c r="C818" s="72" t="e">
        <f>CONCATENATE('Matriz de TRD y Matríz Activos'!#REF!," - ",'Matriz de TRD y Matríz Activos'!#REF!)</f>
        <v>#REF!</v>
      </c>
      <c r="D818" s="62" t="e">
        <f t="shared" si="15"/>
        <v>#REF!</v>
      </c>
      <c r="E818" s="3" t="e">
        <f>VLOOKUP(D818,Hoja3!$G$1:$H$5,2,0)</f>
        <v>#REF!</v>
      </c>
    </row>
    <row r="819" spans="3:5">
      <c r="C819" s="72" t="e">
        <f>CONCATENATE('Matriz de TRD y Matríz Activos'!#REF!," - ",'Matriz de TRD y Matríz Activos'!#REF!)</f>
        <v>#REF!</v>
      </c>
      <c r="D819" s="62" t="e">
        <f t="shared" si="15"/>
        <v>#REF!</v>
      </c>
      <c r="E819" s="3" t="e">
        <f>VLOOKUP(D819,Hoja3!$G$1:$H$5,2,0)</f>
        <v>#REF!</v>
      </c>
    </row>
    <row r="820" spans="3:5">
      <c r="C820" s="72" t="e">
        <f>CONCATENATE('Matriz de TRD y Matríz Activos'!#REF!," - ",'Matriz de TRD y Matríz Activos'!#REF!)</f>
        <v>#REF!</v>
      </c>
      <c r="D820" s="62" t="e">
        <f t="shared" si="15"/>
        <v>#REF!</v>
      </c>
      <c r="E820" s="3" t="e">
        <f>VLOOKUP(D820,Hoja3!$G$1:$H$5,2,0)</f>
        <v>#REF!</v>
      </c>
    </row>
    <row r="821" spans="3:5">
      <c r="C821" s="72" t="e">
        <f>CONCATENATE('Matriz de TRD y Matríz Activos'!#REF!," - ",'Matriz de TRD y Matríz Activos'!#REF!)</f>
        <v>#REF!</v>
      </c>
      <c r="D821" s="62" t="e">
        <f t="shared" si="15"/>
        <v>#REF!</v>
      </c>
      <c r="E821" s="3" t="e">
        <f>VLOOKUP(D821,Hoja3!$G$1:$H$5,2,0)</f>
        <v>#REF!</v>
      </c>
    </row>
    <row r="822" spans="3:5">
      <c r="C822" s="72" t="e">
        <f>CONCATENATE('Matriz de TRD y Matríz Activos'!#REF!," - ",'Matriz de TRD y Matríz Activos'!#REF!)</f>
        <v>#REF!</v>
      </c>
      <c r="D822" s="62" t="e">
        <f t="shared" si="15"/>
        <v>#REF!</v>
      </c>
      <c r="E822" s="3" t="e">
        <f>VLOOKUP(D822,Hoja3!$G$1:$H$5,2,0)</f>
        <v>#REF!</v>
      </c>
    </row>
    <row r="823" spans="3:5">
      <c r="C823" s="72" t="e">
        <f>CONCATENATE('Matriz de TRD y Matríz Activos'!#REF!," - ",'Matriz de TRD y Matríz Activos'!#REF!)</f>
        <v>#REF!</v>
      </c>
      <c r="D823" s="62" t="e">
        <f t="shared" si="15"/>
        <v>#REF!</v>
      </c>
      <c r="E823" s="3" t="e">
        <f>VLOOKUP(D823,Hoja3!$G$1:$H$5,2,0)</f>
        <v>#REF!</v>
      </c>
    </row>
    <row r="824" spans="3:5">
      <c r="C824" s="72" t="e">
        <f>CONCATENATE('Matriz de TRD y Matríz Activos'!#REF!," - ",'Matriz de TRD y Matríz Activos'!#REF!)</f>
        <v>#REF!</v>
      </c>
      <c r="D824" s="62" t="e">
        <f t="shared" si="15"/>
        <v>#REF!</v>
      </c>
      <c r="E824" s="3" t="e">
        <f>VLOOKUP(D824,Hoja3!$G$1:$H$5,2,0)</f>
        <v>#REF!</v>
      </c>
    </row>
    <row r="825" spans="3:5">
      <c r="C825" s="72" t="e">
        <f>CONCATENATE('Matriz de TRD y Matríz Activos'!#REF!," - ",'Matriz de TRD y Matríz Activos'!#REF!)</f>
        <v>#REF!</v>
      </c>
      <c r="D825" s="62" t="e">
        <f t="shared" si="15"/>
        <v>#REF!</v>
      </c>
      <c r="E825" s="3" t="e">
        <f>VLOOKUP(D825,Hoja3!$G$1:$H$5,2,0)</f>
        <v>#REF!</v>
      </c>
    </row>
    <row r="826" spans="3:5">
      <c r="C826" s="72" t="e">
        <f>CONCATENATE('Matriz de TRD y Matríz Activos'!#REF!," - ",'Matriz de TRD y Matríz Activos'!#REF!)</f>
        <v>#REF!</v>
      </c>
      <c r="D826" s="62" t="e">
        <f t="shared" si="15"/>
        <v>#REF!</v>
      </c>
      <c r="E826" s="3" t="e">
        <f>VLOOKUP(D826,Hoja3!$G$1:$H$5,2,0)</f>
        <v>#REF!</v>
      </c>
    </row>
    <row r="827" spans="3:5">
      <c r="C827" s="72" t="e">
        <f>CONCATENATE('Matriz de TRD y Matríz Activos'!#REF!," - ",'Matriz de TRD y Matríz Activos'!#REF!)</f>
        <v>#REF!</v>
      </c>
      <c r="D827" s="62" t="e">
        <f t="shared" si="15"/>
        <v>#REF!</v>
      </c>
      <c r="E827" s="3" t="e">
        <f>VLOOKUP(D827,Hoja3!$G$1:$H$5,2,0)</f>
        <v>#REF!</v>
      </c>
    </row>
    <row r="828" spans="3:5">
      <c r="C828" s="72" t="e">
        <f>CONCATENATE('Matriz de TRD y Matríz Activos'!#REF!," - ",'Matriz de TRD y Matríz Activos'!#REF!)</f>
        <v>#REF!</v>
      </c>
      <c r="D828" s="62" t="e">
        <f t="shared" si="15"/>
        <v>#REF!</v>
      </c>
      <c r="E828" s="3" t="e">
        <f>VLOOKUP(D828,Hoja3!$G$1:$H$5,2,0)</f>
        <v>#REF!</v>
      </c>
    </row>
    <row r="829" spans="3:5">
      <c r="C829" s="72" t="e">
        <f>CONCATENATE('Matriz de TRD y Matríz Activos'!#REF!," - ",'Matriz de TRD y Matríz Activos'!#REF!)</f>
        <v>#REF!</v>
      </c>
      <c r="D829" s="62" t="e">
        <f t="shared" si="15"/>
        <v>#REF!</v>
      </c>
      <c r="E829" s="3" t="e">
        <f>VLOOKUP(D829,Hoja3!$G$1:$H$5,2,0)</f>
        <v>#REF!</v>
      </c>
    </row>
    <row r="830" spans="3:5">
      <c r="C830" s="72" t="e">
        <f>CONCATENATE('Matriz de TRD y Matríz Activos'!#REF!," - ",'Matriz de TRD y Matríz Activos'!#REF!)</f>
        <v>#REF!</v>
      </c>
      <c r="D830" s="62" t="e">
        <f t="shared" si="15"/>
        <v>#REF!</v>
      </c>
      <c r="E830" s="3" t="e">
        <f>VLOOKUP(D830,Hoja3!$G$1:$H$5,2,0)</f>
        <v>#REF!</v>
      </c>
    </row>
    <row r="831" spans="3:5">
      <c r="C831" s="72" t="e">
        <f>CONCATENATE('Matriz de TRD y Matríz Activos'!#REF!," - ",'Matriz de TRD y Matríz Activos'!#REF!)</f>
        <v>#REF!</v>
      </c>
      <c r="D831" s="62" t="e">
        <f t="shared" si="15"/>
        <v>#REF!</v>
      </c>
      <c r="E831" s="3" t="e">
        <f>VLOOKUP(D831,Hoja3!$G$1:$H$5,2,0)</f>
        <v>#REF!</v>
      </c>
    </row>
    <row r="832" spans="3:5">
      <c r="C832" s="72" t="e">
        <f>CONCATENATE('Matriz de TRD y Matríz Activos'!#REF!," - ",'Matriz de TRD y Matríz Activos'!#REF!)</f>
        <v>#REF!</v>
      </c>
      <c r="D832" s="62" t="e">
        <f t="shared" si="15"/>
        <v>#REF!</v>
      </c>
      <c r="E832" s="3" t="e">
        <f>VLOOKUP(D832,Hoja3!$G$1:$H$5,2,0)</f>
        <v>#REF!</v>
      </c>
    </row>
    <row r="833" spans="3:5">
      <c r="C833" s="72" t="e">
        <f>CONCATENATE('Matriz de TRD y Matríz Activos'!#REF!," - ",'Matriz de TRD y Matríz Activos'!#REF!)</f>
        <v>#REF!</v>
      </c>
      <c r="D833" s="62" t="e">
        <f t="shared" si="15"/>
        <v>#REF!</v>
      </c>
      <c r="E833" s="3" t="e">
        <f>VLOOKUP(D833,Hoja3!$G$1:$H$5,2,0)</f>
        <v>#REF!</v>
      </c>
    </row>
    <row r="834" spans="3:5">
      <c r="C834" s="72" t="e">
        <f>CONCATENATE('Matriz de TRD y Matríz Activos'!#REF!," - ",'Matriz de TRD y Matríz Activos'!#REF!)</f>
        <v>#REF!</v>
      </c>
      <c r="D834" s="62" t="e">
        <f t="shared" si="15"/>
        <v>#REF!</v>
      </c>
      <c r="E834" s="3" t="e">
        <f>VLOOKUP(D834,Hoja3!$G$1:$H$5,2,0)</f>
        <v>#REF!</v>
      </c>
    </row>
    <row r="835" spans="3:5">
      <c r="C835" s="72" t="e">
        <f>CONCATENATE('Matriz de TRD y Matríz Activos'!#REF!," - ",'Matriz de TRD y Matríz Activos'!#REF!)</f>
        <v>#REF!</v>
      </c>
      <c r="D835" s="62" t="e">
        <f t="shared" si="15"/>
        <v>#REF!</v>
      </c>
      <c r="E835" s="3" t="e">
        <f>VLOOKUP(D835,Hoja3!$G$1:$H$5,2,0)</f>
        <v>#REF!</v>
      </c>
    </row>
    <row r="836" spans="3:5">
      <c r="C836" s="72" t="e">
        <f>CONCATENATE('Matriz de TRD y Matríz Activos'!#REF!," - ",'Matriz de TRD y Matríz Activos'!#REF!)</f>
        <v>#REF!</v>
      </c>
      <c r="D836" s="62" t="e">
        <f t="shared" si="15"/>
        <v>#REF!</v>
      </c>
      <c r="E836" s="3" t="e">
        <f>VLOOKUP(D836,Hoja3!$G$1:$H$5,2,0)</f>
        <v>#REF!</v>
      </c>
    </row>
    <row r="837" spans="3:5">
      <c r="C837" s="72" t="e">
        <f>CONCATENATE('Matriz de TRD y Matríz Activos'!#REF!," - ",'Matriz de TRD y Matríz Activos'!#REF!)</f>
        <v>#REF!</v>
      </c>
      <c r="D837" s="62" t="e">
        <f t="shared" si="15"/>
        <v>#REF!</v>
      </c>
      <c r="E837" s="3" t="e">
        <f>VLOOKUP(D837,Hoja3!$G$1:$H$5,2,0)</f>
        <v>#REF!</v>
      </c>
    </row>
    <row r="838" spans="3:5">
      <c r="C838" s="72" t="e">
        <f>CONCATENATE('Matriz de TRD y Matríz Activos'!#REF!," - ",'Matriz de TRD y Matríz Activos'!#REF!)</f>
        <v>#REF!</v>
      </c>
      <c r="D838" s="62" t="e">
        <f t="shared" si="15"/>
        <v>#REF!</v>
      </c>
      <c r="E838" s="3" t="e">
        <f>VLOOKUP(D838,Hoja3!$G$1:$H$5,2,0)</f>
        <v>#REF!</v>
      </c>
    </row>
    <row r="839" spans="3:5">
      <c r="C839" s="72" t="e">
        <f>CONCATENATE('Matriz de TRD y Matríz Activos'!#REF!," - ",'Matriz de TRD y Matríz Activos'!#REF!)</f>
        <v>#REF!</v>
      </c>
      <c r="D839" s="62" t="e">
        <f t="shared" si="15"/>
        <v>#REF!</v>
      </c>
      <c r="E839" s="3" t="e">
        <f>VLOOKUP(D839,Hoja3!$G$1:$H$5,2,0)</f>
        <v>#REF!</v>
      </c>
    </row>
    <row r="840" spans="3:5">
      <c r="C840" s="72" t="e">
        <f>CONCATENATE('Matriz de TRD y Matríz Activos'!#REF!," - ",'Matriz de TRD y Matríz Activos'!#REF!)</f>
        <v>#REF!</v>
      </c>
      <c r="D840" s="62" t="e">
        <f t="shared" si="15"/>
        <v>#REF!</v>
      </c>
      <c r="E840" s="3" t="e">
        <f>VLOOKUP(D840,Hoja3!$G$1:$H$5,2,0)</f>
        <v>#REF!</v>
      </c>
    </row>
    <row r="841" spans="3:5">
      <c r="C841" s="72" t="e">
        <f>CONCATENATE('Matriz de TRD y Matríz Activos'!#REF!," - ",'Matriz de TRD y Matríz Activos'!#REF!)</f>
        <v>#REF!</v>
      </c>
      <c r="D841" s="62" t="e">
        <f t="shared" si="15"/>
        <v>#REF!</v>
      </c>
      <c r="E841" s="3" t="e">
        <f>VLOOKUP(D841,Hoja3!$G$1:$H$5,2,0)</f>
        <v>#REF!</v>
      </c>
    </row>
    <row r="842" spans="3:5">
      <c r="C842" s="72" t="e">
        <f>CONCATENATE('Matriz de TRD y Matríz Activos'!#REF!," - ",'Matriz de TRD y Matríz Activos'!#REF!)</f>
        <v>#REF!</v>
      </c>
      <c r="D842" s="62" t="e">
        <f t="shared" si="15"/>
        <v>#REF!</v>
      </c>
      <c r="E842" s="3" t="e">
        <f>VLOOKUP(D842,Hoja3!$G$1:$H$5,2,0)</f>
        <v>#REF!</v>
      </c>
    </row>
    <row r="843" spans="3:5">
      <c r="C843" s="72" t="e">
        <f>CONCATENATE('Matriz de TRD y Matríz Activos'!#REF!," - ",'Matriz de TRD y Matríz Activos'!#REF!)</f>
        <v>#REF!</v>
      </c>
      <c r="D843" s="62" t="e">
        <f t="shared" si="15"/>
        <v>#REF!</v>
      </c>
      <c r="E843" s="3" t="e">
        <f>VLOOKUP(D843,Hoja3!$G$1:$H$5,2,0)</f>
        <v>#REF!</v>
      </c>
    </row>
    <row r="844" spans="3:5">
      <c r="C844" s="72" t="e">
        <f>CONCATENATE('Matriz de TRD y Matríz Activos'!#REF!," - ",'Matriz de TRD y Matríz Activos'!#REF!)</f>
        <v>#REF!</v>
      </c>
      <c r="D844" s="62" t="e">
        <f t="shared" si="15"/>
        <v>#REF!</v>
      </c>
      <c r="E844" s="3" t="e">
        <f>VLOOKUP(D844,Hoja3!$G$1:$H$5,2,0)</f>
        <v>#REF!</v>
      </c>
    </row>
    <row r="845" spans="3:5">
      <c r="C845" s="72" t="e">
        <f>CONCATENATE('Matriz de TRD y Matríz Activos'!#REF!," - ",'Matriz de TRD y Matríz Activos'!#REF!)</f>
        <v>#REF!</v>
      </c>
      <c r="D845" s="62" t="e">
        <f t="shared" si="15"/>
        <v>#REF!</v>
      </c>
      <c r="E845" s="3" t="e">
        <f>VLOOKUP(D845,Hoja3!$G$1:$H$5,2,0)</f>
        <v>#REF!</v>
      </c>
    </row>
    <row r="846" spans="3:5">
      <c r="C846" s="72" t="e">
        <f>CONCATENATE('Matriz de TRD y Matríz Activos'!#REF!," - ",'Matriz de TRD y Matríz Activos'!#REF!)</f>
        <v>#REF!</v>
      </c>
      <c r="D846" s="62" t="e">
        <f t="shared" si="15"/>
        <v>#REF!</v>
      </c>
      <c r="E846" s="3" t="e">
        <f>VLOOKUP(D846,Hoja3!$G$1:$H$5,2,0)</f>
        <v>#REF!</v>
      </c>
    </row>
    <row r="847" spans="3:5">
      <c r="C847" s="72" t="e">
        <f>CONCATENATE('Matriz de TRD y Matríz Activos'!#REF!," - ",'Matriz de TRD y Matríz Activos'!#REF!)</f>
        <v>#REF!</v>
      </c>
      <c r="D847" s="62" t="e">
        <f t="shared" si="15"/>
        <v>#REF!</v>
      </c>
      <c r="E847" s="3" t="e">
        <f>VLOOKUP(D847,Hoja3!$G$1:$H$5,2,0)</f>
        <v>#REF!</v>
      </c>
    </row>
    <row r="848" spans="3:5">
      <c r="C848" s="72" t="e">
        <f>CONCATENATE('Matriz de TRD y Matríz Activos'!#REF!," - ",'Matriz de TRD y Matríz Activos'!#REF!)</f>
        <v>#REF!</v>
      </c>
      <c r="D848" s="62" t="e">
        <f t="shared" si="15"/>
        <v>#REF!</v>
      </c>
      <c r="E848" s="3" t="e">
        <f>VLOOKUP(D848,Hoja3!$G$1:$H$5,2,0)</f>
        <v>#REF!</v>
      </c>
    </row>
    <row r="849" spans="3:5">
      <c r="C849" s="72" t="e">
        <f>CONCATENATE('Matriz de TRD y Matríz Activos'!#REF!," - ",'Matriz de TRD y Matríz Activos'!#REF!)</f>
        <v>#REF!</v>
      </c>
      <c r="D849" s="62" t="e">
        <f t="shared" si="15"/>
        <v>#REF!</v>
      </c>
      <c r="E849" s="3" t="e">
        <f>VLOOKUP(D849,Hoja3!$G$1:$H$5,2,0)</f>
        <v>#REF!</v>
      </c>
    </row>
    <row r="850" spans="3:5">
      <c r="C850" s="72" t="e">
        <f>CONCATENATE('Matriz de TRD y Matríz Activos'!#REF!," - ",'Matriz de TRD y Matríz Activos'!#REF!)</f>
        <v>#REF!</v>
      </c>
      <c r="D850" s="62" t="e">
        <f t="shared" si="15"/>
        <v>#REF!</v>
      </c>
      <c r="E850" s="3" t="e">
        <f>VLOOKUP(D850,Hoja3!$G$1:$H$5,2,0)</f>
        <v>#REF!</v>
      </c>
    </row>
    <row r="851" spans="3:5">
      <c r="C851" s="72" t="e">
        <f>CONCATENATE('Matriz de TRD y Matríz Activos'!#REF!," - ",'Matriz de TRD y Matríz Activos'!#REF!)</f>
        <v>#REF!</v>
      </c>
      <c r="D851" s="62" t="e">
        <f t="shared" si="15"/>
        <v>#REF!</v>
      </c>
      <c r="E851" s="3" t="e">
        <f>VLOOKUP(D851,Hoja3!$G$1:$H$5,2,0)</f>
        <v>#REF!</v>
      </c>
    </row>
    <row r="852" spans="3:5">
      <c r="C852" s="72" t="e">
        <f>CONCATENATE('Matriz de TRD y Matríz Activos'!#REF!," - ",'Matriz de TRD y Matríz Activos'!#REF!)</f>
        <v>#REF!</v>
      </c>
      <c r="D852" s="62" t="e">
        <f t="shared" si="15"/>
        <v>#REF!</v>
      </c>
      <c r="E852" s="3" t="e">
        <f>VLOOKUP(D852,Hoja3!$G$1:$H$5,2,0)</f>
        <v>#REF!</v>
      </c>
    </row>
    <row r="853" spans="3:5">
      <c r="C853" s="72" t="e">
        <f>CONCATENATE('Matriz de TRD y Matríz Activos'!#REF!," - ",'Matriz de TRD y Matríz Activos'!#REF!)</f>
        <v>#REF!</v>
      </c>
      <c r="D853" s="62" t="e">
        <f t="shared" si="15"/>
        <v>#REF!</v>
      </c>
      <c r="E853" s="3" t="e">
        <f>VLOOKUP(D853,Hoja3!$G$1:$H$5,2,0)</f>
        <v>#REF!</v>
      </c>
    </row>
    <row r="854" spans="3:5">
      <c r="C854" s="72" t="e">
        <f>CONCATENATE('Matriz de TRD y Matríz Activos'!#REF!," - ",'Matriz de TRD y Matríz Activos'!#REF!)</f>
        <v>#REF!</v>
      </c>
      <c r="D854" s="62" t="e">
        <f t="shared" si="15"/>
        <v>#REF!</v>
      </c>
      <c r="E854" s="3" t="e">
        <f>VLOOKUP(D854,Hoja3!$G$1:$H$5,2,0)</f>
        <v>#REF!</v>
      </c>
    </row>
    <row r="855" spans="3:5">
      <c r="C855" s="72" t="e">
        <f>CONCATENATE('Matriz de TRD y Matríz Activos'!#REF!," - ",'Matriz de TRD y Matríz Activos'!#REF!)</f>
        <v>#REF!</v>
      </c>
      <c r="D855" s="62" t="e">
        <f t="shared" si="15"/>
        <v>#REF!</v>
      </c>
      <c r="E855" s="3" t="e">
        <f>VLOOKUP(D855,Hoja3!$G$1:$H$5,2,0)</f>
        <v>#REF!</v>
      </c>
    </row>
    <row r="856" spans="3:5">
      <c r="C856" s="72" t="e">
        <f>CONCATENATE('Matriz de TRD y Matríz Activos'!#REF!," - ",'Matriz de TRD y Matríz Activos'!#REF!)</f>
        <v>#REF!</v>
      </c>
      <c r="D856" s="62" t="e">
        <f t="shared" si="15"/>
        <v>#REF!</v>
      </c>
      <c r="E856" s="3" t="e">
        <f>VLOOKUP(D856,Hoja3!$G$1:$H$5,2,0)</f>
        <v>#REF!</v>
      </c>
    </row>
    <row r="857" spans="3:5">
      <c r="C857" s="72" t="e">
        <f>CONCATENATE('Matriz de TRD y Matríz Activos'!#REF!," - ",'Matriz de TRD y Matríz Activos'!#REF!)</f>
        <v>#REF!</v>
      </c>
      <c r="D857" s="62" t="e">
        <f t="shared" si="15"/>
        <v>#REF!</v>
      </c>
      <c r="E857" s="3" t="e">
        <f>VLOOKUP(D857,Hoja3!$G$1:$H$5,2,0)</f>
        <v>#REF!</v>
      </c>
    </row>
    <row r="858" spans="3:5">
      <c r="C858" s="72" t="e">
        <f>CONCATENATE('Matriz de TRD y Matríz Activos'!#REF!," - ",'Matriz de TRD y Matríz Activos'!#REF!)</f>
        <v>#REF!</v>
      </c>
      <c r="D858" s="62" t="e">
        <f t="shared" si="15"/>
        <v>#REF!</v>
      </c>
      <c r="E858" s="3" t="e">
        <f>VLOOKUP(D858,Hoja3!$G$1:$H$5,2,0)</f>
        <v>#REF!</v>
      </c>
    </row>
    <row r="859" spans="3:5">
      <c r="C859" s="72" t="e">
        <f>CONCATENATE('Matriz de TRD y Matríz Activos'!#REF!," - ",'Matriz de TRD y Matríz Activos'!#REF!)</f>
        <v>#REF!</v>
      </c>
      <c r="D859" s="62" t="e">
        <f t="shared" si="15"/>
        <v>#REF!</v>
      </c>
      <c r="E859" s="3" t="e">
        <f>VLOOKUP(D859,Hoja3!$G$1:$H$5,2,0)</f>
        <v>#REF!</v>
      </c>
    </row>
    <row r="860" spans="3:5">
      <c r="C860" s="72" t="e">
        <f>CONCATENATE('Matriz de TRD y Matríz Activos'!#REF!," - ",'Matriz de TRD y Matríz Activos'!#REF!)</f>
        <v>#REF!</v>
      </c>
      <c r="D860" s="62" t="e">
        <f t="shared" si="15"/>
        <v>#REF!</v>
      </c>
      <c r="E860" s="3" t="e">
        <f>VLOOKUP(D860,Hoja3!$G$1:$H$5,2,0)</f>
        <v>#REF!</v>
      </c>
    </row>
    <row r="861" spans="3:5">
      <c r="C861" s="72" t="e">
        <f>CONCATENATE('Matriz de TRD y Matríz Activos'!#REF!," - ",'Matriz de TRD y Matríz Activos'!#REF!)</f>
        <v>#REF!</v>
      </c>
      <c r="D861" s="62" t="e">
        <f t="shared" si="15"/>
        <v>#REF!</v>
      </c>
      <c r="E861" s="3" t="e">
        <f>VLOOKUP(D861,Hoja3!$G$1:$H$5,2,0)</f>
        <v>#REF!</v>
      </c>
    </row>
    <row r="862" spans="3:5">
      <c r="C862" s="72" t="e">
        <f>CONCATENATE('Matriz de TRD y Matríz Activos'!#REF!," - ",'Matriz de TRD y Matríz Activos'!#REF!)</f>
        <v>#REF!</v>
      </c>
      <c r="D862" s="62" t="e">
        <f t="shared" si="15"/>
        <v>#REF!</v>
      </c>
      <c r="E862" s="3" t="e">
        <f>VLOOKUP(D862,Hoja3!$G$1:$H$5,2,0)</f>
        <v>#REF!</v>
      </c>
    </row>
    <row r="863" spans="3:5">
      <c r="C863" s="72" t="e">
        <f>CONCATENATE('Matriz de TRD y Matríz Activos'!#REF!," - ",'Matriz de TRD y Matríz Activos'!#REF!)</f>
        <v>#REF!</v>
      </c>
      <c r="D863" s="62" t="e">
        <f t="shared" si="15"/>
        <v>#REF!</v>
      </c>
      <c r="E863" s="3" t="e">
        <f>VLOOKUP(D863,Hoja3!$G$1:$H$5,2,0)</f>
        <v>#REF!</v>
      </c>
    </row>
    <row r="864" spans="3:5">
      <c r="C864" s="72" t="e">
        <f>CONCATENATE('Matriz de TRD y Matríz Activos'!#REF!," - ",'Matriz de TRD y Matríz Activos'!#REF!)</f>
        <v>#REF!</v>
      </c>
      <c r="D864" s="62" t="e">
        <f t="shared" si="15"/>
        <v>#REF!</v>
      </c>
      <c r="E864" s="3" t="e">
        <f>VLOOKUP(D864,Hoja3!$G$1:$H$5,2,0)</f>
        <v>#REF!</v>
      </c>
    </row>
    <row r="865" spans="3:5">
      <c r="C865" s="72" t="e">
        <f>CONCATENATE('Matriz de TRD y Matríz Activos'!#REF!," - ",'Matriz de TRD y Matríz Activos'!#REF!)</f>
        <v>#REF!</v>
      </c>
      <c r="D865" s="62" t="e">
        <f t="shared" si="15"/>
        <v>#REF!</v>
      </c>
      <c r="E865" s="3" t="e">
        <f>VLOOKUP(D865,Hoja3!$G$1:$H$5,2,0)</f>
        <v>#REF!</v>
      </c>
    </row>
    <row r="866" spans="3:5">
      <c r="C866" s="72" t="e">
        <f>CONCATENATE('Matriz de TRD y Matríz Activos'!#REF!," - ",'Matriz de TRD y Matríz Activos'!#REF!)</f>
        <v>#REF!</v>
      </c>
      <c r="D866" s="62" t="e">
        <f t="shared" si="15"/>
        <v>#REF!</v>
      </c>
      <c r="E866" s="3" t="e">
        <f>VLOOKUP(D866,Hoja3!$G$1:$H$5,2,0)</f>
        <v>#REF!</v>
      </c>
    </row>
    <row r="867" spans="3:5">
      <c r="C867" s="72" t="e">
        <f>CONCATENATE('Matriz de TRD y Matríz Activos'!#REF!," - ",'Matriz de TRD y Matríz Activos'!#REF!)</f>
        <v>#REF!</v>
      </c>
      <c r="D867" s="62" t="e">
        <f t="shared" si="15"/>
        <v>#REF!</v>
      </c>
      <c r="E867" s="3" t="e">
        <f>VLOOKUP(D867,Hoja3!$G$1:$H$5,2,0)</f>
        <v>#REF!</v>
      </c>
    </row>
    <row r="868" spans="3:5">
      <c r="C868" s="72" t="e">
        <f>CONCATENATE('Matriz de TRD y Matríz Activos'!#REF!," - ",'Matriz de TRD y Matríz Activos'!#REF!)</f>
        <v>#REF!</v>
      </c>
      <c r="D868" s="62" t="e">
        <f t="shared" si="15"/>
        <v>#REF!</v>
      </c>
      <c r="E868" s="3" t="e">
        <f>VLOOKUP(D868,Hoja3!$G$1:$H$5,2,0)</f>
        <v>#REF!</v>
      </c>
    </row>
    <row r="869" spans="3:5">
      <c r="C869" s="72" t="e">
        <f>CONCATENATE('Matriz de TRD y Matríz Activos'!#REF!," - ",'Matriz de TRD y Matríz Activos'!#REF!)</f>
        <v>#REF!</v>
      </c>
      <c r="D869" s="62" t="e">
        <f t="shared" si="15"/>
        <v>#REF!</v>
      </c>
      <c r="E869" s="3" t="e">
        <f>VLOOKUP(D869,Hoja3!$G$1:$H$5,2,0)</f>
        <v>#REF!</v>
      </c>
    </row>
    <row r="870" spans="3:5">
      <c r="C870" s="72" t="e">
        <f>CONCATENATE('Matriz de TRD y Matríz Activos'!#REF!," - ",'Matriz de TRD y Matríz Activos'!#REF!)</f>
        <v>#REF!</v>
      </c>
      <c r="D870" s="62" t="e">
        <f t="shared" ref="D870:D933" si="16">VLOOKUP(C870,$A$1:$B$9,2,0)</f>
        <v>#REF!</v>
      </c>
      <c r="E870" s="3" t="e">
        <f>VLOOKUP(D870,Hoja3!$G$1:$H$5,2,0)</f>
        <v>#REF!</v>
      </c>
    </row>
    <row r="871" spans="3:5">
      <c r="C871" s="72" t="e">
        <f>CONCATENATE('Matriz de TRD y Matríz Activos'!#REF!," - ",'Matriz de TRD y Matríz Activos'!#REF!)</f>
        <v>#REF!</v>
      </c>
      <c r="D871" s="62" t="e">
        <f t="shared" si="16"/>
        <v>#REF!</v>
      </c>
      <c r="E871" s="3" t="e">
        <f>VLOOKUP(D871,Hoja3!$G$1:$H$5,2,0)</f>
        <v>#REF!</v>
      </c>
    </row>
    <row r="872" spans="3:5">
      <c r="C872" s="72" t="e">
        <f>CONCATENATE('Matriz de TRD y Matríz Activos'!#REF!," - ",'Matriz de TRD y Matríz Activos'!#REF!)</f>
        <v>#REF!</v>
      </c>
      <c r="D872" s="62" t="e">
        <f t="shared" si="16"/>
        <v>#REF!</v>
      </c>
      <c r="E872" s="3" t="e">
        <f>VLOOKUP(D872,Hoja3!$G$1:$H$5,2,0)</f>
        <v>#REF!</v>
      </c>
    </row>
    <row r="873" spans="3:5">
      <c r="C873" s="72" t="e">
        <f>CONCATENATE('Matriz de TRD y Matríz Activos'!#REF!," - ",'Matriz de TRD y Matríz Activos'!#REF!)</f>
        <v>#REF!</v>
      </c>
      <c r="D873" s="62" t="e">
        <f t="shared" si="16"/>
        <v>#REF!</v>
      </c>
      <c r="E873" s="3" t="e">
        <f>VLOOKUP(D873,Hoja3!$G$1:$H$5,2,0)</f>
        <v>#REF!</v>
      </c>
    </row>
    <row r="874" spans="3:5">
      <c r="C874" s="72" t="e">
        <f>CONCATENATE('Matriz de TRD y Matríz Activos'!#REF!," - ",'Matriz de TRD y Matríz Activos'!#REF!)</f>
        <v>#REF!</v>
      </c>
      <c r="D874" s="62" t="e">
        <f t="shared" si="16"/>
        <v>#REF!</v>
      </c>
      <c r="E874" s="3" t="e">
        <f>VLOOKUP(D874,Hoja3!$G$1:$H$5,2,0)</f>
        <v>#REF!</v>
      </c>
    </row>
    <row r="875" spans="3:5">
      <c r="C875" s="72" t="e">
        <f>CONCATENATE('Matriz de TRD y Matríz Activos'!#REF!," - ",'Matriz de TRD y Matríz Activos'!#REF!)</f>
        <v>#REF!</v>
      </c>
      <c r="D875" s="62" t="e">
        <f t="shared" si="16"/>
        <v>#REF!</v>
      </c>
      <c r="E875" s="3" t="e">
        <f>VLOOKUP(D875,Hoja3!$G$1:$H$5,2,0)</f>
        <v>#REF!</v>
      </c>
    </row>
    <row r="876" spans="3:5">
      <c r="C876" s="72" t="e">
        <f>CONCATENATE('Matriz de TRD y Matríz Activos'!#REF!," - ",'Matriz de TRD y Matríz Activos'!#REF!)</f>
        <v>#REF!</v>
      </c>
      <c r="D876" s="62" t="e">
        <f t="shared" si="16"/>
        <v>#REF!</v>
      </c>
      <c r="E876" s="3" t="e">
        <f>VLOOKUP(D876,Hoja3!$G$1:$H$5,2,0)</f>
        <v>#REF!</v>
      </c>
    </row>
    <row r="877" spans="3:5">
      <c r="C877" s="72" t="e">
        <f>CONCATENATE('Matriz de TRD y Matríz Activos'!#REF!," - ",'Matriz de TRD y Matríz Activos'!#REF!)</f>
        <v>#REF!</v>
      </c>
      <c r="D877" s="62" t="e">
        <f t="shared" si="16"/>
        <v>#REF!</v>
      </c>
      <c r="E877" s="3" t="e">
        <f>VLOOKUP(D877,Hoja3!$G$1:$H$5,2,0)</f>
        <v>#REF!</v>
      </c>
    </row>
    <row r="878" spans="3:5">
      <c r="C878" s="72" t="e">
        <f>CONCATENATE('Matriz de TRD y Matríz Activos'!#REF!," - ",'Matriz de TRD y Matríz Activos'!#REF!)</f>
        <v>#REF!</v>
      </c>
      <c r="D878" s="62" t="e">
        <f t="shared" si="16"/>
        <v>#REF!</v>
      </c>
      <c r="E878" s="3" t="e">
        <f>VLOOKUP(D878,Hoja3!$G$1:$H$5,2,0)</f>
        <v>#REF!</v>
      </c>
    </row>
    <row r="879" spans="3:5">
      <c r="C879" s="72" t="e">
        <f>CONCATENATE('Matriz de TRD y Matríz Activos'!#REF!," - ",'Matriz de TRD y Matríz Activos'!#REF!)</f>
        <v>#REF!</v>
      </c>
      <c r="D879" s="62" t="e">
        <f t="shared" si="16"/>
        <v>#REF!</v>
      </c>
      <c r="E879" s="3" t="e">
        <f>VLOOKUP(D879,Hoja3!$G$1:$H$5,2,0)</f>
        <v>#REF!</v>
      </c>
    </row>
    <row r="880" spans="3:5">
      <c r="C880" s="72" t="e">
        <f>CONCATENATE('Matriz de TRD y Matríz Activos'!#REF!," - ",'Matriz de TRD y Matríz Activos'!#REF!)</f>
        <v>#REF!</v>
      </c>
      <c r="D880" s="62" t="e">
        <f t="shared" si="16"/>
        <v>#REF!</v>
      </c>
      <c r="E880" s="3" t="e">
        <f>VLOOKUP(D880,Hoja3!$G$1:$H$5,2,0)</f>
        <v>#REF!</v>
      </c>
    </row>
    <row r="881" spans="3:5">
      <c r="C881" s="72" t="e">
        <f>CONCATENATE('Matriz de TRD y Matríz Activos'!#REF!," - ",'Matriz de TRD y Matríz Activos'!#REF!)</f>
        <v>#REF!</v>
      </c>
      <c r="D881" s="62" t="e">
        <f t="shared" si="16"/>
        <v>#REF!</v>
      </c>
      <c r="E881" s="3" t="e">
        <f>VLOOKUP(D881,Hoja3!$G$1:$H$5,2,0)</f>
        <v>#REF!</v>
      </c>
    </row>
    <row r="882" spans="3:5">
      <c r="C882" s="72" t="e">
        <f>CONCATENATE('Matriz de TRD y Matríz Activos'!#REF!," - ",'Matriz de TRD y Matríz Activos'!#REF!)</f>
        <v>#REF!</v>
      </c>
      <c r="D882" s="62" t="e">
        <f t="shared" si="16"/>
        <v>#REF!</v>
      </c>
      <c r="E882" s="3" t="e">
        <f>VLOOKUP(D882,Hoja3!$G$1:$H$5,2,0)</f>
        <v>#REF!</v>
      </c>
    </row>
    <row r="883" spans="3:5">
      <c r="C883" s="72" t="e">
        <f>CONCATENATE('Matriz de TRD y Matríz Activos'!#REF!," - ",'Matriz de TRD y Matríz Activos'!#REF!)</f>
        <v>#REF!</v>
      </c>
      <c r="D883" s="62" t="e">
        <f t="shared" si="16"/>
        <v>#REF!</v>
      </c>
      <c r="E883" s="3" t="e">
        <f>VLOOKUP(D883,Hoja3!$G$1:$H$5,2,0)</f>
        <v>#REF!</v>
      </c>
    </row>
    <row r="884" spans="3:5">
      <c r="C884" s="72" t="e">
        <f>CONCATENATE('Matriz de TRD y Matríz Activos'!#REF!," - ",'Matriz de TRD y Matríz Activos'!#REF!)</f>
        <v>#REF!</v>
      </c>
      <c r="D884" s="62" t="e">
        <f t="shared" si="16"/>
        <v>#REF!</v>
      </c>
      <c r="E884" s="3" t="e">
        <f>VLOOKUP(D884,Hoja3!$G$1:$H$5,2,0)</f>
        <v>#REF!</v>
      </c>
    </row>
    <row r="885" spans="3:5">
      <c r="C885" s="72" t="e">
        <f>CONCATENATE('Matriz de TRD y Matríz Activos'!#REF!," - ",'Matriz de TRD y Matríz Activos'!#REF!)</f>
        <v>#REF!</v>
      </c>
      <c r="D885" s="62" t="e">
        <f t="shared" si="16"/>
        <v>#REF!</v>
      </c>
      <c r="E885" s="3" t="e">
        <f>VLOOKUP(D885,Hoja3!$G$1:$H$5,2,0)</f>
        <v>#REF!</v>
      </c>
    </row>
    <row r="886" spans="3:5">
      <c r="C886" s="72" t="e">
        <f>CONCATENATE('Matriz de TRD y Matríz Activos'!#REF!," - ",'Matriz de TRD y Matríz Activos'!#REF!)</f>
        <v>#REF!</v>
      </c>
      <c r="D886" s="62" t="e">
        <f t="shared" si="16"/>
        <v>#REF!</v>
      </c>
      <c r="E886" s="3" t="e">
        <f>VLOOKUP(D886,Hoja3!$G$1:$H$5,2,0)</f>
        <v>#REF!</v>
      </c>
    </row>
    <row r="887" spans="3:5">
      <c r="C887" s="72" t="e">
        <f>CONCATENATE('Matriz de TRD y Matríz Activos'!#REF!," - ",'Matriz de TRD y Matríz Activos'!#REF!)</f>
        <v>#REF!</v>
      </c>
      <c r="D887" s="62" t="e">
        <f t="shared" si="16"/>
        <v>#REF!</v>
      </c>
      <c r="E887" s="3" t="e">
        <f>VLOOKUP(D887,Hoja3!$G$1:$H$5,2,0)</f>
        <v>#REF!</v>
      </c>
    </row>
    <row r="888" spans="3:5">
      <c r="C888" s="72" t="e">
        <f>CONCATENATE('Matriz de TRD y Matríz Activos'!#REF!," - ",'Matriz de TRD y Matríz Activos'!#REF!)</f>
        <v>#REF!</v>
      </c>
      <c r="D888" s="62" t="e">
        <f t="shared" si="16"/>
        <v>#REF!</v>
      </c>
      <c r="E888" s="3" t="e">
        <f>VLOOKUP(D888,Hoja3!$G$1:$H$5,2,0)</f>
        <v>#REF!</v>
      </c>
    </row>
    <row r="889" spans="3:5">
      <c r="C889" s="72" t="e">
        <f>CONCATENATE('Matriz de TRD y Matríz Activos'!#REF!," - ",'Matriz de TRD y Matríz Activos'!#REF!)</f>
        <v>#REF!</v>
      </c>
      <c r="D889" s="62" t="e">
        <f t="shared" si="16"/>
        <v>#REF!</v>
      </c>
      <c r="E889" s="3" t="e">
        <f>VLOOKUP(D889,Hoja3!$G$1:$H$5,2,0)</f>
        <v>#REF!</v>
      </c>
    </row>
    <row r="890" spans="3:5">
      <c r="C890" s="72" t="e">
        <f>CONCATENATE('Matriz de TRD y Matríz Activos'!#REF!," - ",'Matriz de TRD y Matríz Activos'!#REF!)</f>
        <v>#REF!</v>
      </c>
      <c r="D890" s="62" t="e">
        <f t="shared" si="16"/>
        <v>#REF!</v>
      </c>
      <c r="E890" s="3" t="e">
        <f>VLOOKUP(D890,Hoja3!$G$1:$H$5,2,0)</f>
        <v>#REF!</v>
      </c>
    </row>
    <row r="891" spans="3:5">
      <c r="C891" s="72" t="e">
        <f>CONCATENATE('Matriz de TRD y Matríz Activos'!#REF!," - ",'Matriz de TRD y Matríz Activos'!#REF!)</f>
        <v>#REF!</v>
      </c>
      <c r="D891" s="62" t="e">
        <f t="shared" si="16"/>
        <v>#REF!</v>
      </c>
      <c r="E891" s="3" t="e">
        <f>VLOOKUP(D891,Hoja3!$G$1:$H$5,2,0)</f>
        <v>#REF!</v>
      </c>
    </row>
    <row r="892" spans="3:5">
      <c r="C892" s="72" t="e">
        <f>CONCATENATE('Matriz de TRD y Matríz Activos'!#REF!," - ",'Matriz de TRD y Matríz Activos'!#REF!)</f>
        <v>#REF!</v>
      </c>
      <c r="D892" s="62" t="e">
        <f t="shared" si="16"/>
        <v>#REF!</v>
      </c>
      <c r="E892" s="3" t="e">
        <f>VLOOKUP(D892,Hoja3!$G$1:$H$5,2,0)</f>
        <v>#REF!</v>
      </c>
    </row>
    <row r="893" spans="3:5">
      <c r="C893" s="72" t="e">
        <f>CONCATENATE('Matriz de TRD y Matríz Activos'!#REF!," - ",'Matriz de TRD y Matríz Activos'!#REF!)</f>
        <v>#REF!</v>
      </c>
      <c r="D893" s="62" t="e">
        <f t="shared" si="16"/>
        <v>#REF!</v>
      </c>
      <c r="E893" s="3" t="e">
        <f>VLOOKUP(D893,Hoja3!$G$1:$H$5,2,0)</f>
        <v>#REF!</v>
      </c>
    </row>
    <row r="894" spans="3:5">
      <c r="C894" s="72" t="e">
        <f>CONCATENATE('Matriz de TRD y Matríz Activos'!#REF!," - ",'Matriz de TRD y Matríz Activos'!#REF!)</f>
        <v>#REF!</v>
      </c>
      <c r="D894" s="62" t="e">
        <f t="shared" si="16"/>
        <v>#REF!</v>
      </c>
      <c r="E894" s="3" t="e">
        <f>VLOOKUP(D894,Hoja3!$G$1:$H$5,2,0)</f>
        <v>#REF!</v>
      </c>
    </row>
    <row r="895" spans="3:5">
      <c r="C895" s="72" t="e">
        <f>CONCATENATE('Matriz de TRD y Matríz Activos'!#REF!," - ",'Matriz de TRD y Matríz Activos'!#REF!)</f>
        <v>#REF!</v>
      </c>
      <c r="D895" s="62" t="e">
        <f t="shared" si="16"/>
        <v>#REF!</v>
      </c>
      <c r="E895" s="3" t="e">
        <f>VLOOKUP(D895,Hoja3!$G$1:$H$5,2,0)</f>
        <v>#REF!</v>
      </c>
    </row>
    <row r="896" spans="3:5">
      <c r="C896" s="72" t="e">
        <f>CONCATENATE('Matriz de TRD y Matríz Activos'!#REF!," - ",'Matriz de TRD y Matríz Activos'!#REF!)</f>
        <v>#REF!</v>
      </c>
      <c r="D896" s="62" t="e">
        <f t="shared" si="16"/>
        <v>#REF!</v>
      </c>
      <c r="E896" s="3" t="e">
        <f>VLOOKUP(D896,Hoja3!$G$1:$H$5,2,0)</f>
        <v>#REF!</v>
      </c>
    </row>
    <row r="897" spans="3:5">
      <c r="C897" s="72" t="e">
        <f>CONCATENATE('Matriz de TRD y Matríz Activos'!#REF!," - ",'Matriz de TRD y Matríz Activos'!#REF!)</f>
        <v>#REF!</v>
      </c>
      <c r="D897" s="62" t="e">
        <f t="shared" si="16"/>
        <v>#REF!</v>
      </c>
      <c r="E897" s="3" t="e">
        <f>VLOOKUP(D897,Hoja3!$G$1:$H$5,2,0)</f>
        <v>#REF!</v>
      </c>
    </row>
    <row r="898" spans="3:5">
      <c r="C898" s="72" t="e">
        <f>CONCATENATE('Matriz de TRD y Matríz Activos'!#REF!," - ",'Matriz de TRD y Matríz Activos'!#REF!)</f>
        <v>#REF!</v>
      </c>
      <c r="D898" s="62" t="e">
        <f t="shared" si="16"/>
        <v>#REF!</v>
      </c>
      <c r="E898" s="3" t="e">
        <f>VLOOKUP(D898,Hoja3!$G$1:$H$5,2,0)</f>
        <v>#REF!</v>
      </c>
    </row>
    <row r="899" spans="3:5">
      <c r="C899" s="72" t="e">
        <f>CONCATENATE('Matriz de TRD y Matríz Activos'!#REF!," - ",'Matriz de TRD y Matríz Activos'!#REF!)</f>
        <v>#REF!</v>
      </c>
      <c r="D899" s="62" t="e">
        <f t="shared" si="16"/>
        <v>#REF!</v>
      </c>
      <c r="E899" s="3" t="e">
        <f>VLOOKUP(D899,Hoja3!$G$1:$H$5,2,0)</f>
        <v>#REF!</v>
      </c>
    </row>
    <row r="900" spans="3:5">
      <c r="C900" s="72" t="e">
        <f>CONCATENATE('Matriz de TRD y Matríz Activos'!#REF!," - ",'Matriz de TRD y Matríz Activos'!#REF!)</f>
        <v>#REF!</v>
      </c>
      <c r="D900" s="62" t="e">
        <f t="shared" si="16"/>
        <v>#REF!</v>
      </c>
      <c r="E900" s="3" t="e">
        <f>VLOOKUP(D900,Hoja3!$G$1:$H$5,2,0)</f>
        <v>#REF!</v>
      </c>
    </row>
    <row r="901" spans="3:5">
      <c r="C901" s="72" t="e">
        <f>CONCATENATE('Matriz de TRD y Matríz Activos'!#REF!," - ",'Matriz de TRD y Matríz Activos'!#REF!)</f>
        <v>#REF!</v>
      </c>
      <c r="D901" s="62" t="e">
        <f t="shared" si="16"/>
        <v>#REF!</v>
      </c>
      <c r="E901" s="3" t="e">
        <f>VLOOKUP(D901,Hoja3!$G$1:$H$5,2,0)</f>
        <v>#REF!</v>
      </c>
    </row>
    <row r="902" spans="3:5">
      <c r="C902" s="72" t="e">
        <f>CONCATENATE('Matriz de TRD y Matríz Activos'!#REF!," - ",'Matriz de TRD y Matríz Activos'!#REF!)</f>
        <v>#REF!</v>
      </c>
      <c r="D902" s="62" t="e">
        <f t="shared" si="16"/>
        <v>#REF!</v>
      </c>
      <c r="E902" s="3" t="e">
        <f>VLOOKUP(D902,Hoja3!$G$1:$H$5,2,0)</f>
        <v>#REF!</v>
      </c>
    </row>
    <row r="903" spans="3:5">
      <c r="C903" s="72" t="e">
        <f>CONCATENATE('Matriz de TRD y Matríz Activos'!#REF!," - ",'Matriz de TRD y Matríz Activos'!#REF!)</f>
        <v>#REF!</v>
      </c>
      <c r="D903" s="62" t="e">
        <f t="shared" si="16"/>
        <v>#REF!</v>
      </c>
      <c r="E903" s="3" t="e">
        <f>VLOOKUP(D903,Hoja3!$G$1:$H$5,2,0)</f>
        <v>#REF!</v>
      </c>
    </row>
    <row r="904" spans="3:5">
      <c r="C904" s="72" t="e">
        <f>CONCATENATE('Matriz de TRD y Matríz Activos'!#REF!," - ",'Matriz de TRD y Matríz Activos'!#REF!)</f>
        <v>#REF!</v>
      </c>
      <c r="D904" s="62" t="e">
        <f t="shared" si="16"/>
        <v>#REF!</v>
      </c>
      <c r="E904" s="3" t="e">
        <f>VLOOKUP(D904,Hoja3!$G$1:$H$5,2,0)</f>
        <v>#REF!</v>
      </c>
    </row>
    <row r="905" spans="3:5">
      <c r="C905" s="72" t="e">
        <f>CONCATENATE('Matriz de TRD y Matríz Activos'!#REF!," - ",'Matriz de TRD y Matríz Activos'!#REF!)</f>
        <v>#REF!</v>
      </c>
      <c r="D905" s="62" t="e">
        <f t="shared" si="16"/>
        <v>#REF!</v>
      </c>
      <c r="E905" s="3" t="e">
        <f>VLOOKUP(D905,Hoja3!$G$1:$H$5,2,0)</f>
        <v>#REF!</v>
      </c>
    </row>
    <row r="906" spans="3:5">
      <c r="C906" s="72" t="e">
        <f>CONCATENATE('Matriz de TRD y Matríz Activos'!#REF!," - ",'Matriz de TRD y Matríz Activos'!#REF!)</f>
        <v>#REF!</v>
      </c>
      <c r="D906" s="62" t="e">
        <f t="shared" si="16"/>
        <v>#REF!</v>
      </c>
      <c r="E906" s="3" t="e">
        <f>VLOOKUP(D906,Hoja3!$G$1:$H$5,2,0)</f>
        <v>#REF!</v>
      </c>
    </row>
    <row r="907" spans="3:5">
      <c r="C907" s="72" t="e">
        <f>CONCATENATE('Matriz de TRD y Matríz Activos'!#REF!," - ",'Matriz de TRD y Matríz Activos'!#REF!)</f>
        <v>#REF!</v>
      </c>
      <c r="D907" s="62" t="e">
        <f t="shared" si="16"/>
        <v>#REF!</v>
      </c>
      <c r="E907" s="3" t="e">
        <f>VLOOKUP(D907,Hoja3!$G$1:$H$5,2,0)</f>
        <v>#REF!</v>
      </c>
    </row>
    <row r="908" spans="3:5">
      <c r="C908" s="72" t="e">
        <f>CONCATENATE('Matriz de TRD y Matríz Activos'!#REF!," - ",'Matriz de TRD y Matríz Activos'!#REF!)</f>
        <v>#REF!</v>
      </c>
      <c r="D908" s="62" t="e">
        <f t="shared" si="16"/>
        <v>#REF!</v>
      </c>
      <c r="E908" s="3" t="e">
        <f>VLOOKUP(D908,Hoja3!$G$1:$H$5,2,0)</f>
        <v>#REF!</v>
      </c>
    </row>
    <row r="909" spans="3:5">
      <c r="C909" s="72" t="e">
        <f>CONCATENATE('Matriz de TRD y Matríz Activos'!#REF!," - ",'Matriz de TRD y Matríz Activos'!#REF!)</f>
        <v>#REF!</v>
      </c>
      <c r="D909" s="62" t="e">
        <f t="shared" si="16"/>
        <v>#REF!</v>
      </c>
      <c r="E909" s="3" t="e">
        <f>VLOOKUP(D909,Hoja3!$G$1:$H$5,2,0)</f>
        <v>#REF!</v>
      </c>
    </row>
    <row r="910" spans="3:5">
      <c r="C910" s="72" t="e">
        <f>CONCATENATE('Matriz de TRD y Matríz Activos'!#REF!," - ",'Matriz de TRD y Matríz Activos'!#REF!)</f>
        <v>#REF!</v>
      </c>
      <c r="D910" s="62" t="e">
        <f t="shared" si="16"/>
        <v>#REF!</v>
      </c>
      <c r="E910" s="3" t="e">
        <f>VLOOKUP(D910,Hoja3!$G$1:$H$5,2,0)</f>
        <v>#REF!</v>
      </c>
    </row>
    <row r="911" spans="3:5">
      <c r="C911" s="72" t="e">
        <f>CONCATENATE('Matriz de TRD y Matríz Activos'!#REF!," - ",'Matriz de TRD y Matríz Activos'!#REF!)</f>
        <v>#REF!</v>
      </c>
      <c r="D911" s="62" t="e">
        <f t="shared" si="16"/>
        <v>#REF!</v>
      </c>
      <c r="E911" s="3" t="e">
        <f>VLOOKUP(D911,Hoja3!$G$1:$H$5,2,0)</f>
        <v>#REF!</v>
      </c>
    </row>
    <row r="912" spans="3:5">
      <c r="C912" s="72" t="e">
        <f>CONCATENATE('Matriz de TRD y Matríz Activos'!#REF!," - ",'Matriz de TRD y Matríz Activos'!#REF!)</f>
        <v>#REF!</v>
      </c>
      <c r="D912" s="62" t="e">
        <f t="shared" si="16"/>
        <v>#REF!</v>
      </c>
      <c r="E912" s="3" t="e">
        <f>VLOOKUP(D912,Hoja3!$G$1:$H$5,2,0)</f>
        <v>#REF!</v>
      </c>
    </row>
    <row r="913" spans="3:5">
      <c r="C913" s="72" t="e">
        <f>CONCATENATE('Matriz de TRD y Matríz Activos'!#REF!," - ",'Matriz de TRD y Matríz Activos'!#REF!)</f>
        <v>#REF!</v>
      </c>
      <c r="D913" s="62" t="e">
        <f t="shared" si="16"/>
        <v>#REF!</v>
      </c>
      <c r="E913" s="3" t="e">
        <f>VLOOKUP(D913,Hoja3!$G$1:$H$5,2,0)</f>
        <v>#REF!</v>
      </c>
    </row>
    <row r="914" spans="3:5">
      <c r="C914" s="72" t="e">
        <f>CONCATENATE('Matriz de TRD y Matríz Activos'!#REF!," - ",'Matriz de TRD y Matríz Activos'!#REF!)</f>
        <v>#REF!</v>
      </c>
      <c r="D914" s="62" t="e">
        <f t="shared" si="16"/>
        <v>#REF!</v>
      </c>
      <c r="E914" s="3" t="e">
        <f>VLOOKUP(D914,Hoja3!$G$1:$H$5,2,0)</f>
        <v>#REF!</v>
      </c>
    </row>
    <row r="915" spans="3:5">
      <c r="C915" s="72" t="e">
        <f>CONCATENATE('Matriz de TRD y Matríz Activos'!#REF!," - ",'Matriz de TRD y Matríz Activos'!#REF!)</f>
        <v>#REF!</v>
      </c>
      <c r="D915" s="62" t="e">
        <f t="shared" si="16"/>
        <v>#REF!</v>
      </c>
      <c r="E915" s="3" t="e">
        <f>VLOOKUP(D915,Hoja3!$G$1:$H$5,2,0)</f>
        <v>#REF!</v>
      </c>
    </row>
    <row r="916" spans="3:5">
      <c r="C916" s="72" t="e">
        <f>CONCATENATE('Matriz de TRD y Matríz Activos'!#REF!," - ",'Matriz de TRD y Matríz Activos'!#REF!)</f>
        <v>#REF!</v>
      </c>
      <c r="D916" s="62" t="e">
        <f t="shared" si="16"/>
        <v>#REF!</v>
      </c>
      <c r="E916" s="3" t="e">
        <f>VLOOKUP(D916,Hoja3!$G$1:$H$5,2,0)</f>
        <v>#REF!</v>
      </c>
    </row>
    <row r="917" spans="3:5">
      <c r="C917" s="72" t="e">
        <f>CONCATENATE('Matriz de TRD y Matríz Activos'!#REF!," - ",'Matriz de TRD y Matríz Activos'!#REF!)</f>
        <v>#REF!</v>
      </c>
      <c r="D917" s="62" t="e">
        <f t="shared" si="16"/>
        <v>#REF!</v>
      </c>
      <c r="E917" s="3" t="e">
        <f>VLOOKUP(D917,Hoja3!$G$1:$H$5,2,0)</f>
        <v>#REF!</v>
      </c>
    </row>
    <row r="918" spans="3:5">
      <c r="C918" s="72" t="e">
        <f>CONCATENATE('Matriz de TRD y Matríz Activos'!#REF!," - ",'Matriz de TRD y Matríz Activos'!#REF!)</f>
        <v>#REF!</v>
      </c>
      <c r="D918" s="62" t="e">
        <f t="shared" si="16"/>
        <v>#REF!</v>
      </c>
      <c r="E918" s="3" t="e">
        <f>VLOOKUP(D918,Hoja3!$G$1:$H$5,2,0)</f>
        <v>#REF!</v>
      </c>
    </row>
    <row r="919" spans="3:5">
      <c r="C919" s="72" t="e">
        <f>CONCATENATE('Matriz de TRD y Matríz Activos'!#REF!," - ",'Matriz de TRD y Matríz Activos'!#REF!)</f>
        <v>#REF!</v>
      </c>
      <c r="D919" s="62" t="e">
        <f t="shared" si="16"/>
        <v>#REF!</v>
      </c>
      <c r="E919" s="3" t="e">
        <f>VLOOKUP(D919,Hoja3!$G$1:$H$5,2,0)</f>
        <v>#REF!</v>
      </c>
    </row>
    <row r="920" spans="3:5">
      <c r="C920" s="72" t="e">
        <f>CONCATENATE('Matriz de TRD y Matríz Activos'!#REF!," - ",'Matriz de TRD y Matríz Activos'!#REF!)</f>
        <v>#REF!</v>
      </c>
      <c r="D920" s="62" t="e">
        <f t="shared" si="16"/>
        <v>#REF!</v>
      </c>
      <c r="E920" s="3" t="e">
        <f>VLOOKUP(D920,Hoja3!$G$1:$H$5,2,0)</f>
        <v>#REF!</v>
      </c>
    </row>
    <row r="921" spans="3:5">
      <c r="C921" s="72" t="e">
        <f>CONCATENATE('Matriz de TRD y Matríz Activos'!#REF!," - ",'Matriz de TRD y Matríz Activos'!#REF!)</f>
        <v>#REF!</v>
      </c>
      <c r="D921" s="62" t="e">
        <f t="shared" si="16"/>
        <v>#REF!</v>
      </c>
      <c r="E921" s="3" t="e">
        <f>VLOOKUP(D921,Hoja3!$G$1:$H$5,2,0)</f>
        <v>#REF!</v>
      </c>
    </row>
    <row r="922" spans="3:5">
      <c r="C922" s="72" t="e">
        <f>CONCATENATE('Matriz de TRD y Matríz Activos'!#REF!," - ",'Matriz de TRD y Matríz Activos'!#REF!)</f>
        <v>#REF!</v>
      </c>
      <c r="D922" s="62" t="e">
        <f t="shared" si="16"/>
        <v>#REF!</v>
      </c>
      <c r="E922" s="3" t="e">
        <f>VLOOKUP(D922,Hoja3!$G$1:$H$5,2,0)</f>
        <v>#REF!</v>
      </c>
    </row>
    <row r="923" spans="3:5">
      <c r="C923" s="72" t="e">
        <f>CONCATENATE('Matriz de TRD y Matríz Activos'!#REF!," - ",'Matriz de TRD y Matríz Activos'!#REF!)</f>
        <v>#REF!</v>
      </c>
      <c r="D923" s="62" t="e">
        <f t="shared" si="16"/>
        <v>#REF!</v>
      </c>
      <c r="E923" s="3" t="e">
        <f>VLOOKUP(D923,Hoja3!$G$1:$H$5,2,0)</f>
        <v>#REF!</v>
      </c>
    </row>
    <row r="924" spans="3:5">
      <c r="C924" s="72" t="e">
        <f>CONCATENATE('Matriz de TRD y Matríz Activos'!#REF!," - ",'Matriz de TRD y Matríz Activos'!#REF!)</f>
        <v>#REF!</v>
      </c>
      <c r="D924" s="62" t="e">
        <f t="shared" si="16"/>
        <v>#REF!</v>
      </c>
      <c r="E924" s="3" t="e">
        <f>VLOOKUP(D924,Hoja3!$G$1:$H$5,2,0)</f>
        <v>#REF!</v>
      </c>
    </row>
    <row r="925" spans="3:5">
      <c r="C925" s="72" t="e">
        <f>CONCATENATE('Matriz de TRD y Matríz Activos'!#REF!," - ",'Matriz de TRD y Matríz Activos'!#REF!)</f>
        <v>#REF!</v>
      </c>
      <c r="D925" s="62" t="e">
        <f t="shared" si="16"/>
        <v>#REF!</v>
      </c>
      <c r="E925" s="3" t="e">
        <f>VLOOKUP(D925,Hoja3!$G$1:$H$5,2,0)</f>
        <v>#REF!</v>
      </c>
    </row>
    <row r="926" spans="3:5">
      <c r="C926" s="72" t="e">
        <f>CONCATENATE('Matriz de TRD y Matríz Activos'!#REF!," - ",'Matriz de TRD y Matríz Activos'!#REF!)</f>
        <v>#REF!</v>
      </c>
      <c r="D926" s="62" t="e">
        <f t="shared" si="16"/>
        <v>#REF!</v>
      </c>
      <c r="E926" s="3" t="e">
        <f>VLOOKUP(D926,Hoja3!$G$1:$H$5,2,0)</f>
        <v>#REF!</v>
      </c>
    </row>
    <row r="927" spans="3:5">
      <c r="C927" s="72" t="e">
        <f>CONCATENATE('Matriz de TRD y Matríz Activos'!#REF!," - ",'Matriz de TRD y Matríz Activos'!#REF!)</f>
        <v>#REF!</v>
      </c>
      <c r="D927" s="62" t="e">
        <f t="shared" si="16"/>
        <v>#REF!</v>
      </c>
      <c r="E927" s="3" t="e">
        <f>VLOOKUP(D927,Hoja3!$G$1:$H$5,2,0)</f>
        <v>#REF!</v>
      </c>
    </row>
    <row r="928" spans="3:5">
      <c r="C928" s="72" t="e">
        <f>CONCATENATE('Matriz de TRD y Matríz Activos'!#REF!," - ",'Matriz de TRD y Matríz Activos'!#REF!)</f>
        <v>#REF!</v>
      </c>
      <c r="D928" s="62" t="e">
        <f t="shared" si="16"/>
        <v>#REF!</v>
      </c>
      <c r="E928" s="3" t="e">
        <f>VLOOKUP(D928,Hoja3!$G$1:$H$5,2,0)</f>
        <v>#REF!</v>
      </c>
    </row>
    <row r="929" spans="3:5">
      <c r="C929" s="72" t="e">
        <f>CONCATENATE('Matriz de TRD y Matríz Activos'!#REF!," - ",'Matriz de TRD y Matríz Activos'!#REF!)</f>
        <v>#REF!</v>
      </c>
      <c r="D929" s="62" t="e">
        <f t="shared" si="16"/>
        <v>#REF!</v>
      </c>
      <c r="E929" s="3" t="e">
        <f>VLOOKUP(D929,Hoja3!$G$1:$H$5,2,0)</f>
        <v>#REF!</v>
      </c>
    </row>
    <row r="930" spans="3:5">
      <c r="C930" s="72" t="e">
        <f>CONCATENATE('Matriz de TRD y Matríz Activos'!#REF!," - ",'Matriz de TRD y Matríz Activos'!#REF!)</f>
        <v>#REF!</v>
      </c>
      <c r="D930" s="62" t="e">
        <f t="shared" si="16"/>
        <v>#REF!</v>
      </c>
      <c r="E930" s="3" t="e">
        <f>VLOOKUP(D930,Hoja3!$G$1:$H$5,2,0)</f>
        <v>#REF!</v>
      </c>
    </row>
    <row r="931" spans="3:5">
      <c r="C931" s="72" t="e">
        <f>CONCATENATE('Matriz de TRD y Matríz Activos'!#REF!," - ",'Matriz de TRD y Matríz Activos'!#REF!)</f>
        <v>#REF!</v>
      </c>
      <c r="D931" s="62" t="e">
        <f t="shared" si="16"/>
        <v>#REF!</v>
      </c>
      <c r="E931" s="3" t="e">
        <f>VLOOKUP(D931,Hoja3!$G$1:$H$5,2,0)</f>
        <v>#REF!</v>
      </c>
    </row>
    <row r="932" spans="3:5">
      <c r="C932" s="72" t="e">
        <f>CONCATENATE('Matriz de TRD y Matríz Activos'!#REF!," - ",'Matriz de TRD y Matríz Activos'!#REF!)</f>
        <v>#REF!</v>
      </c>
      <c r="D932" s="62" t="e">
        <f t="shared" si="16"/>
        <v>#REF!</v>
      </c>
      <c r="E932" s="3" t="e">
        <f>VLOOKUP(D932,Hoja3!$G$1:$H$5,2,0)</f>
        <v>#REF!</v>
      </c>
    </row>
    <row r="933" spans="3:5">
      <c r="C933" s="72" t="e">
        <f>CONCATENATE('Matriz de TRD y Matríz Activos'!#REF!," - ",'Matriz de TRD y Matríz Activos'!#REF!)</f>
        <v>#REF!</v>
      </c>
      <c r="D933" s="62" t="e">
        <f t="shared" si="16"/>
        <v>#REF!</v>
      </c>
      <c r="E933" s="3" t="e">
        <f>VLOOKUP(D933,Hoja3!$G$1:$H$5,2,0)</f>
        <v>#REF!</v>
      </c>
    </row>
    <row r="934" spans="3:5">
      <c r="C934" s="72" t="e">
        <f>CONCATENATE('Matriz de TRD y Matríz Activos'!#REF!," - ",'Matriz de TRD y Matríz Activos'!#REF!)</f>
        <v>#REF!</v>
      </c>
      <c r="D934" s="62" t="e">
        <f t="shared" ref="D934:D997" si="17">VLOOKUP(C934,$A$1:$B$9,2,0)</f>
        <v>#REF!</v>
      </c>
      <c r="E934" s="3" t="e">
        <f>VLOOKUP(D934,Hoja3!$G$1:$H$5,2,0)</f>
        <v>#REF!</v>
      </c>
    </row>
    <row r="935" spans="3:5">
      <c r="C935" s="72" t="e">
        <f>CONCATENATE('Matriz de TRD y Matríz Activos'!#REF!," - ",'Matriz de TRD y Matríz Activos'!#REF!)</f>
        <v>#REF!</v>
      </c>
      <c r="D935" s="62" t="e">
        <f t="shared" si="17"/>
        <v>#REF!</v>
      </c>
      <c r="E935" s="3" t="e">
        <f>VLOOKUP(D935,Hoja3!$G$1:$H$5,2,0)</f>
        <v>#REF!</v>
      </c>
    </row>
    <row r="936" spans="3:5">
      <c r="C936" s="72" t="e">
        <f>CONCATENATE('Matriz de TRD y Matríz Activos'!#REF!," - ",'Matriz de TRD y Matríz Activos'!#REF!)</f>
        <v>#REF!</v>
      </c>
      <c r="D936" s="62" t="e">
        <f t="shared" si="17"/>
        <v>#REF!</v>
      </c>
      <c r="E936" s="3" t="e">
        <f>VLOOKUP(D936,Hoja3!$G$1:$H$5,2,0)</f>
        <v>#REF!</v>
      </c>
    </row>
    <row r="937" spans="3:5">
      <c r="C937" s="72" t="e">
        <f>CONCATENATE('Matriz de TRD y Matríz Activos'!#REF!," - ",'Matriz de TRD y Matríz Activos'!#REF!)</f>
        <v>#REF!</v>
      </c>
      <c r="D937" s="62" t="e">
        <f t="shared" si="17"/>
        <v>#REF!</v>
      </c>
      <c r="E937" s="3" t="e">
        <f>VLOOKUP(D937,Hoja3!$G$1:$H$5,2,0)</f>
        <v>#REF!</v>
      </c>
    </row>
    <row r="938" spans="3:5">
      <c r="C938" s="72" t="e">
        <f>CONCATENATE('Matriz de TRD y Matríz Activos'!#REF!," - ",'Matriz de TRD y Matríz Activos'!#REF!)</f>
        <v>#REF!</v>
      </c>
      <c r="D938" s="62" t="e">
        <f t="shared" si="17"/>
        <v>#REF!</v>
      </c>
      <c r="E938" s="3" t="e">
        <f>VLOOKUP(D938,Hoja3!$G$1:$H$5,2,0)</f>
        <v>#REF!</v>
      </c>
    </row>
    <row r="939" spans="3:5">
      <c r="C939" s="72" t="e">
        <f>CONCATENATE('Matriz de TRD y Matríz Activos'!#REF!," - ",'Matriz de TRD y Matríz Activos'!#REF!)</f>
        <v>#REF!</v>
      </c>
      <c r="D939" s="62" t="e">
        <f t="shared" si="17"/>
        <v>#REF!</v>
      </c>
      <c r="E939" s="3" t="e">
        <f>VLOOKUP(D939,Hoja3!$G$1:$H$5,2,0)</f>
        <v>#REF!</v>
      </c>
    </row>
    <row r="940" spans="3:5">
      <c r="C940" s="72" t="e">
        <f>CONCATENATE('Matriz de TRD y Matríz Activos'!#REF!," - ",'Matriz de TRD y Matríz Activos'!#REF!)</f>
        <v>#REF!</v>
      </c>
      <c r="D940" s="62" t="e">
        <f t="shared" si="17"/>
        <v>#REF!</v>
      </c>
      <c r="E940" s="3" t="e">
        <f>VLOOKUP(D940,Hoja3!$G$1:$H$5,2,0)</f>
        <v>#REF!</v>
      </c>
    </row>
    <row r="941" spans="3:5">
      <c r="C941" s="72" t="e">
        <f>CONCATENATE('Matriz de TRD y Matríz Activos'!#REF!," - ",'Matriz de TRD y Matríz Activos'!#REF!)</f>
        <v>#REF!</v>
      </c>
      <c r="D941" s="62" t="e">
        <f t="shared" si="17"/>
        <v>#REF!</v>
      </c>
      <c r="E941" s="3" t="e">
        <f>VLOOKUP(D941,Hoja3!$G$1:$H$5,2,0)</f>
        <v>#REF!</v>
      </c>
    </row>
    <row r="942" spans="3:5">
      <c r="C942" s="72" t="e">
        <f>CONCATENATE('Matriz de TRD y Matríz Activos'!#REF!," - ",'Matriz de TRD y Matríz Activos'!#REF!)</f>
        <v>#REF!</v>
      </c>
      <c r="D942" s="62" t="e">
        <f t="shared" si="17"/>
        <v>#REF!</v>
      </c>
      <c r="E942" s="3" t="e">
        <f>VLOOKUP(D942,Hoja3!$G$1:$H$5,2,0)</f>
        <v>#REF!</v>
      </c>
    </row>
    <row r="943" spans="3:5">
      <c r="C943" s="72" t="e">
        <f>CONCATENATE('Matriz de TRD y Matríz Activos'!#REF!," - ",'Matriz de TRD y Matríz Activos'!#REF!)</f>
        <v>#REF!</v>
      </c>
      <c r="D943" s="62" t="e">
        <f t="shared" si="17"/>
        <v>#REF!</v>
      </c>
      <c r="E943" s="3" t="e">
        <f>VLOOKUP(D943,Hoja3!$G$1:$H$5,2,0)</f>
        <v>#REF!</v>
      </c>
    </row>
    <row r="944" spans="3:5">
      <c r="C944" s="72" t="e">
        <f>CONCATENATE('Matriz de TRD y Matríz Activos'!#REF!," - ",'Matriz de TRD y Matríz Activos'!#REF!)</f>
        <v>#REF!</v>
      </c>
      <c r="D944" s="62" t="e">
        <f t="shared" si="17"/>
        <v>#REF!</v>
      </c>
      <c r="E944" s="3" t="e">
        <f>VLOOKUP(D944,Hoja3!$G$1:$H$5,2,0)</f>
        <v>#REF!</v>
      </c>
    </row>
    <row r="945" spans="3:5">
      <c r="C945" s="72" t="e">
        <f>CONCATENATE('Matriz de TRD y Matríz Activos'!#REF!," - ",'Matriz de TRD y Matríz Activos'!#REF!)</f>
        <v>#REF!</v>
      </c>
      <c r="D945" s="62" t="e">
        <f t="shared" si="17"/>
        <v>#REF!</v>
      </c>
      <c r="E945" s="3" t="e">
        <f>VLOOKUP(D945,Hoja3!$G$1:$H$5,2,0)</f>
        <v>#REF!</v>
      </c>
    </row>
    <row r="946" spans="3:5">
      <c r="C946" s="72" t="e">
        <f>CONCATENATE('Matriz de TRD y Matríz Activos'!#REF!," - ",'Matriz de TRD y Matríz Activos'!#REF!)</f>
        <v>#REF!</v>
      </c>
      <c r="D946" s="62" t="e">
        <f t="shared" si="17"/>
        <v>#REF!</v>
      </c>
      <c r="E946" s="3" t="e">
        <f>VLOOKUP(D946,Hoja3!$G$1:$H$5,2,0)</f>
        <v>#REF!</v>
      </c>
    </row>
    <row r="947" spans="3:5">
      <c r="C947" s="72" t="e">
        <f>CONCATENATE('Matriz de TRD y Matríz Activos'!#REF!," - ",'Matriz de TRD y Matríz Activos'!#REF!)</f>
        <v>#REF!</v>
      </c>
      <c r="D947" s="62" t="e">
        <f t="shared" si="17"/>
        <v>#REF!</v>
      </c>
      <c r="E947" s="3" t="e">
        <f>VLOOKUP(D947,Hoja3!$G$1:$H$5,2,0)</f>
        <v>#REF!</v>
      </c>
    </row>
    <row r="948" spans="3:5">
      <c r="C948" s="72" t="e">
        <f>CONCATENATE('Matriz de TRD y Matríz Activos'!#REF!," - ",'Matriz de TRD y Matríz Activos'!#REF!)</f>
        <v>#REF!</v>
      </c>
      <c r="D948" s="62" t="e">
        <f t="shared" si="17"/>
        <v>#REF!</v>
      </c>
      <c r="E948" s="3" t="e">
        <f>VLOOKUP(D948,Hoja3!$G$1:$H$5,2,0)</f>
        <v>#REF!</v>
      </c>
    </row>
    <row r="949" spans="3:5">
      <c r="C949" s="72" t="e">
        <f>CONCATENATE('Matriz de TRD y Matríz Activos'!#REF!," - ",'Matriz de TRD y Matríz Activos'!#REF!)</f>
        <v>#REF!</v>
      </c>
      <c r="D949" s="62" t="e">
        <f t="shared" si="17"/>
        <v>#REF!</v>
      </c>
      <c r="E949" s="3" t="e">
        <f>VLOOKUP(D949,Hoja3!$G$1:$H$5,2,0)</f>
        <v>#REF!</v>
      </c>
    </row>
    <row r="950" spans="3:5">
      <c r="C950" s="72" t="e">
        <f>CONCATENATE('Matriz de TRD y Matríz Activos'!#REF!," - ",'Matriz de TRD y Matríz Activos'!#REF!)</f>
        <v>#REF!</v>
      </c>
      <c r="D950" s="62" t="e">
        <f t="shared" si="17"/>
        <v>#REF!</v>
      </c>
      <c r="E950" s="3" t="e">
        <f>VLOOKUP(D950,Hoja3!$G$1:$H$5,2,0)</f>
        <v>#REF!</v>
      </c>
    </row>
    <row r="951" spans="3:5">
      <c r="C951" s="72" t="e">
        <f>CONCATENATE('Matriz de TRD y Matríz Activos'!#REF!," - ",'Matriz de TRD y Matríz Activos'!#REF!)</f>
        <v>#REF!</v>
      </c>
      <c r="D951" s="62" t="e">
        <f t="shared" si="17"/>
        <v>#REF!</v>
      </c>
      <c r="E951" s="3" t="e">
        <f>VLOOKUP(D951,Hoja3!$G$1:$H$5,2,0)</f>
        <v>#REF!</v>
      </c>
    </row>
    <row r="952" spans="3:5">
      <c r="C952" s="72" t="e">
        <f>CONCATENATE('Matriz de TRD y Matríz Activos'!#REF!," - ",'Matriz de TRD y Matríz Activos'!#REF!)</f>
        <v>#REF!</v>
      </c>
      <c r="D952" s="62" t="e">
        <f t="shared" si="17"/>
        <v>#REF!</v>
      </c>
      <c r="E952" s="3" t="e">
        <f>VLOOKUP(D952,Hoja3!$G$1:$H$5,2,0)</f>
        <v>#REF!</v>
      </c>
    </row>
    <row r="953" spans="3:5">
      <c r="C953" s="72" t="e">
        <f>CONCATENATE('Matriz de TRD y Matríz Activos'!#REF!," - ",'Matriz de TRD y Matríz Activos'!#REF!)</f>
        <v>#REF!</v>
      </c>
      <c r="D953" s="62" t="e">
        <f t="shared" si="17"/>
        <v>#REF!</v>
      </c>
      <c r="E953" s="3" t="e">
        <f>VLOOKUP(D953,Hoja3!$G$1:$H$5,2,0)</f>
        <v>#REF!</v>
      </c>
    </row>
    <row r="954" spans="3:5">
      <c r="C954" s="72" t="e">
        <f>CONCATENATE('Matriz de TRD y Matríz Activos'!#REF!," - ",'Matriz de TRD y Matríz Activos'!#REF!)</f>
        <v>#REF!</v>
      </c>
      <c r="D954" s="62" t="e">
        <f t="shared" si="17"/>
        <v>#REF!</v>
      </c>
      <c r="E954" s="3" t="e">
        <f>VLOOKUP(D954,Hoja3!$G$1:$H$5,2,0)</f>
        <v>#REF!</v>
      </c>
    </row>
    <row r="955" spans="3:5">
      <c r="C955" s="72" t="e">
        <f>CONCATENATE('Matriz de TRD y Matríz Activos'!#REF!," - ",'Matriz de TRD y Matríz Activos'!#REF!)</f>
        <v>#REF!</v>
      </c>
      <c r="D955" s="62" t="e">
        <f t="shared" si="17"/>
        <v>#REF!</v>
      </c>
      <c r="E955" s="3" t="e">
        <f>VLOOKUP(D955,Hoja3!$G$1:$H$5,2,0)</f>
        <v>#REF!</v>
      </c>
    </row>
    <row r="956" spans="3:5">
      <c r="C956" s="72" t="e">
        <f>CONCATENATE('Matriz de TRD y Matríz Activos'!#REF!," - ",'Matriz de TRD y Matríz Activos'!#REF!)</f>
        <v>#REF!</v>
      </c>
      <c r="D956" s="62" t="e">
        <f t="shared" si="17"/>
        <v>#REF!</v>
      </c>
      <c r="E956" s="3" t="e">
        <f>VLOOKUP(D956,Hoja3!$G$1:$H$5,2,0)</f>
        <v>#REF!</v>
      </c>
    </row>
    <row r="957" spans="3:5">
      <c r="C957" s="72" t="e">
        <f>CONCATENATE('Matriz de TRD y Matríz Activos'!#REF!," - ",'Matriz de TRD y Matríz Activos'!#REF!)</f>
        <v>#REF!</v>
      </c>
      <c r="D957" s="62" t="e">
        <f t="shared" si="17"/>
        <v>#REF!</v>
      </c>
      <c r="E957" s="3" t="e">
        <f>VLOOKUP(D957,Hoja3!$G$1:$H$5,2,0)</f>
        <v>#REF!</v>
      </c>
    </row>
    <row r="958" spans="3:5">
      <c r="C958" s="72" t="e">
        <f>CONCATENATE('Matriz de TRD y Matríz Activos'!#REF!," - ",'Matriz de TRD y Matríz Activos'!#REF!)</f>
        <v>#REF!</v>
      </c>
      <c r="D958" s="62" t="e">
        <f t="shared" si="17"/>
        <v>#REF!</v>
      </c>
      <c r="E958" s="3" t="e">
        <f>VLOOKUP(D958,Hoja3!$G$1:$H$5,2,0)</f>
        <v>#REF!</v>
      </c>
    </row>
    <row r="959" spans="3:5">
      <c r="C959" s="72" t="e">
        <f>CONCATENATE('Matriz de TRD y Matríz Activos'!#REF!," - ",'Matriz de TRD y Matríz Activos'!#REF!)</f>
        <v>#REF!</v>
      </c>
      <c r="D959" s="62" t="e">
        <f t="shared" si="17"/>
        <v>#REF!</v>
      </c>
      <c r="E959" s="3" t="e">
        <f>VLOOKUP(D959,Hoja3!$G$1:$H$5,2,0)</f>
        <v>#REF!</v>
      </c>
    </row>
    <row r="960" spans="3:5">
      <c r="C960" s="72" t="e">
        <f>CONCATENATE('Matriz de TRD y Matríz Activos'!#REF!," - ",'Matriz de TRD y Matríz Activos'!#REF!)</f>
        <v>#REF!</v>
      </c>
      <c r="D960" s="62" t="e">
        <f t="shared" si="17"/>
        <v>#REF!</v>
      </c>
      <c r="E960" s="3" t="e">
        <f>VLOOKUP(D960,Hoja3!$G$1:$H$5,2,0)</f>
        <v>#REF!</v>
      </c>
    </row>
    <row r="961" spans="3:5">
      <c r="C961" s="72" t="e">
        <f>CONCATENATE('Matriz de TRD y Matríz Activos'!#REF!," - ",'Matriz de TRD y Matríz Activos'!#REF!)</f>
        <v>#REF!</v>
      </c>
      <c r="D961" s="62" t="e">
        <f t="shared" si="17"/>
        <v>#REF!</v>
      </c>
      <c r="E961" s="3" t="e">
        <f>VLOOKUP(D961,Hoja3!$G$1:$H$5,2,0)</f>
        <v>#REF!</v>
      </c>
    </row>
    <row r="962" spans="3:5">
      <c r="C962" s="72" t="e">
        <f>CONCATENATE('Matriz de TRD y Matríz Activos'!#REF!," - ",'Matriz de TRD y Matríz Activos'!#REF!)</f>
        <v>#REF!</v>
      </c>
      <c r="D962" s="62" t="e">
        <f t="shared" si="17"/>
        <v>#REF!</v>
      </c>
      <c r="E962" s="3" t="e">
        <f>VLOOKUP(D962,Hoja3!$G$1:$H$5,2,0)</f>
        <v>#REF!</v>
      </c>
    </row>
    <row r="963" spans="3:5">
      <c r="C963" s="72" t="e">
        <f>CONCATENATE('Matriz de TRD y Matríz Activos'!#REF!," - ",'Matriz de TRD y Matríz Activos'!#REF!)</f>
        <v>#REF!</v>
      </c>
      <c r="D963" s="62" t="e">
        <f t="shared" si="17"/>
        <v>#REF!</v>
      </c>
      <c r="E963" s="3" t="e">
        <f>VLOOKUP(D963,Hoja3!$G$1:$H$5,2,0)</f>
        <v>#REF!</v>
      </c>
    </row>
    <row r="964" spans="3:5">
      <c r="C964" s="72" t="e">
        <f>CONCATENATE('Matriz de TRD y Matríz Activos'!#REF!," - ",'Matriz de TRD y Matríz Activos'!#REF!)</f>
        <v>#REF!</v>
      </c>
      <c r="D964" s="62" t="e">
        <f t="shared" si="17"/>
        <v>#REF!</v>
      </c>
      <c r="E964" s="3" t="e">
        <f>VLOOKUP(D964,Hoja3!$G$1:$H$5,2,0)</f>
        <v>#REF!</v>
      </c>
    </row>
    <row r="965" spans="3:5">
      <c r="C965" s="72" t="e">
        <f>CONCATENATE('Matriz de TRD y Matríz Activos'!#REF!," - ",'Matriz de TRD y Matríz Activos'!#REF!)</f>
        <v>#REF!</v>
      </c>
      <c r="D965" s="62" t="e">
        <f t="shared" si="17"/>
        <v>#REF!</v>
      </c>
      <c r="E965" s="3" t="e">
        <f>VLOOKUP(D965,Hoja3!$G$1:$H$5,2,0)</f>
        <v>#REF!</v>
      </c>
    </row>
    <row r="966" spans="3:5">
      <c r="C966" s="72" t="e">
        <f>CONCATENATE('Matriz de TRD y Matríz Activos'!#REF!," - ",'Matriz de TRD y Matríz Activos'!#REF!)</f>
        <v>#REF!</v>
      </c>
      <c r="D966" s="62" t="e">
        <f t="shared" si="17"/>
        <v>#REF!</v>
      </c>
      <c r="E966" s="3" t="e">
        <f>VLOOKUP(D966,Hoja3!$G$1:$H$5,2,0)</f>
        <v>#REF!</v>
      </c>
    </row>
    <row r="967" spans="3:5">
      <c r="C967" s="72" t="e">
        <f>CONCATENATE('Matriz de TRD y Matríz Activos'!#REF!," - ",'Matriz de TRD y Matríz Activos'!#REF!)</f>
        <v>#REF!</v>
      </c>
      <c r="D967" s="62" t="e">
        <f t="shared" si="17"/>
        <v>#REF!</v>
      </c>
      <c r="E967" s="3" t="e">
        <f>VLOOKUP(D967,Hoja3!$G$1:$H$5,2,0)</f>
        <v>#REF!</v>
      </c>
    </row>
    <row r="968" spans="3:5">
      <c r="C968" s="72" t="e">
        <f>CONCATENATE('Matriz de TRD y Matríz Activos'!#REF!," - ",'Matriz de TRD y Matríz Activos'!#REF!)</f>
        <v>#REF!</v>
      </c>
      <c r="D968" s="62" t="e">
        <f t="shared" si="17"/>
        <v>#REF!</v>
      </c>
      <c r="E968" s="3" t="e">
        <f>VLOOKUP(D968,Hoja3!$G$1:$H$5,2,0)</f>
        <v>#REF!</v>
      </c>
    </row>
    <row r="969" spans="3:5">
      <c r="C969" s="72" t="e">
        <f>CONCATENATE('Matriz de TRD y Matríz Activos'!#REF!," - ",'Matriz de TRD y Matríz Activos'!#REF!)</f>
        <v>#REF!</v>
      </c>
      <c r="D969" s="62" t="e">
        <f t="shared" si="17"/>
        <v>#REF!</v>
      </c>
      <c r="E969" s="3" t="e">
        <f>VLOOKUP(D969,Hoja3!$G$1:$H$5,2,0)</f>
        <v>#REF!</v>
      </c>
    </row>
    <row r="970" spans="3:5">
      <c r="C970" s="72" t="e">
        <f>CONCATENATE('Matriz de TRD y Matríz Activos'!#REF!," - ",'Matriz de TRD y Matríz Activos'!#REF!)</f>
        <v>#REF!</v>
      </c>
      <c r="D970" s="62" t="e">
        <f t="shared" si="17"/>
        <v>#REF!</v>
      </c>
      <c r="E970" s="3" t="e">
        <f>VLOOKUP(D970,Hoja3!$G$1:$H$5,2,0)</f>
        <v>#REF!</v>
      </c>
    </row>
    <row r="971" spans="3:5">
      <c r="C971" s="72" t="e">
        <f>CONCATENATE('Matriz de TRD y Matríz Activos'!#REF!," - ",'Matriz de TRD y Matríz Activos'!#REF!)</f>
        <v>#REF!</v>
      </c>
      <c r="D971" s="62" t="e">
        <f t="shared" si="17"/>
        <v>#REF!</v>
      </c>
      <c r="E971" s="3" t="e">
        <f>VLOOKUP(D971,Hoja3!$G$1:$H$5,2,0)</f>
        <v>#REF!</v>
      </c>
    </row>
    <row r="972" spans="3:5">
      <c r="C972" s="72" t="e">
        <f>CONCATENATE('Matriz de TRD y Matríz Activos'!#REF!," - ",'Matriz de TRD y Matríz Activos'!#REF!)</f>
        <v>#REF!</v>
      </c>
      <c r="D972" s="62" t="e">
        <f t="shared" si="17"/>
        <v>#REF!</v>
      </c>
      <c r="E972" s="3" t="e">
        <f>VLOOKUP(D972,Hoja3!$G$1:$H$5,2,0)</f>
        <v>#REF!</v>
      </c>
    </row>
    <row r="973" spans="3:5">
      <c r="C973" s="72" t="e">
        <f>CONCATENATE('Matriz de TRD y Matríz Activos'!#REF!," - ",'Matriz de TRD y Matríz Activos'!#REF!)</f>
        <v>#REF!</v>
      </c>
      <c r="D973" s="62" t="e">
        <f t="shared" si="17"/>
        <v>#REF!</v>
      </c>
      <c r="E973" s="3" t="e">
        <f>VLOOKUP(D973,Hoja3!$G$1:$H$5,2,0)</f>
        <v>#REF!</v>
      </c>
    </row>
    <row r="974" spans="3:5">
      <c r="C974" s="72" t="e">
        <f>CONCATENATE('Matriz de TRD y Matríz Activos'!#REF!," - ",'Matriz de TRD y Matríz Activos'!#REF!)</f>
        <v>#REF!</v>
      </c>
      <c r="D974" s="62" t="e">
        <f t="shared" si="17"/>
        <v>#REF!</v>
      </c>
      <c r="E974" s="3" t="e">
        <f>VLOOKUP(D974,Hoja3!$G$1:$H$5,2,0)</f>
        <v>#REF!</v>
      </c>
    </row>
    <row r="975" spans="3:5">
      <c r="C975" s="72" t="e">
        <f>CONCATENATE('Matriz de TRD y Matríz Activos'!#REF!," - ",'Matriz de TRD y Matríz Activos'!#REF!)</f>
        <v>#REF!</v>
      </c>
      <c r="D975" s="62" t="e">
        <f t="shared" si="17"/>
        <v>#REF!</v>
      </c>
      <c r="E975" s="3" t="e">
        <f>VLOOKUP(D975,Hoja3!$G$1:$H$5,2,0)</f>
        <v>#REF!</v>
      </c>
    </row>
    <row r="976" spans="3:5">
      <c r="C976" s="72" t="e">
        <f>CONCATENATE('Matriz de TRD y Matríz Activos'!#REF!," - ",'Matriz de TRD y Matríz Activos'!#REF!)</f>
        <v>#REF!</v>
      </c>
      <c r="D976" s="62" t="e">
        <f t="shared" si="17"/>
        <v>#REF!</v>
      </c>
      <c r="E976" s="3" t="e">
        <f>VLOOKUP(D976,Hoja3!$G$1:$H$5,2,0)</f>
        <v>#REF!</v>
      </c>
    </row>
    <row r="977" spans="3:5">
      <c r="C977" s="72" t="e">
        <f>CONCATENATE('Matriz de TRD y Matríz Activos'!#REF!," - ",'Matriz de TRD y Matríz Activos'!#REF!)</f>
        <v>#REF!</v>
      </c>
      <c r="D977" s="62" t="e">
        <f t="shared" si="17"/>
        <v>#REF!</v>
      </c>
      <c r="E977" s="3" t="e">
        <f>VLOOKUP(D977,Hoja3!$G$1:$H$5,2,0)</f>
        <v>#REF!</v>
      </c>
    </row>
    <row r="978" spans="3:5">
      <c r="C978" s="72" t="e">
        <f>CONCATENATE('Matriz de TRD y Matríz Activos'!#REF!," - ",'Matriz de TRD y Matríz Activos'!#REF!)</f>
        <v>#REF!</v>
      </c>
      <c r="D978" s="62" t="e">
        <f t="shared" si="17"/>
        <v>#REF!</v>
      </c>
      <c r="E978" s="3" t="e">
        <f>VLOOKUP(D978,Hoja3!$G$1:$H$5,2,0)</f>
        <v>#REF!</v>
      </c>
    </row>
    <row r="979" spans="3:5">
      <c r="C979" s="72" t="e">
        <f>CONCATENATE('Matriz de TRD y Matríz Activos'!#REF!," - ",'Matriz de TRD y Matríz Activos'!#REF!)</f>
        <v>#REF!</v>
      </c>
      <c r="D979" s="62" t="e">
        <f t="shared" si="17"/>
        <v>#REF!</v>
      </c>
      <c r="E979" s="3" t="e">
        <f>VLOOKUP(D979,Hoja3!$G$1:$H$5,2,0)</f>
        <v>#REF!</v>
      </c>
    </row>
    <row r="980" spans="3:5">
      <c r="C980" s="72" t="e">
        <f>CONCATENATE('Matriz de TRD y Matríz Activos'!#REF!," - ",'Matriz de TRD y Matríz Activos'!#REF!)</f>
        <v>#REF!</v>
      </c>
      <c r="D980" s="62" t="e">
        <f t="shared" si="17"/>
        <v>#REF!</v>
      </c>
      <c r="E980" s="3" t="e">
        <f>VLOOKUP(D980,Hoja3!$G$1:$H$5,2,0)</f>
        <v>#REF!</v>
      </c>
    </row>
    <row r="981" spans="3:5">
      <c r="C981" s="72" t="e">
        <f>CONCATENATE('Matriz de TRD y Matríz Activos'!#REF!," - ",'Matriz de TRD y Matríz Activos'!#REF!)</f>
        <v>#REF!</v>
      </c>
      <c r="D981" s="62" t="e">
        <f t="shared" si="17"/>
        <v>#REF!</v>
      </c>
      <c r="E981" s="3" t="e">
        <f>VLOOKUP(D981,Hoja3!$G$1:$H$5,2,0)</f>
        <v>#REF!</v>
      </c>
    </row>
    <row r="982" spans="3:5">
      <c r="C982" s="72" t="e">
        <f>CONCATENATE('Matriz de TRD y Matríz Activos'!#REF!," - ",'Matriz de TRD y Matríz Activos'!#REF!)</f>
        <v>#REF!</v>
      </c>
      <c r="D982" s="62" t="e">
        <f t="shared" si="17"/>
        <v>#REF!</v>
      </c>
      <c r="E982" s="3" t="e">
        <f>VLOOKUP(D982,Hoja3!$G$1:$H$5,2,0)</f>
        <v>#REF!</v>
      </c>
    </row>
    <row r="983" spans="3:5">
      <c r="C983" s="72" t="e">
        <f>CONCATENATE('Matriz de TRD y Matríz Activos'!#REF!," - ",'Matriz de TRD y Matríz Activos'!#REF!)</f>
        <v>#REF!</v>
      </c>
      <c r="D983" s="62" t="e">
        <f t="shared" si="17"/>
        <v>#REF!</v>
      </c>
      <c r="E983" s="3" t="e">
        <f>VLOOKUP(D983,Hoja3!$G$1:$H$5,2,0)</f>
        <v>#REF!</v>
      </c>
    </row>
    <row r="984" spans="3:5">
      <c r="C984" s="72" t="e">
        <f>CONCATENATE('Matriz de TRD y Matríz Activos'!#REF!," - ",'Matriz de TRD y Matríz Activos'!#REF!)</f>
        <v>#REF!</v>
      </c>
      <c r="D984" s="62" t="e">
        <f t="shared" si="17"/>
        <v>#REF!</v>
      </c>
      <c r="E984" s="3" t="e">
        <f>VLOOKUP(D984,Hoja3!$G$1:$H$5,2,0)</f>
        <v>#REF!</v>
      </c>
    </row>
    <row r="985" spans="3:5">
      <c r="C985" s="72" t="e">
        <f>CONCATENATE('Matriz de TRD y Matríz Activos'!#REF!," - ",'Matriz de TRD y Matríz Activos'!#REF!)</f>
        <v>#REF!</v>
      </c>
      <c r="D985" s="62" t="e">
        <f t="shared" si="17"/>
        <v>#REF!</v>
      </c>
      <c r="E985" s="3" t="e">
        <f>VLOOKUP(D985,Hoja3!$G$1:$H$5,2,0)</f>
        <v>#REF!</v>
      </c>
    </row>
    <row r="986" spans="3:5">
      <c r="C986" s="72" t="e">
        <f>CONCATENATE('Matriz de TRD y Matríz Activos'!#REF!," - ",'Matriz de TRD y Matríz Activos'!#REF!)</f>
        <v>#REF!</v>
      </c>
      <c r="D986" s="62" t="e">
        <f t="shared" si="17"/>
        <v>#REF!</v>
      </c>
      <c r="E986" s="3" t="e">
        <f>VLOOKUP(D986,Hoja3!$G$1:$H$5,2,0)</f>
        <v>#REF!</v>
      </c>
    </row>
    <row r="987" spans="3:5">
      <c r="C987" s="72" t="e">
        <f>CONCATENATE('Matriz de TRD y Matríz Activos'!#REF!," - ",'Matriz de TRD y Matríz Activos'!#REF!)</f>
        <v>#REF!</v>
      </c>
      <c r="D987" s="62" t="e">
        <f t="shared" si="17"/>
        <v>#REF!</v>
      </c>
      <c r="E987" s="3" t="e">
        <f>VLOOKUP(D987,Hoja3!$G$1:$H$5,2,0)</f>
        <v>#REF!</v>
      </c>
    </row>
    <row r="988" spans="3:5">
      <c r="C988" s="72" t="e">
        <f>CONCATENATE('Matriz de TRD y Matríz Activos'!#REF!," - ",'Matriz de TRD y Matríz Activos'!#REF!)</f>
        <v>#REF!</v>
      </c>
      <c r="D988" s="62" t="e">
        <f t="shared" si="17"/>
        <v>#REF!</v>
      </c>
      <c r="E988" s="3" t="e">
        <f>VLOOKUP(D988,Hoja3!$G$1:$H$5,2,0)</f>
        <v>#REF!</v>
      </c>
    </row>
    <row r="989" spans="3:5">
      <c r="C989" s="72" t="e">
        <f>CONCATENATE('Matriz de TRD y Matríz Activos'!#REF!," - ",'Matriz de TRD y Matríz Activos'!#REF!)</f>
        <v>#REF!</v>
      </c>
      <c r="D989" s="62" t="e">
        <f t="shared" si="17"/>
        <v>#REF!</v>
      </c>
      <c r="E989" s="3" t="e">
        <f>VLOOKUP(D989,Hoja3!$G$1:$H$5,2,0)</f>
        <v>#REF!</v>
      </c>
    </row>
    <row r="990" spans="3:5">
      <c r="C990" s="72" t="e">
        <f>CONCATENATE('Matriz de TRD y Matríz Activos'!#REF!," - ",'Matriz de TRD y Matríz Activos'!#REF!)</f>
        <v>#REF!</v>
      </c>
      <c r="D990" s="62" t="e">
        <f t="shared" si="17"/>
        <v>#REF!</v>
      </c>
      <c r="E990" s="3" t="e">
        <f>VLOOKUP(D990,Hoja3!$G$1:$H$5,2,0)</f>
        <v>#REF!</v>
      </c>
    </row>
    <row r="991" spans="3:5">
      <c r="C991" s="72" t="e">
        <f>CONCATENATE('Matriz de TRD y Matríz Activos'!#REF!," - ",'Matriz de TRD y Matríz Activos'!#REF!)</f>
        <v>#REF!</v>
      </c>
      <c r="D991" s="62" t="e">
        <f t="shared" si="17"/>
        <v>#REF!</v>
      </c>
      <c r="E991" s="3" t="e">
        <f>VLOOKUP(D991,Hoja3!$G$1:$H$5,2,0)</f>
        <v>#REF!</v>
      </c>
    </row>
    <row r="992" spans="3:5">
      <c r="C992" s="72" t="e">
        <f>CONCATENATE('Matriz de TRD y Matríz Activos'!#REF!," - ",'Matriz de TRD y Matríz Activos'!#REF!)</f>
        <v>#REF!</v>
      </c>
      <c r="D992" s="62" t="e">
        <f t="shared" si="17"/>
        <v>#REF!</v>
      </c>
      <c r="E992" s="3" t="e">
        <f>VLOOKUP(D992,Hoja3!$G$1:$H$5,2,0)</f>
        <v>#REF!</v>
      </c>
    </row>
    <row r="993" spans="3:5">
      <c r="C993" s="72" t="e">
        <f>CONCATENATE('Matriz de TRD y Matríz Activos'!#REF!," - ",'Matriz de TRD y Matríz Activos'!#REF!)</f>
        <v>#REF!</v>
      </c>
      <c r="D993" s="62" t="e">
        <f t="shared" si="17"/>
        <v>#REF!</v>
      </c>
      <c r="E993" s="3" t="e">
        <f>VLOOKUP(D993,Hoja3!$G$1:$H$5,2,0)</f>
        <v>#REF!</v>
      </c>
    </row>
    <row r="994" spans="3:5">
      <c r="C994" s="72" t="e">
        <f>CONCATENATE('Matriz de TRD y Matríz Activos'!#REF!," - ",'Matriz de TRD y Matríz Activos'!#REF!)</f>
        <v>#REF!</v>
      </c>
      <c r="D994" s="62" t="e">
        <f t="shared" si="17"/>
        <v>#REF!</v>
      </c>
      <c r="E994" s="3" t="e">
        <f>VLOOKUP(D994,Hoja3!$G$1:$H$5,2,0)</f>
        <v>#REF!</v>
      </c>
    </row>
    <row r="995" spans="3:5">
      <c r="C995" s="72" t="e">
        <f>CONCATENATE('Matriz de TRD y Matríz Activos'!#REF!," - ",'Matriz de TRD y Matríz Activos'!#REF!)</f>
        <v>#REF!</v>
      </c>
      <c r="D995" s="62" t="e">
        <f t="shared" si="17"/>
        <v>#REF!</v>
      </c>
      <c r="E995" s="3" t="e">
        <f>VLOOKUP(D995,Hoja3!$G$1:$H$5,2,0)</f>
        <v>#REF!</v>
      </c>
    </row>
    <row r="996" spans="3:5">
      <c r="C996" s="72" t="e">
        <f>CONCATENATE('Matriz de TRD y Matríz Activos'!#REF!," - ",'Matriz de TRD y Matríz Activos'!#REF!)</f>
        <v>#REF!</v>
      </c>
      <c r="D996" s="62" t="e">
        <f t="shared" si="17"/>
        <v>#REF!</v>
      </c>
      <c r="E996" s="3" t="e">
        <f>VLOOKUP(D996,Hoja3!$G$1:$H$5,2,0)</f>
        <v>#REF!</v>
      </c>
    </row>
    <row r="997" spans="3:5">
      <c r="C997" s="72" t="e">
        <f>CONCATENATE('Matriz de TRD y Matríz Activos'!#REF!," - ",'Matriz de TRD y Matríz Activos'!#REF!)</f>
        <v>#REF!</v>
      </c>
      <c r="D997" s="62" t="e">
        <f t="shared" si="17"/>
        <v>#REF!</v>
      </c>
      <c r="E997" s="3" t="e">
        <f>VLOOKUP(D997,Hoja3!$G$1:$H$5,2,0)</f>
        <v>#REF!</v>
      </c>
    </row>
    <row r="998" spans="3:5">
      <c r="C998" s="72" t="e">
        <f>CONCATENATE('Matriz de TRD y Matríz Activos'!#REF!," - ",'Matriz de TRD y Matríz Activos'!#REF!)</f>
        <v>#REF!</v>
      </c>
      <c r="D998" s="62" t="e">
        <f t="shared" ref="D998:D1061" si="18">VLOOKUP(C998,$A$1:$B$9,2,0)</f>
        <v>#REF!</v>
      </c>
      <c r="E998" s="3" t="e">
        <f>VLOOKUP(D998,Hoja3!$G$1:$H$5,2,0)</f>
        <v>#REF!</v>
      </c>
    </row>
    <row r="999" spans="3:5">
      <c r="C999" s="72" t="e">
        <f>CONCATENATE('Matriz de TRD y Matríz Activos'!#REF!," - ",'Matriz de TRD y Matríz Activos'!#REF!)</f>
        <v>#REF!</v>
      </c>
      <c r="D999" s="62" t="e">
        <f t="shared" si="18"/>
        <v>#REF!</v>
      </c>
      <c r="E999" s="3" t="e">
        <f>VLOOKUP(D999,Hoja3!$G$1:$H$5,2,0)</f>
        <v>#REF!</v>
      </c>
    </row>
    <row r="1000" spans="3:5">
      <c r="C1000" s="72" t="e">
        <f>CONCATENATE('Matriz de TRD y Matríz Activos'!#REF!," - ",'Matriz de TRD y Matríz Activos'!#REF!)</f>
        <v>#REF!</v>
      </c>
      <c r="D1000" s="62" t="e">
        <f t="shared" si="18"/>
        <v>#REF!</v>
      </c>
      <c r="E1000" s="3" t="e">
        <f>VLOOKUP(D1000,Hoja3!$G$1:$H$5,2,0)</f>
        <v>#REF!</v>
      </c>
    </row>
    <row r="1001" spans="3:5">
      <c r="C1001" s="72" t="e">
        <f>CONCATENATE('Matriz de TRD y Matríz Activos'!#REF!," - ",'Matriz de TRD y Matríz Activos'!#REF!)</f>
        <v>#REF!</v>
      </c>
      <c r="D1001" s="62" t="e">
        <f t="shared" si="18"/>
        <v>#REF!</v>
      </c>
      <c r="E1001" s="3" t="e">
        <f>VLOOKUP(D1001,Hoja3!$G$1:$H$5,2,0)</f>
        <v>#REF!</v>
      </c>
    </row>
    <row r="1002" spans="3:5">
      <c r="C1002" s="72" t="e">
        <f>CONCATENATE('Matriz de TRD y Matríz Activos'!#REF!," - ",'Matriz de TRD y Matríz Activos'!#REF!)</f>
        <v>#REF!</v>
      </c>
      <c r="D1002" s="62" t="e">
        <f t="shared" si="18"/>
        <v>#REF!</v>
      </c>
      <c r="E1002" s="3" t="e">
        <f>VLOOKUP(D1002,Hoja3!$G$1:$H$5,2,0)</f>
        <v>#REF!</v>
      </c>
    </row>
    <row r="1003" spans="3:5">
      <c r="C1003" s="72" t="e">
        <f>CONCATENATE('Matriz de TRD y Matríz Activos'!#REF!," - ",'Matriz de TRD y Matríz Activos'!#REF!)</f>
        <v>#REF!</v>
      </c>
      <c r="D1003" s="62" t="e">
        <f t="shared" si="18"/>
        <v>#REF!</v>
      </c>
      <c r="E1003" s="3" t="e">
        <f>VLOOKUP(D1003,Hoja3!$G$1:$H$5,2,0)</f>
        <v>#REF!</v>
      </c>
    </row>
    <row r="1004" spans="3:5">
      <c r="C1004" s="72" t="e">
        <f>CONCATENATE('Matriz de TRD y Matríz Activos'!#REF!," - ",'Matriz de TRD y Matríz Activos'!#REF!)</f>
        <v>#REF!</v>
      </c>
      <c r="D1004" s="62" t="e">
        <f t="shared" si="18"/>
        <v>#REF!</v>
      </c>
      <c r="E1004" s="3" t="e">
        <f>VLOOKUP(D1004,Hoja3!$G$1:$H$5,2,0)</f>
        <v>#REF!</v>
      </c>
    </row>
    <row r="1005" spans="3:5">
      <c r="C1005" s="72" t="e">
        <f>CONCATENATE('Matriz de TRD y Matríz Activos'!#REF!," - ",'Matriz de TRD y Matríz Activos'!#REF!)</f>
        <v>#REF!</v>
      </c>
      <c r="D1005" s="62" t="e">
        <f t="shared" si="18"/>
        <v>#REF!</v>
      </c>
      <c r="E1005" s="3" t="e">
        <f>VLOOKUP(D1005,Hoja3!$G$1:$H$5,2,0)</f>
        <v>#REF!</v>
      </c>
    </row>
    <row r="1006" spans="3:5">
      <c r="C1006" s="72" t="e">
        <f>CONCATENATE('Matriz de TRD y Matríz Activos'!#REF!," - ",'Matriz de TRD y Matríz Activos'!#REF!)</f>
        <v>#REF!</v>
      </c>
      <c r="D1006" s="62" t="e">
        <f t="shared" si="18"/>
        <v>#REF!</v>
      </c>
      <c r="E1006" s="3" t="e">
        <f>VLOOKUP(D1006,Hoja3!$G$1:$H$5,2,0)</f>
        <v>#REF!</v>
      </c>
    </row>
    <row r="1007" spans="3:5">
      <c r="C1007" s="72" t="e">
        <f>CONCATENATE('Matriz de TRD y Matríz Activos'!#REF!," - ",'Matriz de TRD y Matríz Activos'!#REF!)</f>
        <v>#REF!</v>
      </c>
      <c r="D1007" s="62" t="e">
        <f t="shared" si="18"/>
        <v>#REF!</v>
      </c>
      <c r="E1007" s="3" t="e">
        <f>VLOOKUP(D1007,Hoja3!$G$1:$H$5,2,0)</f>
        <v>#REF!</v>
      </c>
    </row>
    <row r="1008" spans="3:5">
      <c r="C1008" s="72" t="e">
        <f>CONCATENATE('Matriz de TRD y Matríz Activos'!#REF!," - ",'Matriz de TRD y Matríz Activos'!#REF!)</f>
        <v>#REF!</v>
      </c>
      <c r="D1008" s="62" t="e">
        <f t="shared" si="18"/>
        <v>#REF!</v>
      </c>
      <c r="E1008" s="3" t="e">
        <f>VLOOKUP(D1008,Hoja3!$G$1:$H$5,2,0)</f>
        <v>#REF!</v>
      </c>
    </row>
    <row r="1009" spans="3:5">
      <c r="C1009" s="72" t="e">
        <f>CONCATENATE('Matriz de TRD y Matríz Activos'!#REF!," - ",'Matriz de TRD y Matríz Activos'!#REF!)</f>
        <v>#REF!</v>
      </c>
      <c r="D1009" s="62" t="e">
        <f t="shared" si="18"/>
        <v>#REF!</v>
      </c>
      <c r="E1009" s="3" t="e">
        <f>VLOOKUP(D1009,Hoja3!$G$1:$H$5,2,0)</f>
        <v>#REF!</v>
      </c>
    </row>
    <row r="1010" spans="3:5">
      <c r="C1010" s="72" t="e">
        <f>CONCATENATE('Matriz de TRD y Matríz Activos'!#REF!," - ",'Matriz de TRD y Matríz Activos'!#REF!)</f>
        <v>#REF!</v>
      </c>
      <c r="D1010" s="62" t="e">
        <f t="shared" si="18"/>
        <v>#REF!</v>
      </c>
      <c r="E1010" s="3" t="e">
        <f>VLOOKUP(D1010,Hoja3!$G$1:$H$5,2,0)</f>
        <v>#REF!</v>
      </c>
    </row>
    <row r="1011" spans="3:5">
      <c r="C1011" s="72" t="e">
        <f>CONCATENATE('Matriz de TRD y Matríz Activos'!#REF!," - ",'Matriz de TRD y Matríz Activos'!#REF!)</f>
        <v>#REF!</v>
      </c>
      <c r="D1011" s="62" t="e">
        <f t="shared" si="18"/>
        <v>#REF!</v>
      </c>
      <c r="E1011" s="3" t="e">
        <f>VLOOKUP(D1011,Hoja3!$G$1:$H$5,2,0)</f>
        <v>#REF!</v>
      </c>
    </row>
    <row r="1012" spans="3:5">
      <c r="C1012" s="72" t="e">
        <f>CONCATENATE('Matriz de TRD y Matríz Activos'!#REF!," - ",'Matriz de TRD y Matríz Activos'!#REF!)</f>
        <v>#REF!</v>
      </c>
      <c r="D1012" s="62" t="e">
        <f t="shared" si="18"/>
        <v>#REF!</v>
      </c>
      <c r="E1012" s="3" t="e">
        <f>VLOOKUP(D1012,Hoja3!$G$1:$H$5,2,0)</f>
        <v>#REF!</v>
      </c>
    </row>
    <row r="1013" spans="3:5">
      <c r="C1013" s="72" t="e">
        <f>CONCATENATE('Matriz de TRD y Matríz Activos'!#REF!," - ",'Matriz de TRD y Matríz Activos'!#REF!)</f>
        <v>#REF!</v>
      </c>
      <c r="D1013" s="62" t="e">
        <f t="shared" si="18"/>
        <v>#REF!</v>
      </c>
      <c r="E1013" s="3" t="e">
        <f>VLOOKUP(D1013,Hoja3!$G$1:$H$5,2,0)</f>
        <v>#REF!</v>
      </c>
    </row>
    <row r="1014" spans="3:5">
      <c r="C1014" s="72" t="e">
        <f>CONCATENATE('Matriz de TRD y Matríz Activos'!#REF!," - ",'Matriz de TRD y Matríz Activos'!#REF!)</f>
        <v>#REF!</v>
      </c>
      <c r="D1014" s="62" t="e">
        <f t="shared" si="18"/>
        <v>#REF!</v>
      </c>
      <c r="E1014" s="3" t="e">
        <f>VLOOKUP(D1014,Hoja3!$G$1:$H$5,2,0)</f>
        <v>#REF!</v>
      </c>
    </row>
    <row r="1015" spans="3:5">
      <c r="C1015" s="72" t="e">
        <f>CONCATENATE('Matriz de TRD y Matríz Activos'!#REF!," - ",'Matriz de TRD y Matríz Activos'!#REF!)</f>
        <v>#REF!</v>
      </c>
      <c r="D1015" s="62" t="e">
        <f t="shared" si="18"/>
        <v>#REF!</v>
      </c>
      <c r="E1015" s="3" t="e">
        <f>VLOOKUP(D1015,Hoja3!$G$1:$H$5,2,0)</f>
        <v>#REF!</v>
      </c>
    </row>
    <row r="1016" spans="3:5">
      <c r="C1016" s="72" t="e">
        <f>CONCATENATE('Matriz de TRD y Matríz Activos'!#REF!," - ",'Matriz de TRD y Matríz Activos'!#REF!)</f>
        <v>#REF!</v>
      </c>
      <c r="D1016" s="62" t="e">
        <f t="shared" si="18"/>
        <v>#REF!</v>
      </c>
      <c r="E1016" s="3" t="e">
        <f>VLOOKUP(D1016,Hoja3!$G$1:$H$5,2,0)</f>
        <v>#REF!</v>
      </c>
    </row>
    <row r="1017" spans="3:5">
      <c r="C1017" s="72" t="e">
        <f>CONCATENATE('Matriz de TRD y Matríz Activos'!#REF!," - ",'Matriz de TRD y Matríz Activos'!#REF!)</f>
        <v>#REF!</v>
      </c>
      <c r="D1017" s="62" t="e">
        <f t="shared" si="18"/>
        <v>#REF!</v>
      </c>
      <c r="E1017" s="3" t="e">
        <f>VLOOKUP(D1017,Hoja3!$G$1:$H$5,2,0)</f>
        <v>#REF!</v>
      </c>
    </row>
    <row r="1018" spans="3:5">
      <c r="C1018" s="72" t="e">
        <f>CONCATENATE('Matriz de TRD y Matríz Activos'!#REF!," - ",'Matriz de TRD y Matríz Activos'!#REF!)</f>
        <v>#REF!</v>
      </c>
      <c r="D1018" s="62" t="e">
        <f t="shared" si="18"/>
        <v>#REF!</v>
      </c>
      <c r="E1018" s="3" t="e">
        <f>VLOOKUP(D1018,Hoja3!$G$1:$H$5,2,0)</f>
        <v>#REF!</v>
      </c>
    </row>
    <row r="1019" spans="3:5">
      <c r="C1019" s="72" t="e">
        <f>CONCATENATE('Matriz de TRD y Matríz Activos'!#REF!," - ",'Matriz de TRD y Matríz Activos'!#REF!)</f>
        <v>#REF!</v>
      </c>
      <c r="D1019" s="62" t="e">
        <f t="shared" si="18"/>
        <v>#REF!</v>
      </c>
      <c r="E1019" s="3" t="e">
        <f>VLOOKUP(D1019,Hoja3!$G$1:$H$5,2,0)</f>
        <v>#REF!</v>
      </c>
    </row>
    <row r="1020" spans="3:5">
      <c r="C1020" s="72" t="e">
        <f>CONCATENATE('Matriz de TRD y Matríz Activos'!#REF!," - ",'Matriz de TRD y Matríz Activos'!#REF!)</f>
        <v>#REF!</v>
      </c>
      <c r="D1020" s="62" t="e">
        <f t="shared" si="18"/>
        <v>#REF!</v>
      </c>
      <c r="E1020" s="3" t="e">
        <f>VLOOKUP(D1020,Hoja3!$G$1:$H$5,2,0)</f>
        <v>#REF!</v>
      </c>
    </row>
    <row r="1021" spans="3:5">
      <c r="C1021" s="72" t="e">
        <f>CONCATENATE('Matriz de TRD y Matríz Activos'!#REF!," - ",'Matriz de TRD y Matríz Activos'!#REF!)</f>
        <v>#REF!</v>
      </c>
      <c r="D1021" s="62" t="e">
        <f t="shared" si="18"/>
        <v>#REF!</v>
      </c>
      <c r="E1021" s="3" t="e">
        <f>VLOOKUP(D1021,Hoja3!$G$1:$H$5,2,0)</f>
        <v>#REF!</v>
      </c>
    </row>
    <row r="1022" spans="3:5">
      <c r="C1022" s="72" t="e">
        <f>CONCATENATE('Matriz de TRD y Matríz Activos'!#REF!," - ",'Matriz de TRD y Matríz Activos'!#REF!)</f>
        <v>#REF!</v>
      </c>
      <c r="D1022" s="62" t="e">
        <f t="shared" si="18"/>
        <v>#REF!</v>
      </c>
      <c r="E1022" s="3" t="e">
        <f>VLOOKUP(D1022,Hoja3!$G$1:$H$5,2,0)</f>
        <v>#REF!</v>
      </c>
    </row>
    <row r="1023" spans="3:5">
      <c r="C1023" s="72" t="e">
        <f>CONCATENATE('Matriz de TRD y Matríz Activos'!#REF!," - ",'Matriz de TRD y Matríz Activos'!#REF!)</f>
        <v>#REF!</v>
      </c>
      <c r="D1023" s="62" t="e">
        <f t="shared" si="18"/>
        <v>#REF!</v>
      </c>
      <c r="E1023" s="3" t="e">
        <f>VLOOKUP(D1023,Hoja3!$G$1:$H$5,2,0)</f>
        <v>#REF!</v>
      </c>
    </row>
    <row r="1024" spans="3:5">
      <c r="C1024" s="72" t="e">
        <f>CONCATENATE('Matriz de TRD y Matríz Activos'!#REF!," - ",'Matriz de TRD y Matríz Activos'!#REF!)</f>
        <v>#REF!</v>
      </c>
      <c r="D1024" s="62" t="e">
        <f t="shared" si="18"/>
        <v>#REF!</v>
      </c>
      <c r="E1024" s="3" t="e">
        <f>VLOOKUP(D1024,Hoja3!$G$1:$H$5,2,0)</f>
        <v>#REF!</v>
      </c>
    </row>
    <row r="1025" spans="3:5">
      <c r="C1025" s="72" t="e">
        <f>CONCATENATE('Matriz de TRD y Matríz Activos'!#REF!," - ",'Matriz de TRD y Matríz Activos'!#REF!)</f>
        <v>#REF!</v>
      </c>
      <c r="D1025" s="62" t="e">
        <f t="shared" si="18"/>
        <v>#REF!</v>
      </c>
      <c r="E1025" s="3" t="e">
        <f>VLOOKUP(D1025,Hoja3!$G$1:$H$5,2,0)</f>
        <v>#REF!</v>
      </c>
    </row>
    <row r="1026" spans="3:5">
      <c r="C1026" s="72" t="e">
        <f>CONCATENATE('Matriz de TRD y Matríz Activos'!#REF!," - ",'Matriz de TRD y Matríz Activos'!#REF!)</f>
        <v>#REF!</v>
      </c>
      <c r="D1026" s="62" t="e">
        <f t="shared" si="18"/>
        <v>#REF!</v>
      </c>
      <c r="E1026" s="3" t="e">
        <f>VLOOKUP(D1026,Hoja3!$G$1:$H$5,2,0)</f>
        <v>#REF!</v>
      </c>
    </row>
    <row r="1027" spans="3:5">
      <c r="C1027" s="72" t="e">
        <f>CONCATENATE('Matriz de TRD y Matríz Activos'!#REF!," - ",'Matriz de TRD y Matríz Activos'!#REF!)</f>
        <v>#REF!</v>
      </c>
      <c r="D1027" s="62" t="e">
        <f t="shared" si="18"/>
        <v>#REF!</v>
      </c>
      <c r="E1027" s="3" t="e">
        <f>VLOOKUP(D1027,Hoja3!$G$1:$H$5,2,0)</f>
        <v>#REF!</v>
      </c>
    </row>
    <row r="1028" spans="3:5">
      <c r="C1028" s="72" t="e">
        <f>CONCATENATE('Matriz de TRD y Matríz Activos'!#REF!," - ",'Matriz de TRD y Matríz Activos'!#REF!)</f>
        <v>#REF!</v>
      </c>
      <c r="D1028" s="62" t="e">
        <f t="shared" si="18"/>
        <v>#REF!</v>
      </c>
      <c r="E1028" s="3" t="e">
        <f>VLOOKUP(D1028,Hoja3!$G$1:$H$5,2,0)</f>
        <v>#REF!</v>
      </c>
    </row>
    <row r="1029" spans="3:5">
      <c r="C1029" s="72" t="e">
        <f>CONCATENATE('Matriz de TRD y Matríz Activos'!#REF!," - ",'Matriz de TRD y Matríz Activos'!#REF!)</f>
        <v>#REF!</v>
      </c>
      <c r="D1029" s="62" t="e">
        <f t="shared" si="18"/>
        <v>#REF!</v>
      </c>
      <c r="E1029" s="3" t="e">
        <f>VLOOKUP(D1029,Hoja3!$G$1:$H$5,2,0)</f>
        <v>#REF!</v>
      </c>
    </row>
    <row r="1030" spans="3:5">
      <c r="C1030" s="72" t="e">
        <f>CONCATENATE('Matriz de TRD y Matríz Activos'!#REF!," - ",'Matriz de TRD y Matríz Activos'!#REF!)</f>
        <v>#REF!</v>
      </c>
      <c r="D1030" s="62" t="e">
        <f t="shared" si="18"/>
        <v>#REF!</v>
      </c>
      <c r="E1030" s="3" t="e">
        <f>VLOOKUP(D1030,Hoja3!$G$1:$H$5,2,0)</f>
        <v>#REF!</v>
      </c>
    </row>
    <row r="1031" spans="3:5">
      <c r="C1031" s="72" t="e">
        <f>CONCATENATE('Matriz de TRD y Matríz Activos'!#REF!," - ",'Matriz de TRD y Matríz Activos'!#REF!)</f>
        <v>#REF!</v>
      </c>
      <c r="D1031" s="62" t="e">
        <f t="shared" si="18"/>
        <v>#REF!</v>
      </c>
      <c r="E1031" s="3" t="e">
        <f>VLOOKUP(D1031,Hoja3!$G$1:$H$5,2,0)</f>
        <v>#REF!</v>
      </c>
    </row>
    <row r="1032" spans="3:5">
      <c r="C1032" s="72" t="e">
        <f>CONCATENATE('Matriz de TRD y Matríz Activos'!#REF!," - ",'Matriz de TRD y Matríz Activos'!#REF!)</f>
        <v>#REF!</v>
      </c>
      <c r="D1032" s="62" t="e">
        <f t="shared" si="18"/>
        <v>#REF!</v>
      </c>
      <c r="E1032" s="3" t="e">
        <f>VLOOKUP(D1032,Hoja3!$G$1:$H$5,2,0)</f>
        <v>#REF!</v>
      </c>
    </row>
    <row r="1033" spans="3:5">
      <c r="C1033" s="72" t="e">
        <f>CONCATENATE('Matriz de TRD y Matríz Activos'!#REF!," - ",'Matriz de TRD y Matríz Activos'!#REF!)</f>
        <v>#REF!</v>
      </c>
      <c r="D1033" s="62" t="e">
        <f t="shared" si="18"/>
        <v>#REF!</v>
      </c>
      <c r="E1033" s="3" t="e">
        <f>VLOOKUP(D1033,Hoja3!$G$1:$H$5,2,0)</f>
        <v>#REF!</v>
      </c>
    </row>
    <row r="1034" spans="3:5">
      <c r="C1034" s="72" t="e">
        <f>CONCATENATE('Matriz de TRD y Matríz Activos'!#REF!," - ",'Matriz de TRD y Matríz Activos'!#REF!)</f>
        <v>#REF!</v>
      </c>
      <c r="D1034" s="62" t="e">
        <f t="shared" si="18"/>
        <v>#REF!</v>
      </c>
      <c r="E1034" s="3" t="e">
        <f>VLOOKUP(D1034,Hoja3!$G$1:$H$5,2,0)</f>
        <v>#REF!</v>
      </c>
    </row>
    <row r="1035" spans="3:5">
      <c r="C1035" s="72" t="e">
        <f>CONCATENATE('Matriz de TRD y Matríz Activos'!#REF!," - ",'Matriz de TRD y Matríz Activos'!#REF!)</f>
        <v>#REF!</v>
      </c>
      <c r="D1035" s="62" t="e">
        <f t="shared" si="18"/>
        <v>#REF!</v>
      </c>
      <c r="E1035" s="3" t="e">
        <f>VLOOKUP(D1035,Hoja3!$G$1:$H$5,2,0)</f>
        <v>#REF!</v>
      </c>
    </row>
    <row r="1036" spans="3:5">
      <c r="C1036" s="72" t="e">
        <f>CONCATENATE('Matriz de TRD y Matríz Activos'!#REF!," - ",'Matriz de TRD y Matríz Activos'!#REF!)</f>
        <v>#REF!</v>
      </c>
      <c r="D1036" s="62" t="e">
        <f t="shared" si="18"/>
        <v>#REF!</v>
      </c>
      <c r="E1036" s="3" t="e">
        <f>VLOOKUP(D1036,Hoja3!$G$1:$H$5,2,0)</f>
        <v>#REF!</v>
      </c>
    </row>
    <row r="1037" spans="3:5">
      <c r="C1037" s="72" t="e">
        <f>CONCATENATE('Matriz de TRD y Matríz Activos'!#REF!," - ",'Matriz de TRD y Matríz Activos'!#REF!)</f>
        <v>#REF!</v>
      </c>
      <c r="D1037" s="62" t="e">
        <f t="shared" si="18"/>
        <v>#REF!</v>
      </c>
      <c r="E1037" s="3" t="e">
        <f>VLOOKUP(D1037,Hoja3!$G$1:$H$5,2,0)</f>
        <v>#REF!</v>
      </c>
    </row>
    <row r="1038" spans="3:5">
      <c r="C1038" s="72" t="e">
        <f>CONCATENATE('Matriz de TRD y Matríz Activos'!#REF!," - ",'Matriz de TRD y Matríz Activos'!#REF!)</f>
        <v>#REF!</v>
      </c>
      <c r="D1038" s="62" t="e">
        <f t="shared" si="18"/>
        <v>#REF!</v>
      </c>
      <c r="E1038" s="3" t="e">
        <f>VLOOKUP(D1038,Hoja3!$G$1:$H$5,2,0)</f>
        <v>#REF!</v>
      </c>
    </row>
    <row r="1039" spans="3:5">
      <c r="C1039" s="72" t="e">
        <f>CONCATENATE('Matriz de TRD y Matríz Activos'!#REF!," - ",'Matriz de TRD y Matríz Activos'!#REF!)</f>
        <v>#REF!</v>
      </c>
      <c r="D1039" s="62" t="e">
        <f t="shared" si="18"/>
        <v>#REF!</v>
      </c>
      <c r="E1039" s="3" t="e">
        <f>VLOOKUP(D1039,Hoja3!$G$1:$H$5,2,0)</f>
        <v>#REF!</v>
      </c>
    </row>
    <row r="1040" spans="3:5">
      <c r="C1040" s="72" t="e">
        <f>CONCATENATE('Matriz de TRD y Matríz Activos'!#REF!," - ",'Matriz de TRD y Matríz Activos'!#REF!)</f>
        <v>#REF!</v>
      </c>
      <c r="D1040" s="62" t="e">
        <f t="shared" si="18"/>
        <v>#REF!</v>
      </c>
      <c r="E1040" s="3" t="e">
        <f>VLOOKUP(D1040,Hoja3!$G$1:$H$5,2,0)</f>
        <v>#REF!</v>
      </c>
    </row>
    <row r="1041" spans="3:5">
      <c r="C1041" s="72" t="e">
        <f>CONCATENATE('Matriz de TRD y Matríz Activos'!#REF!," - ",'Matriz de TRD y Matríz Activos'!#REF!)</f>
        <v>#REF!</v>
      </c>
      <c r="D1041" s="62" t="e">
        <f t="shared" si="18"/>
        <v>#REF!</v>
      </c>
      <c r="E1041" s="3" t="e">
        <f>VLOOKUP(D1041,Hoja3!$G$1:$H$5,2,0)</f>
        <v>#REF!</v>
      </c>
    </row>
    <row r="1042" spans="3:5">
      <c r="C1042" s="72" t="e">
        <f>CONCATENATE('Matriz de TRD y Matríz Activos'!#REF!," - ",'Matriz de TRD y Matríz Activos'!#REF!)</f>
        <v>#REF!</v>
      </c>
      <c r="D1042" s="62" t="e">
        <f t="shared" si="18"/>
        <v>#REF!</v>
      </c>
      <c r="E1042" s="3" t="e">
        <f>VLOOKUP(D1042,Hoja3!$G$1:$H$5,2,0)</f>
        <v>#REF!</v>
      </c>
    </row>
    <row r="1043" spans="3:5">
      <c r="C1043" s="72" t="e">
        <f>CONCATENATE('Matriz de TRD y Matríz Activos'!#REF!," - ",'Matriz de TRD y Matríz Activos'!#REF!)</f>
        <v>#REF!</v>
      </c>
      <c r="D1043" s="62" t="e">
        <f t="shared" si="18"/>
        <v>#REF!</v>
      </c>
      <c r="E1043" s="3" t="e">
        <f>VLOOKUP(D1043,Hoja3!$G$1:$H$5,2,0)</f>
        <v>#REF!</v>
      </c>
    </row>
    <row r="1044" spans="3:5">
      <c r="C1044" s="72" t="e">
        <f>CONCATENATE('Matriz de TRD y Matríz Activos'!#REF!," - ",'Matriz de TRD y Matríz Activos'!#REF!)</f>
        <v>#REF!</v>
      </c>
      <c r="D1044" s="62" t="e">
        <f t="shared" si="18"/>
        <v>#REF!</v>
      </c>
      <c r="E1044" s="3" t="e">
        <f>VLOOKUP(D1044,Hoja3!$G$1:$H$5,2,0)</f>
        <v>#REF!</v>
      </c>
    </row>
    <row r="1045" spans="3:5">
      <c r="C1045" s="72" t="e">
        <f>CONCATENATE('Matriz de TRD y Matríz Activos'!#REF!," - ",'Matriz de TRD y Matríz Activos'!#REF!)</f>
        <v>#REF!</v>
      </c>
      <c r="D1045" s="62" t="e">
        <f t="shared" si="18"/>
        <v>#REF!</v>
      </c>
      <c r="E1045" s="3" t="e">
        <f>VLOOKUP(D1045,Hoja3!$G$1:$H$5,2,0)</f>
        <v>#REF!</v>
      </c>
    </row>
    <row r="1046" spans="3:5">
      <c r="C1046" s="72" t="e">
        <f>CONCATENATE('Matriz de TRD y Matríz Activos'!#REF!," - ",'Matriz de TRD y Matríz Activos'!#REF!)</f>
        <v>#REF!</v>
      </c>
      <c r="D1046" s="62" t="e">
        <f t="shared" si="18"/>
        <v>#REF!</v>
      </c>
      <c r="E1046" s="3" t="e">
        <f>VLOOKUP(D1046,Hoja3!$G$1:$H$5,2,0)</f>
        <v>#REF!</v>
      </c>
    </row>
    <row r="1047" spans="3:5">
      <c r="C1047" s="72" t="e">
        <f>CONCATENATE('Matriz de TRD y Matríz Activos'!#REF!," - ",'Matriz de TRD y Matríz Activos'!#REF!)</f>
        <v>#REF!</v>
      </c>
      <c r="D1047" s="62" t="e">
        <f t="shared" si="18"/>
        <v>#REF!</v>
      </c>
      <c r="E1047" s="3" t="e">
        <f>VLOOKUP(D1047,Hoja3!$G$1:$H$5,2,0)</f>
        <v>#REF!</v>
      </c>
    </row>
    <row r="1048" spans="3:5">
      <c r="C1048" s="72" t="e">
        <f>CONCATENATE('Matriz de TRD y Matríz Activos'!#REF!," - ",'Matriz de TRD y Matríz Activos'!#REF!)</f>
        <v>#REF!</v>
      </c>
      <c r="D1048" s="62" t="e">
        <f t="shared" si="18"/>
        <v>#REF!</v>
      </c>
      <c r="E1048" s="3" t="e">
        <f>VLOOKUP(D1048,Hoja3!$G$1:$H$5,2,0)</f>
        <v>#REF!</v>
      </c>
    </row>
    <row r="1049" spans="3:5">
      <c r="C1049" s="72" t="e">
        <f>CONCATENATE('Matriz de TRD y Matríz Activos'!#REF!," - ",'Matriz de TRD y Matríz Activos'!#REF!)</f>
        <v>#REF!</v>
      </c>
      <c r="D1049" s="62" t="e">
        <f t="shared" si="18"/>
        <v>#REF!</v>
      </c>
      <c r="E1049" s="3" t="e">
        <f>VLOOKUP(D1049,Hoja3!$G$1:$H$5,2,0)</f>
        <v>#REF!</v>
      </c>
    </row>
    <row r="1050" spans="3:5">
      <c r="C1050" s="72" t="e">
        <f>CONCATENATE('Matriz de TRD y Matríz Activos'!#REF!," - ",'Matriz de TRD y Matríz Activos'!#REF!)</f>
        <v>#REF!</v>
      </c>
      <c r="D1050" s="62" t="e">
        <f t="shared" si="18"/>
        <v>#REF!</v>
      </c>
      <c r="E1050" s="3" t="e">
        <f>VLOOKUP(D1050,Hoja3!$G$1:$H$5,2,0)</f>
        <v>#REF!</v>
      </c>
    </row>
    <row r="1051" spans="3:5">
      <c r="C1051" s="72" t="e">
        <f>CONCATENATE('Matriz de TRD y Matríz Activos'!#REF!," - ",'Matriz de TRD y Matríz Activos'!#REF!)</f>
        <v>#REF!</v>
      </c>
      <c r="D1051" s="62" t="e">
        <f t="shared" si="18"/>
        <v>#REF!</v>
      </c>
      <c r="E1051" s="3" t="e">
        <f>VLOOKUP(D1051,Hoja3!$G$1:$H$5,2,0)</f>
        <v>#REF!</v>
      </c>
    </row>
    <row r="1052" spans="3:5">
      <c r="C1052" s="72" t="e">
        <f>CONCATENATE('Matriz de TRD y Matríz Activos'!#REF!," - ",'Matriz de TRD y Matríz Activos'!#REF!)</f>
        <v>#REF!</v>
      </c>
      <c r="D1052" s="62" t="e">
        <f t="shared" si="18"/>
        <v>#REF!</v>
      </c>
      <c r="E1052" s="3" t="e">
        <f>VLOOKUP(D1052,Hoja3!$G$1:$H$5,2,0)</f>
        <v>#REF!</v>
      </c>
    </row>
    <row r="1053" spans="3:5">
      <c r="C1053" s="72" t="e">
        <f>CONCATENATE('Matriz de TRD y Matríz Activos'!#REF!," - ",'Matriz de TRD y Matríz Activos'!#REF!)</f>
        <v>#REF!</v>
      </c>
      <c r="D1053" s="62" t="e">
        <f t="shared" si="18"/>
        <v>#REF!</v>
      </c>
      <c r="E1053" s="3" t="e">
        <f>VLOOKUP(D1053,Hoja3!$G$1:$H$5,2,0)</f>
        <v>#REF!</v>
      </c>
    </row>
    <row r="1054" spans="3:5">
      <c r="C1054" s="72" t="e">
        <f>CONCATENATE('Matriz de TRD y Matríz Activos'!#REF!," - ",'Matriz de TRD y Matríz Activos'!#REF!)</f>
        <v>#REF!</v>
      </c>
      <c r="D1054" s="62" t="e">
        <f t="shared" si="18"/>
        <v>#REF!</v>
      </c>
      <c r="E1054" s="3" t="e">
        <f>VLOOKUP(D1054,Hoja3!$G$1:$H$5,2,0)</f>
        <v>#REF!</v>
      </c>
    </row>
    <row r="1055" spans="3:5">
      <c r="C1055" s="72" t="e">
        <f>CONCATENATE('Matriz de TRD y Matríz Activos'!#REF!," - ",'Matriz de TRD y Matríz Activos'!#REF!)</f>
        <v>#REF!</v>
      </c>
      <c r="D1055" s="62" t="e">
        <f t="shared" si="18"/>
        <v>#REF!</v>
      </c>
      <c r="E1055" s="3" t="e">
        <f>VLOOKUP(D1055,Hoja3!$G$1:$H$5,2,0)</f>
        <v>#REF!</v>
      </c>
    </row>
    <row r="1056" spans="3:5">
      <c r="C1056" s="72" t="e">
        <f>CONCATENATE('Matriz de TRD y Matríz Activos'!#REF!," - ",'Matriz de TRD y Matríz Activos'!#REF!)</f>
        <v>#REF!</v>
      </c>
      <c r="D1056" s="62" t="e">
        <f t="shared" si="18"/>
        <v>#REF!</v>
      </c>
      <c r="E1056" s="3" t="e">
        <f>VLOOKUP(D1056,Hoja3!$G$1:$H$5,2,0)</f>
        <v>#REF!</v>
      </c>
    </row>
    <row r="1057" spans="3:5">
      <c r="C1057" s="72" t="e">
        <f>CONCATENATE('Matriz de TRD y Matríz Activos'!#REF!," - ",'Matriz de TRD y Matríz Activos'!#REF!)</f>
        <v>#REF!</v>
      </c>
      <c r="D1057" s="62" t="e">
        <f t="shared" si="18"/>
        <v>#REF!</v>
      </c>
      <c r="E1057" s="3" t="e">
        <f>VLOOKUP(D1057,Hoja3!$G$1:$H$5,2,0)</f>
        <v>#REF!</v>
      </c>
    </row>
    <row r="1058" spans="3:5">
      <c r="C1058" s="72" t="e">
        <f>CONCATENATE('Matriz de TRD y Matríz Activos'!#REF!," - ",'Matriz de TRD y Matríz Activos'!#REF!)</f>
        <v>#REF!</v>
      </c>
      <c r="D1058" s="62" t="e">
        <f t="shared" si="18"/>
        <v>#REF!</v>
      </c>
      <c r="E1058" s="3" t="e">
        <f>VLOOKUP(D1058,Hoja3!$G$1:$H$5,2,0)</f>
        <v>#REF!</v>
      </c>
    </row>
    <row r="1059" spans="3:5">
      <c r="C1059" s="72" t="e">
        <f>CONCATENATE('Matriz de TRD y Matríz Activos'!#REF!," - ",'Matriz de TRD y Matríz Activos'!#REF!)</f>
        <v>#REF!</v>
      </c>
      <c r="D1059" s="62" t="e">
        <f t="shared" si="18"/>
        <v>#REF!</v>
      </c>
      <c r="E1059" s="3" t="e">
        <f>VLOOKUP(D1059,Hoja3!$G$1:$H$5,2,0)</f>
        <v>#REF!</v>
      </c>
    </row>
    <row r="1060" spans="3:5">
      <c r="C1060" s="72" t="e">
        <f>CONCATENATE('Matriz de TRD y Matríz Activos'!#REF!," - ",'Matriz de TRD y Matríz Activos'!#REF!)</f>
        <v>#REF!</v>
      </c>
      <c r="D1060" s="62" t="e">
        <f t="shared" si="18"/>
        <v>#REF!</v>
      </c>
      <c r="E1060" s="3" t="e">
        <f>VLOOKUP(D1060,Hoja3!$G$1:$H$5,2,0)</f>
        <v>#REF!</v>
      </c>
    </row>
    <row r="1061" spans="3:5">
      <c r="C1061" s="72" t="e">
        <f>CONCATENATE('Matriz de TRD y Matríz Activos'!#REF!," - ",'Matriz de TRD y Matríz Activos'!#REF!)</f>
        <v>#REF!</v>
      </c>
      <c r="D1061" s="62" t="e">
        <f t="shared" si="18"/>
        <v>#REF!</v>
      </c>
      <c r="E1061" s="3" t="e">
        <f>VLOOKUP(D1061,Hoja3!$G$1:$H$5,2,0)</f>
        <v>#REF!</v>
      </c>
    </row>
    <row r="1062" spans="3:5">
      <c r="C1062" s="72" t="e">
        <f>CONCATENATE('Matriz de TRD y Matríz Activos'!#REF!," - ",'Matriz de TRD y Matríz Activos'!#REF!)</f>
        <v>#REF!</v>
      </c>
      <c r="D1062" s="62" t="e">
        <f t="shared" ref="D1062:D1125" si="19">VLOOKUP(C1062,$A$1:$B$9,2,0)</f>
        <v>#REF!</v>
      </c>
      <c r="E1062" s="3" t="e">
        <f>VLOOKUP(D1062,Hoja3!$G$1:$H$5,2,0)</f>
        <v>#REF!</v>
      </c>
    </row>
    <row r="1063" spans="3:5">
      <c r="C1063" s="72" t="e">
        <f>CONCATENATE('Matriz de TRD y Matríz Activos'!#REF!," - ",'Matriz de TRD y Matríz Activos'!#REF!)</f>
        <v>#REF!</v>
      </c>
      <c r="D1063" s="62" t="e">
        <f t="shared" si="19"/>
        <v>#REF!</v>
      </c>
      <c r="E1063" s="3" t="e">
        <f>VLOOKUP(D1063,Hoja3!$G$1:$H$5,2,0)</f>
        <v>#REF!</v>
      </c>
    </row>
    <row r="1064" spans="3:5">
      <c r="C1064" s="72" t="e">
        <f>CONCATENATE('Matriz de TRD y Matríz Activos'!#REF!," - ",'Matriz de TRD y Matríz Activos'!#REF!)</f>
        <v>#REF!</v>
      </c>
      <c r="D1064" s="62" t="e">
        <f t="shared" si="19"/>
        <v>#REF!</v>
      </c>
      <c r="E1064" s="3" t="e">
        <f>VLOOKUP(D1064,Hoja3!$G$1:$H$5,2,0)</f>
        <v>#REF!</v>
      </c>
    </row>
    <row r="1065" spans="3:5">
      <c r="C1065" s="72" t="e">
        <f>CONCATENATE('Matriz de TRD y Matríz Activos'!#REF!," - ",'Matriz de TRD y Matríz Activos'!#REF!)</f>
        <v>#REF!</v>
      </c>
      <c r="D1065" s="62" t="e">
        <f t="shared" si="19"/>
        <v>#REF!</v>
      </c>
      <c r="E1065" s="3" t="e">
        <f>VLOOKUP(D1065,Hoja3!$G$1:$H$5,2,0)</f>
        <v>#REF!</v>
      </c>
    </row>
    <row r="1066" spans="3:5">
      <c r="C1066" s="72" t="e">
        <f>CONCATENATE('Matriz de TRD y Matríz Activos'!#REF!," - ",'Matriz de TRD y Matríz Activos'!#REF!)</f>
        <v>#REF!</v>
      </c>
      <c r="D1066" s="62" t="e">
        <f t="shared" si="19"/>
        <v>#REF!</v>
      </c>
      <c r="E1066" s="3" t="e">
        <f>VLOOKUP(D1066,Hoja3!$G$1:$H$5,2,0)</f>
        <v>#REF!</v>
      </c>
    </row>
    <row r="1067" spans="3:5">
      <c r="C1067" s="72" t="e">
        <f>CONCATENATE('Matriz de TRD y Matríz Activos'!#REF!," - ",'Matriz de TRD y Matríz Activos'!#REF!)</f>
        <v>#REF!</v>
      </c>
      <c r="D1067" s="62" t="e">
        <f t="shared" si="19"/>
        <v>#REF!</v>
      </c>
      <c r="E1067" s="3" t="e">
        <f>VLOOKUP(D1067,Hoja3!$G$1:$H$5,2,0)</f>
        <v>#REF!</v>
      </c>
    </row>
    <row r="1068" spans="3:5">
      <c r="C1068" s="72" t="e">
        <f>CONCATENATE('Matriz de TRD y Matríz Activos'!#REF!," - ",'Matriz de TRD y Matríz Activos'!#REF!)</f>
        <v>#REF!</v>
      </c>
      <c r="D1068" s="62" t="e">
        <f t="shared" si="19"/>
        <v>#REF!</v>
      </c>
      <c r="E1068" s="3" t="e">
        <f>VLOOKUP(D1068,Hoja3!$G$1:$H$5,2,0)</f>
        <v>#REF!</v>
      </c>
    </row>
    <row r="1069" spans="3:5">
      <c r="C1069" s="72" t="e">
        <f>CONCATENATE('Matriz de TRD y Matríz Activos'!#REF!," - ",'Matriz de TRD y Matríz Activos'!#REF!)</f>
        <v>#REF!</v>
      </c>
      <c r="D1069" s="62" t="e">
        <f t="shared" si="19"/>
        <v>#REF!</v>
      </c>
      <c r="E1069" s="3" t="e">
        <f>VLOOKUP(D1069,Hoja3!$G$1:$H$5,2,0)</f>
        <v>#REF!</v>
      </c>
    </row>
    <row r="1070" spans="3:5">
      <c r="C1070" s="72" t="e">
        <f>CONCATENATE('Matriz de TRD y Matríz Activos'!#REF!," - ",'Matriz de TRD y Matríz Activos'!#REF!)</f>
        <v>#REF!</v>
      </c>
      <c r="D1070" s="62" t="e">
        <f t="shared" si="19"/>
        <v>#REF!</v>
      </c>
      <c r="E1070" s="3" t="e">
        <f>VLOOKUP(D1070,Hoja3!$G$1:$H$5,2,0)</f>
        <v>#REF!</v>
      </c>
    </row>
    <row r="1071" spans="3:5">
      <c r="C1071" s="72" t="e">
        <f>CONCATENATE('Matriz de TRD y Matríz Activos'!#REF!," - ",'Matriz de TRD y Matríz Activos'!#REF!)</f>
        <v>#REF!</v>
      </c>
      <c r="D1071" s="62" t="e">
        <f t="shared" si="19"/>
        <v>#REF!</v>
      </c>
      <c r="E1071" s="3" t="e">
        <f>VLOOKUP(D1071,Hoja3!$G$1:$H$5,2,0)</f>
        <v>#REF!</v>
      </c>
    </row>
    <row r="1072" spans="3:5">
      <c r="C1072" s="72" t="e">
        <f>CONCATENATE('Matriz de TRD y Matríz Activos'!#REF!," - ",'Matriz de TRD y Matríz Activos'!#REF!)</f>
        <v>#REF!</v>
      </c>
      <c r="D1072" s="62" t="e">
        <f t="shared" si="19"/>
        <v>#REF!</v>
      </c>
      <c r="E1072" s="3" t="e">
        <f>VLOOKUP(D1072,Hoja3!$G$1:$H$5,2,0)</f>
        <v>#REF!</v>
      </c>
    </row>
    <row r="1073" spans="3:5">
      <c r="C1073" s="72" t="e">
        <f>CONCATENATE('Matriz de TRD y Matríz Activos'!#REF!," - ",'Matriz de TRD y Matríz Activos'!#REF!)</f>
        <v>#REF!</v>
      </c>
      <c r="D1073" s="62" t="e">
        <f t="shared" si="19"/>
        <v>#REF!</v>
      </c>
      <c r="E1073" s="3" t="e">
        <f>VLOOKUP(D1073,Hoja3!$G$1:$H$5,2,0)</f>
        <v>#REF!</v>
      </c>
    </row>
    <row r="1074" spans="3:5">
      <c r="C1074" s="72" t="e">
        <f>CONCATENATE('Matriz de TRD y Matríz Activos'!#REF!," - ",'Matriz de TRD y Matríz Activos'!#REF!)</f>
        <v>#REF!</v>
      </c>
      <c r="D1074" s="62" t="e">
        <f t="shared" si="19"/>
        <v>#REF!</v>
      </c>
      <c r="E1074" s="3" t="e">
        <f>VLOOKUP(D1074,Hoja3!$G$1:$H$5,2,0)</f>
        <v>#REF!</v>
      </c>
    </row>
    <row r="1075" spans="3:5">
      <c r="C1075" s="72" t="e">
        <f>CONCATENATE('Matriz de TRD y Matríz Activos'!#REF!," - ",'Matriz de TRD y Matríz Activos'!#REF!)</f>
        <v>#REF!</v>
      </c>
      <c r="D1075" s="62" t="e">
        <f t="shared" si="19"/>
        <v>#REF!</v>
      </c>
      <c r="E1075" s="3" t="e">
        <f>VLOOKUP(D1075,Hoja3!$G$1:$H$5,2,0)</f>
        <v>#REF!</v>
      </c>
    </row>
    <row r="1076" spans="3:5">
      <c r="C1076" s="72" t="e">
        <f>CONCATENATE('Matriz de TRD y Matríz Activos'!#REF!," - ",'Matriz de TRD y Matríz Activos'!#REF!)</f>
        <v>#REF!</v>
      </c>
      <c r="D1076" s="62" t="e">
        <f t="shared" si="19"/>
        <v>#REF!</v>
      </c>
      <c r="E1076" s="3" t="e">
        <f>VLOOKUP(D1076,Hoja3!$G$1:$H$5,2,0)</f>
        <v>#REF!</v>
      </c>
    </row>
    <row r="1077" spans="3:5">
      <c r="C1077" s="72" t="e">
        <f>CONCATENATE('Matriz de TRD y Matríz Activos'!#REF!," - ",'Matriz de TRD y Matríz Activos'!#REF!)</f>
        <v>#REF!</v>
      </c>
      <c r="D1077" s="62" t="e">
        <f t="shared" si="19"/>
        <v>#REF!</v>
      </c>
      <c r="E1077" s="3" t="e">
        <f>VLOOKUP(D1077,Hoja3!$G$1:$H$5,2,0)</f>
        <v>#REF!</v>
      </c>
    </row>
    <row r="1078" spans="3:5">
      <c r="C1078" s="72" t="e">
        <f>CONCATENATE('Matriz de TRD y Matríz Activos'!#REF!," - ",'Matriz de TRD y Matríz Activos'!#REF!)</f>
        <v>#REF!</v>
      </c>
      <c r="D1078" s="62" t="e">
        <f t="shared" si="19"/>
        <v>#REF!</v>
      </c>
      <c r="E1078" s="3" t="e">
        <f>VLOOKUP(D1078,Hoja3!$G$1:$H$5,2,0)</f>
        <v>#REF!</v>
      </c>
    </row>
    <row r="1079" spans="3:5">
      <c r="C1079" s="72" t="e">
        <f>CONCATENATE('Matriz de TRD y Matríz Activos'!#REF!," - ",'Matriz de TRD y Matríz Activos'!#REF!)</f>
        <v>#REF!</v>
      </c>
      <c r="D1079" s="62" t="e">
        <f t="shared" si="19"/>
        <v>#REF!</v>
      </c>
      <c r="E1079" s="3" t="e">
        <f>VLOOKUP(D1079,Hoja3!$G$1:$H$5,2,0)</f>
        <v>#REF!</v>
      </c>
    </row>
    <row r="1080" spans="3:5">
      <c r="C1080" s="72" t="e">
        <f>CONCATENATE('Matriz de TRD y Matríz Activos'!#REF!," - ",'Matriz de TRD y Matríz Activos'!#REF!)</f>
        <v>#REF!</v>
      </c>
      <c r="D1080" s="62" t="e">
        <f t="shared" si="19"/>
        <v>#REF!</v>
      </c>
      <c r="E1080" s="3" t="e">
        <f>VLOOKUP(D1080,Hoja3!$G$1:$H$5,2,0)</f>
        <v>#REF!</v>
      </c>
    </row>
    <row r="1081" spans="3:5">
      <c r="C1081" s="72" t="e">
        <f>CONCATENATE('Matriz de TRD y Matríz Activos'!#REF!," - ",'Matriz de TRD y Matríz Activos'!#REF!)</f>
        <v>#REF!</v>
      </c>
      <c r="D1081" s="62" t="e">
        <f t="shared" si="19"/>
        <v>#REF!</v>
      </c>
      <c r="E1081" s="3" t="e">
        <f>VLOOKUP(D1081,Hoja3!$G$1:$H$5,2,0)</f>
        <v>#REF!</v>
      </c>
    </row>
    <row r="1082" spans="3:5">
      <c r="C1082" s="72" t="e">
        <f>CONCATENATE('Matriz de TRD y Matríz Activos'!#REF!," - ",'Matriz de TRD y Matríz Activos'!#REF!)</f>
        <v>#REF!</v>
      </c>
      <c r="D1082" s="62" t="e">
        <f t="shared" si="19"/>
        <v>#REF!</v>
      </c>
      <c r="E1082" s="3" t="e">
        <f>VLOOKUP(D1082,Hoja3!$G$1:$H$5,2,0)</f>
        <v>#REF!</v>
      </c>
    </row>
    <row r="1083" spans="3:5">
      <c r="C1083" s="72" t="e">
        <f>CONCATENATE('Matriz de TRD y Matríz Activos'!#REF!," - ",'Matriz de TRD y Matríz Activos'!#REF!)</f>
        <v>#REF!</v>
      </c>
      <c r="D1083" s="62" t="e">
        <f t="shared" si="19"/>
        <v>#REF!</v>
      </c>
      <c r="E1083" s="3" t="e">
        <f>VLOOKUP(D1083,Hoja3!$G$1:$H$5,2,0)</f>
        <v>#REF!</v>
      </c>
    </row>
    <row r="1084" spans="3:5">
      <c r="C1084" s="72" t="e">
        <f>CONCATENATE('Matriz de TRD y Matríz Activos'!#REF!," - ",'Matriz de TRD y Matríz Activos'!#REF!)</f>
        <v>#REF!</v>
      </c>
      <c r="D1084" s="62" t="e">
        <f t="shared" si="19"/>
        <v>#REF!</v>
      </c>
      <c r="E1084" s="3" t="e">
        <f>VLOOKUP(D1084,Hoja3!$G$1:$H$5,2,0)</f>
        <v>#REF!</v>
      </c>
    </row>
    <row r="1085" spans="3:5">
      <c r="C1085" s="72" t="e">
        <f>CONCATENATE('Matriz de TRD y Matríz Activos'!#REF!," - ",'Matriz de TRD y Matríz Activos'!#REF!)</f>
        <v>#REF!</v>
      </c>
      <c r="D1085" s="62" t="e">
        <f t="shared" si="19"/>
        <v>#REF!</v>
      </c>
      <c r="E1085" s="3" t="e">
        <f>VLOOKUP(D1085,Hoja3!$G$1:$H$5,2,0)</f>
        <v>#REF!</v>
      </c>
    </row>
    <row r="1086" spans="3:5">
      <c r="C1086" s="72" t="e">
        <f>CONCATENATE('Matriz de TRD y Matríz Activos'!#REF!," - ",'Matriz de TRD y Matríz Activos'!#REF!)</f>
        <v>#REF!</v>
      </c>
      <c r="D1086" s="62" t="e">
        <f t="shared" si="19"/>
        <v>#REF!</v>
      </c>
      <c r="E1086" s="3" t="e">
        <f>VLOOKUP(D1086,Hoja3!$G$1:$H$5,2,0)</f>
        <v>#REF!</v>
      </c>
    </row>
    <row r="1087" spans="3:5">
      <c r="C1087" s="72" t="e">
        <f>CONCATENATE('Matriz de TRD y Matríz Activos'!#REF!," - ",'Matriz de TRD y Matríz Activos'!#REF!)</f>
        <v>#REF!</v>
      </c>
      <c r="D1087" s="62" t="e">
        <f t="shared" si="19"/>
        <v>#REF!</v>
      </c>
      <c r="E1087" s="3" t="e">
        <f>VLOOKUP(D1087,Hoja3!$G$1:$H$5,2,0)</f>
        <v>#REF!</v>
      </c>
    </row>
    <row r="1088" spans="3:5">
      <c r="C1088" s="72" t="e">
        <f>CONCATENATE('Matriz de TRD y Matríz Activos'!#REF!," - ",'Matriz de TRD y Matríz Activos'!#REF!)</f>
        <v>#REF!</v>
      </c>
      <c r="D1088" s="62" t="e">
        <f t="shared" si="19"/>
        <v>#REF!</v>
      </c>
      <c r="E1088" s="3" t="e">
        <f>VLOOKUP(D1088,Hoja3!$G$1:$H$5,2,0)</f>
        <v>#REF!</v>
      </c>
    </row>
    <row r="1089" spans="3:5">
      <c r="C1089" s="72" t="e">
        <f>CONCATENATE('Matriz de TRD y Matríz Activos'!#REF!," - ",'Matriz de TRD y Matríz Activos'!#REF!)</f>
        <v>#REF!</v>
      </c>
      <c r="D1089" s="62" t="e">
        <f t="shared" si="19"/>
        <v>#REF!</v>
      </c>
      <c r="E1089" s="3" t="e">
        <f>VLOOKUP(D1089,Hoja3!$G$1:$H$5,2,0)</f>
        <v>#REF!</v>
      </c>
    </row>
    <row r="1090" spans="3:5">
      <c r="C1090" s="72" t="e">
        <f>CONCATENATE('Matriz de TRD y Matríz Activos'!#REF!," - ",'Matriz de TRD y Matríz Activos'!#REF!)</f>
        <v>#REF!</v>
      </c>
      <c r="D1090" s="62" t="e">
        <f t="shared" si="19"/>
        <v>#REF!</v>
      </c>
      <c r="E1090" s="3" t="e">
        <f>VLOOKUP(D1090,Hoja3!$G$1:$H$5,2,0)</f>
        <v>#REF!</v>
      </c>
    </row>
    <row r="1091" spans="3:5">
      <c r="C1091" s="72" t="e">
        <f>CONCATENATE('Matriz de TRD y Matríz Activos'!#REF!," - ",'Matriz de TRD y Matríz Activos'!#REF!)</f>
        <v>#REF!</v>
      </c>
      <c r="D1091" s="62" t="e">
        <f t="shared" si="19"/>
        <v>#REF!</v>
      </c>
      <c r="E1091" s="3" t="e">
        <f>VLOOKUP(D1091,Hoja3!$G$1:$H$5,2,0)</f>
        <v>#REF!</v>
      </c>
    </row>
    <row r="1092" spans="3:5">
      <c r="C1092" s="72" t="e">
        <f>CONCATENATE('Matriz de TRD y Matríz Activos'!#REF!," - ",'Matriz de TRD y Matríz Activos'!#REF!)</f>
        <v>#REF!</v>
      </c>
      <c r="D1092" s="62" t="e">
        <f t="shared" si="19"/>
        <v>#REF!</v>
      </c>
      <c r="E1092" s="3" t="e">
        <f>VLOOKUP(D1092,Hoja3!$G$1:$H$5,2,0)</f>
        <v>#REF!</v>
      </c>
    </row>
    <row r="1093" spans="3:5">
      <c r="C1093" s="72" t="e">
        <f>CONCATENATE('Matriz de TRD y Matríz Activos'!#REF!," - ",'Matriz de TRD y Matríz Activos'!#REF!)</f>
        <v>#REF!</v>
      </c>
      <c r="D1093" s="62" t="e">
        <f t="shared" si="19"/>
        <v>#REF!</v>
      </c>
      <c r="E1093" s="3" t="e">
        <f>VLOOKUP(D1093,Hoja3!$G$1:$H$5,2,0)</f>
        <v>#REF!</v>
      </c>
    </row>
    <row r="1094" spans="3:5">
      <c r="C1094" s="72" t="e">
        <f>CONCATENATE('Matriz de TRD y Matríz Activos'!#REF!," - ",'Matriz de TRD y Matríz Activos'!#REF!)</f>
        <v>#REF!</v>
      </c>
      <c r="D1094" s="62" t="e">
        <f t="shared" si="19"/>
        <v>#REF!</v>
      </c>
      <c r="E1094" s="3" t="e">
        <f>VLOOKUP(D1094,Hoja3!$G$1:$H$5,2,0)</f>
        <v>#REF!</v>
      </c>
    </row>
    <row r="1095" spans="3:5">
      <c r="C1095" s="72" t="e">
        <f>CONCATENATE('Matriz de TRD y Matríz Activos'!#REF!," - ",'Matriz de TRD y Matríz Activos'!#REF!)</f>
        <v>#REF!</v>
      </c>
      <c r="D1095" s="62" t="e">
        <f t="shared" si="19"/>
        <v>#REF!</v>
      </c>
      <c r="E1095" s="3" t="e">
        <f>VLOOKUP(D1095,Hoja3!$G$1:$H$5,2,0)</f>
        <v>#REF!</v>
      </c>
    </row>
    <row r="1096" spans="3:5">
      <c r="C1096" s="72" t="e">
        <f>CONCATENATE('Matriz de TRD y Matríz Activos'!#REF!," - ",'Matriz de TRD y Matríz Activos'!#REF!)</f>
        <v>#REF!</v>
      </c>
      <c r="D1096" s="62" t="e">
        <f t="shared" si="19"/>
        <v>#REF!</v>
      </c>
      <c r="E1096" s="3" t="e">
        <f>VLOOKUP(D1096,Hoja3!$G$1:$H$5,2,0)</f>
        <v>#REF!</v>
      </c>
    </row>
    <row r="1097" spans="3:5">
      <c r="C1097" s="72" t="e">
        <f>CONCATENATE('Matriz de TRD y Matríz Activos'!#REF!," - ",'Matriz de TRD y Matríz Activos'!#REF!)</f>
        <v>#REF!</v>
      </c>
      <c r="D1097" s="62" t="e">
        <f t="shared" si="19"/>
        <v>#REF!</v>
      </c>
      <c r="E1097" s="3" t="e">
        <f>VLOOKUP(D1097,Hoja3!$G$1:$H$5,2,0)</f>
        <v>#REF!</v>
      </c>
    </row>
    <row r="1098" spans="3:5">
      <c r="C1098" s="72" t="e">
        <f>CONCATENATE('Matriz de TRD y Matríz Activos'!#REF!," - ",'Matriz de TRD y Matríz Activos'!#REF!)</f>
        <v>#REF!</v>
      </c>
      <c r="D1098" s="62" t="e">
        <f t="shared" si="19"/>
        <v>#REF!</v>
      </c>
      <c r="E1098" s="3" t="e">
        <f>VLOOKUP(D1098,Hoja3!$G$1:$H$5,2,0)</f>
        <v>#REF!</v>
      </c>
    </row>
    <row r="1099" spans="3:5">
      <c r="C1099" s="72" t="e">
        <f>CONCATENATE('Matriz de TRD y Matríz Activos'!#REF!," - ",'Matriz de TRD y Matríz Activos'!#REF!)</f>
        <v>#REF!</v>
      </c>
      <c r="D1099" s="62" t="e">
        <f t="shared" si="19"/>
        <v>#REF!</v>
      </c>
      <c r="E1099" s="3" t="e">
        <f>VLOOKUP(D1099,Hoja3!$G$1:$H$5,2,0)</f>
        <v>#REF!</v>
      </c>
    </row>
    <row r="1100" spans="3:5">
      <c r="C1100" s="72" t="e">
        <f>CONCATENATE('Matriz de TRD y Matríz Activos'!#REF!," - ",'Matriz de TRD y Matríz Activos'!#REF!)</f>
        <v>#REF!</v>
      </c>
      <c r="D1100" s="62" t="e">
        <f t="shared" si="19"/>
        <v>#REF!</v>
      </c>
      <c r="E1100" s="3" t="e">
        <f>VLOOKUP(D1100,Hoja3!$G$1:$H$5,2,0)</f>
        <v>#REF!</v>
      </c>
    </row>
    <row r="1101" spans="3:5">
      <c r="C1101" s="72" t="e">
        <f>CONCATENATE('Matriz de TRD y Matríz Activos'!#REF!," - ",'Matriz de TRD y Matríz Activos'!#REF!)</f>
        <v>#REF!</v>
      </c>
      <c r="D1101" s="62" t="e">
        <f t="shared" si="19"/>
        <v>#REF!</v>
      </c>
      <c r="E1101" s="3" t="e">
        <f>VLOOKUP(D1101,Hoja3!$G$1:$H$5,2,0)</f>
        <v>#REF!</v>
      </c>
    </row>
    <row r="1102" spans="3:5">
      <c r="C1102" s="72" t="e">
        <f>CONCATENATE('Matriz de TRD y Matríz Activos'!#REF!," - ",'Matriz de TRD y Matríz Activos'!#REF!)</f>
        <v>#REF!</v>
      </c>
      <c r="D1102" s="62" t="e">
        <f t="shared" si="19"/>
        <v>#REF!</v>
      </c>
      <c r="E1102" s="3" t="e">
        <f>VLOOKUP(D1102,Hoja3!$G$1:$H$5,2,0)</f>
        <v>#REF!</v>
      </c>
    </row>
    <row r="1103" spans="3:5">
      <c r="C1103" s="72" t="e">
        <f>CONCATENATE('Matriz de TRD y Matríz Activos'!#REF!," - ",'Matriz de TRD y Matríz Activos'!#REF!)</f>
        <v>#REF!</v>
      </c>
      <c r="D1103" s="62" t="e">
        <f t="shared" si="19"/>
        <v>#REF!</v>
      </c>
      <c r="E1103" s="3" t="e">
        <f>VLOOKUP(D1103,Hoja3!$G$1:$H$5,2,0)</f>
        <v>#REF!</v>
      </c>
    </row>
    <row r="1104" spans="3:5">
      <c r="C1104" s="72" t="e">
        <f>CONCATENATE('Matriz de TRD y Matríz Activos'!#REF!," - ",'Matriz de TRD y Matríz Activos'!#REF!)</f>
        <v>#REF!</v>
      </c>
      <c r="D1104" s="62" t="e">
        <f t="shared" si="19"/>
        <v>#REF!</v>
      </c>
      <c r="E1104" s="3" t="e">
        <f>VLOOKUP(D1104,Hoja3!$G$1:$H$5,2,0)</f>
        <v>#REF!</v>
      </c>
    </row>
    <row r="1105" spans="3:5">
      <c r="C1105" s="72" t="e">
        <f>CONCATENATE('Matriz de TRD y Matríz Activos'!#REF!," - ",'Matriz de TRD y Matríz Activos'!#REF!)</f>
        <v>#REF!</v>
      </c>
      <c r="D1105" s="62" t="e">
        <f t="shared" si="19"/>
        <v>#REF!</v>
      </c>
      <c r="E1105" s="3" t="e">
        <f>VLOOKUP(D1105,Hoja3!$G$1:$H$5,2,0)</f>
        <v>#REF!</v>
      </c>
    </row>
    <row r="1106" spans="3:5">
      <c r="C1106" s="72" t="e">
        <f>CONCATENATE('Matriz de TRD y Matríz Activos'!#REF!," - ",'Matriz de TRD y Matríz Activos'!#REF!)</f>
        <v>#REF!</v>
      </c>
      <c r="D1106" s="62" t="e">
        <f t="shared" si="19"/>
        <v>#REF!</v>
      </c>
      <c r="E1106" s="3" t="e">
        <f>VLOOKUP(D1106,Hoja3!$G$1:$H$5,2,0)</f>
        <v>#REF!</v>
      </c>
    </row>
    <row r="1107" spans="3:5">
      <c r="C1107" s="72" t="e">
        <f>CONCATENATE('Matriz de TRD y Matríz Activos'!#REF!," - ",'Matriz de TRD y Matríz Activos'!#REF!)</f>
        <v>#REF!</v>
      </c>
      <c r="D1107" s="62" t="e">
        <f t="shared" si="19"/>
        <v>#REF!</v>
      </c>
      <c r="E1107" s="3" t="e">
        <f>VLOOKUP(D1107,Hoja3!$G$1:$H$5,2,0)</f>
        <v>#REF!</v>
      </c>
    </row>
    <row r="1108" spans="3:5">
      <c r="C1108" s="72" t="e">
        <f>CONCATENATE('Matriz de TRD y Matríz Activos'!#REF!," - ",'Matriz de TRD y Matríz Activos'!#REF!)</f>
        <v>#REF!</v>
      </c>
      <c r="D1108" s="62" t="e">
        <f t="shared" si="19"/>
        <v>#REF!</v>
      </c>
      <c r="E1108" s="3" t="e">
        <f>VLOOKUP(D1108,Hoja3!$G$1:$H$5,2,0)</f>
        <v>#REF!</v>
      </c>
    </row>
    <row r="1109" spans="3:5">
      <c r="C1109" s="72" t="e">
        <f>CONCATENATE('Matriz de TRD y Matríz Activos'!#REF!," - ",'Matriz de TRD y Matríz Activos'!#REF!)</f>
        <v>#REF!</v>
      </c>
      <c r="D1109" s="62" t="e">
        <f t="shared" si="19"/>
        <v>#REF!</v>
      </c>
      <c r="E1109" s="3" t="e">
        <f>VLOOKUP(D1109,Hoja3!$G$1:$H$5,2,0)</f>
        <v>#REF!</v>
      </c>
    </row>
    <row r="1110" spans="3:5">
      <c r="C1110" s="72" t="e">
        <f>CONCATENATE('Matriz de TRD y Matríz Activos'!#REF!," - ",'Matriz de TRD y Matríz Activos'!#REF!)</f>
        <v>#REF!</v>
      </c>
      <c r="D1110" s="62" t="e">
        <f t="shared" si="19"/>
        <v>#REF!</v>
      </c>
      <c r="E1110" s="3" t="e">
        <f>VLOOKUP(D1110,Hoja3!$G$1:$H$5,2,0)</f>
        <v>#REF!</v>
      </c>
    </row>
    <row r="1111" spans="3:5">
      <c r="C1111" s="72" t="e">
        <f>CONCATENATE('Matriz de TRD y Matríz Activos'!#REF!," - ",'Matriz de TRD y Matríz Activos'!#REF!)</f>
        <v>#REF!</v>
      </c>
      <c r="D1111" s="62" t="e">
        <f t="shared" si="19"/>
        <v>#REF!</v>
      </c>
      <c r="E1111" s="3" t="e">
        <f>VLOOKUP(D1111,Hoja3!$G$1:$H$5,2,0)</f>
        <v>#REF!</v>
      </c>
    </row>
    <row r="1112" spans="3:5">
      <c r="C1112" s="72" t="e">
        <f>CONCATENATE('Matriz de TRD y Matríz Activos'!#REF!," - ",'Matriz de TRD y Matríz Activos'!#REF!)</f>
        <v>#REF!</v>
      </c>
      <c r="D1112" s="62" t="e">
        <f t="shared" si="19"/>
        <v>#REF!</v>
      </c>
      <c r="E1112" s="3" t="e">
        <f>VLOOKUP(D1112,Hoja3!$G$1:$H$5,2,0)</f>
        <v>#REF!</v>
      </c>
    </row>
    <row r="1113" spans="3:5">
      <c r="C1113" s="72" t="e">
        <f>CONCATENATE('Matriz de TRD y Matríz Activos'!#REF!," - ",'Matriz de TRD y Matríz Activos'!#REF!)</f>
        <v>#REF!</v>
      </c>
      <c r="D1113" s="62" t="e">
        <f t="shared" si="19"/>
        <v>#REF!</v>
      </c>
      <c r="E1113" s="3" t="e">
        <f>VLOOKUP(D1113,Hoja3!$G$1:$H$5,2,0)</f>
        <v>#REF!</v>
      </c>
    </row>
    <row r="1114" spans="3:5">
      <c r="C1114" s="72" t="e">
        <f>CONCATENATE('Matriz de TRD y Matríz Activos'!#REF!," - ",'Matriz de TRD y Matríz Activos'!#REF!)</f>
        <v>#REF!</v>
      </c>
      <c r="D1114" s="62" t="e">
        <f t="shared" si="19"/>
        <v>#REF!</v>
      </c>
      <c r="E1114" s="3" t="e">
        <f>VLOOKUP(D1114,Hoja3!$G$1:$H$5,2,0)</f>
        <v>#REF!</v>
      </c>
    </row>
    <row r="1115" spans="3:5">
      <c r="C1115" s="72" t="e">
        <f>CONCATENATE('Matriz de TRD y Matríz Activos'!#REF!," - ",'Matriz de TRD y Matríz Activos'!#REF!)</f>
        <v>#REF!</v>
      </c>
      <c r="D1115" s="62" t="e">
        <f t="shared" si="19"/>
        <v>#REF!</v>
      </c>
      <c r="E1115" s="3" t="e">
        <f>VLOOKUP(D1115,Hoja3!$G$1:$H$5,2,0)</f>
        <v>#REF!</v>
      </c>
    </row>
    <row r="1116" spans="3:5">
      <c r="C1116" s="72" t="e">
        <f>CONCATENATE('Matriz de TRD y Matríz Activos'!#REF!," - ",'Matriz de TRD y Matríz Activos'!#REF!)</f>
        <v>#REF!</v>
      </c>
      <c r="D1116" s="62" t="e">
        <f t="shared" si="19"/>
        <v>#REF!</v>
      </c>
      <c r="E1116" s="3" t="e">
        <f>VLOOKUP(D1116,Hoja3!$G$1:$H$5,2,0)</f>
        <v>#REF!</v>
      </c>
    </row>
    <row r="1117" spans="3:5">
      <c r="C1117" s="72" t="e">
        <f>CONCATENATE('Matriz de TRD y Matríz Activos'!#REF!," - ",'Matriz de TRD y Matríz Activos'!#REF!)</f>
        <v>#REF!</v>
      </c>
      <c r="D1117" s="62" t="e">
        <f t="shared" si="19"/>
        <v>#REF!</v>
      </c>
      <c r="E1117" s="3" t="e">
        <f>VLOOKUP(D1117,Hoja3!$G$1:$H$5,2,0)</f>
        <v>#REF!</v>
      </c>
    </row>
    <row r="1118" spans="3:5">
      <c r="C1118" s="72" t="e">
        <f>CONCATENATE('Matriz de TRD y Matríz Activos'!#REF!," - ",'Matriz de TRD y Matríz Activos'!#REF!)</f>
        <v>#REF!</v>
      </c>
      <c r="D1118" s="62" t="e">
        <f t="shared" si="19"/>
        <v>#REF!</v>
      </c>
      <c r="E1118" s="3" t="e">
        <f>VLOOKUP(D1118,Hoja3!$G$1:$H$5,2,0)</f>
        <v>#REF!</v>
      </c>
    </row>
    <row r="1119" spans="3:5">
      <c r="C1119" s="72" t="e">
        <f>CONCATENATE('Matriz de TRD y Matríz Activos'!#REF!," - ",'Matriz de TRD y Matríz Activos'!#REF!)</f>
        <v>#REF!</v>
      </c>
      <c r="D1119" s="62" t="e">
        <f t="shared" si="19"/>
        <v>#REF!</v>
      </c>
      <c r="E1119" s="3" t="e">
        <f>VLOOKUP(D1119,Hoja3!$G$1:$H$5,2,0)</f>
        <v>#REF!</v>
      </c>
    </row>
    <row r="1120" spans="3:5">
      <c r="C1120" s="72" t="e">
        <f>CONCATENATE('Matriz de TRD y Matríz Activos'!#REF!," - ",'Matriz de TRD y Matríz Activos'!#REF!)</f>
        <v>#REF!</v>
      </c>
      <c r="D1120" s="62" t="e">
        <f t="shared" si="19"/>
        <v>#REF!</v>
      </c>
      <c r="E1120" s="3" t="e">
        <f>VLOOKUP(D1120,Hoja3!$G$1:$H$5,2,0)</f>
        <v>#REF!</v>
      </c>
    </row>
    <row r="1121" spans="3:5">
      <c r="C1121" s="72" t="e">
        <f>CONCATENATE('Matriz de TRD y Matríz Activos'!#REF!," - ",'Matriz de TRD y Matríz Activos'!#REF!)</f>
        <v>#REF!</v>
      </c>
      <c r="D1121" s="62" t="e">
        <f t="shared" si="19"/>
        <v>#REF!</v>
      </c>
      <c r="E1121" s="3" t="e">
        <f>VLOOKUP(D1121,Hoja3!$G$1:$H$5,2,0)</f>
        <v>#REF!</v>
      </c>
    </row>
    <row r="1122" spans="3:5">
      <c r="C1122" s="72" t="e">
        <f>CONCATENATE('Matriz de TRD y Matríz Activos'!#REF!," - ",'Matriz de TRD y Matríz Activos'!#REF!)</f>
        <v>#REF!</v>
      </c>
      <c r="D1122" s="62" t="e">
        <f t="shared" si="19"/>
        <v>#REF!</v>
      </c>
      <c r="E1122" s="3" t="e">
        <f>VLOOKUP(D1122,Hoja3!$G$1:$H$5,2,0)</f>
        <v>#REF!</v>
      </c>
    </row>
    <row r="1123" spans="3:5">
      <c r="C1123" s="72" t="e">
        <f>CONCATENATE('Matriz de TRD y Matríz Activos'!#REF!," - ",'Matriz de TRD y Matríz Activos'!#REF!)</f>
        <v>#REF!</v>
      </c>
      <c r="D1123" s="62" t="e">
        <f t="shared" si="19"/>
        <v>#REF!</v>
      </c>
      <c r="E1123" s="3" t="e">
        <f>VLOOKUP(D1123,Hoja3!$G$1:$H$5,2,0)</f>
        <v>#REF!</v>
      </c>
    </row>
    <row r="1124" spans="3:5">
      <c r="C1124" s="72" t="e">
        <f>CONCATENATE('Matriz de TRD y Matríz Activos'!#REF!," - ",'Matriz de TRD y Matríz Activos'!#REF!)</f>
        <v>#REF!</v>
      </c>
      <c r="D1124" s="62" t="e">
        <f t="shared" si="19"/>
        <v>#REF!</v>
      </c>
      <c r="E1124" s="3" t="e">
        <f>VLOOKUP(D1124,Hoja3!$G$1:$H$5,2,0)</f>
        <v>#REF!</v>
      </c>
    </row>
    <row r="1125" spans="3:5">
      <c r="C1125" s="72" t="e">
        <f>CONCATENATE('Matriz de TRD y Matríz Activos'!#REF!," - ",'Matriz de TRD y Matríz Activos'!#REF!)</f>
        <v>#REF!</v>
      </c>
      <c r="D1125" s="62" t="e">
        <f t="shared" si="19"/>
        <v>#REF!</v>
      </c>
      <c r="E1125" s="3" t="e">
        <f>VLOOKUP(D1125,Hoja3!$G$1:$H$5,2,0)</f>
        <v>#REF!</v>
      </c>
    </row>
    <row r="1126" spans="3:5">
      <c r="C1126" s="72" t="e">
        <f>CONCATENATE('Matriz de TRD y Matríz Activos'!#REF!," - ",'Matriz de TRD y Matríz Activos'!#REF!)</f>
        <v>#REF!</v>
      </c>
      <c r="D1126" s="62" t="e">
        <f t="shared" ref="D1126:D1189" si="20">VLOOKUP(C1126,$A$1:$B$9,2,0)</f>
        <v>#REF!</v>
      </c>
      <c r="E1126" s="3" t="e">
        <f>VLOOKUP(D1126,Hoja3!$G$1:$H$5,2,0)</f>
        <v>#REF!</v>
      </c>
    </row>
    <row r="1127" spans="3:5">
      <c r="C1127" s="72" t="e">
        <f>CONCATENATE('Matriz de TRD y Matríz Activos'!#REF!," - ",'Matriz de TRD y Matríz Activos'!#REF!)</f>
        <v>#REF!</v>
      </c>
      <c r="D1127" s="62" t="e">
        <f t="shared" si="20"/>
        <v>#REF!</v>
      </c>
      <c r="E1127" s="3" t="e">
        <f>VLOOKUP(D1127,Hoja3!$G$1:$H$5,2,0)</f>
        <v>#REF!</v>
      </c>
    </row>
    <row r="1128" spans="3:5">
      <c r="C1128" s="72" t="e">
        <f>CONCATENATE('Matriz de TRD y Matríz Activos'!#REF!," - ",'Matriz de TRD y Matríz Activos'!#REF!)</f>
        <v>#REF!</v>
      </c>
      <c r="D1128" s="62" t="e">
        <f t="shared" si="20"/>
        <v>#REF!</v>
      </c>
      <c r="E1128" s="3" t="e">
        <f>VLOOKUP(D1128,Hoja3!$G$1:$H$5,2,0)</f>
        <v>#REF!</v>
      </c>
    </row>
    <row r="1129" spans="3:5">
      <c r="C1129" s="72" t="e">
        <f>CONCATENATE('Matriz de TRD y Matríz Activos'!#REF!," - ",'Matriz de TRD y Matríz Activos'!#REF!)</f>
        <v>#REF!</v>
      </c>
      <c r="D1129" s="62" t="e">
        <f t="shared" si="20"/>
        <v>#REF!</v>
      </c>
      <c r="E1129" s="3" t="e">
        <f>VLOOKUP(D1129,Hoja3!$G$1:$H$5,2,0)</f>
        <v>#REF!</v>
      </c>
    </row>
    <row r="1130" spans="3:5">
      <c r="C1130" s="72" t="e">
        <f>CONCATENATE('Matriz de TRD y Matríz Activos'!#REF!," - ",'Matriz de TRD y Matríz Activos'!#REF!)</f>
        <v>#REF!</v>
      </c>
      <c r="D1130" s="62" t="e">
        <f t="shared" si="20"/>
        <v>#REF!</v>
      </c>
      <c r="E1130" s="3" t="e">
        <f>VLOOKUP(D1130,Hoja3!$G$1:$H$5,2,0)</f>
        <v>#REF!</v>
      </c>
    </row>
    <row r="1131" spans="3:5">
      <c r="C1131" s="72" t="e">
        <f>CONCATENATE('Matriz de TRD y Matríz Activos'!#REF!," - ",'Matriz de TRD y Matríz Activos'!#REF!)</f>
        <v>#REF!</v>
      </c>
      <c r="D1131" s="62" t="e">
        <f t="shared" si="20"/>
        <v>#REF!</v>
      </c>
      <c r="E1131" s="3" t="e">
        <f>VLOOKUP(D1131,Hoja3!$G$1:$H$5,2,0)</f>
        <v>#REF!</v>
      </c>
    </row>
    <row r="1132" spans="3:5">
      <c r="C1132" s="72" t="e">
        <f>CONCATENATE('Matriz de TRD y Matríz Activos'!#REF!," - ",'Matriz de TRD y Matríz Activos'!#REF!)</f>
        <v>#REF!</v>
      </c>
      <c r="D1132" s="62" t="e">
        <f t="shared" si="20"/>
        <v>#REF!</v>
      </c>
      <c r="E1132" s="3" t="e">
        <f>VLOOKUP(D1132,Hoja3!$G$1:$H$5,2,0)</f>
        <v>#REF!</v>
      </c>
    </row>
    <row r="1133" spans="3:5">
      <c r="C1133" s="72" t="e">
        <f>CONCATENATE('Matriz de TRD y Matríz Activos'!#REF!," - ",'Matriz de TRD y Matríz Activos'!#REF!)</f>
        <v>#REF!</v>
      </c>
      <c r="D1133" s="62" t="e">
        <f t="shared" si="20"/>
        <v>#REF!</v>
      </c>
      <c r="E1133" s="3" t="e">
        <f>VLOOKUP(D1133,Hoja3!$G$1:$H$5,2,0)</f>
        <v>#REF!</v>
      </c>
    </row>
    <row r="1134" spans="3:5">
      <c r="C1134" s="72" t="e">
        <f>CONCATENATE('Matriz de TRD y Matríz Activos'!#REF!," - ",'Matriz de TRD y Matríz Activos'!#REF!)</f>
        <v>#REF!</v>
      </c>
      <c r="D1134" s="62" t="e">
        <f t="shared" si="20"/>
        <v>#REF!</v>
      </c>
      <c r="E1134" s="3" t="e">
        <f>VLOOKUP(D1134,Hoja3!$G$1:$H$5,2,0)</f>
        <v>#REF!</v>
      </c>
    </row>
    <row r="1135" spans="3:5">
      <c r="C1135" s="72" t="e">
        <f>CONCATENATE('Matriz de TRD y Matríz Activos'!#REF!," - ",'Matriz de TRD y Matríz Activos'!#REF!)</f>
        <v>#REF!</v>
      </c>
      <c r="D1135" s="62" t="e">
        <f t="shared" si="20"/>
        <v>#REF!</v>
      </c>
      <c r="E1135" s="3" t="e">
        <f>VLOOKUP(D1135,Hoja3!$G$1:$H$5,2,0)</f>
        <v>#REF!</v>
      </c>
    </row>
    <row r="1136" spans="3:5">
      <c r="C1136" s="72" t="e">
        <f>CONCATENATE('Matriz de TRD y Matríz Activos'!#REF!," - ",'Matriz de TRD y Matríz Activos'!#REF!)</f>
        <v>#REF!</v>
      </c>
      <c r="D1136" s="62" t="e">
        <f t="shared" si="20"/>
        <v>#REF!</v>
      </c>
      <c r="E1136" s="3" t="e">
        <f>VLOOKUP(D1136,Hoja3!$G$1:$H$5,2,0)</f>
        <v>#REF!</v>
      </c>
    </row>
    <row r="1137" spans="3:5">
      <c r="C1137" s="72" t="e">
        <f>CONCATENATE('Matriz de TRD y Matríz Activos'!#REF!," - ",'Matriz de TRD y Matríz Activos'!#REF!)</f>
        <v>#REF!</v>
      </c>
      <c r="D1137" s="62" t="e">
        <f t="shared" si="20"/>
        <v>#REF!</v>
      </c>
      <c r="E1137" s="3" t="e">
        <f>VLOOKUP(D1137,Hoja3!$G$1:$H$5,2,0)</f>
        <v>#REF!</v>
      </c>
    </row>
    <row r="1138" spans="3:5">
      <c r="C1138" s="72" t="e">
        <f>CONCATENATE('Matriz de TRD y Matríz Activos'!#REF!," - ",'Matriz de TRD y Matríz Activos'!#REF!)</f>
        <v>#REF!</v>
      </c>
      <c r="D1138" s="62" t="e">
        <f t="shared" si="20"/>
        <v>#REF!</v>
      </c>
      <c r="E1138" s="3" t="e">
        <f>VLOOKUP(D1138,Hoja3!$G$1:$H$5,2,0)</f>
        <v>#REF!</v>
      </c>
    </row>
    <row r="1139" spans="3:5">
      <c r="C1139" s="72" t="e">
        <f>CONCATENATE('Matriz de TRD y Matríz Activos'!#REF!," - ",'Matriz de TRD y Matríz Activos'!#REF!)</f>
        <v>#REF!</v>
      </c>
      <c r="D1139" s="62" t="e">
        <f t="shared" si="20"/>
        <v>#REF!</v>
      </c>
      <c r="E1139" s="3" t="e">
        <f>VLOOKUP(D1139,Hoja3!$G$1:$H$5,2,0)</f>
        <v>#REF!</v>
      </c>
    </row>
    <row r="1140" spans="3:5">
      <c r="C1140" s="72" t="e">
        <f>CONCATENATE('Matriz de TRD y Matríz Activos'!#REF!," - ",'Matriz de TRD y Matríz Activos'!#REF!)</f>
        <v>#REF!</v>
      </c>
      <c r="D1140" s="62" t="e">
        <f t="shared" si="20"/>
        <v>#REF!</v>
      </c>
      <c r="E1140" s="3" t="e">
        <f>VLOOKUP(D1140,Hoja3!$G$1:$H$5,2,0)</f>
        <v>#REF!</v>
      </c>
    </row>
    <row r="1141" spans="3:5">
      <c r="C1141" s="72" t="e">
        <f>CONCATENATE('Matriz de TRD y Matríz Activos'!#REF!," - ",'Matriz de TRD y Matríz Activos'!#REF!)</f>
        <v>#REF!</v>
      </c>
      <c r="D1141" s="62" t="e">
        <f t="shared" si="20"/>
        <v>#REF!</v>
      </c>
      <c r="E1141" s="3" t="e">
        <f>VLOOKUP(D1141,Hoja3!$G$1:$H$5,2,0)</f>
        <v>#REF!</v>
      </c>
    </row>
    <row r="1142" spans="3:5">
      <c r="C1142" s="72" t="e">
        <f>CONCATENATE('Matriz de TRD y Matríz Activos'!#REF!," - ",'Matriz de TRD y Matríz Activos'!#REF!)</f>
        <v>#REF!</v>
      </c>
      <c r="D1142" s="62" t="e">
        <f t="shared" si="20"/>
        <v>#REF!</v>
      </c>
      <c r="E1142" s="3" t="e">
        <f>VLOOKUP(D1142,Hoja3!$G$1:$H$5,2,0)</f>
        <v>#REF!</v>
      </c>
    </row>
    <row r="1143" spans="3:5">
      <c r="C1143" s="72" t="e">
        <f>CONCATENATE('Matriz de TRD y Matríz Activos'!#REF!," - ",'Matriz de TRD y Matríz Activos'!#REF!)</f>
        <v>#REF!</v>
      </c>
      <c r="D1143" s="62" t="e">
        <f t="shared" si="20"/>
        <v>#REF!</v>
      </c>
      <c r="E1143" s="3" t="e">
        <f>VLOOKUP(D1143,Hoja3!$G$1:$H$5,2,0)</f>
        <v>#REF!</v>
      </c>
    </row>
    <row r="1144" spans="3:5">
      <c r="C1144" s="72" t="e">
        <f>CONCATENATE('Matriz de TRD y Matríz Activos'!#REF!," - ",'Matriz de TRD y Matríz Activos'!#REF!)</f>
        <v>#REF!</v>
      </c>
      <c r="D1144" s="62" t="e">
        <f t="shared" si="20"/>
        <v>#REF!</v>
      </c>
      <c r="E1144" s="3" t="e">
        <f>VLOOKUP(D1144,Hoja3!$G$1:$H$5,2,0)</f>
        <v>#REF!</v>
      </c>
    </row>
    <row r="1145" spans="3:5">
      <c r="C1145" s="72" t="e">
        <f>CONCATENATE('Matriz de TRD y Matríz Activos'!#REF!," - ",'Matriz de TRD y Matríz Activos'!#REF!)</f>
        <v>#REF!</v>
      </c>
      <c r="D1145" s="62" t="e">
        <f t="shared" si="20"/>
        <v>#REF!</v>
      </c>
      <c r="E1145" s="3" t="e">
        <f>VLOOKUP(D1145,Hoja3!$G$1:$H$5,2,0)</f>
        <v>#REF!</v>
      </c>
    </row>
    <row r="1146" spans="3:5">
      <c r="C1146" s="72" t="e">
        <f>CONCATENATE('Matriz de TRD y Matríz Activos'!#REF!," - ",'Matriz de TRD y Matríz Activos'!#REF!)</f>
        <v>#REF!</v>
      </c>
      <c r="D1146" s="62" t="e">
        <f t="shared" si="20"/>
        <v>#REF!</v>
      </c>
      <c r="E1146" s="3" t="e">
        <f>VLOOKUP(D1146,Hoja3!$G$1:$H$5,2,0)</f>
        <v>#REF!</v>
      </c>
    </row>
    <row r="1147" spans="3:5">
      <c r="C1147" s="72" t="e">
        <f>CONCATENATE('Matriz de TRD y Matríz Activos'!#REF!," - ",'Matriz de TRD y Matríz Activos'!#REF!)</f>
        <v>#REF!</v>
      </c>
      <c r="D1147" s="62" t="e">
        <f t="shared" si="20"/>
        <v>#REF!</v>
      </c>
      <c r="E1147" s="3" t="e">
        <f>VLOOKUP(D1147,Hoja3!$G$1:$H$5,2,0)</f>
        <v>#REF!</v>
      </c>
    </row>
    <row r="1148" spans="3:5">
      <c r="C1148" s="72" t="e">
        <f>CONCATENATE('Matriz de TRD y Matríz Activos'!#REF!," - ",'Matriz de TRD y Matríz Activos'!#REF!)</f>
        <v>#REF!</v>
      </c>
      <c r="D1148" s="62" t="e">
        <f t="shared" si="20"/>
        <v>#REF!</v>
      </c>
      <c r="E1148" s="3" t="e">
        <f>VLOOKUP(D1148,Hoja3!$G$1:$H$5,2,0)</f>
        <v>#REF!</v>
      </c>
    </row>
    <row r="1149" spans="3:5">
      <c r="C1149" s="72" t="e">
        <f>CONCATENATE('Matriz de TRD y Matríz Activos'!#REF!," - ",'Matriz de TRD y Matríz Activos'!#REF!)</f>
        <v>#REF!</v>
      </c>
      <c r="D1149" s="62" t="e">
        <f t="shared" si="20"/>
        <v>#REF!</v>
      </c>
      <c r="E1149" s="3" t="e">
        <f>VLOOKUP(D1149,Hoja3!$G$1:$H$5,2,0)</f>
        <v>#REF!</v>
      </c>
    </row>
    <row r="1150" spans="3:5">
      <c r="C1150" s="72" t="e">
        <f>CONCATENATE('Matriz de TRD y Matríz Activos'!#REF!," - ",'Matriz de TRD y Matríz Activos'!#REF!)</f>
        <v>#REF!</v>
      </c>
      <c r="D1150" s="62" t="e">
        <f t="shared" si="20"/>
        <v>#REF!</v>
      </c>
      <c r="E1150" s="3" t="e">
        <f>VLOOKUP(D1150,Hoja3!$G$1:$H$5,2,0)</f>
        <v>#REF!</v>
      </c>
    </row>
    <row r="1151" spans="3:5">
      <c r="C1151" s="72" t="e">
        <f>CONCATENATE('Matriz de TRD y Matríz Activos'!#REF!," - ",'Matriz de TRD y Matríz Activos'!#REF!)</f>
        <v>#REF!</v>
      </c>
      <c r="D1151" s="62" t="e">
        <f t="shared" si="20"/>
        <v>#REF!</v>
      </c>
      <c r="E1151" s="3" t="e">
        <f>VLOOKUP(D1151,Hoja3!$G$1:$H$5,2,0)</f>
        <v>#REF!</v>
      </c>
    </row>
    <row r="1152" spans="3:5">
      <c r="C1152" s="72" t="e">
        <f>CONCATENATE('Matriz de TRD y Matríz Activos'!#REF!," - ",'Matriz de TRD y Matríz Activos'!#REF!)</f>
        <v>#REF!</v>
      </c>
      <c r="D1152" s="62" t="e">
        <f t="shared" si="20"/>
        <v>#REF!</v>
      </c>
      <c r="E1152" s="3" t="e">
        <f>VLOOKUP(D1152,Hoja3!$G$1:$H$5,2,0)</f>
        <v>#REF!</v>
      </c>
    </row>
    <row r="1153" spans="3:5">
      <c r="C1153" s="72" t="e">
        <f>CONCATENATE('Matriz de TRD y Matríz Activos'!#REF!," - ",'Matriz de TRD y Matríz Activos'!#REF!)</f>
        <v>#REF!</v>
      </c>
      <c r="D1153" s="62" t="e">
        <f t="shared" si="20"/>
        <v>#REF!</v>
      </c>
      <c r="E1153" s="3" t="e">
        <f>VLOOKUP(D1153,Hoja3!$G$1:$H$5,2,0)</f>
        <v>#REF!</v>
      </c>
    </row>
    <row r="1154" spans="3:5">
      <c r="C1154" s="72" t="e">
        <f>CONCATENATE('Matriz de TRD y Matríz Activos'!#REF!," - ",'Matriz de TRD y Matríz Activos'!#REF!)</f>
        <v>#REF!</v>
      </c>
      <c r="D1154" s="62" t="e">
        <f t="shared" si="20"/>
        <v>#REF!</v>
      </c>
      <c r="E1154" s="3" t="e">
        <f>VLOOKUP(D1154,Hoja3!$G$1:$H$5,2,0)</f>
        <v>#REF!</v>
      </c>
    </row>
    <row r="1155" spans="3:5">
      <c r="C1155" s="72" t="e">
        <f>CONCATENATE('Matriz de TRD y Matríz Activos'!#REF!," - ",'Matriz de TRD y Matríz Activos'!#REF!)</f>
        <v>#REF!</v>
      </c>
      <c r="D1155" s="62" t="e">
        <f t="shared" si="20"/>
        <v>#REF!</v>
      </c>
      <c r="E1155" s="3" t="e">
        <f>VLOOKUP(D1155,Hoja3!$G$1:$H$5,2,0)</f>
        <v>#REF!</v>
      </c>
    </row>
    <row r="1156" spans="3:5">
      <c r="C1156" s="72" t="e">
        <f>CONCATENATE('Matriz de TRD y Matríz Activos'!#REF!," - ",'Matriz de TRD y Matríz Activos'!#REF!)</f>
        <v>#REF!</v>
      </c>
      <c r="D1156" s="62" t="e">
        <f t="shared" si="20"/>
        <v>#REF!</v>
      </c>
      <c r="E1156" s="3" t="e">
        <f>VLOOKUP(D1156,Hoja3!$G$1:$H$5,2,0)</f>
        <v>#REF!</v>
      </c>
    </row>
    <row r="1157" spans="3:5">
      <c r="C1157" s="72" t="e">
        <f>CONCATENATE('Matriz de TRD y Matríz Activos'!#REF!," - ",'Matriz de TRD y Matríz Activos'!#REF!)</f>
        <v>#REF!</v>
      </c>
      <c r="D1157" s="62" t="e">
        <f t="shared" si="20"/>
        <v>#REF!</v>
      </c>
      <c r="E1157" s="3" t="e">
        <f>VLOOKUP(D1157,Hoja3!$G$1:$H$5,2,0)</f>
        <v>#REF!</v>
      </c>
    </row>
    <row r="1158" spans="3:5">
      <c r="C1158" s="72" t="e">
        <f>CONCATENATE('Matriz de TRD y Matríz Activos'!#REF!," - ",'Matriz de TRD y Matríz Activos'!#REF!)</f>
        <v>#REF!</v>
      </c>
      <c r="D1158" s="62" t="e">
        <f t="shared" si="20"/>
        <v>#REF!</v>
      </c>
      <c r="E1158" s="3" t="e">
        <f>VLOOKUP(D1158,Hoja3!$G$1:$H$5,2,0)</f>
        <v>#REF!</v>
      </c>
    </row>
    <row r="1159" spans="3:5">
      <c r="C1159" s="72" t="e">
        <f>CONCATENATE('Matriz de TRD y Matríz Activos'!#REF!," - ",'Matriz de TRD y Matríz Activos'!#REF!)</f>
        <v>#REF!</v>
      </c>
      <c r="D1159" s="62" t="e">
        <f t="shared" si="20"/>
        <v>#REF!</v>
      </c>
      <c r="E1159" s="3" t="e">
        <f>VLOOKUP(D1159,Hoja3!$G$1:$H$5,2,0)</f>
        <v>#REF!</v>
      </c>
    </row>
    <row r="1160" spans="3:5">
      <c r="C1160" s="72" t="e">
        <f>CONCATENATE('Matriz de TRD y Matríz Activos'!#REF!," - ",'Matriz de TRD y Matríz Activos'!#REF!)</f>
        <v>#REF!</v>
      </c>
      <c r="D1160" s="62" t="e">
        <f t="shared" si="20"/>
        <v>#REF!</v>
      </c>
      <c r="E1160" s="3" t="e">
        <f>VLOOKUP(D1160,Hoja3!$G$1:$H$5,2,0)</f>
        <v>#REF!</v>
      </c>
    </row>
    <row r="1161" spans="3:5">
      <c r="C1161" s="72" t="e">
        <f>CONCATENATE('Matriz de TRD y Matríz Activos'!#REF!," - ",'Matriz de TRD y Matríz Activos'!#REF!)</f>
        <v>#REF!</v>
      </c>
      <c r="D1161" s="62" t="e">
        <f t="shared" si="20"/>
        <v>#REF!</v>
      </c>
      <c r="E1161" s="3" t="e">
        <f>VLOOKUP(D1161,Hoja3!$G$1:$H$5,2,0)</f>
        <v>#REF!</v>
      </c>
    </row>
    <row r="1162" spans="3:5">
      <c r="C1162" s="72" t="e">
        <f>CONCATENATE('Matriz de TRD y Matríz Activos'!#REF!," - ",'Matriz de TRD y Matríz Activos'!#REF!)</f>
        <v>#REF!</v>
      </c>
      <c r="D1162" s="62" t="e">
        <f t="shared" si="20"/>
        <v>#REF!</v>
      </c>
      <c r="E1162" s="3" t="e">
        <f>VLOOKUP(D1162,Hoja3!$G$1:$H$5,2,0)</f>
        <v>#REF!</v>
      </c>
    </row>
    <row r="1163" spans="3:5">
      <c r="C1163" s="72" t="e">
        <f>CONCATENATE('Matriz de TRD y Matríz Activos'!#REF!," - ",'Matriz de TRD y Matríz Activos'!#REF!)</f>
        <v>#REF!</v>
      </c>
      <c r="D1163" s="62" t="e">
        <f t="shared" si="20"/>
        <v>#REF!</v>
      </c>
      <c r="E1163" s="3" t="e">
        <f>VLOOKUP(D1163,Hoja3!$G$1:$H$5,2,0)</f>
        <v>#REF!</v>
      </c>
    </row>
    <row r="1164" spans="3:5">
      <c r="C1164" s="72" t="e">
        <f>CONCATENATE('Matriz de TRD y Matríz Activos'!#REF!," - ",'Matriz de TRD y Matríz Activos'!#REF!)</f>
        <v>#REF!</v>
      </c>
      <c r="D1164" s="62" t="e">
        <f t="shared" si="20"/>
        <v>#REF!</v>
      </c>
      <c r="E1164" s="3" t="e">
        <f>VLOOKUP(D1164,Hoja3!$G$1:$H$5,2,0)</f>
        <v>#REF!</v>
      </c>
    </row>
    <row r="1165" spans="3:5">
      <c r="C1165" s="72" t="e">
        <f>CONCATENATE('Matriz de TRD y Matríz Activos'!#REF!," - ",'Matriz de TRD y Matríz Activos'!#REF!)</f>
        <v>#REF!</v>
      </c>
      <c r="D1165" s="62" t="e">
        <f t="shared" si="20"/>
        <v>#REF!</v>
      </c>
      <c r="E1165" s="3" t="e">
        <f>VLOOKUP(D1165,Hoja3!$G$1:$H$5,2,0)</f>
        <v>#REF!</v>
      </c>
    </row>
    <row r="1166" spans="3:5">
      <c r="C1166" s="72" t="e">
        <f>CONCATENATE('Matriz de TRD y Matríz Activos'!#REF!," - ",'Matriz de TRD y Matríz Activos'!#REF!)</f>
        <v>#REF!</v>
      </c>
      <c r="D1166" s="62" t="e">
        <f t="shared" si="20"/>
        <v>#REF!</v>
      </c>
      <c r="E1166" s="3" t="e">
        <f>VLOOKUP(D1166,Hoja3!$G$1:$H$5,2,0)</f>
        <v>#REF!</v>
      </c>
    </row>
    <row r="1167" spans="3:5">
      <c r="C1167" s="72" t="e">
        <f>CONCATENATE('Matriz de TRD y Matríz Activos'!#REF!," - ",'Matriz de TRD y Matríz Activos'!#REF!)</f>
        <v>#REF!</v>
      </c>
      <c r="D1167" s="62" t="e">
        <f t="shared" si="20"/>
        <v>#REF!</v>
      </c>
      <c r="E1167" s="3" t="e">
        <f>VLOOKUP(D1167,Hoja3!$G$1:$H$5,2,0)</f>
        <v>#REF!</v>
      </c>
    </row>
    <row r="1168" spans="3:5">
      <c r="C1168" s="72" t="e">
        <f>CONCATENATE('Matriz de TRD y Matríz Activos'!#REF!," - ",'Matriz de TRD y Matríz Activos'!#REF!)</f>
        <v>#REF!</v>
      </c>
      <c r="D1168" s="62" t="e">
        <f t="shared" si="20"/>
        <v>#REF!</v>
      </c>
      <c r="E1168" s="3" t="e">
        <f>VLOOKUP(D1168,Hoja3!$G$1:$H$5,2,0)</f>
        <v>#REF!</v>
      </c>
    </row>
    <row r="1169" spans="3:5">
      <c r="C1169" s="72" t="e">
        <f>CONCATENATE('Matriz de TRD y Matríz Activos'!#REF!," - ",'Matriz de TRD y Matríz Activos'!#REF!)</f>
        <v>#REF!</v>
      </c>
      <c r="D1169" s="62" t="e">
        <f t="shared" si="20"/>
        <v>#REF!</v>
      </c>
      <c r="E1169" s="3" t="e">
        <f>VLOOKUP(D1169,Hoja3!$G$1:$H$5,2,0)</f>
        <v>#REF!</v>
      </c>
    </row>
    <row r="1170" spans="3:5">
      <c r="C1170" s="72" t="e">
        <f>CONCATENATE('Matriz de TRD y Matríz Activos'!#REF!," - ",'Matriz de TRD y Matríz Activos'!#REF!)</f>
        <v>#REF!</v>
      </c>
      <c r="D1170" s="62" t="e">
        <f t="shared" si="20"/>
        <v>#REF!</v>
      </c>
      <c r="E1170" s="3" t="e">
        <f>VLOOKUP(D1170,Hoja3!$G$1:$H$5,2,0)</f>
        <v>#REF!</v>
      </c>
    </row>
    <row r="1171" spans="3:5">
      <c r="C1171" s="72" t="e">
        <f>CONCATENATE('Matriz de TRD y Matríz Activos'!#REF!," - ",'Matriz de TRD y Matríz Activos'!#REF!)</f>
        <v>#REF!</v>
      </c>
      <c r="D1171" s="62" t="e">
        <f t="shared" si="20"/>
        <v>#REF!</v>
      </c>
      <c r="E1171" s="3" t="e">
        <f>VLOOKUP(D1171,Hoja3!$G$1:$H$5,2,0)</f>
        <v>#REF!</v>
      </c>
    </row>
    <row r="1172" spans="3:5">
      <c r="C1172" s="72" t="e">
        <f>CONCATENATE('Matriz de TRD y Matríz Activos'!#REF!," - ",'Matriz de TRD y Matríz Activos'!#REF!)</f>
        <v>#REF!</v>
      </c>
      <c r="D1172" s="62" t="e">
        <f t="shared" si="20"/>
        <v>#REF!</v>
      </c>
      <c r="E1172" s="3" t="e">
        <f>VLOOKUP(D1172,Hoja3!$G$1:$H$5,2,0)</f>
        <v>#REF!</v>
      </c>
    </row>
    <row r="1173" spans="3:5">
      <c r="C1173" s="72" t="e">
        <f>CONCATENATE('Matriz de TRD y Matríz Activos'!#REF!," - ",'Matriz de TRD y Matríz Activos'!#REF!)</f>
        <v>#REF!</v>
      </c>
      <c r="D1173" s="62" t="e">
        <f t="shared" si="20"/>
        <v>#REF!</v>
      </c>
      <c r="E1173" s="3" t="e">
        <f>VLOOKUP(D1173,Hoja3!$G$1:$H$5,2,0)</f>
        <v>#REF!</v>
      </c>
    </row>
    <row r="1174" spans="3:5">
      <c r="C1174" s="72" t="e">
        <f>CONCATENATE('Matriz de TRD y Matríz Activos'!#REF!," - ",'Matriz de TRD y Matríz Activos'!#REF!)</f>
        <v>#REF!</v>
      </c>
      <c r="D1174" s="62" t="e">
        <f t="shared" si="20"/>
        <v>#REF!</v>
      </c>
      <c r="E1174" s="3" t="e">
        <f>VLOOKUP(D1174,Hoja3!$G$1:$H$5,2,0)</f>
        <v>#REF!</v>
      </c>
    </row>
    <row r="1175" spans="3:5">
      <c r="C1175" s="72" t="e">
        <f>CONCATENATE('Matriz de TRD y Matríz Activos'!#REF!," - ",'Matriz de TRD y Matríz Activos'!#REF!)</f>
        <v>#REF!</v>
      </c>
      <c r="D1175" s="62" t="e">
        <f t="shared" si="20"/>
        <v>#REF!</v>
      </c>
      <c r="E1175" s="3" t="e">
        <f>VLOOKUP(D1175,Hoja3!$G$1:$H$5,2,0)</f>
        <v>#REF!</v>
      </c>
    </row>
    <row r="1176" spans="3:5">
      <c r="C1176" s="72" t="e">
        <f>CONCATENATE('Matriz de TRD y Matríz Activos'!#REF!," - ",'Matriz de TRD y Matríz Activos'!#REF!)</f>
        <v>#REF!</v>
      </c>
      <c r="D1176" s="62" t="e">
        <f t="shared" si="20"/>
        <v>#REF!</v>
      </c>
      <c r="E1176" s="3" t="e">
        <f>VLOOKUP(D1176,Hoja3!$G$1:$H$5,2,0)</f>
        <v>#REF!</v>
      </c>
    </row>
    <row r="1177" spans="3:5">
      <c r="C1177" s="72" t="e">
        <f>CONCATENATE('Matriz de TRD y Matríz Activos'!#REF!," - ",'Matriz de TRD y Matríz Activos'!#REF!)</f>
        <v>#REF!</v>
      </c>
      <c r="D1177" s="62" t="e">
        <f t="shared" si="20"/>
        <v>#REF!</v>
      </c>
      <c r="E1177" s="3" t="e">
        <f>VLOOKUP(D1177,Hoja3!$G$1:$H$5,2,0)</f>
        <v>#REF!</v>
      </c>
    </row>
    <row r="1178" spans="3:5">
      <c r="C1178" s="72" t="e">
        <f>CONCATENATE('Matriz de TRD y Matríz Activos'!#REF!," - ",'Matriz de TRD y Matríz Activos'!#REF!)</f>
        <v>#REF!</v>
      </c>
      <c r="D1178" s="62" t="e">
        <f t="shared" si="20"/>
        <v>#REF!</v>
      </c>
      <c r="E1178" s="3" t="e">
        <f>VLOOKUP(D1178,Hoja3!$G$1:$H$5,2,0)</f>
        <v>#REF!</v>
      </c>
    </row>
    <row r="1179" spans="3:5">
      <c r="C1179" s="72" t="e">
        <f>CONCATENATE('Matriz de TRD y Matríz Activos'!#REF!," - ",'Matriz de TRD y Matríz Activos'!#REF!)</f>
        <v>#REF!</v>
      </c>
      <c r="D1179" s="62" t="e">
        <f t="shared" si="20"/>
        <v>#REF!</v>
      </c>
      <c r="E1179" s="3" t="e">
        <f>VLOOKUP(D1179,Hoja3!$G$1:$H$5,2,0)</f>
        <v>#REF!</v>
      </c>
    </row>
    <row r="1180" spans="3:5">
      <c r="C1180" s="72" t="e">
        <f>CONCATENATE('Matriz de TRD y Matríz Activos'!#REF!," - ",'Matriz de TRD y Matríz Activos'!#REF!)</f>
        <v>#REF!</v>
      </c>
      <c r="D1180" s="62" t="e">
        <f t="shared" si="20"/>
        <v>#REF!</v>
      </c>
      <c r="E1180" s="3" t="e">
        <f>VLOOKUP(D1180,Hoja3!$G$1:$H$5,2,0)</f>
        <v>#REF!</v>
      </c>
    </row>
    <row r="1181" spans="3:5">
      <c r="C1181" s="72" t="e">
        <f>CONCATENATE('Matriz de TRD y Matríz Activos'!#REF!," - ",'Matriz de TRD y Matríz Activos'!#REF!)</f>
        <v>#REF!</v>
      </c>
      <c r="D1181" s="62" t="e">
        <f t="shared" si="20"/>
        <v>#REF!</v>
      </c>
      <c r="E1181" s="3" t="e">
        <f>VLOOKUP(D1181,Hoja3!$G$1:$H$5,2,0)</f>
        <v>#REF!</v>
      </c>
    </row>
    <row r="1182" spans="3:5">
      <c r="C1182" s="72" t="e">
        <f>CONCATENATE('Matriz de TRD y Matríz Activos'!#REF!," - ",'Matriz de TRD y Matríz Activos'!#REF!)</f>
        <v>#REF!</v>
      </c>
      <c r="D1182" s="62" t="e">
        <f t="shared" si="20"/>
        <v>#REF!</v>
      </c>
      <c r="E1182" s="3" t="e">
        <f>VLOOKUP(D1182,Hoja3!$G$1:$H$5,2,0)</f>
        <v>#REF!</v>
      </c>
    </row>
    <row r="1183" spans="3:5">
      <c r="C1183" s="72" t="e">
        <f>CONCATENATE('Matriz de TRD y Matríz Activos'!#REF!," - ",'Matriz de TRD y Matríz Activos'!#REF!)</f>
        <v>#REF!</v>
      </c>
      <c r="D1183" s="62" t="e">
        <f t="shared" si="20"/>
        <v>#REF!</v>
      </c>
      <c r="E1183" s="3" t="e">
        <f>VLOOKUP(D1183,Hoja3!$G$1:$H$5,2,0)</f>
        <v>#REF!</v>
      </c>
    </row>
    <row r="1184" spans="3:5">
      <c r="C1184" s="72" t="e">
        <f>CONCATENATE('Matriz de TRD y Matríz Activos'!#REF!," - ",'Matriz de TRD y Matríz Activos'!#REF!)</f>
        <v>#REF!</v>
      </c>
      <c r="D1184" s="62" t="e">
        <f t="shared" si="20"/>
        <v>#REF!</v>
      </c>
      <c r="E1184" s="3" t="e">
        <f>VLOOKUP(D1184,Hoja3!$G$1:$H$5,2,0)</f>
        <v>#REF!</v>
      </c>
    </row>
    <row r="1185" spans="3:5">
      <c r="C1185" s="72" t="e">
        <f>CONCATENATE('Matriz de TRD y Matríz Activos'!#REF!," - ",'Matriz de TRD y Matríz Activos'!#REF!)</f>
        <v>#REF!</v>
      </c>
      <c r="D1185" s="62" t="e">
        <f t="shared" si="20"/>
        <v>#REF!</v>
      </c>
      <c r="E1185" s="3" t="e">
        <f>VLOOKUP(D1185,Hoja3!$G$1:$H$5,2,0)</f>
        <v>#REF!</v>
      </c>
    </row>
    <row r="1186" spans="3:5">
      <c r="C1186" s="72" t="e">
        <f>CONCATENATE('Matriz de TRD y Matríz Activos'!#REF!," - ",'Matriz de TRD y Matríz Activos'!#REF!)</f>
        <v>#REF!</v>
      </c>
      <c r="D1186" s="62" t="e">
        <f t="shared" si="20"/>
        <v>#REF!</v>
      </c>
      <c r="E1186" s="3" t="e">
        <f>VLOOKUP(D1186,Hoja3!$G$1:$H$5,2,0)</f>
        <v>#REF!</v>
      </c>
    </row>
    <row r="1187" spans="3:5">
      <c r="C1187" s="72" t="e">
        <f>CONCATENATE('Matriz de TRD y Matríz Activos'!#REF!," - ",'Matriz de TRD y Matríz Activos'!#REF!)</f>
        <v>#REF!</v>
      </c>
      <c r="D1187" s="62" t="e">
        <f t="shared" si="20"/>
        <v>#REF!</v>
      </c>
      <c r="E1187" s="3" t="e">
        <f>VLOOKUP(D1187,Hoja3!$G$1:$H$5,2,0)</f>
        <v>#REF!</v>
      </c>
    </row>
    <row r="1188" spans="3:5">
      <c r="C1188" s="72" t="e">
        <f>CONCATENATE('Matriz de TRD y Matríz Activos'!#REF!," - ",'Matriz de TRD y Matríz Activos'!#REF!)</f>
        <v>#REF!</v>
      </c>
      <c r="D1188" s="62" t="e">
        <f t="shared" si="20"/>
        <v>#REF!</v>
      </c>
      <c r="E1188" s="3" t="e">
        <f>VLOOKUP(D1188,Hoja3!$G$1:$H$5,2,0)</f>
        <v>#REF!</v>
      </c>
    </row>
    <row r="1189" spans="3:5">
      <c r="C1189" s="72" t="e">
        <f>CONCATENATE('Matriz de TRD y Matríz Activos'!#REF!," - ",'Matriz de TRD y Matríz Activos'!#REF!)</f>
        <v>#REF!</v>
      </c>
      <c r="D1189" s="62" t="e">
        <f t="shared" si="20"/>
        <v>#REF!</v>
      </c>
      <c r="E1189" s="3" t="e">
        <f>VLOOKUP(D1189,Hoja3!$G$1:$H$5,2,0)</f>
        <v>#REF!</v>
      </c>
    </row>
    <row r="1190" spans="3:5">
      <c r="C1190" s="72" t="e">
        <f>CONCATENATE('Matriz de TRD y Matríz Activos'!#REF!," - ",'Matriz de TRD y Matríz Activos'!#REF!)</f>
        <v>#REF!</v>
      </c>
      <c r="D1190" s="62" t="e">
        <f t="shared" ref="D1190:D1253" si="21">VLOOKUP(C1190,$A$1:$B$9,2,0)</f>
        <v>#REF!</v>
      </c>
      <c r="E1190" s="3" t="e">
        <f>VLOOKUP(D1190,Hoja3!$G$1:$H$5,2,0)</f>
        <v>#REF!</v>
      </c>
    </row>
    <row r="1191" spans="3:5">
      <c r="C1191" s="72" t="e">
        <f>CONCATENATE('Matriz de TRD y Matríz Activos'!#REF!," - ",'Matriz de TRD y Matríz Activos'!#REF!)</f>
        <v>#REF!</v>
      </c>
      <c r="D1191" s="62" t="e">
        <f t="shared" si="21"/>
        <v>#REF!</v>
      </c>
      <c r="E1191" s="3" t="e">
        <f>VLOOKUP(D1191,Hoja3!$G$1:$H$5,2,0)</f>
        <v>#REF!</v>
      </c>
    </row>
    <row r="1192" spans="3:5">
      <c r="C1192" s="72" t="e">
        <f>CONCATENATE('Matriz de TRD y Matríz Activos'!#REF!," - ",'Matriz de TRD y Matríz Activos'!#REF!)</f>
        <v>#REF!</v>
      </c>
      <c r="D1192" s="62" t="e">
        <f t="shared" si="21"/>
        <v>#REF!</v>
      </c>
      <c r="E1192" s="3" t="e">
        <f>VLOOKUP(D1192,Hoja3!$G$1:$H$5,2,0)</f>
        <v>#REF!</v>
      </c>
    </row>
    <row r="1193" spans="3:5">
      <c r="C1193" s="72" t="e">
        <f>CONCATENATE('Matriz de TRD y Matríz Activos'!#REF!," - ",'Matriz de TRD y Matríz Activos'!#REF!)</f>
        <v>#REF!</v>
      </c>
      <c r="D1193" s="62" t="e">
        <f t="shared" si="21"/>
        <v>#REF!</v>
      </c>
      <c r="E1193" s="3" t="e">
        <f>VLOOKUP(D1193,Hoja3!$G$1:$H$5,2,0)</f>
        <v>#REF!</v>
      </c>
    </row>
    <row r="1194" spans="3:5">
      <c r="C1194" s="72" t="e">
        <f>CONCATENATE('Matriz de TRD y Matríz Activos'!#REF!," - ",'Matriz de TRD y Matríz Activos'!#REF!)</f>
        <v>#REF!</v>
      </c>
      <c r="D1194" s="62" t="e">
        <f t="shared" si="21"/>
        <v>#REF!</v>
      </c>
      <c r="E1194" s="3" t="e">
        <f>VLOOKUP(D1194,Hoja3!$G$1:$H$5,2,0)</f>
        <v>#REF!</v>
      </c>
    </row>
    <row r="1195" spans="3:5">
      <c r="C1195" s="72" t="e">
        <f>CONCATENATE('Matriz de TRD y Matríz Activos'!#REF!," - ",'Matriz de TRD y Matríz Activos'!#REF!)</f>
        <v>#REF!</v>
      </c>
      <c r="D1195" s="62" t="e">
        <f t="shared" si="21"/>
        <v>#REF!</v>
      </c>
      <c r="E1195" s="3" t="e">
        <f>VLOOKUP(D1195,Hoja3!$G$1:$H$5,2,0)</f>
        <v>#REF!</v>
      </c>
    </row>
    <row r="1196" spans="3:5">
      <c r="C1196" s="72" t="e">
        <f>CONCATENATE('Matriz de TRD y Matríz Activos'!#REF!," - ",'Matriz de TRD y Matríz Activos'!#REF!)</f>
        <v>#REF!</v>
      </c>
      <c r="D1196" s="62" t="e">
        <f t="shared" si="21"/>
        <v>#REF!</v>
      </c>
      <c r="E1196" s="3" t="e">
        <f>VLOOKUP(D1196,Hoja3!$G$1:$H$5,2,0)</f>
        <v>#REF!</v>
      </c>
    </row>
    <row r="1197" spans="3:5">
      <c r="C1197" s="72" t="e">
        <f>CONCATENATE('Matriz de TRD y Matríz Activos'!#REF!," - ",'Matriz de TRD y Matríz Activos'!#REF!)</f>
        <v>#REF!</v>
      </c>
      <c r="D1197" s="62" t="e">
        <f t="shared" si="21"/>
        <v>#REF!</v>
      </c>
      <c r="E1197" s="3" t="e">
        <f>VLOOKUP(D1197,Hoja3!$G$1:$H$5,2,0)</f>
        <v>#REF!</v>
      </c>
    </row>
    <row r="1198" spans="3:5">
      <c r="C1198" s="72" t="e">
        <f>CONCATENATE('Matriz de TRD y Matríz Activos'!#REF!," - ",'Matriz de TRD y Matríz Activos'!#REF!)</f>
        <v>#REF!</v>
      </c>
      <c r="D1198" s="62" t="e">
        <f t="shared" si="21"/>
        <v>#REF!</v>
      </c>
      <c r="E1198" s="3" t="e">
        <f>VLOOKUP(D1198,Hoja3!$G$1:$H$5,2,0)</f>
        <v>#REF!</v>
      </c>
    </row>
    <row r="1199" spans="3:5">
      <c r="C1199" s="72" t="e">
        <f>CONCATENATE('Matriz de TRD y Matríz Activos'!#REF!," - ",'Matriz de TRD y Matríz Activos'!#REF!)</f>
        <v>#REF!</v>
      </c>
      <c r="D1199" s="62" t="e">
        <f t="shared" si="21"/>
        <v>#REF!</v>
      </c>
      <c r="E1199" s="3" t="e">
        <f>VLOOKUP(D1199,Hoja3!$G$1:$H$5,2,0)</f>
        <v>#REF!</v>
      </c>
    </row>
    <row r="1200" spans="3:5">
      <c r="C1200" s="72" t="e">
        <f>CONCATENATE('Matriz de TRD y Matríz Activos'!#REF!," - ",'Matriz de TRD y Matríz Activos'!#REF!)</f>
        <v>#REF!</v>
      </c>
      <c r="D1200" s="62" t="e">
        <f t="shared" si="21"/>
        <v>#REF!</v>
      </c>
      <c r="E1200" s="3" t="e">
        <f>VLOOKUP(D1200,Hoja3!$G$1:$H$5,2,0)</f>
        <v>#REF!</v>
      </c>
    </row>
    <row r="1201" spans="3:5">
      <c r="C1201" s="72" t="e">
        <f>CONCATENATE('Matriz de TRD y Matríz Activos'!#REF!," - ",'Matriz de TRD y Matríz Activos'!#REF!)</f>
        <v>#REF!</v>
      </c>
      <c r="D1201" s="62" t="e">
        <f t="shared" si="21"/>
        <v>#REF!</v>
      </c>
      <c r="E1201" s="3" t="e">
        <f>VLOOKUP(D1201,Hoja3!$G$1:$H$5,2,0)</f>
        <v>#REF!</v>
      </c>
    </row>
    <row r="1202" spans="3:5">
      <c r="C1202" s="72" t="e">
        <f>CONCATENATE('Matriz de TRD y Matríz Activos'!#REF!," - ",'Matriz de TRD y Matríz Activos'!#REF!)</f>
        <v>#REF!</v>
      </c>
      <c r="D1202" s="62" t="e">
        <f t="shared" si="21"/>
        <v>#REF!</v>
      </c>
      <c r="E1202" s="3" t="e">
        <f>VLOOKUP(D1202,Hoja3!$G$1:$H$5,2,0)</f>
        <v>#REF!</v>
      </c>
    </row>
    <row r="1203" spans="3:5">
      <c r="C1203" s="72" t="e">
        <f>CONCATENATE('Matriz de TRD y Matríz Activos'!#REF!," - ",'Matriz de TRD y Matríz Activos'!#REF!)</f>
        <v>#REF!</v>
      </c>
      <c r="D1203" s="62" t="e">
        <f t="shared" si="21"/>
        <v>#REF!</v>
      </c>
      <c r="E1203" s="3" t="e">
        <f>VLOOKUP(D1203,Hoja3!$G$1:$H$5,2,0)</f>
        <v>#REF!</v>
      </c>
    </row>
    <row r="1204" spans="3:5">
      <c r="C1204" s="72" t="e">
        <f>CONCATENATE('Matriz de TRD y Matríz Activos'!#REF!," - ",'Matriz de TRD y Matríz Activos'!#REF!)</f>
        <v>#REF!</v>
      </c>
      <c r="D1204" s="62" t="e">
        <f t="shared" si="21"/>
        <v>#REF!</v>
      </c>
      <c r="E1204" s="3" t="e">
        <f>VLOOKUP(D1204,Hoja3!$G$1:$H$5,2,0)</f>
        <v>#REF!</v>
      </c>
    </row>
    <row r="1205" spans="3:5">
      <c r="C1205" s="72" t="e">
        <f>CONCATENATE('Matriz de TRD y Matríz Activos'!#REF!," - ",'Matriz de TRD y Matríz Activos'!#REF!)</f>
        <v>#REF!</v>
      </c>
      <c r="D1205" s="62" t="e">
        <f t="shared" si="21"/>
        <v>#REF!</v>
      </c>
      <c r="E1205" s="3" t="e">
        <f>VLOOKUP(D1205,Hoja3!$G$1:$H$5,2,0)</f>
        <v>#REF!</v>
      </c>
    </row>
    <row r="1206" spans="3:5">
      <c r="C1206" s="72" t="e">
        <f>CONCATENATE('Matriz de TRD y Matríz Activos'!#REF!," - ",'Matriz de TRD y Matríz Activos'!#REF!)</f>
        <v>#REF!</v>
      </c>
      <c r="D1206" s="62" t="e">
        <f t="shared" si="21"/>
        <v>#REF!</v>
      </c>
      <c r="E1206" s="3" t="e">
        <f>VLOOKUP(D1206,Hoja3!$G$1:$H$5,2,0)</f>
        <v>#REF!</v>
      </c>
    </row>
    <row r="1207" spans="3:5">
      <c r="C1207" s="72" t="e">
        <f>CONCATENATE('Matriz de TRD y Matríz Activos'!#REF!," - ",'Matriz de TRD y Matríz Activos'!#REF!)</f>
        <v>#REF!</v>
      </c>
      <c r="D1207" s="62" t="e">
        <f t="shared" si="21"/>
        <v>#REF!</v>
      </c>
      <c r="E1207" s="3" t="e">
        <f>VLOOKUP(D1207,Hoja3!$G$1:$H$5,2,0)</f>
        <v>#REF!</v>
      </c>
    </row>
    <row r="1208" spans="3:5">
      <c r="C1208" s="72" t="e">
        <f>CONCATENATE('Matriz de TRD y Matríz Activos'!#REF!," - ",'Matriz de TRD y Matríz Activos'!#REF!)</f>
        <v>#REF!</v>
      </c>
      <c r="D1208" s="62" t="e">
        <f t="shared" si="21"/>
        <v>#REF!</v>
      </c>
      <c r="E1208" s="3" t="e">
        <f>VLOOKUP(D1208,Hoja3!$G$1:$H$5,2,0)</f>
        <v>#REF!</v>
      </c>
    </row>
    <row r="1209" spans="3:5">
      <c r="C1209" s="72" t="e">
        <f>CONCATENATE('Matriz de TRD y Matríz Activos'!#REF!," - ",'Matriz de TRD y Matríz Activos'!#REF!)</f>
        <v>#REF!</v>
      </c>
      <c r="D1209" s="62" t="e">
        <f t="shared" si="21"/>
        <v>#REF!</v>
      </c>
      <c r="E1209" s="3" t="e">
        <f>VLOOKUP(D1209,Hoja3!$G$1:$H$5,2,0)</f>
        <v>#REF!</v>
      </c>
    </row>
    <row r="1210" spans="3:5">
      <c r="C1210" s="72" t="e">
        <f>CONCATENATE('Matriz de TRD y Matríz Activos'!#REF!," - ",'Matriz de TRD y Matríz Activos'!#REF!)</f>
        <v>#REF!</v>
      </c>
      <c r="D1210" s="62" t="e">
        <f t="shared" si="21"/>
        <v>#REF!</v>
      </c>
      <c r="E1210" s="3" t="e">
        <f>VLOOKUP(D1210,Hoja3!$G$1:$H$5,2,0)</f>
        <v>#REF!</v>
      </c>
    </row>
    <row r="1211" spans="3:5">
      <c r="C1211" s="72" t="e">
        <f>CONCATENATE('Matriz de TRD y Matríz Activos'!#REF!," - ",'Matriz de TRD y Matríz Activos'!#REF!)</f>
        <v>#REF!</v>
      </c>
      <c r="D1211" s="62" t="e">
        <f t="shared" si="21"/>
        <v>#REF!</v>
      </c>
      <c r="E1211" s="3" t="e">
        <f>VLOOKUP(D1211,Hoja3!$G$1:$H$5,2,0)</f>
        <v>#REF!</v>
      </c>
    </row>
    <row r="1212" spans="3:5">
      <c r="C1212" s="72" t="e">
        <f>CONCATENATE('Matriz de TRD y Matríz Activos'!#REF!," - ",'Matriz de TRD y Matríz Activos'!#REF!)</f>
        <v>#REF!</v>
      </c>
      <c r="D1212" s="62" t="e">
        <f t="shared" si="21"/>
        <v>#REF!</v>
      </c>
      <c r="E1212" s="3" t="e">
        <f>VLOOKUP(D1212,Hoja3!$G$1:$H$5,2,0)</f>
        <v>#REF!</v>
      </c>
    </row>
    <row r="1213" spans="3:5">
      <c r="C1213" s="72" t="e">
        <f>CONCATENATE('Matriz de TRD y Matríz Activos'!#REF!," - ",'Matriz de TRD y Matríz Activos'!#REF!)</f>
        <v>#REF!</v>
      </c>
      <c r="D1213" s="62" t="e">
        <f t="shared" si="21"/>
        <v>#REF!</v>
      </c>
      <c r="E1213" s="3" t="e">
        <f>VLOOKUP(D1213,Hoja3!$G$1:$H$5,2,0)</f>
        <v>#REF!</v>
      </c>
    </row>
    <row r="1214" spans="3:5">
      <c r="C1214" s="72" t="e">
        <f>CONCATENATE('Matriz de TRD y Matríz Activos'!#REF!," - ",'Matriz de TRD y Matríz Activos'!#REF!)</f>
        <v>#REF!</v>
      </c>
      <c r="D1214" s="62" t="e">
        <f t="shared" si="21"/>
        <v>#REF!</v>
      </c>
      <c r="E1214" s="3" t="e">
        <f>VLOOKUP(D1214,Hoja3!$G$1:$H$5,2,0)</f>
        <v>#REF!</v>
      </c>
    </row>
    <row r="1215" spans="3:5">
      <c r="C1215" s="72" t="e">
        <f>CONCATENATE('Matriz de TRD y Matríz Activos'!#REF!," - ",'Matriz de TRD y Matríz Activos'!#REF!)</f>
        <v>#REF!</v>
      </c>
      <c r="D1215" s="62" t="e">
        <f t="shared" si="21"/>
        <v>#REF!</v>
      </c>
      <c r="E1215" s="3" t="e">
        <f>VLOOKUP(D1215,Hoja3!$G$1:$H$5,2,0)</f>
        <v>#REF!</v>
      </c>
    </row>
    <row r="1216" spans="3:5">
      <c r="C1216" s="72" t="e">
        <f>CONCATENATE('Matriz de TRD y Matríz Activos'!#REF!," - ",'Matriz de TRD y Matríz Activos'!#REF!)</f>
        <v>#REF!</v>
      </c>
      <c r="D1216" s="62" t="e">
        <f t="shared" si="21"/>
        <v>#REF!</v>
      </c>
      <c r="E1216" s="3" t="e">
        <f>VLOOKUP(D1216,Hoja3!$G$1:$H$5,2,0)</f>
        <v>#REF!</v>
      </c>
    </row>
    <row r="1217" spans="3:5">
      <c r="C1217" s="72" t="e">
        <f>CONCATENATE('Matriz de TRD y Matríz Activos'!#REF!," - ",'Matriz de TRD y Matríz Activos'!#REF!)</f>
        <v>#REF!</v>
      </c>
      <c r="D1217" s="62" t="e">
        <f t="shared" si="21"/>
        <v>#REF!</v>
      </c>
      <c r="E1217" s="3" t="e">
        <f>VLOOKUP(D1217,Hoja3!$G$1:$H$5,2,0)</f>
        <v>#REF!</v>
      </c>
    </row>
    <row r="1218" spans="3:5">
      <c r="C1218" s="72" t="e">
        <f>CONCATENATE('Matriz de TRD y Matríz Activos'!#REF!," - ",'Matriz de TRD y Matríz Activos'!#REF!)</f>
        <v>#REF!</v>
      </c>
      <c r="D1218" s="62" t="e">
        <f t="shared" si="21"/>
        <v>#REF!</v>
      </c>
      <c r="E1218" s="3" t="e">
        <f>VLOOKUP(D1218,Hoja3!$G$1:$H$5,2,0)</f>
        <v>#REF!</v>
      </c>
    </row>
    <row r="1219" spans="3:5">
      <c r="C1219" s="72" t="e">
        <f>CONCATENATE('Matriz de TRD y Matríz Activos'!#REF!," - ",'Matriz de TRD y Matríz Activos'!#REF!)</f>
        <v>#REF!</v>
      </c>
      <c r="D1219" s="62" t="e">
        <f t="shared" si="21"/>
        <v>#REF!</v>
      </c>
      <c r="E1219" s="3" t="e">
        <f>VLOOKUP(D1219,Hoja3!$G$1:$H$5,2,0)</f>
        <v>#REF!</v>
      </c>
    </row>
    <row r="1220" spans="3:5">
      <c r="C1220" s="72" t="e">
        <f>CONCATENATE('Matriz de TRD y Matríz Activos'!#REF!," - ",'Matriz de TRD y Matríz Activos'!#REF!)</f>
        <v>#REF!</v>
      </c>
      <c r="D1220" s="62" t="e">
        <f t="shared" si="21"/>
        <v>#REF!</v>
      </c>
      <c r="E1220" s="3" t="e">
        <f>VLOOKUP(D1220,Hoja3!$G$1:$H$5,2,0)</f>
        <v>#REF!</v>
      </c>
    </row>
    <row r="1221" spans="3:5">
      <c r="C1221" s="72" t="e">
        <f>CONCATENATE('Matriz de TRD y Matríz Activos'!#REF!," - ",'Matriz de TRD y Matríz Activos'!#REF!)</f>
        <v>#REF!</v>
      </c>
      <c r="D1221" s="62" t="e">
        <f t="shared" si="21"/>
        <v>#REF!</v>
      </c>
      <c r="E1221" s="3" t="e">
        <f>VLOOKUP(D1221,Hoja3!$G$1:$H$5,2,0)</f>
        <v>#REF!</v>
      </c>
    </row>
    <row r="1222" spans="3:5">
      <c r="C1222" s="72" t="e">
        <f>CONCATENATE('Matriz de TRD y Matríz Activos'!#REF!," - ",'Matriz de TRD y Matríz Activos'!#REF!)</f>
        <v>#REF!</v>
      </c>
      <c r="D1222" s="62" t="e">
        <f t="shared" si="21"/>
        <v>#REF!</v>
      </c>
      <c r="E1222" s="3" t="e">
        <f>VLOOKUP(D1222,Hoja3!$G$1:$H$5,2,0)</f>
        <v>#REF!</v>
      </c>
    </row>
    <row r="1223" spans="3:5">
      <c r="C1223" s="72" t="e">
        <f>CONCATENATE('Matriz de TRD y Matríz Activos'!#REF!," - ",'Matriz de TRD y Matríz Activos'!#REF!)</f>
        <v>#REF!</v>
      </c>
      <c r="D1223" s="62" t="e">
        <f t="shared" si="21"/>
        <v>#REF!</v>
      </c>
      <c r="E1223" s="3" t="e">
        <f>VLOOKUP(D1223,Hoja3!$G$1:$H$5,2,0)</f>
        <v>#REF!</v>
      </c>
    </row>
    <row r="1224" spans="3:5">
      <c r="C1224" s="72" t="e">
        <f>CONCATENATE('Matriz de TRD y Matríz Activos'!#REF!," - ",'Matriz de TRD y Matríz Activos'!#REF!)</f>
        <v>#REF!</v>
      </c>
      <c r="D1224" s="62" t="e">
        <f t="shared" si="21"/>
        <v>#REF!</v>
      </c>
      <c r="E1224" s="3" t="e">
        <f>VLOOKUP(D1224,Hoja3!$G$1:$H$5,2,0)</f>
        <v>#REF!</v>
      </c>
    </row>
    <row r="1225" spans="3:5">
      <c r="C1225" s="72" t="e">
        <f>CONCATENATE('Matriz de TRD y Matríz Activos'!#REF!," - ",'Matriz de TRD y Matríz Activos'!#REF!)</f>
        <v>#REF!</v>
      </c>
      <c r="D1225" s="62" t="e">
        <f t="shared" si="21"/>
        <v>#REF!</v>
      </c>
      <c r="E1225" s="3" t="e">
        <f>VLOOKUP(D1225,Hoja3!$G$1:$H$5,2,0)</f>
        <v>#REF!</v>
      </c>
    </row>
    <row r="1226" spans="3:5">
      <c r="C1226" s="72" t="e">
        <f>CONCATENATE('Matriz de TRD y Matríz Activos'!#REF!," - ",'Matriz de TRD y Matríz Activos'!#REF!)</f>
        <v>#REF!</v>
      </c>
      <c r="D1226" s="62" t="e">
        <f t="shared" si="21"/>
        <v>#REF!</v>
      </c>
      <c r="E1226" s="3" t="e">
        <f>VLOOKUP(D1226,Hoja3!$G$1:$H$5,2,0)</f>
        <v>#REF!</v>
      </c>
    </row>
    <row r="1227" spans="3:5">
      <c r="C1227" s="72" t="e">
        <f>CONCATENATE('Matriz de TRD y Matríz Activos'!#REF!," - ",'Matriz de TRD y Matríz Activos'!#REF!)</f>
        <v>#REF!</v>
      </c>
      <c r="D1227" s="62" t="e">
        <f t="shared" si="21"/>
        <v>#REF!</v>
      </c>
      <c r="E1227" s="3" t="e">
        <f>VLOOKUP(D1227,Hoja3!$G$1:$H$5,2,0)</f>
        <v>#REF!</v>
      </c>
    </row>
    <row r="1228" spans="3:5">
      <c r="C1228" s="72" t="e">
        <f>CONCATENATE('Matriz de TRD y Matríz Activos'!#REF!," - ",'Matriz de TRD y Matríz Activos'!#REF!)</f>
        <v>#REF!</v>
      </c>
      <c r="D1228" s="62" t="e">
        <f t="shared" si="21"/>
        <v>#REF!</v>
      </c>
      <c r="E1228" s="3" t="e">
        <f>VLOOKUP(D1228,Hoja3!$G$1:$H$5,2,0)</f>
        <v>#REF!</v>
      </c>
    </row>
    <row r="1229" spans="3:5">
      <c r="C1229" s="72" t="e">
        <f>CONCATENATE('Matriz de TRD y Matríz Activos'!#REF!," - ",'Matriz de TRD y Matríz Activos'!#REF!)</f>
        <v>#REF!</v>
      </c>
      <c r="D1229" s="62" t="e">
        <f t="shared" si="21"/>
        <v>#REF!</v>
      </c>
      <c r="E1229" s="3" t="e">
        <f>VLOOKUP(D1229,Hoja3!$G$1:$H$5,2,0)</f>
        <v>#REF!</v>
      </c>
    </row>
    <row r="1230" spans="3:5">
      <c r="C1230" s="72" t="e">
        <f>CONCATENATE('Matriz de TRD y Matríz Activos'!#REF!," - ",'Matriz de TRD y Matríz Activos'!#REF!)</f>
        <v>#REF!</v>
      </c>
      <c r="D1230" s="62" t="e">
        <f t="shared" si="21"/>
        <v>#REF!</v>
      </c>
      <c r="E1230" s="3" t="e">
        <f>VLOOKUP(D1230,Hoja3!$G$1:$H$5,2,0)</f>
        <v>#REF!</v>
      </c>
    </row>
    <row r="1231" spans="3:5">
      <c r="C1231" s="72" t="e">
        <f>CONCATENATE('Matriz de TRD y Matríz Activos'!#REF!," - ",'Matriz de TRD y Matríz Activos'!#REF!)</f>
        <v>#REF!</v>
      </c>
      <c r="D1231" s="62" t="e">
        <f t="shared" si="21"/>
        <v>#REF!</v>
      </c>
      <c r="E1231" s="3" t="e">
        <f>VLOOKUP(D1231,Hoja3!$G$1:$H$5,2,0)</f>
        <v>#REF!</v>
      </c>
    </row>
    <row r="1232" spans="3:5">
      <c r="C1232" s="72" t="e">
        <f>CONCATENATE('Matriz de TRD y Matríz Activos'!#REF!," - ",'Matriz de TRD y Matríz Activos'!#REF!)</f>
        <v>#REF!</v>
      </c>
      <c r="D1232" s="62" t="e">
        <f t="shared" si="21"/>
        <v>#REF!</v>
      </c>
      <c r="E1232" s="3" t="e">
        <f>VLOOKUP(D1232,Hoja3!$G$1:$H$5,2,0)</f>
        <v>#REF!</v>
      </c>
    </row>
    <row r="1233" spans="3:5">
      <c r="C1233" s="72" t="e">
        <f>CONCATENATE('Matriz de TRD y Matríz Activos'!#REF!," - ",'Matriz de TRD y Matríz Activos'!#REF!)</f>
        <v>#REF!</v>
      </c>
      <c r="D1233" s="62" t="e">
        <f t="shared" si="21"/>
        <v>#REF!</v>
      </c>
      <c r="E1233" s="3" t="e">
        <f>VLOOKUP(D1233,Hoja3!$G$1:$H$5,2,0)</f>
        <v>#REF!</v>
      </c>
    </row>
    <row r="1234" spans="3:5">
      <c r="C1234" s="72" t="e">
        <f>CONCATENATE('Matriz de TRD y Matríz Activos'!#REF!," - ",'Matriz de TRD y Matríz Activos'!#REF!)</f>
        <v>#REF!</v>
      </c>
      <c r="D1234" s="62" t="e">
        <f t="shared" si="21"/>
        <v>#REF!</v>
      </c>
      <c r="E1234" s="3" t="e">
        <f>VLOOKUP(D1234,Hoja3!$G$1:$H$5,2,0)</f>
        <v>#REF!</v>
      </c>
    </row>
    <row r="1235" spans="3:5">
      <c r="C1235" s="72" t="e">
        <f>CONCATENATE('Matriz de TRD y Matríz Activos'!#REF!," - ",'Matriz de TRD y Matríz Activos'!#REF!)</f>
        <v>#REF!</v>
      </c>
      <c r="D1235" s="62" t="e">
        <f t="shared" si="21"/>
        <v>#REF!</v>
      </c>
      <c r="E1235" s="3" t="e">
        <f>VLOOKUP(D1235,Hoja3!$G$1:$H$5,2,0)</f>
        <v>#REF!</v>
      </c>
    </row>
    <row r="1236" spans="3:5">
      <c r="C1236" s="72" t="e">
        <f>CONCATENATE('Matriz de TRD y Matríz Activos'!#REF!," - ",'Matriz de TRD y Matríz Activos'!#REF!)</f>
        <v>#REF!</v>
      </c>
      <c r="D1236" s="62" t="e">
        <f t="shared" si="21"/>
        <v>#REF!</v>
      </c>
      <c r="E1236" s="3" t="e">
        <f>VLOOKUP(D1236,Hoja3!$G$1:$H$5,2,0)</f>
        <v>#REF!</v>
      </c>
    </row>
    <row r="1237" spans="3:5">
      <c r="C1237" s="72" t="e">
        <f>CONCATENATE('Matriz de TRD y Matríz Activos'!#REF!," - ",'Matriz de TRD y Matríz Activos'!#REF!)</f>
        <v>#REF!</v>
      </c>
      <c r="D1237" s="62" t="e">
        <f t="shared" si="21"/>
        <v>#REF!</v>
      </c>
      <c r="E1237" s="3" t="e">
        <f>VLOOKUP(D1237,Hoja3!$G$1:$H$5,2,0)</f>
        <v>#REF!</v>
      </c>
    </row>
    <row r="1238" spans="3:5">
      <c r="C1238" s="72" t="e">
        <f>CONCATENATE('Matriz de TRD y Matríz Activos'!#REF!," - ",'Matriz de TRD y Matríz Activos'!#REF!)</f>
        <v>#REF!</v>
      </c>
      <c r="D1238" s="62" t="e">
        <f t="shared" si="21"/>
        <v>#REF!</v>
      </c>
      <c r="E1238" s="3" t="e">
        <f>VLOOKUP(D1238,Hoja3!$G$1:$H$5,2,0)</f>
        <v>#REF!</v>
      </c>
    </row>
    <row r="1239" spans="3:5">
      <c r="C1239" s="72" t="e">
        <f>CONCATENATE('Matriz de TRD y Matríz Activos'!#REF!," - ",'Matriz de TRD y Matríz Activos'!#REF!)</f>
        <v>#REF!</v>
      </c>
      <c r="D1239" s="62" t="e">
        <f t="shared" si="21"/>
        <v>#REF!</v>
      </c>
      <c r="E1239" s="3" t="e">
        <f>VLOOKUP(D1239,Hoja3!$G$1:$H$5,2,0)</f>
        <v>#REF!</v>
      </c>
    </row>
    <row r="1240" spans="3:5">
      <c r="C1240" s="72" t="e">
        <f>CONCATENATE('Matriz de TRD y Matríz Activos'!#REF!," - ",'Matriz de TRD y Matríz Activos'!#REF!)</f>
        <v>#REF!</v>
      </c>
      <c r="D1240" s="62" t="e">
        <f t="shared" si="21"/>
        <v>#REF!</v>
      </c>
      <c r="E1240" s="3" t="e">
        <f>VLOOKUP(D1240,Hoja3!$G$1:$H$5,2,0)</f>
        <v>#REF!</v>
      </c>
    </row>
    <row r="1241" spans="3:5">
      <c r="C1241" s="72" t="e">
        <f>CONCATENATE('Matriz de TRD y Matríz Activos'!#REF!," - ",'Matriz de TRD y Matríz Activos'!#REF!)</f>
        <v>#REF!</v>
      </c>
      <c r="D1241" s="62" t="e">
        <f t="shared" si="21"/>
        <v>#REF!</v>
      </c>
      <c r="E1241" s="3" t="e">
        <f>VLOOKUP(D1241,Hoja3!$G$1:$H$5,2,0)</f>
        <v>#REF!</v>
      </c>
    </row>
    <row r="1242" spans="3:5">
      <c r="C1242" s="72" t="e">
        <f>CONCATENATE('Matriz de TRD y Matríz Activos'!#REF!," - ",'Matriz de TRD y Matríz Activos'!#REF!)</f>
        <v>#REF!</v>
      </c>
      <c r="D1242" s="62" t="e">
        <f t="shared" si="21"/>
        <v>#REF!</v>
      </c>
      <c r="E1242" s="3" t="e">
        <f>VLOOKUP(D1242,Hoja3!$G$1:$H$5,2,0)</f>
        <v>#REF!</v>
      </c>
    </row>
    <row r="1243" spans="3:5">
      <c r="C1243" s="72" t="e">
        <f>CONCATENATE('Matriz de TRD y Matríz Activos'!#REF!," - ",'Matriz de TRD y Matríz Activos'!#REF!)</f>
        <v>#REF!</v>
      </c>
      <c r="D1243" s="62" t="e">
        <f t="shared" si="21"/>
        <v>#REF!</v>
      </c>
      <c r="E1243" s="3" t="e">
        <f>VLOOKUP(D1243,Hoja3!$G$1:$H$5,2,0)</f>
        <v>#REF!</v>
      </c>
    </row>
    <row r="1244" spans="3:5">
      <c r="C1244" s="72" t="e">
        <f>CONCATENATE('Matriz de TRD y Matríz Activos'!#REF!," - ",'Matriz de TRD y Matríz Activos'!#REF!)</f>
        <v>#REF!</v>
      </c>
      <c r="D1244" s="62" t="e">
        <f t="shared" si="21"/>
        <v>#REF!</v>
      </c>
      <c r="E1244" s="3" t="e">
        <f>VLOOKUP(D1244,Hoja3!$G$1:$H$5,2,0)</f>
        <v>#REF!</v>
      </c>
    </row>
    <row r="1245" spans="3:5">
      <c r="C1245" s="72" t="e">
        <f>CONCATENATE('Matriz de TRD y Matríz Activos'!#REF!," - ",'Matriz de TRD y Matríz Activos'!#REF!)</f>
        <v>#REF!</v>
      </c>
      <c r="D1245" s="62" t="e">
        <f t="shared" si="21"/>
        <v>#REF!</v>
      </c>
      <c r="E1245" s="3" t="e">
        <f>VLOOKUP(D1245,Hoja3!$G$1:$H$5,2,0)</f>
        <v>#REF!</v>
      </c>
    </row>
    <row r="1246" spans="3:5">
      <c r="C1246" s="72" t="e">
        <f>CONCATENATE('Matriz de TRD y Matríz Activos'!#REF!," - ",'Matriz de TRD y Matríz Activos'!#REF!)</f>
        <v>#REF!</v>
      </c>
      <c r="D1246" s="62" t="e">
        <f t="shared" si="21"/>
        <v>#REF!</v>
      </c>
      <c r="E1246" s="3" t="e">
        <f>VLOOKUP(D1246,Hoja3!$G$1:$H$5,2,0)</f>
        <v>#REF!</v>
      </c>
    </row>
    <row r="1247" spans="3:5">
      <c r="C1247" s="72" t="e">
        <f>CONCATENATE('Matriz de TRD y Matríz Activos'!#REF!," - ",'Matriz de TRD y Matríz Activos'!#REF!)</f>
        <v>#REF!</v>
      </c>
      <c r="D1247" s="62" t="e">
        <f t="shared" si="21"/>
        <v>#REF!</v>
      </c>
      <c r="E1247" s="3" t="e">
        <f>VLOOKUP(D1247,Hoja3!$G$1:$H$5,2,0)</f>
        <v>#REF!</v>
      </c>
    </row>
    <row r="1248" spans="3:5">
      <c r="C1248" s="72" t="e">
        <f>CONCATENATE('Matriz de TRD y Matríz Activos'!#REF!," - ",'Matriz de TRD y Matríz Activos'!#REF!)</f>
        <v>#REF!</v>
      </c>
      <c r="D1248" s="62" t="e">
        <f t="shared" si="21"/>
        <v>#REF!</v>
      </c>
      <c r="E1248" s="3" t="e">
        <f>VLOOKUP(D1248,Hoja3!$G$1:$H$5,2,0)</f>
        <v>#REF!</v>
      </c>
    </row>
    <row r="1249" spans="3:5">
      <c r="C1249" s="72" t="e">
        <f>CONCATENATE('Matriz de TRD y Matríz Activos'!#REF!," - ",'Matriz de TRD y Matríz Activos'!#REF!)</f>
        <v>#REF!</v>
      </c>
      <c r="D1249" s="62" t="e">
        <f t="shared" si="21"/>
        <v>#REF!</v>
      </c>
      <c r="E1249" s="3" t="e">
        <f>VLOOKUP(D1249,Hoja3!$G$1:$H$5,2,0)</f>
        <v>#REF!</v>
      </c>
    </row>
    <row r="1250" spans="3:5">
      <c r="C1250" s="72" t="e">
        <f>CONCATENATE('Matriz de TRD y Matríz Activos'!#REF!," - ",'Matriz de TRD y Matríz Activos'!#REF!)</f>
        <v>#REF!</v>
      </c>
      <c r="D1250" s="62" t="e">
        <f t="shared" si="21"/>
        <v>#REF!</v>
      </c>
      <c r="E1250" s="3" t="e">
        <f>VLOOKUP(D1250,Hoja3!$G$1:$H$5,2,0)</f>
        <v>#REF!</v>
      </c>
    </row>
    <row r="1251" spans="3:5">
      <c r="C1251" s="72" t="e">
        <f>CONCATENATE('Matriz de TRD y Matríz Activos'!#REF!," - ",'Matriz de TRD y Matríz Activos'!#REF!)</f>
        <v>#REF!</v>
      </c>
      <c r="D1251" s="62" t="e">
        <f t="shared" si="21"/>
        <v>#REF!</v>
      </c>
      <c r="E1251" s="3" t="e">
        <f>VLOOKUP(D1251,Hoja3!$G$1:$H$5,2,0)</f>
        <v>#REF!</v>
      </c>
    </row>
    <row r="1252" spans="3:5">
      <c r="C1252" s="72" t="e">
        <f>CONCATENATE('Matriz de TRD y Matríz Activos'!#REF!," - ",'Matriz de TRD y Matríz Activos'!#REF!)</f>
        <v>#REF!</v>
      </c>
      <c r="D1252" s="62" t="e">
        <f t="shared" si="21"/>
        <v>#REF!</v>
      </c>
      <c r="E1252" s="3" t="e">
        <f>VLOOKUP(D1252,Hoja3!$G$1:$H$5,2,0)</f>
        <v>#REF!</v>
      </c>
    </row>
    <row r="1253" spans="3:5">
      <c r="C1253" s="72" t="e">
        <f>CONCATENATE('Matriz de TRD y Matríz Activos'!#REF!," - ",'Matriz de TRD y Matríz Activos'!#REF!)</f>
        <v>#REF!</v>
      </c>
      <c r="D1253" s="62" t="e">
        <f t="shared" si="21"/>
        <v>#REF!</v>
      </c>
      <c r="E1253" s="3" t="e">
        <f>VLOOKUP(D1253,Hoja3!$G$1:$H$5,2,0)</f>
        <v>#REF!</v>
      </c>
    </row>
    <row r="1254" spans="3:5">
      <c r="C1254" s="72" t="e">
        <f>CONCATENATE('Matriz de TRD y Matríz Activos'!#REF!," - ",'Matriz de TRD y Matríz Activos'!#REF!)</f>
        <v>#REF!</v>
      </c>
      <c r="D1254" s="62" t="e">
        <f t="shared" ref="D1254:D1317" si="22">VLOOKUP(C1254,$A$1:$B$9,2,0)</f>
        <v>#REF!</v>
      </c>
      <c r="E1254" s="3" t="e">
        <f>VLOOKUP(D1254,Hoja3!$G$1:$H$5,2,0)</f>
        <v>#REF!</v>
      </c>
    </row>
    <row r="1255" spans="3:5">
      <c r="C1255" s="72" t="e">
        <f>CONCATENATE('Matriz de TRD y Matríz Activos'!#REF!," - ",'Matriz de TRD y Matríz Activos'!#REF!)</f>
        <v>#REF!</v>
      </c>
      <c r="D1255" s="62" t="e">
        <f t="shared" si="22"/>
        <v>#REF!</v>
      </c>
      <c r="E1255" s="3" t="e">
        <f>VLOOKUP(D1255,Hoja3!$G$1:$H$5,2,0)</f>
        <v>#REF!</v>
      </c>
    </row>
    <row r="1256" spans="3:5">
      <c r="C1256" s="72" t="e">
        <f>CONCATENATE('Matriz de TRD y Matríz Activos'!#REF!," - ",'Matriz de TRD y Matríz Activos'!#REF!)</f>
        <v>#REF!</v>
      </c>
      <c r="D1256" s="62" t="e">
        <f t="shared" si="22"/>
        <v>#REF!</v>
      </c>
      <c r="E1256" s="3" t="e">
        <f>VLOOKUP(D1256,Hoja3!$G$1:$H$5,2,0)</f>
        <v>#REF!</v>
      </c>
    </row>
    <row r="1257" spans="3:5">
      <c r="C1257" s="72" t="e">
        <f>CONCATENATE('Matriz de TRD y Matríz Activos'!#REF!," - ",'Matriz de TRD y Matríz Activos'!#REF!)</f>
        <v>#REF!</v>
      </c>
      <c r="D1257" s="62" t="e">
        <f t="shared" si="22"/>
        <v>#REF!</v>
      </c>
      <c r="E1257" s="3" t="e">
        <f>VLOOKUP(D1257,Hoja3!$G$1:$H$5,2,0)</f>
        <v>#REF!</v>
      </c>
    </row>
    <row r="1258" spans="3:5">
      <c r="C1258" s="72" t="e">
        <f>CONCATENATE('Matriz de TRD y Matríz Activos'!#REF!," - ",'Matriz de TRD y Matríz Activos'!#REF!)</f>
        <v>#REF!</v>
      </c>
      <c r="D1258" s="62" t="e">
        <f t="shared" si="22"/>
        <v>#REF!</v>
      </c>
      <c r="E1258" s="3" t="e">
        <f>VLOOKUP(D1258,Hoja3!$G$1:$H$5,2,0)</f>
        <v>#REF!</v>
      </c>
    </row>
    <row r="1259" spans="3:5">
      <c r="C1259" s="72" t="e">
        <f>CONCATENATE('Matriz de TRD y Matríz Activos'!#REF!," - ",'Matriz de TRD y Matríz Activos'!#REF!)</f>
        <v>#REF!</v>
      </c>
      <c r="D1259" s="62" t="e">
        <f t="shared" si="22"/>
        <v>#REF!</v>
      </c>
      <c r="E1259" s="3" t="e">
        <f>VLOOKUP(D1259,Hoja3!$G$1:$H$5,2,0)</f>
        <v>#REF!</v>
      </c>
    </row>
    <row r="1260" spans="3:5">
      <c r="C1260" s="72" t="e">
        <f>CONCATENATE('Matriz de TRD y Matríz Activos'!#REF!," - ",'Matriz de TRD y Matríz Activos'!#REF!)</f>
        <v>#REF!</v>
      </c>
      <c r="D1260" s="62" t="e">
        <f t="shared" si="22"/>
        <v>#REF!</v>
      </c>
      <c r="E1260" s="3" t="e">
        <f>VLOOKUP(D1260,Hoja3!$G$1:$H$5,2,0)</f>
        <v>#REF!</v>
      </c>
    </row>
    <row r="1261" spans="3:5">
      <c r="C1261" s="72" t="e">
        <f>CONCATENATE('Matriz de TRD y Matríz Activos'!#REF!," - ",'Matriz de TRD y Matríz Activos'!#REF!)</f>
        <v>#REF!</v>
      </c>
      <c r="D1261" s="62" t="e">
        <f t="shared" si="22"/>
        <v>#REF!</v>
      </c>
      <c r="E1261" s="3" t="e">
        <f>VLOOKUP(D1261,Hoja3!$G$1:$H$5,2,0)</f>
        <v>#REF!</v>
      </c>
    </row>
    <row r="1262" spans="3:5">
      <c r="C1262" s="72" t="e">
        <f>CONCATENATE('Matriz de TRD y Matríz Activos'!#REF!," - ",'Matriz de TRD y Matríz Activos'!#REF!)</f>
        <v>#REF!</v>
      </c>
      <c r="D1262" s="62" t="e">
        <f t="shared" si="22"/>
        <v>#REF!</v>
      </c>
      <c r="E1262" s="3" t="e">
        <f>VLOOKUP(D1262,Hoja3!$G$1:$H$5,2,0)</f>
        <v>#REF!</v>
      </c>
    </row>
    <row r="1263" spans="3:5">
      <c r="C1263" s="72" t="e">
        <f>CONCATENATE('Matriz de TRD y Matríz Activos'!#REF!," - ",'Matriz de TRD y Matríz Activos'!#REF!)</f>
        <v>#REF!</v>
      </c>
      <c r="D1263" s="62" t="e">
        <f t="shared" si="22"/>
        <v>#REF!</v>
      </c>
      <c r="E1263" s="3" t="e">
        <f>VLOOKUP(D1263,Hoja3!$G$1:$H$5,2,0)</f>
        <v>#REF!</v>
      </c>
    </row>
    <row r="1264" spans="3:5">
      <c r="C1264" s="72" t="e">
        <f>CONCATENATE('Matriz de TRD y Matríz Activos'!#REF!," - ",'Matriz de TRD y Matríz Activos'!#REF!)</f>
        <v>#REF!</v>
      </c>
      <c r="D1264" s="62" t="e">
        <f t="shared" si="22"/>
        <v>#REF!</v>
      </c>
      <c r="E1264" s="3" t="e">
        <f>VLOOKUP(D1264,Hoja3!$G$1:$H$5,2,0)</f>
        <v>#REF!</v>
      </c>
    </row>
    <row r="1265" spans="3:5">
      <c r="C1265" s="72" t="e">
        <f>CONCATENATE('Matriz de TRD y Matríz Activos'!#REF!," - ",'Matriz de TRD y Matríz Activos'!#REF!)</f>
        <v>#REF!</v>
      </c>
      <c r="D1265" s="62" t="e">
        <f t="shared" si="22"/>
        <v>#REF!</v>
      </c>
      <c r="E1265" s="3" t="e">
        <f>VLOOKUP(D1265,Hoja3!$G$1:$H$5,2,0)</f>
        <v>#REF!</v>
      </c>
    </row>
    <row r="1266" spans="3:5">
      <c r="C1266" s="72" t="e">
        <f>CONCATENATE('Matriz de TRD y Matríz Activos'!#REF!," - ",'Matriz de TRD y Matríz Activos'!#REF!)</f>
        <v>#REF!</v>
      </c>
      <c r="D1266" s="62" t="e">
        <f t="shared" si="22"/>
        <v>#REF!</v>
      </c>
      <c r="E1266" s="3" t="e">
        <f>VLOOKUP(D1266,Hoja3!$G$1:$H$5,2,0)</f>
        <v>#REF!</v>
      </c>
    </row>
    <row r="1267" spans="3:5">
      <c r="C1267" s="72" t="e">
        <f>CONCATENATE('Matriz de TRD y Matríz Activos'!#REF!," - ",'Matriz de TRD y Matríz Activos'!#REF!)</f>
        <v>#REF!</v>
      </c>
      <c r="D1267" s="62" t="e">
        <f t="shared" si="22"/>
        <v>#REF!</v>
      </c>
      <c r="E1267" s="3" t="e">
        <f>VLOOKUP(D1267,Hoja3!$G$1:$H$5,2,0)</f>
        <v>#REF!</v>
      </c>
    </row>
    <row r="1268" spans="3:5">
      <c r="C1268" s="72" t="e">
        <f>CONCATENATE('Matriz de TRD y Matríz Activos'!#REF!," - ",'Matriz de TRD y Matríz Activos'!#REF!)</f>
        <v>#REF!</v>
      </c>
      <c r="D1268" s="62" t="e">
        <f t="shared" si="22"/>
        <v>#REF!</v>
      </c>
      <c r="E1268" s="3" t="e">
        <f>VLOOKUP(D1268,Hoja3!$G$1:$H$5,2,0)</f>
        <v>#REF!</v>
      </c>
    </row>
    <row r="1269" spans="3:5">
      <c r="C1269" s="72" t="e">
        <f>CONCATENATE('Matriz de TRD y Matríz Activos'!#REF!," - ",'Matriz de TRD y Matríz Activos'!#REF!)</f>
        <v>#REF!</v>
      </c>
      <c r="D1269" s="62" t="e">
        <f t="shared" si="22"/>
        <v>#REF!</v>
      </c>
      <c r="E1269" s="3" t="e">
        <f>VLOOKUP(D1269,Hoja3!$G$1:$H$5,2,0)</f>
        <v>#REF!</v>
      </c>
    </row>
    <row r="1270" spans="3:5">
      <c r="C1270" s="72" t="e">
        <f>CONCATENATE('Matriz de TRD y Matríz Activos'!#REF!," - ",'Matriz de TRD y Matríz Activos'!#REF!)</f>
        <v>#REF!</v>
      </c>
      <c r="D1270" s="62" t="e">
        <f t="shared" si="22"/>
        <v>#REF!</v>
      </c>
      <c r="E1270" s="3" t="e">
        <f>VLOOKUP(D1270,Hoja3!$G$1:$H$5,2,0)</f>
        <v>#REF!</v>
      </c>
    </row>
    <row r="1271" spans="3:5">
      <c r="C1271" s="72" t="e">
        <f>CONCATENATE('Matriz de TRD y Matríz Activos'!#REF!," - ",'Matriz de TRD y Matríz Activos'!#REF!)</f>
        <v>#REF!</v>
      </c>
      <c r="D1271" s="62" t="e">
        <f t="shared" si="22"/>
        <v>#REF!</v>
      </c>
      <c r="E1271" s="3" t="e">
        <f>VLOOKUP(D1271,Hoja3!$G$1:$H$5,2,0)</f>
        <v>#REF!</v>
      </c>
    </row>
    <row r="1272" spans="3:5">
      <c r="C1272" s="72" t="e">
        <f>CONCATENATE('Matriz de TRD y Matríz Activos'!#REF!," - ",'Matriz de TRD y Matríz Activos'!#REF!)</f>
        <v>#REF!</v>
      </c>
      <c r="D1272" s="62" t="e">
        <f t="shared" si="22"/>
        <v>#REF!</v>
      </c>
      <c r="E1272" s="3" t="e">
        <f>VLOOKUP(D1272,Hoja3!$G$1:$H$5,2,0)</f>
        <v>#REF!</v>
      </c>
    </row>
    <row r="1273" spans="3:5">
      <c r="C1273" s="72" t="e">
        <f>CONCATENATE('Matriz de TRD y Matríz Activos'!#REF!," - ",'Matriz de TRD y Matríz Activos'!#REF!)</f>
        <v>#REF!</v>
      </c>
      <c r="D1273" s="62" t="e">
        <f t="shared" si="22"/>
        <v>#REF!</v>
      </c>
      <c r="E1273" s="3" t="e">
        <f>VLOOKUP(D1273,Hoja3!$G$1:$H$5,2,0)</f>
        <v>#REF!</v>
      </c>
    </row>
    <row r="1274" spans="3:5">
      <c r="C1274" s="72" t="e">
        <f>CONCATENATE('Matriz de TRD y Matríz Activos'!#REF!," - ",'Matriz de TRD y Matríz Activos'!#REF!)</f>
        <v>#REF!</v>
      </c>
      <c r="D1274" s="62" t="e">
        <f t="shared" si="22"/>
        <v>#REF!</v>
      </c>
      <c r="E1274" s="3" t="e">
        <f>VLOOKUP(D1274,Hoja3!$G$1:$H$5,2,0)</f>
        <v>#REF!</v>
      </c>
    </row>
    <row r="1275" spans="3:5">
      <c r="C1275" s="72" t="e">
        <f>CONCATENATE('Matriz de TRD y Matríz Activos'!#REF!," - ",'Matriz de TRD y Matríz Activos'!#REF!)</f>
        <v>#REF!</v>
      </c>
      <c r="D1275" s="62" t="e">
        <f t="shared" si="22"/>
        <v>#REF!</v>
      </c>
      <c r="E1275" s="3" t="e">
        <f>VLOOKUP(D1275,Hoja3!$G$1:$H$5,2,0)</f>
        <v>#REF!</v>
      </c>
    </row>
    <row r="1276" spans="3:5">
      <c r="C1276" s="72" t="e">
        <f>CONCATENATE('Matriz de TRD y Matríz Activos'!#REF!," - ",'Matriz de TRD y Matríz Activos'!#REF!)</f>
        <v>#REF!</v>
      </c>
      <c r="D1276" s="62" t="e">
        <f t="shared" si="22"/>
        <v>#REF!</v>
      </c>
      <c r="E1276" s="3" t="e">
        <f>VLOOKUP(D1276,Hoja3!$G$1:$H$5,2,0)</f>
        <v>#REF!</v>
      </c>
    </row>
    <row r="1277" spans="3:5">
      <c r="C1277" s="72" t="e">
        <f>CONCATENATE('Matriz de TRD y Matríz Activos'!#REF!," - ",'Matriz de TRD y Matríz Activos'!#REF!)</f>
        <v>#REF!</v>
      </c>
      <c r="D1277" s="62" t="e">
        <f t="shared" si="22"/>
        <v>#REF!</v>
      </c>
      <c r="E1277" s="3" t="e">
        <f>VLOOKUP(D1277,Hoja3!$G$1:$H$5,2,0)</f>
        <v>#REF!</v>
      </c>
    </row>
    <row r="1278" spans="3:5">
      <c r="C1278" s="72" t="e">
        <f>CONCATENATE('Matriz de TRD y Matríz Activos'!#REF!," - ",'Matriz de TRD y Matríz Activos'!#REF!)</f>
        <v>#REF!</v>
      </c>
      <c r="D1278" s="62" t="e">
        <f t="shared" si="22"/>
        <v>#REF!</v>
      </c>
      <c r="E1278" s="3" t="e">
        <f>VLOOKUP(D1278,Hoja3!$G$1:$H$5,2,0)</f>
        <v>#REF!</v>
      </c>
    </row>
    <row r="1279" spans="3:5">
      <c r="C1279" s="72" t="e">
        <f>CONCATENATE('Matriz de TRD y Matríz Activos'!#REF!," - ",'Matriz de TRD y Matríz Activos'!#REF!)</f>
        <v>#REF!</v>
      </c>
      <c r="D1279" s="62" t="e">
        <f t="shared" si="22"/>
        <v>#REF!</v>
      </c>
      <c r="E1279" s="3" t="e">
        <f>VLOOKUP(D1279,Hoja3!$G$1:$H$5,2,0)</f>
        <v>#REF!</v>
      </c>
    </row>
    <row r="1280" spans="3:5">
      <c r="C1280" s="72" t="e">
        <f>CONCATENATE('Matriz de TRD y Matríz Activos'!#REF!," - ",'Matriz de TRD y Matríz Activos'!#REF!)</f>
        <v>#REF!</v>
      </c>
      <c r="D1280" s="62" t="e">
        <f t="shared" si="22"/>
        <v>#REF!</v>
      </c>
      <c r="E1280" s="3" t="e">
        <f>VLOOKUP(D1280,Hoja3!$G$1:$H$5,2,0)</f>
        <v>#REF!</v>
      </c>
    </row>
    <row r="1281" spans="3:5">
      <c r="C1281" s="72" t="e">
        <f>CONCATENATE('Matriz de TRD y Matríz Activos'!#REF!," - ",'Matriz de TRD y Matríz Activos'!#REF!)</f>
        <v>#REF!</v>
      </c>
      <c r="D1281" s="62" t="e">
        <f t="shared" si="22"/>
        <v>#REF!</v>
      </c>
      <c r="E1281" s="3" t="e">
        <f>VLOOKUP(D1281,Hoja3!$G$1:$H$5,2,0)</f>
        <v>#REF!</v>
      </c>
    </row>
    <row r="1282" spans="3:5">
      <c r="C1282" s="72" t="e">
        <f>CONCATENATE('Matriz de TRD y Matríz Activos'!#REF!," - ",'Matriz de TRD y Matríz Activos'!#REF!)</f>
        <v>#REF!</v>
      </c>
      <c r="D1282" s="62" t="e">
        <f t="shared" si="22"/>
        <v>#REF!</v>
      </c>
      <c r="E1282" s="3" t="e">
        <f>VLOOKUP(D1282,Hoja3!$G$1:$H$5,2,0)</f>
        <v>#REF!</v>
      </c>
    </row>
    <row r="1283" spans="3:5">
      <c r="C1283" s="72" t="e">
        <f>CONCATENATE('Matriz de TRD y Matríz Activos'!#REF!," - ",'Matriz de TRD y Matríz Activos'!#REF!)</f>
        <v>#REF!</v>
      </c>
      <c r="D1283" s="62" t="e">
        <f t="shared" si="22"/>
        <v>#REF!</v>
      </c>
      <c r="E1283" s="3" t="e">
        <f>VLOOKUP(D1283,Hoja3!$G$1:$H$5,2,0)</f>
        <v>#REF!</v>
      </c>
    </row>
    <row r="1284" spans="3:5">
      <c r="C1284" s="72" t="e">
        <f>CONCATENATE('Matriz de TRD y Matríz Activos'!#REF!," - ",'Matriz de TRD y Matríz Activos'!#REF!)</f>
        <v>#REF!</v>
      </c>
      <c r="D1284" s="62" t="e">
        <f t="shared" si="22"/>
        <v>#REF!</v>
      </c>
      <c r="E1284" s="3" t="e">
        <f>VLOOKUP(D1284,Hoja3!$G$1:$H$5,2,0)</f>
        <v>#REF!</v>
      </c>
    </row>
    <row r="1285" spans="3:5">
      <c r="C1285" s="72" t="e">
        <f>CONCATENATE('Matriz de TRD y Matríz Activos'!#REF!," - ",'Matriz de TRD y Matríz Activos'!#REF!)</f>
        <v>#REF!</v>
      </c>
      <c r="D1285" s="62" t="e">
        <f t="shared" si="22"/>
        <v>#REF!</v>
      </c>
      <c r="E1285" s="3" t="e">
        <f>VLOOKUP(D1285,Hoja3!$G$1:$H$5,2,0)</f>
        <v>#REF!</v>
      </c>
    </row>
    <row r="1286" spans="3:5">
      <c r="C1286" s="72" t="e">
        <f>CONCATENATE('Matriz de TRD y Matríz Activos'!#REF!," - ",'Matriz de TRD y Matríz Activos'!#REF!)</f>
        <v>#REF!</v>
      </c>
      <c r="D1286" s="62" t="e">
        <f t="shared" si="22"/>
        <v>#REF!</v>
      </c>
      <c r="E1286" s="3" t="e">
        <f>VLOOKUP(D1286,Hoja3!$G$1:$H$5,2,0)</f>
        <v>#REF!</v>
      </c>
    </row>
    <row r="1287" spans="3:5">
      <c r="C1287" s="72" t="e">
        <f>CONCATENATE('Matriz de TRD y Matríz Activos'!#REF!," - ",'Matriz de TRD y Matríz Activos'!#REF!)</f>
        <v>#REF!</v>
      </c>
      <c r="D1287" s="62" t="e">
        <f t="shared" si="22"/>
        <v>#REF!</v>
      </c>
      <c r="E1287" s="3" t="e">
        <f>VLOOKUP(D1287,Hoja3!$G$1:$H$5,2,0)</f>
        <v>#REF!</v>
      </c>
    </row>
    <row r="1288" spans="3:5">
      <c r="C1288" s="72" t="e">
        <f>CONCATENATE('Matriz de TRD y Matríz Activos'!#REF!," - ",'Matriz de TRD y Matríz Activos'!#REF!)</f>
        <v>#REF!</v>
      </c>
      <c r="D1288" s="62" t="e">
        <f t="shared" si="22"/>
        <v>#REF!</v>
      </c>
      <c r="E1288" s="3" t="e">
        <f>VLOOKUP(D1288,Hoja3!$G$1:$H$5,2,0)</f>
        <v>#REF!</v>
      </c>
    </row>
    <row r="1289" spans="3:5">
      <c r="C1289" s="72" t="e">
        <f>CONCATENATE('Matriz de TRD y Matríz Activos'!#REF!," - ",'Matriz de TRD y Matríz Activos'!#REF!)</f>
        <v>#REF!</v>
      </c>
      <c r="D1289" s="62" t="e">
        <f t="shared" si="22"/>
        <v>#REF!</v>
      </c>
      <c r="E1289" s="3" t="e">
        <f>VLOOKUP(D1289,Hoja3!$G$1:$H$5,2,0)</f>
        <v>#REF!</v>
      </c>
    </row>
    <row r="1290" spans="3:5">
      <c r="C1290" s="72" t="e">
        <f>CONCATENATE('Matriz de TRD y Matríz Activos'!#REF!," - ",'Matriz de TRD y Matríz Activos'!#REF!)</f>
        <v>#REF!</v>
      </c>
      <c r="D1290" s="62" t="e">
        <f t="shared" si="22"/>
        <v>#REF!</v>
      </c>
      <c r="E1290" s="3" t="e">
        <f>VLOOKUP(D1290,Hoja3!$G$1:$H$5,2,0)</f>
        <v>#REF!</v>
      </c>
    </row>
    <row r="1291" spans="3:5">
      <c r="C1291" s="72" t="e">
        <f>CONCATENATE('Matriz de TRD y Matríz Activos'!#REF!," - ",'Matriz de TRD y Matríz Activos'!#REF!)</f>
        <v>#REF!</v>
      </c>
      <c r="D1291" s="62" t="e">
        <f t="shared" si="22"/>
        <v>#REF!</v>
      </c>
      <c r="E1291" s="3" t="e">
        <f>VLOOKUP(D1291,Hoja3!$G$1:$H$5,2,0)</f>
        <v>#REF!</v>
      </c>
    </row>
    <row r="1292" spans="3:5">
      <c r="C1292" s="72" t="e">
        <f>CONCATENATE('Matriz de TRD y Matríz Activos'!#REF!," - ",'Matriz de TRD y Matríz Activos'!#REF!)</f>
        <v>#REF!</v>
      </c>
      <c r="D1292" s="62" t="e">
        <f t="shared" si="22"/>
        <v>#REF!</v>
      </c>
      <c r="E1292" s="3" t="e">
        <f>VLOOKUP(D1292,Hoja3!$G$1:$H$5,2,0)</f>
        <v>#REF!</v>
      </c>
    </row>
    <row r="1293" spans="3:5">
      <c r="C1293" s="72" t="e">
        <f>CONCATENATE('Matriz de TRD y Matríz Activos'!#REF!," - ",'Matriz de TRD y Matríz Activos'!#REF!)</f>
        <v>#REF!</v>
      </c>
      <c r="D1293" s="62" t="e">
        <f t="shared" si="22"/>
        <v>#REF!</v>
      </c>
      <c r="E1293" s="3" t="e">
        <f>VLOOKUP(D1293,Hoja3!$G$1:$H$5,2,0)</f>
        <v>#REF!</v>
      </c>
    </row>
    <row r="1294" spans="3:5">
      <c r="C1294" s="72" t="e">
        <f>CONCATENATE('Matriz de TRD y Matríz Activos'!#REF!," - ",'Matriz de TRD y Matríz Activos'!#REF!)</f>
        <v>#REF!</v>
      </c>
      <c r="D1294" s="62" t="e">
        <f t="shared" si="22"/>
        <v>#REF!</v>
      </c>
      <c r="E1294" s="3" t="e">
        <f>VLOOKUP(D1294,Hoja3!$G$1:$H$5,2,0)</f>
        <v>#REF!</v>
      </c>
    </row>
    <row r="1295" spans="3:5">
      <c r="C1295" s="72" t="e">
        <f>CONCATENATE('Matriz de TRD y Matríz Activos'!#REF!," - ",'Matriz de TRD y Matríz Activos'!#REF!)</f>
        <v>#REF!</v>
      </c>
      <c r="D1295" s="62" t="e">
        <f t="shared" si="22"/>
        <v>#REF!</v>
      </c>
      <c r="E1295" s="3" t="e">
        <f>VLOOKUP(D1295,Hoja3!$G$1:$H$5,2,0)</f>
        <v>#REF!</v>
      </c>
    </row>
    <row r="1296" spans="3:5">
      <c r="C1296" s="72" t="e">
        <f>CONCATENATE('Matriz de TRD y Matríz Activos'!#REF!," - ",'Matriz de TRD y Matríz Activos'!#REF!)</f>
        <v>#REF!</v>
      </c>
      <c r="D1296" s="62" t="e">
        <f t="shared" si="22"/>
        <v>#REF!</v>
      </c>
      <c r="E1296" s="3" t="e">
        <f>VLOOKUP(D1296,Hoja3!$G$1:$H$5,2,0)</f>
        <v>#REF!</v>
      </c>
    </row>
    <row r="1297" spans="3:5">
      <c r="C1297" s="72" t="e">
        <f>CONCATENATE('Matriz de TRD y Matríz Activos'!#REF!," - ",'Matriz de TRD y Matríz Activos'!#REF!)</f>
        <v>#REF!</v>
      </c>
      <c r="D1297" s="62" t="e">
        <f t="shared" si="22"/>
        <v>#REF!</v>
      </c>
      <c r="E1297" s="3" t="e">
        <f>VLOOKUP(D1297,Hoja3!$G$1:$H$5,2,0)</f>
        <v>#REF!</v>
      </c>
    </row>
    <row r="1298" spans="3:5">
      <c r="C1298" s="72" t="e">
        <f>CONCATENATE('Matriz de TRD y Matríz Activos'!#REF!," - ",'Matriz de TRD y Matríz Activos'!#REF!)</f>
        <v>#REF!</v>
      </c>
      <c r="D1298" s="62" t="e">
        <f t="shared" si="22"/>
        <v>#REF!</v>
      </c>
      <c r="E1298" s="3" t="e">
        <f>VLOOKUP(D1298,Hoja3!$G$1:$H$5,2,0)</f>
        <v>#REF!</v>
      </c>
    </row>
    <row r="1299" spans="3:5">
      <c r="C1299" s="72" t="e">
        <f>CONCATENATE('Matriz de TRD y Matríz Activos'!#REF!," - ",'Matriz de TRD y Matríz Activos'!#REF!)</f>
        <v>#REF!</v>
      </c>
      <c r="D1299" s="62" t="e">
        <f t="shared" si="22"/>
        <v>#REF!</v>
      </c>
      <c r="E1299" s="3" t="e">
        <f>VLOOKUP(D1299,Hoja3!$G$1:$H$5,2,0)</f>
        <v>#REF!</v>
      </c>
    </row>
    <row r="1300" spans="3:5">
      <c r="C1300" s="72" t="e">
        <f>CONCATENATE('Matriz de TRD y Matríz Activos'!#REF!," - ",'Matriz de TRD y Matríz Activos'!#REF!)</f>
        <v>#REF!</v>
      </c>
      <c r="D1300" s="62" t="e">
        <f t="shared" si="22"/>
        <v>#REF!</v>
      </c>
      <c r="E1300" s="3" t="e">
        <f>VLOOKUP(D1300,Hoja3!$G$1:$H$5,2,0)</f>
        <v>#REF!</v>
      </c>
    </row>
    <row r="1301" spans="3:5">
      <c r="C1301" s="72" t="e">
        <f>CONCATENATE('Matriz de TRD y Matríz Activos'!#REF!," - ",'Matriz de TRD y Matríz Activos'!#REF!)</f>
        <v>#REF!</v>
      </c>
      <c r="D1301" s="62" t="e">
        <f t="shared" si="22"/>
        <v>#REF!</v>
      </c>
      <c r="E1301" s="3" t="e">
        <f>VLOOKUP(D1301,Hoja3!$G$1:$H$5,2,0)</f>
        <v>#REF!</v>
      </c>
    </row>
    <row r="1302" spans="3:5">
      <c r="C1302" s="72" t="e">
        <f>CONCATENATE('Matriz de TRD y Matríz Activos'!#REF!," - ",'Matriz de TRD y Matríz Activos'!#REF!)</f>
        <v>#REF!</v>
      </c>
      <c r="D1302" s="62" t="e">
        <f t="shared" si="22"/>
        <v>#REF!</v>
      </c>
      <c r="E1302" s="3" t="e">
        <f>VLOOKUP(D1302,Hoja3!$G$1:$H$5,2,0)</f>
        <v>#REF!</v>
      </c>
    </row>
    <row r="1303" spans="3:5">
      <c r="C1303" s="72" t="e">
        <f>CONCATENATE('Matriz de TRD y Matríz Activos'!#REF!," - ",'Matriz de TRD y Matríz Activos'!#REF!)</f>
        <v>#REF!</v>
      </c>
      <c r="D1303" s="62" t="e">
        <f t="shared" si="22"/>
        <v>#REF!</v>
      </c>
      <c r="E1303" s="3" t="e">
        <f>VLOOKUP(D1303,Hoja3!$G$1:$H$5,2,0)</f>
        <v>#REF!</v>
      </c>
    </row>
    <row r="1304" spans="3:5">
      <c r="C1304" s="72" t="e">
        <f>CONCATENATE('Matriz de TRD y Matríz Activos'!#REF!," - ",'Matriz de TRD y Matríz Activos'!#REF!)</f>
        <v>#REF!</v>
      </c>
      <c r="D1304" s="62" t="e">
        <f t="shared" si="22"/>
        <v>#REF!</v>
      </c>
      <c r="E1304" s="3" t="e">
        <f>VLOOKUP(D1304,Hoja3!$G$1:$H$5,2,0)</f>
        <v>#REF!</v>
      </c>
    </row>
    <row r="1305" spans="3:5">
      <c r="C1305" s="72" t="e">
        <f>CONCATENATE('Matriz de TRD y Matríz Activos'!#REF!," - ",'Matriz de TRD y Matríz Activos'!#REF!)</f>
        <v>#REF!</v>
      </c>
      <c r="D1305" s="62" t="e">
        <f t="shared" si="22"/>
        <v>#REF!</v>
      </c>
      <c r="E1305" s="3" t="e">
        <f>VLOOKUP(D1305,Hoja3!$G$1:$H$5,2,0)</f>
        <v>#REF!</v>
      </c>
    </row>
    <row r="1306" spans="3:5">
      <c r="C1306" s="72" t="e">
        <f>CONCATENATE('Matriz de TRD y Matríz Activos'!#REF!," - ",'Matriz de TRD y Matríz Activos'!#REF!)</f>
        <v>#REF!</v>
      </c>
      <c r="D1306" s="62" t="e">
        <f t="shared" si="22"/>
        <v>#REF!</v>
      </c>
      <c r="E1306" s="3" t="e">
        <f>VLOOKUP(D1306,Hoja3!$G$1:$H$5,2,0)</f>
        <v>#REF!</v>
      </c>
    </row>
    <row r="1307" spans="3:5">
      <c r="C1307" s="72" t="e">
        <f>CONCATENATE('Matriz de TRD y Matríz Activos'!#REF!," - ",'Matriz de TRD y Matríz Activos'!#REF!)</f>
        <v>#REF!</v>
      </c>
      <c r="D1307" s="62" t="e">
        <f t="shared" si="22"/>
        <v>#REF!</v>
      </c>
      <c r="E1307" s="3" t="e">
        <f>VLOOKUP(D1307,Hoja3!$G$1:$H$5,2,0)</f>
        <v>#REF!</v>
      </c>
    </row>
    <row r="1308" spans="3:5">
      <c r="C1308" s="72" t="e">
        <f>CONCATENATE('Matriz de TRD y Matríz Activos'!#REF!," - ",'Matriz de TRD y Matríz Activos'!#REF!)</f>
        <v>#REF!</v>
      </c>
      <c r="D1308" s="62" t="e">
        <f t="shared" si="22"/>
        <v>#REF!</v>
      </c>
      <c r="E1308" s="3" t="e">
        <f>VLOOKUP(D1308,Hoja3!$G$1:$H$5,2,0)</f>
        <v>#REF!</v>
      </c>
    </row>
    <row r="1309" spans="3:5">
      <c r="C1309" s="72" t="e">
        <f>CONCATENATE('Matriz de TRD y Matríz Activos'!#REF!," - ",'Matriz de TRD y Matríz Activos'!#REF!)</f>
        <v>#REF!</v>
      </c>
      <c r="D1309" s="62" t="e">
        <f t="shared" si="22"/>
        <v>#REF!</v>
      </c>
      <c r="E1309" s="3" t="e">
        <f>VLOOKUP(D1309,Hoja3!$G$1:$H$5,2,0)</f>
        <v>#REF!</v>
      </c>
    </row>
    <row r="1310" spans="3:5">
      <c r="C1310" s="72" t="e">
        <f>CONCATENATE('Matriz de TRD y Matríz Activos'!#REF!," - ",'Matriz de TRD y Matríz Activos'!#REF!)</f>
        <v>#REF!</v>
      </c>
      <c r="D1310" s="62" t="e">
        <f t="shared" si="22"/>
        <v>#REF!</v>
      </c>
      <c r="E1310" s="3" t="e">
        <f>VLOOKUP(D1310,Hoja3!$G$1:$H$5,2,0)</f>
        <v>#REF!</v>
      </c>
    </row>
    <row r="1311" spans="3:5">
      <c r="C1311" s="72" t="e">
        <f>CONCATENATE('Matriz de TRD y Matríz Activos'!#REF!," - ",'Matriz de TRD y Matríz Activos'!#REF!)</f>
        <v>#REF!</v>
      </c>
      <c r="D1311" s="62" t="e">
        <f t="shared" si="22"/>
        <v>#REF!</v>
      </c>
      <c r="E1311" s="3" t="e">
        <f>VLOOKUP(D1311,Hoja3!$G$1:$H$5,2,0)</f>
        <v>#REF!</v>
      </c>
    </row>
    <row r="1312" spans="3:5">
      <c r="C1312" s="72" t="e">
        <f>CONCATENATE('Matriz de TRD y Matríz Activos'!#REF!," - ",'Matriz de TRD y Matríz Activos'!#REF!)</f>
        <v>#REF!</v>
      </c>
      <c r="D1312" s="62" t="e">
        <f t="shared" si="22"/>
        <v>#REF!</v>
      </c>
      <c r="E1312" s="3" t="e">
        <f>VLOOKUP(D1312,Hoja3!$G$1:$H$5,2,0)</f>
        <v>#REF!</v>
      </c>
    </row>
    <row r="1313" spans="3:5">
      <c r="C1313" s="72" t="e">
        <f>CONCATENATE('Matriz de TRD y Matríz Activos'!#REF!," - ",'Matriz de TRD y Matríz Activos'!#REF!)</f>
        <v>#REF!</v>
      </c>
      <c r="D1313" s="62" t="e">
        <f t="shared" si="22"/>
        <v>#REF!</v>
      </c>
      <c r="E1313" s="3" t="e">
        <f>VLOOKUP(D1313,Hoja3!$G$1:$H$5,2,0)</f>
        <v>#REF!</v>
      </c>
    </row>
    <row r="1314" spans="3:5">
      <c r="C1314" s="72" t="e">
        <f>CONCATENATE('Matriz de TRD y Matríz Activos'!#REF!," - ",'Matriz de TRD y Matríz Activos'!#REF!)</f>
        <v>#REF!</v>
      </c>
      <c r="D1314" s="62" t="e">
        <f t="shared" si="22"/>
        <v>#REF!</v>
      </c>
      <c r="E1314" s="3" t="e">
        <f>VLOOKUP(D1314,Hoja3!$G$1:$H$5,2,0)</f>
        <v>#REF!</v>
      </c>
    </row>
    <row r="1315" spans="3:5">
      <c r="C1315" s="72" t="e">
        <f>CONCATENATE('Matriz de TRD y Matríz Activos'!#REF!," - ",'Matriz de TRD y Matríz Activos'!#REF!)</f>
        <v>#REF!</v>
      </c>
      <c r="D1315" s="62" t="e">
        <f t="shared" si="22"/>
        <v>#REF!</v>
      </c>
      <c r="E1315" s="3" t="e">
        <f>VLOOKUP(D1315,Hoja3!$G$1:$H$5,2,0)</f>
        <v>#REF!</v>
      </c>
    </row>
    <row r="1316" spans="3:5">
      <c r="C1316" s="72" t="e">
        <f>CONCATENATE('Matriz de TRD y Matríz Activos'!#REF!," - ",'Matriz de TRD y Matríz Activos'!#REF!)</f>
        <v>#REF!</v>
      </c>
      <c r="D1316" s="62" t="e">
        <f t="shared" si="22"/>
        <v>#REF!</v>
      </c>
      <c r="E1316" s="3" t="e">
        <f>VLOOKUP(D1316,Hoja3!$G$1:$H$5,2,0)</f>
        <v>#REF!</v>
      </c>
    </row>
    <row r="1317" spans="3:5">
      <c r="C1317" s="72" t="e">
        <f>CONCATENATE('Matriz de TRD y Matríz Activos'!#REF!," - ",'Matriz de TRD y Matríz Activos'!#REF!)</f>
        <v>#REF!</v>
      </c>
      <c r="D1317" s="62" t="e">
        <f t="shared" si="22"/>
        <v>#REF!</v>
      </c>
      <c r="E1317" s="3" t="e">
        <f>VLOOKUP(D1317,Hoja3!$G$1:$H$5,2,0)</f>
        <v>#REF!</v>
      </c>
    </row>
    <row r="1318" spans="3:5">
      <c r="C1318" s="72" t="e">
        <f>CONCATENATE('Matriz de TRD y Matríz Activos'!#REF!," - ",'Matriz de TRD y Matríz Activos'!#REF!)</f>
        <v>#REF!</v>
      </c>
      <c r="D1318" s="62" t="e">
        <f t="shared" ref="D1318:D1381" si="23">VLOOKUP(C1318,$A$1:$B$9,2,0)</f>
        <v>#REF!</v>
      </c>
      <c r="E1318" s="3" t="e">
        <f>VLOOKUP(D1318,Hoja3!$G$1:$H$5,2,0)</f>
        <v>#REF!</v>
      </c>
    </row>
    <row r="1319" spans="3:5">
      <c r="C1319" s="72" t="e">
        <f>CONCATENATE('Matriz de TRD y Matríz Activos'!#REF!," - ",'Matriz de TRD y Matríz Activos'!#REF!)</f>
        <v>#REF!</v>
      </c>
      <c r="D1319" s="62" t="e">
        <f t="shared" si="23"/>
        <v>#REF!</v>
      </c>
      <c r="E1319" s="3" t="e">
        <f>VLOOKUP(D1319,Hoja3!$G$1:$H$5,2,0)</f>
        <v>#REF!</v>
      </c>
    </row>
    <row r="1320" spans="3:5">
      <c r="C1320" s="72" t="e">
        <f>CONCATENATE('Matriz de TRD y Matríz Activos'!#REF!," - ",'Matriz de TRD y Matríz Activos'!#REF!)</f>
        <v>#REF!</v>
      </c>
      <c r="D1320" s="62" t="e">
        <f t="shared" si="23"/>
        <v>#REF!</v>
      </c>
      <c r="E1320" s="3" t="e">
        <f>VLOOKUP(D1320,Hoja3!$G$1:$H$5,2,0)</f>
        <v>#REF!</v>
      </c>
    </row>
    <row r="1321" spans="3:5">
      <c r="C1321" s="72" t="e">
        <f>CONCATENATE('Matriz de TRD y Matríz Activos'!#REF!," - ",'Matriz de TRD y Matríz Activos'!#REF!)</f>
        <v>#REF!</v>
      </c>
      <c r="D1321" s="62" t="e">
        <f t="shared" si="23"/>
        <v>#REF!</v>
      </c>
      <c r="E1321" s="3" t="e">
        <f>VLOOKUP(D1321,Hoja3!$G$1:$H$5,2,0)</f>
        <v>#REF!</v>
      </c>
    </row>
    <row r="1322" spans="3:5">
      <c r="C1322" s="72" t="e">
        <f>CONCATENATE('Matriz de TRD y Matríz Activos'!#REF!," - ",'Matriz de TRD y Matríz Activos'!#REF!)</f>
        <v>#REF!</v>
      </c>
      <c r="D1322" s="62" t="e">
        <f t="shared" si="23"/>
        <v>#REF!</v>
      </c>
      <c r="E1322" s="3" t="e">
        <f>VLOOKUP(D1322,Hoja3!$G$1:$H$5,2,0)</f>
        <v>#REF!</v>
      </c>
    </row>
    <row r="1323" spans="3:5">
      <c r="C1323" s="72" t="e">
        <f>CONCATENATE('Matriz de TRD y Matríz Activos'!#REF!," - ",'Matriz de TRD y Matríz Activos'!#REF!)</f>
        <v>#REF!</v>
      </c>
      <c r="D1323" s="62" t="e">
        <f t="shared" si="23"/>
        <v>#REF!</v>
      </c>
      <c r="E1323" s="3" t="e">
        <f>VLOOKUP(D1323,Hoja3!$G$1:$H$5,2,0)</f>
        <v>#REF!</v>
      </c>
    </row>
    <row r="1324" spans="3:5">
      <c r="C1324" s="72" t="e">
        <f>CONCATENATE('Matriz de TRD y Matríz Activos'!#REF!," - ",'Matriz de TRD y Matríz Activos'!#REF!)</f>
        <v>#REF!</v>
      </c>
      <c r="D1324" s="62" t="e">
        <f t="shared" si="23"/>
        <v>#REF!</v>
      </c>
      <c r="E1324" s="3" t="e">
        <f>VLOOKUP(D1324,Hoja3!$G$1:$H$5,2,0)</f>
        <v>#REF!</v>
      </c>
    </row>
    <row r="1325" spans="3:5">
      <c r="C1325" s="72" t="e">
        <f>CONCATENATE('Matriz de TRD y Matríz Activos'!#REF!," - ",'Matriz de TRD y Matríz Activos'!#REF!)</f>
        <v>#REF!</v>
      </c>
      <c r="D1325" s="62" t="e">
        <f t="shared" si="23"/>
        <v>#REF!</v>
      </c>
      <c r="E1325" s="3" t="e">
        <f>VLOOKUP(D1325,Hoja3!$G$1:$H$5,2,0)</f>
        <v>#REF!</v>
      </c>
    </row>
    <row r="1326" spans="3:5">
      <c r="C1326" s="72" t="e">
        <f>CONCATENATE('Matriz de TRD y Matríz Activos'!#REF!," - ",'Matriz de TRD y Matríz Activos'!#REF!)</f>
        <v>#REF!</v>
      </c>
      <c r="D1326" s="62" t="e">
        <f t="shared" si="23"/>
        <v>#REF!</v>
      </c>
      <c r="E1326" s="3" t="e">
        <f>VLOOKUP(D1326,Hoja3!$G$1:$H$5,2,0)</f>
        <v>#REF!</v>
      </c>
    </row>
    <row r="1327" spans="3:5">
      <c r="C1327" s="72" t="e">
        <f>CONCATENATE('Matriz de TRD y Matríz Activos'!#REF!," - ",'Matriz de TRD y Matríz Activos'!#REF!)</f>
        <v>#REF!</v>
      </c>
      <c r="D1327" s="62" t="e">
        <f t="shared" si="23"/>
        <v>#REF!</v>
      </c>
      <c r="E1327" s="3" t="e">
        <f>VLOOKUP(D1327,Hoja3!$G$1:$H$5,2,0)</f>
        <v>#REF!</v>
      </c>
    </row>
    <row r="1328" spans="3:5">
      <c r="C1328" s="72" t="e">
        <f>CONCATENATE('Matriz de TRD y Matríz Activos'!#REF!," - ",'Matriz de TRD y Matríz Activos'!#REF!)</f>
        <v>#REF!</v>
      </c>
      <c r="D1328" s="62" t="e">
        <f t="shared" si="23"/>
        <v>#REF!</v>
      </c>
      <c r="E1328" s="3" t="e">
        <f>VLOOKUP(D1328,Hoja3!$G$1:$H$5,2,0)</f>
        <v>#REF!</v>
      </c>
    </row>
    <row r="1329" spans="3:5">
      <c r="C1329" s="72" t="e">
        <f>CONCATENATE('Matriz de TRD y Matríz Activos'!#REF!," - ",'Matriz de TRD y Matríz Activos'!#REF!)</f>
        <v>#REF!</v>
      </c>
      <c r="D1329" s="62" t="e">
        <f t="shared" si="23"/>
        <v>#REF!</v>
      </c>
      <c r="E1329" s="3" t="e">
        <f>VLOOKUP(D1329,Hoja3!$G$1:$H$5,2,0)</f>
        <v>#REF!</v>
      </c>
    </row>
    <row r="1330" spans="3:5">
      <c r="C1330" s="72" t="e">
        <f>CONCATENATE('Matriz de TRD y Matríz Activos'!#REF!," - ",'Matriz de TRD y Matríz Activos'!#REF!)</f>
        <v>#REF!</v>
      </c>
      <c r="D1330" s="62" t="e">
        <f t="shared" si="23"/>
        <v>#REF!</v>
      </c>
      <c r="E1330" s="3" t="e">
        <f>VLOOKUP(D1330,Hoja3!$G$1:$H$5,2,0)</f>
        <v>#REF!</v>
      </c>
    </row>
    <row r="1331" spans="3:5">
      <c r="C1331" s="72" t="e">
        <f>CONCATENATE('Matriz de TRD y Matríz Activos'!#REF!," - ",'Matriz de TRD y Matríz Activos'!#REF!)</f>
        <v>#REF!</v>
      </c>
      <c r="D1331" s="62" t="e">
        <f t="shared" si="23"/>
        <v>#REF!</v>
      </c>
      <c r="E1331" s="3" t="e">
        <f>VLOOKUP(D1331,Hoja3!$G$1:$H$5,2,0)</f>
        <v>#REF!</v>
      </c>
    </row>
    <row r="1332" spans="3:5">
      <c r="C1332" s="72" t="e">
        <f>CONCATENATE('Matriz de TRD y Matríz Activos'!#REF!," - ",'Matriz de TRD y Matríz Activos'!#REF!)</f>
        <v>#REF!</v>
      </c>
      <c r="D1332" s="62" t="e">
        <f t="shared" si="23"/>
        <v>#REF!</v>
      </c>
      <c r="E1332" s="3" t="e">
        <f>VLOOKUP(D1332,Hoja3!$G$1:$H$5,2,0)</f>
        <v>#REF!</v>
      </c>
    </row>
    <row r="1333" spans="3:5">
      <c r="C1333" s="72" t="e">
        <f>CONCATENATE('Matriz de TRD y Matríz Activos'!#REF!," - ",'Matriz de TRD y Matríz Activos'!#REF!)</f>
        <v>#REF!</v>
      </c>
      <c r="D1333" s="62" t="e">
        <f t="shared" si="23"/>
        <v>#REF!</v>
      </c>
      <c r="E1333" s="3" t="e">
        <f>VLOOKUP(D1333,Hoja3!$G$1:$H$5,2,0)</f>
        <v>#REF!</v>
      </c>
    </row>
    <row r="1334" spans="3:5">
      <c r="C1334" s="72" t="e">
        <f>CONCATENATE('Matriz de TRD y Matríz Activos'!#REF!," - ",'Matriz de TRD y Matríz Activos'!#REF!)</f>
        <v>#REF!</v>
      </c>
      <c r="D1334" s="62" t="e">
        <f t="shared" si="23"/>
        <v>#REF!</v>
      </c>
      <c r="E1334" s="3" t="e">
        <f>VLOOKUP(D1334,Hoja3!$G$1:$H$5,2,0)</f>
        <v>#REF!</v>
      </c>
    </row>
    <row r="1335" spans="3:5">
      <c r="C1335" s="72" t="e">
        <f>CONCATENATE('Matriz de TRD y Matríz Activos'!#REF!," - ",'Matriz de TRD y Matríz Activos'!#REF!)</f>
        <v>#REF!</v>
      </c>
      <c r="D1335" s="62" t="e">
        <f t="shared" si="23"/>
        <v>#REF!</v>
      </c>
      <c r="E1335" s="3" t="e">
        <f>VLOOKUP(D1335,Hoja3!$G$1:$H$5,2,0)</f>
        <v>#REF!</v>
      </c>
    </row>
    <row r="1336" spans="3:5">
      <c r="C1336" s="72" t="e">
        <f>CONCATENATE('Matriz de TRD y Matríz Activos'!#REF!," - ",'Matriz de TRD y Matríz Activos'!#REF!)</f>
        <v>#REF!</v>
      </c>
      <c r="D1336" s="62" t="e">
        <f t="shared" si="23"/>
        <v>#REF!</v>
      </c>
      <c r="E1336" s="3" t="e">
        <f>VLOOKUP(D1336,Hoja3!$G$1:$H$5,2,0)</f>
        <v>#REF!</v>
      </c>
    </row>
    <row r="1337" spans="3:5">
      <c r="C1337" s="72" t="e">
        <f>CONCATENATE('Matriz de TRD y Matríz Activos'!#REF!," - ",'Matriz de TRD y Matríz Activos'!#REF!)</f>
        <v>#REF!</v>
      </c>
      <c r="D1337" s="62" t="e">
        <f t="shared" si="23"/>
        <v>#REF!</v>
      </c>
      <c r="E1337" s="3" t="e">
        <f>VLOOKUP(D1337,Hoja3!$G$1:$H$5,2,0)</f>
        <v>#REF!</v>
      </c>
    </row>
    <row r="1338" spans="3:5">
      <c r="C1338" s="72" t="e">
        <f>CONCATENATE('Matriz de TRD y Matríz Activos'!#REF!," - ",'Matriz de TRD y Matríz Activos'!#REF!)</f>
        <v>#REF!</v>
      </c>
      <c r="D1338" s="62" t="e">
        <f t="shared" si="23"/>
        <v>#REF!</v>
      </c>
      <c r="E1338" s="3" t="e">
        <f>VLOOKUP(D1338,Hoja3!$G$1:$H$5,2,0)</f>
        <v>#REF!</v>
      </c>
    </row>
    <row r="1339" spans="3:5">
      <c r="C1339" s="72" t="e">
        <f>CONCATENATE('Matriz de TRD y Matríz Activos'!#REF!," - ",'Matriz de TRD y Matríz Activos'!#REF!)</f>
        <v>#REF!</v>
      </c>
      <c r="D1339" s="62" t="e">
        <f t="shared" si="23"/>
        <v>#REF!</v>
      </c>
      <c r="E1339" s="3" t="e">
        <f>VLOOKUP(D1339,Hoja3!$G$1:$H$5,2,0)</f>
        <v>#REF!</v>
      </c>
    </row>
    <row r="1340" spans="3:5">
      <c r="C1340" s="72" t="e">
        <f>CONCATENATE('Matriz de TRD y Matríz Activos'!#REF!," - ",'Matriz de TRD y Matríz Activos'!#REF!)</f>
        <v>#REF!</v>
      </c>
      <c r="D1340" s="62" t="e">
        <f t="shared" si="23"/>
        <v>#REF!</v>
      </c>
      <c r="E1340" s="3" t="e">
        <f>VLOOKUP(D1340,Hoja3!$G$1:$H$5,2,0)</f>
        <v>#REF!</v>
      </c>
    </row>
    <row r="1341" spans="3:5">
      <c r="C1341" s="72" t="e">
        <f>CONCATENATE('Matriz de TRD y Matríz Activos'!#REF!," - ",'Matriz de TRD y Matríz Activos'!#REF!)</f>
        <v>#REF!</v>
      </c>
      <c r="D1341" s="62" t="e">
        <f t="shared" si="23"/>
        <v>#REF!</v>
      </c>
      <c r="E1341" s="3" t="e">
        <f>VLOOKUP(D1341,Hoja3!$G$1:$H$5,2,0)</f>
        <v>#REF!</v>
      </c>
    </row>
    <row r="1342" spans="3:5">
      <c r="C1342" s="72" t="e">
        <f>CONCATENATE('Matriz de TRD y Matríz Activos'!#REF!," - ",'Matriz de TRD y Matríz Activos'!#REF!)</f>
        <v>#REF!</v>
      </c>
      <c r="D1342" s="62" t="e">
        <f t="shared" si="23"/>
        <v>#REF!</v>
      </c>
      <c r="E1342" s="3" t="e">
        <f>VLOOKUP(D1342,Hoja3!$G$1:$H$5,2,0)</f>
        <v>#REF!</v>
      </c>
    </row>
    <row r="1343" spans="3:5">
      <c r="C1343" s="72" t="e">
        <f>CONCATENATE('Matriz de TRD y Matríz Activos'!#REF!," - ",'Matriz de TRD y Matríz Activos'!#REF!)</f>
        <v>#REF!</v>
      </c>
      <c r="D1343" s="62" t="e">
        <f t="shared" si="23"/>
        <v>#REF!</v>
      </c>
      <c r="E1343" s="3" t="e">
        <f>VLOOKUP(D1343,Hoja3!$G$1:$H$5,2,0)</f>
        <v>#REF!</v>
      </c>
    </row>
    <row r="1344" spans="3:5">
      <c r="C1344" s="72" t="e">
        <f>CONCATENATE('Matriz de TRD y Matríz Activos'!#REF!," - ",'Matriz de TRD y Matríz Activos'!#REF!)</f>
        <v>#REF!</v>
      </c>
      <c r="D1344" s="62" t="e">
        <f t="shared" si="23"/>
        <v>#REF!</v>
      </c>
      <c r="E1344" s="3" t="e">
        <f>VLOOKUP(D1344,Hoja3!$G$1:$H$5,2,0)</f>
        <v>#REF!</v>
      </c>
    </row>
    <row r="1345" spans="3:5">
      <c r="C1345" s="72" t="e">
        <f>CONCATENATE('Matriz de TRD y Matríz Activos'!#REF!," - ",'Matriz de TRD y Matríz Activos'!#REF!)</f>
        <v>#REF!</v>
      </c>
      <c r="D1345" s="62" t="e">
        <f t="shared" si="23"/>
        <v>#REF!</v>
      </c>
      <c r="E1345" s="3" t="e">
        <f>VLOOKUP(D1345,Hoja3!$G$1:$H$5,2,0)</f>
        <v>#REF!</v>
      </c>
    </row>
    <row r="1346" spans="3:5">
      <c r="C1346" s="72" t="e">
        <f>CONCATENATE('Matriz de TRD y Matríz Activos'!#REF!," - ",'Matriz de TRD y Matríz Activos'!#REF!)</f>
        <v>#REF!</v>
      </c>
      <c r="D1346" s="62" t="e">
        <f t="shared" si="23"/>
        <v>#REF!</v>
      </c>
      <c r="E1346" s="3" t="e">
        <f>VLOOKUP(D1346,Hoja3!$G$1:$H$5,2,0)</f>
        <v>#REF!</v>
      </c>
    </row>
    <row r="1347" spans="3:5">
      <c r="C1347" s="72" t="e">
        <f>CONCATENATE('Matriz de TRD y Matríz Activos'!#REF!," - ",'Matriz de TRD y Matríz Activos'!#REF!)</f>
        <v>#REF!</v>
      </c>
      <c r="D1347" s="62" t="e">
        <f t="shared" si="23"/>
        <v>#REF!</v>
      </c>
      <c r="E1347" s="3" t="e">
        <f>VLOOKUP(D1347,Hoja3!$G$1:$H$5,2,0)</f>
        <v>#REF!</v>
      </c>
    </row>
    <row r="1348" spans="3:5">
      <c r="C1348" s="72" t="e">
        <f>CONCATENATE('Matriz de TRD y Matríz Activos'!#REF!," - ",'Matriz de TRD y Matríz Activos'!#REF!)</f>
        <v>#REF!</v>
      </c>
      <c r="D1348" s="62" t="e">
        <f t="shared" si="23"/>
        <v>#REF!</v>
      </c>
      <c r="E1348" s="3" t="e">
        <f>VLOOKUP(D1348,Hoja3!$G$1:$H$5,2,0)</f>
        <v>#REF!</v>
      </c>
    </row>
    <row r="1349" spans="3:5">
      <c r="C1349" s="72" t="e">
        <f>CONCATENATE('Matriz de TRD y Matríz Activos'!#REF!," - ",'Matriz de TRD y Matríz Activos'!#REF!)</f>
        <v>#REF!</v>
      </c>
      <c r="D1349" s="62" t="e">
        <f t="shared" si="23"/>
        <v>#REF!</v>
      </c>
      <c r="E1349" s="3" t="e">
        <f>VLOOKUP(D1349,Hoja3!$G$1:$H$5,2,0)</f>
        <v>#REF!</v>
      </c>
    </row>
    <row r="1350" spans="3:5">
      <c r="C1350" s="72" t="e">
        <f>CONCATENATE('Matriz de TRD y Matríz Activos'!#REF!," - ",'Matriz de TRD y Matríz Activos'!#REF!)</f>
        <v>#REF!</v>
      </c>
      <c r="D1350" s="62" t="e">
        <f t="shared" si="23"/>
        <v>#REF!</v>
      </c>
      <c r="E1350" s="3" t="e">
        <f>VLOOKUP(D1350,Hoja3!$G$1:$H$5,2,0)</f>
        <v>#REF!</v>
      </c>
    </row>
    <row r="1351" spans="3:5">
      <c r="C1351" s="72" t="e">
        <f>CONCATENATE('Matriz de TRD y Matríz Activos'!#REF!," - ",'Matriz de TRD y Matríz Activos'!#REF!)</f>
        <v>#REF!</v>
      </c>
      <c r="D1351" s="62" t="e">
        <f t="shared" si="23"/>
        <v>#REF!</v>
      </c>
      <c r="E1351" s="3" t="e">
        <f>VLOOKUP(D1351,Hoja3!$G$1:$H$5,2,0)</f>
        <v>#REF!</v>
      </c>
    </row>
    <row r="1352" spans="3:5">
      <c r="C1352" s="72" t="e">
        <f>CONCATENATE('Matriz de TRD y Matríz Activos'!#REF!," - ",'Matriz de TRD y Matríz Activos'!#REF!)</f>
        <v>#REF!</v>
      </c>
      <c r="D1352" s="62" t="e">
        <f t="shared" si="23"/>
        <v>#REF!</v>
      </c>
      <c r="E1352" s="3" t="e">
        <f>VLOOKUP(D1352,Hoja3!$G$1:$H$5,2,0)</f>
        <v>#REF!</v>
      </c>
    </row>
    <row r="1353" spans="3:5">
      <c r="C1353" s="72" t="e">
        <f>CONCATENATE('Matriz de TRD y Matríz Activos'!#REF!," - ",'Matriz de TRD y Matríz Activos'!#REF!)</f>
        <v>#REF!</v>
      </c>
      <c r="D1353" s="62" t="e">
        <f t="shared" si="23"/>
        <v>#REF!</v>
      </c>
      <c r="E1353" s="3" t="e">
        <f>VLOOKUP(D1353,Hoja3!$G$1:$H$5,2,0)</f>
        <v>#REF!</v>
      </c>
    </row>
    <row r="1354" spans="3:5">
      <c r="C1354" s="72" t="e">
        <f>CONCATENATE('Matriz de TRD y Matríz Activos'!#REF!," - ",'Matriz de TRD y Matríz Activos'!#REF!)</f>
        <v>#REF!</v>
      </c>
      <c r="D1354" s="62" t="e">
        <f t="shared" si="23"/>
        <v>#REF!</v>
      </c>
      <c r="E1354" s="3" t="e">
        <f>VLOOKUP(D1354,Hoja3!$G$1:$H$5,2,0)</f>
        <v>#REF!</v>
      </c>
    </row>
    <row r="1355" spans="3:5">
      <c r="C1355" s="72" t="e">
        <f>CONCATENATE('Matriz de TRD y Matríz Activos'!#REF!," - ",'Matriz de TRD y Matríz Activos'!#REF!)</f>
        <v>#REF!</v>
      </c>
      <c r="D1355" s="62" t="e">
        <f t="shared" si="23"/>
        <v>#REF!</v>
      </c>
      <c r="E1355" s="3" t="e">
        <f>VLOOKUP(D1355,Hoja3!$G$1:$H$5,2,0)</f>
        <v>#REF!</v>
      </c>
    </row>
    <row r="1356" spans="3:5">
      <c r="C1356" s="72" t="e">
        <f>CONCATENATE('Matriz de TRD y Matríz Activos'!#REF!," - ",'Matriz de TRD y Matríz Activos'!#REF!)</f>
        <v>#REF!</v>
      </c>
      <c r="D1356" s="62" t="e">
        <f t="shared" si="23"/>
        <v>#REF!</v>
      </c>
      <c r="E1356" s="3" t="e">
        <f>VLOOKUP(D1356,Hoja3!$G$1:$H$5,2,0)</f>
        <v>#REF!</v>
      </c>
    </row>
    <row r="1357" spans="3:5">
      <c r="C1357" s="72" t="e">
        <f>CONCATENATE('Matriz de TRD y Matríz Activos'!#REF!," - ",'Matriz de TRD y Matríz Activos'!#REF!)</f>
        <v>#REF!</v>
      </c>
      <c r="D1357" s="62" t="e">
        <f t="shared" si="23"/>
        <v>#REF!</v>
      </c>
      <c r="E1357" s="3" t="e">
        <f>VLOOKUP(D1357,Hoja3!$G$1:$H$5,2,0)</f>
        <v>#REF!</v>
      </c>
    </row>
    <row r="1358" spans="3:5">
      <c r="C1358" s="72" t="e">
        <f>CONCATENATE('Matriz de TRD y Matríz Activos'!#REF!," - ",'Matriz de TRD y Matríz Activos'!#REF!)</f>
        <v>#REF!</v>
      </c>
      <c r="D1358" s="62" t="e">
        <f t="shared" si="23"/>
        <v>#REF!</v>
      </c>
      <c r="E1358" s="3" t="e">
        <f>VLOOKUP(D1358,Hoja3!$G$1:$H$5,2,0)</f>
        <v>#REF!</v>
      </c>
    </row>
    <row r="1359" spans="3:5">
      <c r="C1359" s="72" t="e">
        <f>CONCATENATE('Matriz de TRD y Matríz Activos'!#REF!," - ",'Matriz de TRD y Matríz Activos'!#REF!)</f>
        <v>#REF!</v>
      </c>
      <c r="D1359" s="62" t="e">
        <f t="shared" si="23"/>
        <v>#REF!</v>
      </c>
      <c r="E1359" s="3" t="e">
        <f>VLOOKUP(D1359,Hoja3!$G$1:$H$5,2,0)</f>
        <v>#REF!</v>
      </c>
    </row>
    <row r="1360" spans="3:5">
      <c r="C1360" s="72" t="e">
        <f>CONCATENATE('Matriz de TRD y Matríz Activos'!#REF!," - ",'Matriz de TRD y Matríz Activos'!#REF!)</f>
        <v>#REF!</v>
      </c>
      <c r="D1360" s="62" t="e">
        <f t="shared" si="23"/>
        <v>#REF!</v>
      </c>
      <c r="E1360" s="3" t="e">
        <f>VLOOKUP(D1360,Hoja3!$G$1:$H$5,2,0)</f>
        <v>#REF!</v>
      </c>
    </row>
    <row r="1361" spans="3:5">
      <c r="C1361" s="72" t="e">
        <f>CONCATENATE('Matriz de TRD y Matríz Activos'!#REF!," - ",'Matriz de TRD y Matríz Activos'!#REF!)</f>
        <v>#REF!</v>
      </c>
      <c r="D1361" s="62" t="e">
        <f t="shared" si="23"/>
        <v>#REF!</v>
      </c>
      <c r="E1361" s="3" t="e">
        <f>VLOOKUP(D1361,Hoja3!$G$1:$H$5,2,0)</f>
        <v>#REF!</v>
      </c>
    </row>
    <row r="1362" spans="3:5">
      <c r="C1362" s="72" t="e">
        <f>CONCATENATE('Matriz de TRD y Matríz Activos'!#REF!," - ",'Matriz de TRD y Matríz Activos'!#REF!)</f>
        <v>#REF!</v>
      </c>
      <c r="D1362" s="62" t="e">
        <f t="shared" si="23"/>
        <v>#REF!</v>
      </c>
      <c r="E1362" s="3" t="e">
        <f>VLOOKUP(D1362,Hoja3!$G$1:$H$5,2,0)</f>
        <v>#REF!</v>
      </c>
    </row>
    <row r="1363" spans="3:5">
      <c r="C1363" s="72" t="e">
        <f>CONCATENATE('Matriz de TRD y Matríz Activos'!#REF!," - ",'Matriz de TRD y Matríz Activos'!#REF!)</f>
        <v>#REF!</v>
      </c>
      <c r="D1363" s="62" t="e">
        <f t="shared" si="23"/>
        <v>#REF!</v>
      </c>
      <c r="E1363" s="3" t="e">
        <f>VLOOKUP(D1363,Hoja3!$G$1:$H$5,2,0)</f>
        <v>#REF!</v>
      </c>
    </row>
    <row r="1364" spans="3:5">
      <c r="C1364" s="72" t="e">
        <f>CONCATENATE('Matriz de TRD y Matríz Activos'!#REF!," - ",'Matriz de TRD y Matríz Activos'!#REF!)</f>
        <v>#REF!</v>
      </c>
      <c r="D1364" s="62" t="e">
        <f t="shared" si="23"/>
        <v>#REF!</v>
      </c>
      <c r="E1364" s="3" t="e">
        <f>VLOOKUP(D1364,Hoja3!$G$1:$H$5,2,0)</f>
        <v>#REF!</v>
      </c>
    </row>
    <row r="1365" spans="3:5">
      <c r="C1365" s="72" t="e">
        <f>CONCATENATE('Matriz de TRD y Matríz Activos'!#REF!," - ",'Matriz de TRD y Matríz Activos'!#REF!)</f>
        <v>#REF!</v>
      </c>
      <c r="D1365" s="62" t="e">
        <f t="shared" si="23"/>
        <v>#REF!</v>
      </c>
      <c r="E1365" s="3" t="e">
        <f>VLOOKUP(D1365,Hoja3!$G$1:$H$5,2,0)</f>
        <v>#REF!</v>
      </c>
    </row>
    <row r="1366" spans="3:5">
      <c r="C1366" s="72" t="e">
        <f>CONCATENATE('Matriz de TRD y Matríz Activos'!#REF!," - ",'Matriz de TRD y Matríz Activos'!#REF!)</f>
        <v>#REF!</v>
      </c>
      <c r="D1366" s="62" t="e">
        <f t="shared" si="23"/>
        <v>#REF!</v>
      </c>
      <c r="E1366" s="3" t="e">
        <f>VLOOKUP(D1366,Hoja3!$G$1:$H$5,2,0)</f>
        <v>#REF!</v>
      </c>
    </row>
    <row r="1367" spans="3:5">
      <c r="C1367" s="72" t="e">
        <f>CONCATENATE('Matriz de TRD y Matríz Activos'!#REF!," - ",'Matriz de TRD y Matríz Activos'!#REF!)</f>
        <v>#REF!</v>
      </c>
      <c r="D1367" s="62" t="e">
        <f t="shared" si="23"/>
        <v>#REF!</v>
      </c>
      <c r="E1367" s="3" t="e">
        <f>VLOOKUP(D1367,Hoja3!$G$1:$H$5,2,0)</f>
        <v>#REF!</v>
      </c>
    </row>
    <row r="1368" spans="3:5">
      <c r="C1368" s="72" t="e">
        <f>CONCATENATE('Matriz de TRD y Matríz Activos'!#REF!," - ",'Matriz de TRD y Matríz Activos'!#REF!)</f>
        <v>#REF!</v>
      </c>
      <c r="D1368" s="62" t="e">
        <f t="shared" si="23"/>
        <v>#REF!</v>
      </c>
      <c r="E1368" s="3" t="e">
        <f>VLOOKUP(D1368,Hoja3!$G$1:$H$5,2,0)</f>
        <v>#REF!</v>
      </c>
    </row>
    <row r="1369" spans="3:5">
      <c r="C1369" s="72" t="e">
        <f>CONCATENATE('Matriz de TRD y Matríz Activos'!#REF!," - ",'Matriz de TRD y Matríz Activos'!#REF!)</f>
        <v>#REF!</v>
      </c>
      <c r="D1369" s="62" t="e">
        <f t="shared" si="23"/>
        <v>#REF!</v>
      </c>
      <c r="E1369" s="3" t="e">
        <f>VLOOKUP(D1369,Hoja3!$G$1:$H$5,2,0)</f>
        <v>#REF!</v>
      </c>
    </row>
    <row r="1370" spans="3:5">
      <c r="C1370" s="72" t="e">
        <f>CONCATENATE('Matriz de TRD y Matríz Activos'!#REF!," - ",'Matriz de TRD y Matríz Activos'!#REF!)</f>
        <v>#REF!</v>
      </c>
      <c r="D1370" s="62" t="e">
        <f t="shared" si="23"/>
        <v>#REF!</v>
      </c>
      <c r="E1370" s="3" t="e">
        <f>VLOOKUP(D1370,Hoja3!$G$1:$H$5,2,0)</f>
        <v>#REF!</v>
      </c>
    </row>
    <row r="1371" spans="3:5">
      <c r="C1371" s="72" t="e">
        <f>CONCATENATE('Matriz de TRD y Matríz Activos'!#REF!," - ",'Matriz de TRD y Matríz Activos'!#REF!)</f>
        <v>#REF!</v>
      </c>
      <c r="D1371" s="62" t="e">
        <f t="shared" si="23"/>
        <v>#REF!</v>
      </c>
      <c r="E1371" s="3" t="e">
        <f>VLOOKUP(D1371,Hoja3!$G$1:$H$5,2,0)</f>
        <v>#REF!</v>
      </c>
    </row>
    <row r="1372" spans="3:5">
      <c r="C1372" s="72" t="e">
        <f>CONCATENATE('Matriz de TRD y Matríz Activos'!#REF!," - ",'Matriz de TRD y Matríz Activos'!#REF!)</f>
        <v>#REF!</v>
      </c>
      <c r="D1372" s="62" t="e">
        <f t="shared" si="23"/>
        <v>#REF!</v>
      </c>
      <c r="E1372" s="3" t="e">
        <f>VLOOKUP(D1372,Hoja3!$G$1:$H$5,2,0)</f>
        <v>#REF!</v>
      </c>
    </row>
    <row r="1373" spans="3:5">
      <c r="C1373" s="72" t="e">
        <f>CONCATENATE('Matriz de TRD y Matríz Activos'!#REF!," - ",'Matriz de TRD y Matríz Activos'!#REF!)</f>
        <v>#REF!</v>
      </c>
      <c r="D1373" s="62" t="e">
        <f t="shared" si="23"/>
        <v>#REF!</v>
      </c>
      <c r="E1373" s="3" t="e">
        <f>VLOOKUP(D1373,Hoja3!$G$1:$H$5,2,0)</f>
        <v>#REF!</v>
      </c>
    </row>
    <row r="1374" spans="3:5">
      <c r="C1374" s="72" t="e">
        <f>CONCATENATE('Matriz de TRD y Matríz Activos'!#REF!," - ",'Matriz de TRD y Matríz Activos'!#REF!)</f>
        <v>#REF!</v>
      </c>
      <c r="D1374" s="62" t="e">
        <f t="shared" si="23"/>
        <v>#REF!</v>
      </c>
      <c r="E1374" s="3" t="e">
        <f>VLOOKUP(D1374,Hoja3!$G$1:$H$5,2,0)</f>
        <v>#REF!</v>
      </c>
    </row>
    <row r="1375" spans="3:5">
      <c r="C1375" s="72" t="e">
        <f>CONCATENATE('Matriz de TRD y Matríz Activos'!#REF!," - ",'Matriz de TRD y Matríz Activos'!#REF!)</f>
        <v>#REF!</v>
      </c>
      <c r="D1375" s="62" t="e">
        <f t="shared" si="23"/>
        <v>#REF!</v>
      </c>
      <c r="E1375" s="3" t="e">
        <f>VLOOKUP(D1375,Hoja3!$G$1:$H$5,2,0)</f>
        <v>#REF!</v>
      </c>
    </row>
    <row r="1376" spans="3:5">
      <c r="C1376" s="72" t="e">
        <f>CONCATENATE('Matriz de TRD y Matríz Activos'!#REF!," - ",'Matriz de TRD y Matríz Activos'!#REF!)</f>
        <v>#REF!</v>
      </c>
      <c r="D1376" s="62" t="e">
        <f t="shared" si="23"/>
        <v>#REF!</v>
      </c>
      <c r="E1376" s="3" t="e">
        <f>VLOOKUP(D1376,Hoja3!$G$1:$H$5,2,0)</f>
        <v>#REF!</v>
      </c>
    </row>
    <row r="1377" spans="3:5">
      <c r="C1377" s="72" t="e">
        <f>CONCATENATE('Matriz de TRD y Matríz Activos'!#REF!," - ",'Matriz de TRD y Matríz Activos'!#REF!)</f>
        <v>#REF!</v>
      </c>
      <c r="D1377" s="62" t="e">
        <f t="shared" si="23"/>
        <v>#REF!</v>
      </c>
      <c r="E1377" s="3" t="e">
        <f>VLOOKUP(D1377,Hoja3!$G$1:$H$5,2,0)</f>
        <v>#REF!</v>
      </c>
    </row>
    <row r="1378" spans="3:5">
      <c r="C1378" s="72" t="e">
        <f>CONCATENATE('Matriz de TRD y Matríz Activos'!#REF!," - ",'Matriz de TRD y Matríz Activos'!#REF!)</f>
        <v>#REF!</v>
      </c>
      <c r="D1378" s="62" t="e">
        <f t="shared" si="23"/>
        <v>#REF!</v>
      </c>
      <c r="E1378" s="3" t="e">
        <f>VLOOKUP(D1378,Hoja3!$G$1:$H$5,2,0)</f>
        <v>#REF!</v>
      </c>
    </row>
    <row r="1379" spans="3:5">
      <c r="C1379" s="72" t="e">
        <f>CONCATENATE('Matriz de TRD y Matríz Activos'!#REF!," - ",'Matriz de TRD y Matríz Activos'!#REF!)</f>
        <v>#REF!</v>
      </c>
      <c r="D1379" s="62" t="e">
        <f t="shared" si="23"/>
        <v>#REF!</v>
      </c>
      <c r="E1379" s="3" t="e">
        <f>VLOOKUP(D1379,Hoja3!$G$1:$H$5,2,0)</f>
        <v>#REF!</v>
      </c>
    </row>
    <row r="1380" spans="3:5">
      <c r="C1380" s="72" t="e">
        <f>CONCATENATE('Matriz de TRD y Matríz Activos'!#REF!," - ",'Matriz de TRD y Matríz Activos'!#REF!)</f>
        <v>#REF!</v>
      </c>
      <c r="D1380" s="62" t="e">
        <f t="shared" si="23"/>
        <v>#REF!</v>
      </c>
      <c r="E1380" s="3" t="e">
        <f>VLOOKUP(D1380,Hoja3!$G$1:$H$5,2,0)</f>
        <v>#REF!</v>
      </c>
    </row>
    <row r="1381" spans="3:5">
      <c r="C1381" s="72" t="e">
        <f>CONCATENATE('Matriz de TRD y Matríz Activos'!#REF!," - ",'Matriz de TRD y Matríz Activos'!#REF!)</f>
        <v>#REF!</v>
      </c>
      <c r="D1381" s="62" t="e">
        <f t="shared" si="23"/>
        <v>#REF!</v>
      </c>
      <c r="E1381" s="3" t="e">
        <f>VLOOKUP(D1381,Hoja3!$G$1:$H$5,2,0)</f>
        <v>#REF!</v>
      </c>
    </row>
    <row r="1382" spans="3:5">
      <c r="C1382" s="72" t="e">
        <f>CONCATENATE('Matriz de TRD y Matríz Activos'!#REF!," - ",'Matriz de TRD y Matríz Activos'!#REF!)</f>
        <v>#REF!</v>
      </c>
      <c r="D1382" s="62" t="e">
        <f t="shared" ref="D1382:D1445" si="24">VLOOKUP(C1382,$A$1:$B$9,2,0)</f>
        <v>#REF!</v>
      </c>
      <c r="E1382" s="3" t="e">
        <f>VLOOKUP(D1382,Hoja3!$G$1:$H$5,2,0)</f>
        <v>#REF!</v>
      </c>
    </row>
    <row r="1383" spans="3:5">
      <c r="C1383" s="72" t="e">
        <f>CONCATENATE('Matriz de TRD y Matríz Activos'!#REF!," - ",'Matriz de TRD y Matríz Activos'!#REF!)</f>
        <v>#REF!</v>
      </c>
      <c r="D1383" s="62" t="e">
        <f t="shared" si="24"/>
        <v>#REF!</v>
      </c>
      <c r="E1383" s="3" t="e">
        <f>VLOOKUP(D1383,Hoja3!$G$1:$H$5,2,0)</f>
        <v>#REF!</v>
      </c>
    </row>
    <row r="1384" spans="3:5">
      <c r="C1384" s="72" t="e">
        <f>CONCATENATE('Matriz de TRD y Matríz Activos'!#REF!," - ",'Matriz de TRD y Matríz Activos'!#REF!)</f>
        <v>#REF!</v>
      </c>
      <c r="D1384" s="62" t="e">
        <f t="shared" si="24"/>
        <v>#REF!</v>
      </c>
      <c r="E1384" s="3" t="e">
        <f>VLOOKUP(D1384,Hoja3!$G$1:$H$5,2,0)</f>
        <v>#REF!</v>
      </c>
    </row>
    <row r="1385" spans="3:5">
      <c r="C1385" s="72" t="e">
        <f>CONCATENATE('Matriz de TRD y Matríz Activos'!#REF!," - ",'Matriz de TRD y Matríz Activos'!#REF!)</f>
        <v>#REF!</v>
      </c>
      <c r="D1385" s="62" t="e">
        <f t="shared" si="24"/>
        <v>#REF!</v>
      </c>
      <c r="E1385" s="3" t="e">
        <f>VLOOKUP(D1385,Hoja3!$G$1:$H$5,2,0)</f>
        <v>#REF!</v>
      </c>
    </row>
    <row r="1386" spans="3:5">
      <c r="C1386" s="72" t="e">
        <f>CONCATENATE('Matriz de TRD y Matríz Activos'!#REF!," - ",'Matriz de TRD y Matríz Activos'!#REF!)</f>
        <v>#REF!</v>
      </c>
      <c r="D1386" s="62" t="e">
        <f t="shared" si="24"/>
        <v>#REF!</v>
      </c>
      <c r="E1386" s="3" t="e">
        <f>VLOOKUP(D1386,Hoja3!$G$1:$H$5,2,0)</f>
        <v>#REF!</v>
      </c>
    </row>
    <row r="1387" spans="3:5">
      <c r="C1387" s="72" t="e">
        <f>CONCATENATE('Matriz de TRD y Matríz Activos'!#REF!," - ",'Matriz de TRD y Matríz Activos'!#REF!)</f>
        <v>#REF!</v>
      </c>
      <c r="D1387" s="62" t="e">
        <f t="shared" si="24"/>
        <v>#REF!</v>
      </c>
      <c r="E1387" s="3" t="e">
        <f>VLOOKUP(D1387,Hoja3!$G$1:$H$5,2,0)</f>
        <v>#REF!</v>
      </c>
    </row>
    <row r="1388" spans="3:5">
      <c r="C1388" s="72" t="e">
        <f>CONCATENATE('Matriz de TRD y Matríz Activos'!#REF!," - ",'Matriz de TRD y Matríz Activos'!#REF!)</f>
        <v>#REF!</v>
      </c>
      <c r="D1388" s="62" t="e">
        <f t="shared" si="24"/>
        <v>#REF!</v>
      </c>
      <c r="E1388" s="3" t="e">
        <f>VLOOKUP(D1388,Hoja3!$G$1:$H$5,2,0)</f>
        <v>#REF!</v>
      </c>
    </row>
    <row r="1389" spans="3:5">
      <c r="C1389" s="72" t="e">
        <f>CONCATENATE('Matriz de TRD y Matríz Activos'!#REF!," - ",'Matriz de TRD y Matríz Activos'!#REF!)</f>
        <v>#REF!</v>
      </c>
      <c r="D1389" s="62" t="e">
        <f t="shared" si="24"/>
        <v>#REF!</v>
      </c>
      <c r="E1389" s="3" t="e">
        <f>VLOOKUP(D1389,Hoja3!$G$1:$H$5,2,0)</f>
        <v>#REF!</v>
      </c>
    </row>
    <row r="1390" spans="3:5">
      <c r="C1390" s="72" t="e">
        <f>CONCATENATE('Matriz de TRD y Matríz Activos'!#REF!," - ",'Matriz de TRD y Matríz Activos'!#REF!)</f>
        <v>#REF!</v>
      </c>
      <c r="D1390" s="62" t="e">
        <f t="shared" si="24"/>
        <v>#REF!</v>
      </c>
      <c r="E1390" s="3" t="e">
        <f>VLOOKUP(D1390,Hoja3!$G$1:$H$5,2,0)</f>
        <v>#REF!</v>
      </c>
    </row>
    <row r="1391" spans="3:5">
      <c r="C1391" s="72" t="e">
        <f>CONCATENATE('Matriz de TRD y Matríz Activos'!#REF!," - ",'Matriz de TRD y Matríz Activos'!#REF!)</f>
        <v>#REF!</v>
      </c>
      <c r="D1391" s="62" t="e">
        <f t="shared" si="24"/>
        <v>#REF!</v>
      </c>
      <c r="E1391" s="3" t="e">
        <f>VLOOKUP(D1391,Hoja3!$G$1:$H$5,2,0)</f>
        <v>#REF!</v>
      </c>
    </row>
    <row r="1392" spans="3:5">
      <c r="C1392" s="72" t="e">
        <f>CONCATENATE('Matriz de TRD y Matríz Activos'!#REF!," - ",'Matriz de TRD y Matríz Activos'!#REF!)</f>
        <v>#REF!</v>
      </c>
      <c r="D1392" s="62" t="e">
        <f t="shared" si="24"/>
        <v>#REF!</v>
      </c>
      <c r="E1392" s="3" t="e">
        <f>VLOOKUP(D1392,Hoja3!$G$1:$H$5,2,0)</f>
        <v>#REF!</v>
      </c>
    </row>
    <row r="1393" spans="3:5">
      <c r="C1393" s="72" t="e">
        <f>CONCATENATE('Matriz de TRD y Matríz Activos'!#REF!," - ",'Matriz de TRD y Matríz Activos'!#REF!)</f>
        <v>#REF!</v>
      </c>
      <c r="D1393" s="62" t="e">
        <f t="shared" si="24"/>
        <v>#REF!</v>
      </c>
      <c r="E1393" s="3" t="e">
        <f>VLOOKUP(D1393,Hoja3!$G$1:$H$5,2,0)</f>
        <v>#REF!</v>
      </c>
    </row>
    <row r="1394" spans="3:5">
      <c r="C1394" s="72" t="e">
        <f>CONCATENATE('Matriz de TRD y Matríz Activos'!#REF!," - ",'Matriz de TRD y Matríz Activos'!#REF!)</f>
        <v>#REF!</v>
      </c>
      <c r="D1394" s="62" t="e">
        <f t="shared" si="24"/>
        <v>#REF!</v>
      </c>
      <c r="E1394" s="3" t="e">
        <f>VLOOKUP(D1394,Hoja3!$G$1:$H$5,2,0)</f>
        <v>#REF!</v>
      </c>
    </row>
    <row r="1395" spans="3:5">
      <c r="C1395" s="72" t="e">
        <f>CONCATENATE('Matriz de TRD y Matríz Activos'!#REF!," - ",'Matriz de TRD y Matríz Activos'!#REF!)</f>
        <v>#REF!</v>
      </c>
      <c r="D1395" s="62" t="e">
        <f t="shared" si="24"/>
        <v>#REF!</v>
      </c>
      <c r="E1395" s="3" t="e">
        <f>VLOOKUP(D1395,Hoja3!$G$1:$H$5,2,0)</f>
        <v>#REF!</v>
      </c>
    </row>
    <row r="1396" spans="3:5">
      <c r="C1396" s="72" t="e">
        <f>CONCATENATE('Matriz de TRD y Matríz Activos'!#REF!," - ",'Matriz de TRD y Matríz Activos'!#REF!)</f>
        <v>#REF!</v>
      </c>
      <c r="D1396" s="62" t="e">
        <f t="shared" si="24"/>
        <v>#REF!</v>
      </c>
      <c r="E1396" s="3" t="e">
        <f>VLOOKUP(D1396,Hoja3!$G$1:$H$5,2,0)</f>
        <v>#REF!</v>
      </c>
    </row>
    <row r="1397" spans="3:5">
      <c r="C1397" s="72" t="e">
        <f>CONCATENATE('Matriz de TRD y Matríz Activos'!#REF!," - ",'Matriz de TRD y Matríz Activos'!#REF!)</f>
        <v>#REF!</v>
      </c>
      <c r="D1397" s="62" t="e">
        <f t="shared" si="24"/>
        <v>#REF!</v>
      </c>
      <c r="E1397" s="3" t="e">
        <f>VLOOKUP(D1397,Hoja3!$G$1:$H$5,2,0)</f>
        <v>#REF!</v>
      </c>
    </row>
    <row r="1398" spans="3:5">
      <c r="C1398" s="72" t="e">
        <f>CONCATENATE('Matriz de TRD y Matríz Activos'!#REF!," - ",'Matriz de TRD y Matríz Activos'!#REF!)</f>
        <v>#REF!</v>
      </c>
      <c r="D1398" s="62" t="e">
        <f t="shared" si="24"/>
        <v>#REF!</v>
      </c>
      <c r="E1398" s="3" t="e">
        <f>VLOOKUP(D1398,Hoja3!$G$1:$H$5,2,0)</f>
        <v>#REF!</v>
      </c>
    </row>
    <row r="1399" spans="3:5">
      <c r="C1399" s="72" t="e">
        <f>CONCATENATE('Matriz de TRD y Matríz Activos'!#REF!," - ",'Matriz de TRD y Matríz Activos'!#REF!)</f>
        <v>#REF!</v>
      </c>
      <c r="D1399" s="62" t="e">
        <f t="shared" si="24"/>
        <v>#REF!</v>
      </c>
      <c r="E1399" s="3" t="e">
        <f>VLOOKUP(D1399,Hoja3!$G$1:$H$5,2,0)</f>
        <v>#REF!</v>
      </c>
    </row>
    <row r="1400" spans="3:5">
      <c r="C1400" s="72" t="e">
        <f>CONCATENATE('Matriz de TRD y Matríz Activos'!#REF!," - ",'Matriz de TRD y Matríz Activos'!#REF!)</f>
        <v>#REF!</v>
      </c>
      <c r="D1400" s="62" t="e">
        <f t="shared" si="24"/>
        <v>#REF!</v>
      </c>
      <c r="E1400" s="3" t="e">
        <f>VLOOKUP(D1400,Hoja3!$G$1:$H$5,2,0)</f>
        <v>#REF!</v>
      </c>
    </row>
    <row r="1401" spans="3:5">
      <c r="C1401" s="72" t="e">
        <f>CONCATENATE('Matriz de TRD y Matríz Activos'!#REF!," - ",'Matriz de TRD y Matríz Activos'!#REF!)</f>
        <v>#REF!</v>
      </c>
      <c r="D1401" s="62" t="e">
        <f t="shared" si="24"/>
        <v>#REF!</v>
      </c>
      <c r="E1401" s="3" t="e">
        <f>VLOOKUP(D1401,Hoja3!$G$1:$H$5,2,0)</f>
        <v>#REF!</v>
      </c>
    </row>
    <row r="1402" spans="3:5">
      <c r="C1402" s="72" t="e">
        <f>CONCATENATE('Matriz de TRD y Matríz Activos'!#REF!," - ",'Matriz de TRD y Matríz Activos'!#REF!)</f>
        <v>#REF!</v>
      </c>
      <c r="D1402" s="62" t="e">
        <f t="shared" si="24"/>
        <v>#REF!</v>
      </c>
      <c r="E1402" s="3" t="e">
        <f>VLOOKUP(D1402,Hoja3!$G$1:$H$5,2,0)</f>
        <v>#REF!</v>
      </c>
    </row>
    <row r="1403" spans="3:5">
      <c r="C1403" s="72" t="e">
        <f>CONCATENATE('Matriz de TRD y Matríz Activos'!#REF!," - ",'Matriz de TRD y Matríz Activos'!#REF!)</f>
        <v>#REF!</v>
      </c>
      <c r="D1403" s="62" t="e">
        <f t="shared" si="24"/>
        <v>#REF!</v>
      </c>
      <c r="E1403" s="3" t="e">
        <f>VLOOKUP(D1403,Hoja3!$G$1:$H$5,2,0)</f>
        <v>#REF!</v>
      </c>
    </row>
    <row r="1404" spans="3:5">
      <c r="C1404" s="72" t="e">
        <f>CONCATENATE('Matriz de TRD y Matríz Activos'!#REF!," - ",'Matriz de TRD y Matríz Activos'!#REF!)</f>
        <v>#REF!</v>
      </c>
      <c r="D1404" s="62" t="e">
        <f t="shared" si="24"/>
        <v>#REF!</v>
      </c>
      <c r="E1404" s="3" t="e">
        <f>VLOOKUP(D1404,Hoja3!$G$1:$H$5,2,0)</f>
        <v>#REF!</v>
      </c>
    </row>
    <row r="1405" spans="3:5">
      <c r="C1405" s="72" t="e">
        <f>CONCATENATE('Matriz de TRD y Matríz Activos'!#REF!," - ",'Matriz de TRD y Matríz Activos'!#REF!)</f>
        <v>#REF!</v>
      </c>
      <c r="D1405" s="62" t="e">
        <f t="shared" si="24"/>
        <v>#REF!</v>
      </c>
      <c r="E1405" s="3" t="e">
        <f>VLOOKUP(D1405,Hoja3!$G$1:$H$5,2,0)</f>
        <v>#REF!</v>
      </c>
    </row>
    <row r="1406" spans="3:5">
      <c r="C1406" s="72" t="e">
        <f>CONCATENATE('Matriz de TRD y Matríz Activos'!#REF!," - ",'Matriz de TRD y Matríz Activos'!#REF!)</f>
        <v>#REF!</v>
      </c>
      <c r="D1406" s="62" t="e">
        <f t="shared" si="24"/>
        <v>#REF!</v>
      </c>
      <c r="E1406" s="3" t="e">
        <f>VLOOKUP(D1406,Hoja3!$G$1:$H$5,2,0)</f>
        <v>#REF!</v>
      </c>
    </row>
    <row r="1407" spans="3:5">
      <c r="C1407" s="72" t="e">
        <f>CONCATENATE('Matriz de TRD y Matríz Activos'!#REF!," - ",'Matriz de TRD y Matríz Activos'!#REF!)</f>
        <v>#REF!</v>
      </c>
      <c r="D1407" s="62" t="e">
        <f t="shared" si="24"/>
        <v>#REF!</v>
      </c>
      <c r="E1407" s="3" t="e">
        <f>VLOOKUP(D1407,Hoja3!$G$1:$H$5,2,0)</f>
        <v>#REF!</v>
      </c>
    </row>
    <row r="1408" spans="3:5">
      <c r="C1408" s="72" t="e">
        <f>CONCATENATE('Matriz de TRD y Matríz Activos'!#REF!," - ",'Matriz de TRD y Matríz Activos'!#REF!)</f>
        <v>#REF!</v>
      </c>
      <c r="D1408" s="62" t="e">
        <f t="shared" si="24"/>
        <v>#REF!</v>
      </c>
      <c r="E1408" s="3" t="e">
        <f>VLOOKUP(D1408,Hoja3!$G$1:$H$5,2,0)</f>
        <v>#REF!</v>
      </c>
    </row>
    <row r="1409" spans="3:5">
      <c r="C1409" s="72" t="e">
        <f>CONCATENATE('Matriz de TRD y Matríz Activos'!#REF!," - ",'Matriz de TRD y Matríz Activos'!#REF!)</f>
        <v>#REF!</v>
      </c>
      <c r="D1409" s="62" t="e">
        <f t="shared" si="24"/>
        <v>#REF!</v>
      </c>
      <c r="E1409" s="3" t="e">
        <f>VLOOKUP(D1409,Hoja3!$G$1:$H$5,2,0)</f>
        <v>#REF!</v>
      </c>
    </row>
    <row r="1410" spans="3:5">
      <c r="C1410" s="72" t="e">
        <f>CONCATENATE('Matriz de TRD y Matríz Activos'!#REF!," - ",'Matriz de TRD y Matríz Activos'!#REF!)</f>
        <v>#REF!</v>
      </c>
      <c r="D1410" s="62" t="e">
        <f t="shared" si="24"/>
        <v>#REF!</v>
      </c>
      <c r="E1410" s="3" t="e">
        <f>VLOOKUP(D1410,Hoja3!$G$1:$H$5,2,0)</f>
        <v>#REF!</v>
      </c>
    </row>
    <row r="1411" spans="3:5">
      <c r="C1411" s="72" t="e">
        <f>CONCATENATE('Matriz de TRD y Matríz Activos'!#REF!," - ",'Matriz de TRD y Matríz Activos'!#REF!)</f>
        <v>#REF!</v>
      </c>
      <c r="D1411" s="62" t="e">
        <f t="shared" si="24"/>
        <v>#REF!</v>
      </c>
      <c r="E1411" s="3" t="e">
        <f>VLOOKUP(D1411,Hoja3!$G$1:$H$5,2,0)</f>
        <v>#REF!</v>
      </c>
    </row>
    <row r="1412" spans="3:5">
      <c r="C1412" s="72" t="e">
        <f>CONCATENATE('Matriz de TRD y Matríz Activos'!#REF!," - ",'Matriz de TRD y Matríz Activos'!#REF!)</f>
        <v>#REF!</v>
      </c>
      <c r="D1412" s="62" t="e">
        <f t="shared" si="24"/>
        <v>#REF!</v>
      </c>
      <c r="E1412" s="3" t="e">
        <f>VLOOKUP(D1412,Hoja3!$G$1:$H$5,2,0)</f>
        <v>#REF!</v>
      </c>
    </row>
    <row r="1413" spans="3:5">
      <c r="C1413" s="72" t="e">
        <f>CONCATENATE('Matriz de TRD y Matríz Activos'!#REF!," - ",'Matriz de TRD y Matríz Activos'!#REF!)</f>
        <v>#REF!</v>
      </c>
      <c r="D1413" s="62" t="e">
        <f t="shared" si="24"/>
        <v>#REF!</v>
      </c>
      <c r="E1413" s="3" t="e">
        <f>VLOOKUP(D1413,Hoja3!$G$1:$H$5,2,0)</f>
        <v>#REF!</v>
      </c>
    </row>
    <row r="1414" spans="3:5">
      <c r="C1414" s="72" t="e">
        <f>CONCATENATE('Matriz de TRD y Matríz Activos'!#REF!," - ",'Matriz de TRD y Matríz Activos'!#REF!)</f>
        <v>#REF!</v>
      </c>
      <c r="D1414" s="62" t="e">
        <f t="shared" si="24"/>
        <v>#REF!</v>
      </c>
      <c r="E1414" s="3" t="e">
        <f>VLOOKUP(D1414,Hoja3!$G$1:$H$5,2,0)</f>
        <v>#REF!</v>
      </c>
    </row>
    <row r="1415" spans="3:5">
      <c r="C1415" s="72" t="e">
        <f>CONCATENATE('Matriz de TRD y Matríz Activos'!#REF!," - ",'Matriz de TRD y Matríz Activos'!#REF!)</f>
        <v>#REF!</v>
      </c>
      <c r="D1415" s="62" t="e">
        <f t="shared" si="24"/>
        <v>#REF!</v>
      </c>
      <c r="E1415" s="3" t="e">
        <f>VLOOKUP(D1415,Hoja3!$G$1:$H$5,2,0)</f>
        <v>#REF!</v>
      </c>
    </row>
    <row r="1416" spans="3:5">
      <c r="C1416" s="72" t="e">
        <f>CONCATENATE('Matriz de TRD y Matríz Activos'!#REF!," - ",'Matriz de TRD y Matríz Activos'!#REF!)</f>
        <v>#REF!</v>
      </c>
      <c r="D1416" s="62" t="e">
        <f t="shared" si="24"/>
        <v>#REF!</v>
      </c>
      <c r="E1416" s="3" t="e">
        <f>VLOOKUP(D1416,Hoja3!$G$1:$H$5,2,0)</f>
        <v>#REF!</v>
      </c>
    </row>
    <row r="1417" spans="3:5">
      <c r="C1417" s="72" t="e">
        <f>CONCATENATE('Matriz de TRD y Matríz Activos'!#REF!," - ",'Matriz de TRD y Matríz Activos'!#REF!)</f>
        <v>#REF!</v>
      </c>
      <c r="D1417" s="62" t="e">
        <f t="shared" si="24"/>
        <v>#REF!</v>
      </c>
      <c r="E1417" s="3" t="e">
        <f>VLOOKUP(D1417,Hoja3!$G$1:$H$5,2,0)</f>
        <v>#REF!</v>
      </c>
    </row>
    <row r="1418" spans="3:5">
      <c r="C1418" s="72" t="e">
        <f>CONCATENATE('Matriz de TRD y Matríz Activos'!#REF!," - ",'Matriz de TRD y Matríz Activos'!#REF!)</f>
        <v>#REF!</v>
      </c>
      <c r="D1418" s="62" t="e">
        <f t="shared" si="24"/>
        <v>#REF!</v>
      </c>
      <c r="E1418" s="3" t="e">
        <f>VLOOKUP(D1418,Hoja3!$G$1:$H$5,2,0)</f>
        <v>#REF!</v>
      </c>
    </row>
    <row r="1419" spans="3:5">
      <c r="C1419" s="72" t="e">
        <f>CONCATENATE('Matriz de TRD y Matríz Activos'!#REF!," - ",'Matriz de TRD y Matríz Activos'!#REF!)</f>
        <v>#REF!</v>
      </c>
      <c r="D1419" s="62" t="e">
        <f t="shared" si="24"/>
        <v>#REF!</v>
      </c>
      <c r="E1419" s="3" t="e">
        <f>VLOOKUP(D1419,Hoja3!$G$1:$H$5,2,0)</f>
        <v>#REF!</v>
      </c>
    </row>
    <row r="1420" spans="3:5">
      <c r="C1420" s="72" t="e">
        <f>CONCATENATE('Matriz de TRD y Matríz Activos'!#REF!," - ",'Matriz de TRD y Matríz Activos'!#REF!)</f>
        <v>#REF!</v>
      </c>
      <c r="D1420" s="62" t="e">
        <f t="shared" si="24"/>
        <v>#REF!</v>
      </c>
      <c r="E1420" s="3" t="e">
        <f>VLOOKUP(D1420,Hoja3!$G$1:$H$5,2,0)</f>
        <v>#REF!</v>
      </c>
    </row>
    <row r="1421" spans="3:5">
      <c r="C1421" s="72" t="e">
        <f>CONCATENATE('Matriz de TRD y Matríz Activos'!#REF!," - ",'Matriz de TRD y Matríz Activos'!#REF!)</f>
        <v>#REF!</v>
      </c>
      <c r="D1421" s="62" t="e">
        <f t="shared" si="24"/>
        <v>#REF!</v>
      </c>
      <c r="E1421" s="3" t="e">
        <f>VLOOKUP(D1421,Hoja3!$G$1:$H$5,2,0)</f>
        <v>#REF!</v>
      </c>
    </row>
    <row r="1422" spans="3:5">
      <c r="C1422" s="72" t="e">
        <f>CONCATENATE('Matriz de TRD y Matríz Activos'!#REF!," - ",'Matriz de TRD y Matríz Activos'!#REF!)</f>
        <v>#REF!</v>
      </c>
      <c r="D1422" s="62" t="e">
        <f t="shared" si="24"/>
        <v>#REF!</v>
      </c>
      <c r="E1422" s="3" t="e">
        <f>VLOOKUP(D1422,Hoja3!$G$1:$H$5,2,0)</f>
        <v>#REF!</v>
      </c>
    </row>
    <row r="1423" spans="3:5">
      <c r="C1423" s="72" t="e">
        <f>CONCATENATE('Matriz de TRD y Matríz Activos'!#REF!," - ",'Matriz de TRD y Matríz Activos'!#REF!)</f>
        <v>#REF!</v>
      </c>
      <c r="D1423" s="62" t="e">
        <f t="shared" si="24"/>
        <v>#REF!</v>
      </c>
      <c r="E1423" s="3" t="e">
        <f>VLOOKUP(D1423,Hoja3!$G$1:$H$5,2,0)</f>
        <v>#REF!</v>
      </c>
    </row>
    <row r="1424" spans="3:5">
      <c r="C1424" s="72" t="e">
        <f>CONCATENATE('Matriz de TRD y Matríz Activos'!#REF!," - ",'Matriz de TRD y Matríz Activos'!#REF!)</f>
        <v>#REF!</v>
      </c>
      <c r="D1424" s="62" t="e">
        <f t="shared" si="24"/>
        <v>#REF!</v>
      </c>
      <c r="E1424" s="3" t="e">
        <f>VLOOKUP(D1424,Hoja3!$G$1:$H$5,2,0)</f>
        <v>#REF!</v>
      </c>
    </row>
    <row r="1425" spans="3:5">
      <c r="C1425" s="72" t="e">
        <f>CONCATENATE('Matriz de TRD y Matríz Activos'!#REF!," - ",'Matriz de TRD y Matríz Activos'!#REF!)</f>
        <v>#REF!</v>
      </c>
      <c r="D1425" s="62" t="e">
        <f t="shared" si="24"/>
        <v>#REF!</v>
      </c>
      <c r="E1425" s="3" t="e">
        <f>VLOOKUP(D1425,Hoja3!$G$1:$H$5,2,0)</f>
        <v>#REF!</v>
      </c>
    </row>
    <row r="1426" spans="3:5">
      <c r="C1426" s="72" t="e">
        <f>CONCATENATE('Matriz de TRD y Matríz Activos'!#REF!," - ",'Matriz de TRD y Matríz Activos'!#REF!)</f>
        <v>#REF!</v>
      </c>
      <c r="D1426" s="62" t="e">
        <f t="shared" si="24"/>
        <v>#REF!</v>
      </c>
      <c r="E1426" s="3" t="e">
        <f>VLOOKUP(D1426,Hoja3!$G$1:$H$5,2,0)</f>
        <v>#REF!</v>
      </c>
    </row>
    <row r="1427" spans="3:5">
      <c r="C1427" s="72" t="e">
        <f>CONCATENATE('Matriz de TRD y Matríz Activos'!#REF!," - ",'Matriz de TRD y Matríz Activos'!#REF!)</f>
        <v>#REF!</v>
      </c>
      <c r="D1427" s="62" t="e">
        <f t="shared" si="24"/>
        <v>#REF!</v>
      </c>
      <c r="E1427" s="3" t="e">
        <f>VLOOKUP(D1427,Hoja3!$G$1:$H$5,2,0)</f>
        <v>#REF!</v>
      </c>
    </row>
    <row r="1428" spans="3:5">
      <c r="C1428" s="72" t="e">
        <f>CONCATENATE('Matriz de TRD y Matríz Activos'!#REF!," - ",'Matriz de TRD y Matríz Activos'!#REF!)</f>
        <v>#REF!</v>
      </c>
      <c r="D1428" s="62" t="e">
        <f t="shared" si="24"/>
        <v>#REF!</v>
      </c>
      <c r="E1428" s="3" t="e">
        <f>VLOOKUP(D1428,Hoja3!$G$1:$H$5,2,0)</f>
        <v>#REF!</v>
      </c>
    </row>
    <row r="1429" spans="3:5">
      <c r="C1429" s="72" t="e">
        <f>CONCATENATE('Matriz de TRD y Matríz Activos'!#REF!," - ",'Matriz de TRD y Matríz Activos'!#REF!)</f>
        <v>#REF!</v>
      </c>
      <c r="D1429" s="62" t="e">
        <f t="shared" si="24"/>
        <v>#REF!</v>
      </c>
      <c r="E1429" s="3" t="e">
        <f>VLOOKUP(D1429,Hoja3!$G$1:$H$5,2,0)</f>
        <v>#REF!</v>
      </c>
    </row>
    <row r="1430" spans="3:5">
      <c r="C1430" s="72" t="e">
        <f>CONCATENATE('Matriz de TRD y Matríz Activos'!#REF!," - ",'Matriz de TRD y Matríz Activos'!#REF!)</f>
        <v>#REF!</v>
      </c>
      <c r="D1430" s="62" t="e">
        <f t="shared" si="24"/>
        <v>#REF!</v>
      </c>
      <c r="E1430" s="3" t="e">
        <f>VLOOKUP(D1430,Hoja3!$G$1:$H$5,2,0)</f>
        <v>#REF!</v>
      </c>
    </row>
    <row r="1431" spans="3:5">
      <c r="C1431" s="72" t="e">
        <f>CONCATENATE('Matriz de TRD y Matríz Activos'!#REF!," - ",'Matriz de TRD y Matríz Activos'!#REF!)</f>
        <v>#REF!</v>
      </c>
      <c r="D1431" s="62" t="e">
        <f t="shared" si="24"/>
        <v>#REF!</v>
      </c>
      <c r="E1431" s="3" t="e">
        <f>VLOOKUP(D1431,Hoja3!$G$1:$H$5,2,0)</f>
        <v>#REF!</v>
      </c>
    </row>
    <row r="1432" spans="3:5">
      <c r="C1432" s="72" t="e">
        <f>CONCATENATE('Matriz de TRD y Matríz Activos'!#REF!," - ",'Matriz de TRD y Matríz Activos'!#REF!)</f>
        <v>#REF!</v>
      </c>
      <c r="D1432" s="62" t="e">
        <f t="shared" si="24"/>
        <v>#REF!</v>
      </c>
      <c r="E1432" s="3" t="e">
        <f>VLOOKUP(D1432,Hoja3!$G$1:$H$5,2,0)</f>
        <v>#REF!</v>
      </c>
    </row>
    <row r="1433" spans="3:5">
      <c r="C1433" s="72" t="e">
        <f>CONCATENATE('Matriz de TRD y Matríz Activos'!#REF!," - ",'Matriz de TRD y Matríz Activos'!#REF!)</f>
        <v>#REF!</v>
      </c>
      <c r="D1433" s="62" t="e">
        <f t="shared" si="24"/>
        <v>#REF!</v>
      </c>
      <c r="E1433" s="3" t="e">
        <f>VLOOKUP(D1433,Hoja3!$G$1:$H$5,2,0)</f>
        <v>#REF!</v>
      </c>
    </row>
    <row r="1434" spans="3:5">
      <c r="C1434" s="72" t="e">
        <f>CONCATENATE('Matriz de TRD y Matríz Activos'!#REF!," - ",'Matriz de TRD y Matríz Activos'!#REF!)</f>
        <v>#REF!</v>
      </c>
      <c r="D1434" s="62" t="e">
        <f t="shared" si="24"/>
        <v>#REF!</v>
      </c>
      <c r="E1434" s="3" t="e">
        <f>VLOOKUP(D1434,Hoja3!$G$1:$H$5,2,0)</f>
        <v>#REF!</v>
      </c>
    </row>
    <row r="1435" spans="3:5">
      <c r="C1435" s="72" t="e">
        <f>CONCATENATE('Matriz de TRD y Matríz Activos'!#REF!," - ",'Matriz de TRD y Matríz Activos'!#REF!)</f>
        <v>#REF!</v>
      </c>
      <c r="D1435" s="62" t="e">
        <f t="shared" si="24"/>
        <v>#REF!</v>
      </c>
      <c r="E1435" s="3" t="e">
        <f>VLOOKUP(D1435,Hoja3!$G$1:$H$5,2,0)</f>
        <v>#REF!</v>
      </c>
    </row>
    <row r="1436" spans="3:5">
      <c r="C1436" s="72" t="e">
        <f>CONCATENATE('Matriz de TRD y Matríz Activos'!#REF!," - ",'Matriz de TRD y Matríz Activos'!#REF!)</f>
        <v>#REF!</v>
      </c>
      <c r="D1436" s="62" t="e">
        <f t="shared" si="24"/>
        <v>#REF!</v>
      </c>
      <c r="E1436" s="3" t="e">
        <f>VLOOKUP(D1436,Hoja3!$G$1:$H$5,2,0)</f>
        <v>#REF!</v>
      </c>
    </row>
    <row r="1437" spans="3:5">
      <c r="C1437" s="72" t="e">
        <f>CONCATENATE('Matriz de TRD y Matríz Activos'!#REF!," - ",'Matriz de TRD y Matríz Activos'!#REF!)</f>
        <v>#REF!</v>
      </c>
      <c r="D1437" s="62" t="e">
        <f t="shared" si="24"/>
        <v>#REF!</v>
      </c>
      <c r="E1437" s="3" t="e">
        <f>VLOOKUP(D1437,Hoja3!$G$1:$H$5,2,0)</f>
        <v>#REF!</v>
      </c>
    </row>
    <row r="1438" spans="3:5">
      <c r="C1438" s="72" t="e">
        <f>CONCATENATE('Matriz de TRD y Matríz Activos'!#REF!," - ",'Matriz de TRD y Matríz Activos'!#REF!)</f>
        <v>#REF!</v>
      </c>
      <c r="D1438" s="62" t="e">
        <f t="shared" si="24"/>
        <v>#REF!</v>
      </c>
      <c r="E1438" s="3" t="e">
        <f>VLOOKUP(D1438,Hoja3!$G$1:$H$5,2,0)</f>
        <v>#REF!</v>
      </c>
    </row>
    <row r="1439" spans="3:5">
      <c r="C1439" s="72" t="e">
        <f>CONCATENATE('Matriz de TRD y Matríz Activos'!#REF!," - ",'Matriz de TRD y Matríz Activos'!#REF!)</f>
        <v>#REF!</v>
      </c>
      <c r="D1439" s="62" t="e">
        <f t="shared" si="24"/>
        <v>#REF!</v>
      </c>
      <c r="E1439" s="3" t="e">
        <f>VLOOKUP(D1439,Hoja3!$G$1:$H$5,2,0)</f>
        <v>#REF!</v>
      </c>
    </row>
    <row r="1440" spans="3:5">
      <c r="C1440" s="72" t="e">
        <f>CONCATENATE('Matriz de TRD y Matríz Activos'!#REF!," - ",'Matriz de TRD y Matríz Activos'!#REF!)</f>
        <v>#REF!</v>
      </c>
      <c r="D1440" s="62" t="e">
        <f t="shared" si="24"/>
        <v>#REF!</v>
      </c>
      <c r="E1440" s="3" t="e">
        <f>VLOOKUP(D1440,Hoja3!$G$1:$H$5,2,0)</f>
        <v>#REF!</v>
      </c>
    </row>
    <row r="1441" spans="3:5">
      <c r="C1441" s="72" t="e">
        <f>CONCATENATE('Matriz de TRD y Matríz Activos'!#REF!," - ",'Matriz de TRD y Matríz Activos'!#REF!)</f>
        <v>#REF!</v>
      </c>
      <c r="D1441" s="62" t="e">
        <f t="shared" si="24"/>
        <v>#REF!</v>
      </c>
      <c r="E1441" s="3" t="e">
        <f>VLOOKUP(D1441,Hoja3!$G$1:$H$5,2,0)</f>
        <v>#REF!</v>
      </c>
    </row>
    <row r="1442" spans="3:5">
      <c r="C1442" s="72" t="e">
        <f>CONCATENATE('Matriz de TRD y Matríz Activos'!#REF!," - ",'Matriz de TRD y Matríz Activos'!#REF!)</f>
        <v>#REF!</v>
      </c>
      <c r="D1442" s="62" t="e">
        <f t="shared" si="24"/>
        <v>#REF!</v>
      </c>
      <c r="E1442" s="3" t="e">
        <f>VLOOKUP(D1442,Hoja3!$G$1:$H$5,2,0)</f>
        <v>#REF!</v>
      </c>
    </row>
    <row r="1443" spans="3:5">
      <c r="C1443" s="72" t="e">
        <f>CONCATENATE('Matriz de TRD y Matríz Activos'!#REF!," - ",'Matriz de TRD y Matríz Activos'!#REF!)</f>
        <v>#REF!</v>
      </c>
      <c r="D1443" s="62" t="e">
        <f t="shared" si="24"/>
        <v>#REF!</v>
      </c>
      <c r="E1443" s="3" t="e">
        <f>VLOOKUP(D1443,Hoja3!$G$1:$H$5,2,0)</f>
        <v>#REF!</v>
      </c>
    </row>
    <row r="1444" spans="3:5">
      <c r="C1444" s="72" t="e">
        <f>CONCATENATE('Matriz de TRD y Matríz Activos'!#REF!," - ",'Matriz de TRD y Matríz Activos'!#REF!)</f>
        <v>#REF!</v>
      </c>
      <c r="D1444" s="62" t="e">
        <f t="shared" si="24"/>
        <v>#REF!</v>
      </c>
      <c r="E1444" s="3" t="e">
        <f>VLOOKUP(D1444,Hoja3!$G$1:$H$5,2,0)</f>
        <v>#REF!</v>
      </c>
    </row>
    <row r="1445" spans="3:5">
      <c r="C1445" s="72" t="e">
        <f>CONCATENATE('Matriz de TRD y Matríz Activos'!#REF!," - ",'Matriz de TRD y Matríz Activos'!#REF!)</f>
        <v>#REF!</v>
      </c>
      <c r="D1445" s="62" t="e">
        <f t="shared" si="24"/>
        <v>#REF!</v>
      </c>
      <c r="E1445" s="3" t="e">
        <f>VLOOKUP(D1445,Hoja3!$G$1:$H$5,2,0)</f>
        <v>#REF!</v>
      </c>
    </row>
    <row r="1446" spans="3:5">
      <c r="C1446" s="72" t="e">
        <f>CONCATENATE('Matriz de TRD y Matríz Activos'!#REF!," - ",'Matriz de TRD y Matríz Activos'!#REF!)</f>
        <v>#REF!</v>
      </c>
      <c r="D1446" s="62" t="e">
        <f t="shared" ref="D1446:D1509" si="25">VLOOKUP(C1446,$A$1:$B$9,2,0)</f>
        <v>#REF!</v>
      </c>
      <c r="E1446" s="3" t="e">
        <f>VLOOKUP(D1446,Hoja3!$G$1:$H$5,2,0)</f>
        <v>#REF!</v>
      </c>
    </row>
    <row r="1447" spans="3:5">
      <c r="C1447" s="72" t="e">
        <f>CONCATENATE('Matriz de TRD y Matríz Activos'!#REF!," - ",'Matriz de TRD y Matríz Activos'!#REF!)</f>
        <v>#REF!</v>
      </c>
      <c r="D1447" s="62" t="e">
        <f t="shared" si="25"/>
        <v>#REF!</v>
      </c>
      <c r="E1447" s="3" t="e">
        <f>VLOOKUP(D1447,Hoja3!$G$1:$H$5,2,0)</f>
        <v>#REF!</v>
      </c>
    </row>
    <row r="1448" spans="3:5">
      <c r="C1448" s="72" t="e">
        <f>CONCATENATE('Matriz de TRD y Matríz Activos'!#REF!," - ",'Matriz de TRD y Matríz Activos'!#REF!)</f>
        <v>#REF!</v>
      </c>
      <c r="D1448" s="62" t="e">
        <f t="shared" si="25"/>
        <v>#REF!</v>
      </c>
      <c r="E1448" s="3" t="e">
        <f>VLOOKUP(D1448,Hoja3!$G$1:$H$5,2,0)</f>
        <v>#REF!</v>
      </c>
    </row>
    <row r="1449" spans="3:5">
      <c r="C1449" s="72" t="e">
        <f>CONCATENATE('Matriz de TRD y Matríz Activos'!#REF!," - ",'Matriz de TRD y Matríz Activos'!#REF!)</f>
        <v>#REF!</v>
      </c>
      <c r="D1449" s="62" t="e">
        <f t="shared" si="25"/>
        <v>#REF!</v>
      </c>
      <c r="E1449" s="3" t="e">
        <f>VLOOKUP(D1449,Hoja3!$G$1:$H$5,2,0)</f>
        <v>#REF!</v>
      </c>
    </row>
    <row r="1450" spans="3:5">
      <c r="C1450" s="72" t="e">
        <f>CONCATENATE('Matriz de TRD y Matríz Activos'!#REF!," - ",'Matriz de TRD y Matríz Activos'!#REF!)</f>
        <v>#REF!</v>
      </c>
      <c r="D1450" s="62" t="e">
        <f t="shared" si="25"/>
        <v>#REF!</v>
      </c>
      <c r="E1450" s="3" t="e">
        <f>VLOOKUP(D1450,Hoja3!$G$1:$H$5,2,0)</f>
        <v>#REF!</v>
      </c>
    </row>
    <row r="1451" spans="3:5">
      <c r="C1451" s="72" t="e">
        <f>CONCATENATE('Matriz de TRD y Matríz Activos'!#REF!," - ",'Matriz de TRD y Matríz Activos'!#REF!)</f>
        <v>#REF!</v>
      </c>
      <c r="D1451" s="62" t="e">
        <f t="shared" si="25"/>
        <v>#REF!</v>
      </c>
      <c r="E1451" s="3" t="e">
        <f>VLOOKUP(D1451,Hoja3!$G$1:$H$5,2,0)</f>
        <v>#REF!</v>
      </c>
    </row>
    <row r="1452" spans="3:5">
      <c r="C1452" s="72" t="e">
        <f>CONCATENATE('Matriz de TRD y Matríz Activos'!#REF!," - ",'Matriz de TRD y Matríz Activos'!#REF!)</f>
        <v>#REF!</v>
      </c>
      <c r="D1452" s="62" t="e">
        <f t="shared" si="25"/>
        <v>#REF!</v>
      </c>
      <c r="E1452" s="3" t="e">
        <f>VLOOKUP(D1452,Hoja3!$G$1:$H$5,2,0)</f>
        <v>#REF!</v>
      </c>
    </row>
    <row r="1453" spans="3:5">
      <c r="C1453" s="72" t="e">
        <f>CONCATENATE('Matriz de TRD y Matríz Activos'!#REF!," - ",'Matriz de TRD y Matríz Activos'!#REF!)</f>
        <v>#REF!</v>
      </c>
      <c r="D1453" s="62" t="e">
        <f t="shared" si="25"/>
        <v>#REF!</v>
      </c>
      <c r="E1453" s="3" t="e">
        <f>VLOOKUP(D1453,Hoja3!$G$1:$H$5,2,0)</f>
        <v>#REF!</v>
      </c>
    </row>
    <row r="1454" spans="3:5">
      <c r="C1454" s="72" t="e">
        <f>CONCATENATE('Matriz de TRD y Matríz Activos'!#REF!," - ",'Matriz de TRD y Matríz Activos'!#REF!)</f>
        <v>#REF!</v>
      </c>
      <c r="D1454" s="62" t="e">
        <f t="shared" si="25"/>
        <v>#REF!</v>
      </c>
      <c r="E1454" s="3" t="e">
        <f>VLOOKUP(D1454,Hoja3!$G$1:$H$5,2,0)</f>
        <v>#REF!</v>
      </c>
    </row>
    <row r="1455" spans="3:5">
      <c r="C1455" s="72" t="e">
        <f>CONCATENATE('Matriz de TRD y Matríz Activos'!#REF!," - ",'Matriz de TRD y Matríz Activos'!#REF!)</f>
        <v>#REF!</v>
      </c>
      <c r="D1455" s="62" t="e">
        <f t="shared" si="25"/>
        <v>#REF!</v>
      </c>
      <c r="E1455" s="3" t="e">
        <f>VLOOKUP(D1455,Hoja3!$G$1:$H$5,2,0)</f>
        <v>#REF!</v>
      </c>
    </row>
    <row r="1456" spans="3:5">
      <c r="C1456" s="72" t="e">
        <f>CONCATENATE('Matriz de TRD y Matríz Activos'!#REF!," - ",'Matriz de TRD y Matríz Activos'!#REF!)</f>
        <v>#REF!</v>
      </c>
      <c r="D1456" s="62" t="e">
        <f t="shared" si="25"/>
        <v>#REF!</v>
      </c>
      <c r="E1456" s="3" t="e">
        <f>VLOOKUP(D1456,Hoja3!$G$1:$H$5,2,0)</f>
        <v>#REF!</v>
      </c>
    </row>
    <row r="1457" spans="3:5">
      <c r="C1457" s="72" t="e">
        <f>CONCATENATE('Matriz de TRD y Matríz Activos'!#REF!," - ",'Matriz de TRD y Matríz Activos'!#REF!)</f>
        <v>#REF!</v>
      </c>
      <c r="D1457" s="62" t="e">
        <f t="shared" si="25"/>
        <v>#REF!</v>
      </c>
      <c r="E1457" s="3" t="e">
        <f>VLOOKUP(D1457,Hoja3!$G$1:$H$5,2,0)</f>
        <v>#REF!</v>
      </c>
    </row>
    <row r="1458" spans="3:5">
      <c r="C1458" s="72" t="e">
        <f>CONCATENATE('Matriz de TRD y Matríz Activos'!#REF!," - ",'Matriz de TRD y Matríz Activos'!#REF!)</f>
        <v>#REF!</v>
      </c>
      <c r="D1458" s="62" t="e">
        <f t="shared" si="25"/>
        <v>#REF!</v>
      </c>
      <c r="E1458" s="3" t="e">
        <f>VLOOKUP(D1458,Hoja3!$G$1:$H$5,2,0)</f>
        <v>#REF!</v>
      </c>
    </row>
    <row r="1459" spans="3:5">
      <c r="C1459" s="72" t="e">
        <f>CONCATENATE('Matriz de TRD y Matríz Activos'!#REF!," - ",'Matriz de TRD y Matríz Activos'!#REF!)</f>
        <v>#REF!</v>
      </c>
      <c r="D1459" s="62" t="e">
        <f t="shared" si="25"/>
        <v>#REF!</v>
      </c>
      <c r="E1459" s="3" t="e">
        <f>VLOOKUP(D1459,Hoja3!$G$1:$H$5,2,0)</f>
        <v>#REF!</v>
      </c>
    </row>
    <row r="1460" spans="3:5">
      <c r="C1460" s="72" t="e">
        <f>CONCATENATE('Matriz de TRD y Matríz Activos'!#REF!," - ",'Matriz de TRD y Matríz Activos'!#REF!)</f>
        <v>#REF!</v>
      </c>
      <c r="D1460" s="62" t="e">
        <f t="shared" si="25"/>
        <v>#REF!</v>
      </c>
      <c r="E1460" s="3" t="e">
        <f>VLOOKUP(D1460,Hoja3!$G$1:$H$5,2,0)</f>
        <v>#REF!</v>
      </c>
    </row>
    <row r="1461" spans="3:5">
      <c r="C1461" s="72" t="e">
        <f>CONCATENATE('Matriz de TRD y Matríz Activos'!#REF!," - ",'Matriz de TRD y Matríz Activos'!#REF!)</f>
        <v>#REF!</v>
      </c>
      <c r="D1461" s="62" t="e">
        <f t="shared" si="25"/>
        <v>#REF!</v>
      </c>
      <c r="E1461" s="3" t="e">
        <f>VLOOKUP(D1461,Hoja3!$G$1:$H$5,2,0)</f>
        <v>#REF!</v>
      </c>
    </row>
    <row r="1462" spans="3:5">
      <c r="C1462" s="72" t="e">
        <f>CONCATENATE('Matriz de TRD y Matríz Activos'!#REF!," - ",'Matriz de TRD y Matríz Activos'!#REF!)</f>
        <v>#REF!</v>
      </c>
      <c r="D1462" s="62" t="e">
        <f t="shared" si="25"/>
        <v>#REF!</v>
      </c>
      <c r="E1462" s="3" t="e">
        <f>VLOOKUP(D1462,Hoja3!$G$1:$H$5,2,0)</f>
        <v>#REF!</v>
      </c>
    </row>
    <row r="1463" spans="3:5">
      <c r="C1463" s="72" t="e">
        <f>CONCATENATE('Matriz de TRD y Matríz Activos'!#REF!," - ",'Matriz de TRD y Matríz Activos'!#REF!)</f>
        <v>#REF!</v>
      </c>
      <c r="D1463" s="62" t="e">
        <f t="shared" si="25"/>
        <v>#REF!</v>
      </c>
      <c r="E1463" s="3" t="e">
        <f>VLOOKUP(D1463,Hoja3!$G$1:$H$5,2,0)</f>
        <v>#REF!</v>
      </c>
    </row>
    <row r="1464" spans="3:5">
      <c r="C1464" s="72" t="e">
        <f>CONCATENATE('Matriz de TRD y Matríz Activos'!#REF!," - ",'Matriz de TRD y Matríz Activos'!#REF!)</f>
        <v>#REF!</v>
      </c>
      <c r="D1464" s="62" t="e">
        <f t="shared" si="25"/>
        <v>#REF!</v>
      </c>
      <c r="E1464" s="3" t="e">
        <f>VLOOKUP(D1464,Hoja3!$G$1:$H$5,2,0)</f>
        <v>#REF!</v>
      </c>
    </row>
    <row r="1465" spans="3:5">
      <c r="C1465" s="72" t="e">
        <f>CONCATENATE('Matriz de TRD y Matríz Activos'!#REF!," - ",'Matriz de TRD y Matríz Activos'!#REF!)</f>
        <v>#REF!</v>
      </c>
      <c r="D1465" s="62" t="e">
        <f t="shared" si="25"/>
        <v>#REF!</v>
      </c>
      <c r="E1465" s="3" t="e">
        <f>VLOOKUP(D1465,Hoja3!$G$1:$H$5,2,0)</f>
        <v>#REF!</v>
      </c>
    </row>
    <row r="1466" spans="3:5">
      <c r="C1466" s="72" t="e">
        <f>CONCATENATE('Matriz de TRD y Matríz Activos'!#REF!," - ",'Matriz de TRD y Matríz Activos'!#REF!)</f>
        <v>#REF!</v>
      </c>
      <c r="D1466" s="62" t="e">
        <f t="shared" si="25"/>
        <v>#REF!</v>
      </c>
      <c r="E1466" s="3" t="e">
        <f>VLOOKUP(D1466,Hoja3!$G$1:$H$5,2,0)</f>
        <v>#REF!</v>
      </c>
    </row>
    <row r="1467" spans="3:5">
      <c r="C1467" s="72" t="e">
        <f>CONCATENATE('Matriz de TRD y Matríz Activos'!#REF!," - ",'Matriz de TRD y Matríz Activos'!#REF!)</f>
        <v>#REF!</v>
      </c>
      <c r="D1467" s="62" t="e">
        <f t="shared" si="25"/>
        <v>#REF!</v>
      </c>
      <c r="E1467" s="3" t="e">
        <f>VLOOKUP(D1467,Hoja3!$G$1:$H$5,2,0)</f>
        <v>#REF!</v>
      </c>
    </row>
    <row r="1468" spans="3:5">
      <c r="C1468" s="72" t="e">
        <f>CONCATENATE('Matriz de TRD y Matríz Activos'!#REF!," - ",'Matriz de TRD y Matríz Activos'!#REF!)</f>
        <v>#REF!</v>
      </c>
      <c r="D1468" s="62" t="e">
        <f t="shared" si="25"/>
        <v>#REF!</v>
      </c>
      <c r="E1468" s="3" t="e">
        <f>VLOOKUP(D1468,Hoja3!$G$1:$H$5,2,0)</f>
        <v>#REF!</v>
      </c>
    </row>
    <row r="1469" spans="3:5">
      <c r="C1469" s="72" t="e">
        <f>CONCATENATE('Matriz de TRD y Matríz Activos'!#REF!," - ",'Matriz de TRD y Matríz Activos'!#REF!)</f>
        <v>#REF!</v>
      </c>
      <c r="D1469" s="62" t="e">
        <f t="shared" si="25"/>
        <v>#REF!</v>
      </c>
      <c r="E1469" s="3" t="e">
        <f>VLOOKUP(D1469,Hoja3!$G$1:$H$5,2,0)</f>
        <v>#REF!</v>
      </c>
    </row>
    <row r="1470" spans="3:5">
      <c r="C1470" s="72" t="e">
        <f>CONCATENATE('Matriz de TRD y Matríz Activos'!#REF!," - ",'Matriz de TRD y Matríz Activos'!#REF!)</f>
        <v>#REF!</v>
      </c>
      <c r="D1470" s="62" t="e">
        <f t="shared" si="25"/>
        <v>#REF!</v>
      </c>
      <c r="E1470" s="3" t="e">
        <f>VLOOKUP(D1470,Hoja3!$G$1:$H$5,2,0)</f>
        <v>#REF!</v>
      </c>
    </row>
    <row r="1471" spans="3:5">
      <c r="C1471" s="72" t="e">
        <f>CONCATENATE('Matriz de TRD y Matríz Activos'!#REF!," - ",'Matriz de TRD y Matríz Activos'!#REF!)</f>
        <v>#REF!</v>
      </c>
      <c r="D1471" s="62" t="e">
        <f t="shared" si="25"/>
        <v>#REF!</v>
      </c>
      <c r="E1471" s="3" t="e">
        <f>VLOOKUP(D1471,Hoja3!$G$1:$H$5,2,0)</f>
        <v>#REF!</v>
      </c>
    </row>
    <row r="1472" spans="3:5">
      <c r="C1472" s="72" t="e">
        <f>CONCATENATE('Matriz de TRD y Matríz Activos'!#REF!," - ",'Matriz de TRD y Matríz Activos'!#REF!)</f>
        <v>#REF!</v>
      </c>
      <c r="D1472" s="62" t="e">
        <f t="shared" si="25"/>
        <v>#REF!</v>
      </c>
      <c r="E1472" s="3" t="e">
        <f>VLOOKUP(D1472,Hoja3!$G$1:$H$5,2,0)</f>
        <v>#REF!</v>
      </c>
    </row>
    <row r="1473" spans="3:5">
      <c r="C1473" s="72" t="e">
        <f>CONCATENATE('Matriz de TRD y Matríz Activos'!#REF!," - ",'Matriz de TRD y Matríz Activos'!#REF!)</f>
        <v>#REF!</v>
      </c>
      <c r="D1473" s="62" t="e">
        <f t="shared" si="25"/>
        <v>#REF!</v>
      </c>
      <c r="E1473" s="3" t="e">
        <f>VLOOKUP(D1473,Hoja3!$G$1:$H$5,2,0)</f>
        <v>#REF!</v>
      </c>
    </row>
    <row r="1474" spans="3:5">
      <c r="C1474" s="72" t="e">
        <f>CONCATENATE('Matriz de TRD y Matríz Activos'!#REF!," - ",'Matriz de TRD y Matríz Activos'!#REF!)</f>
        <v>#REF!</v>
      </c>
      <c r="D1474" s="62" t="e">
        <f t="shared" si="25"/>
        <v>#REF!</v>
      </c>
      <c r="E1474" s="3" t="e">
        <f>VLOOKUP(D1474,Hoja3!$G$1:$H$5,2,0)</f>
        <v>#REF!</v>
      </c>
    </row>
    <row r="1475" spans="3:5">
      <c r="C1475" s="72" t="e">
        <f>CONCATENATE('Matriz de TRD y Matríz Activos'!#REF!," - ",'Matriz de TRD y Matríz Activos'!#REF!)</f>
        <v>#REF!</v>
      </c>
      <c r="D1475" s="62" t="e">
        <f t="shared" si="25"/>
        <v>#REF!</v>
      </c>
      <c r="E1475" s="3" t="e">
        <f>VLOOKUP(D1475,Hoja3!$G$1:$H$5,2,0)</f>
        <v>#REF!</v>
      </c>
    </row>
    <row r="1476" spans="3:5">
      <c r="C1476" s="72" t="e">
        <f>CONCATENATE('Matriz de TRD y Matríz Activos'!#REF!," - ",'Matriz de TRD y Matríz Activos'!#REF!)</f>
        <v>#REF!</v>
      </c>
      <c r="D1476" s="62" t="e">
        <f t="shared" si="25"/>
        <v>#REF!</v>
      </c>
      <c r="E1476" s="3" t="e">
        <f>VLOOKUP(D1476,Hoja3!$G$1:$H$5,2,0)</f>
        <v>#REF!</v>
      </c>
    </row>
    <row r="1477" spans="3:5">
      <c r="C1477" s="72" t="e">
        <f>CONCATENATE('Matriz de TRD y Matríz Activos'!#REF!," - ",'Matriz de TRD y Matríz Activos'!#REF!)</f>
        <v>#REF!</v>
      </c>
      <c r="D1477" s="62" t="e">
        <f t="shared" si="25"/>
        <v>#REF!</v>
      </c>
      <c r="E1477" s="3" t="e">
        <f>VLOOKUP(D1477,Hoja3!$G$1:$H$5,2,0)</f>
        <v>#REF!</v>
      </c>
    </row>
    <row r="1478" spans="3:5">
      <c r="C1478" s="72" t="e">
        <f>CONCATENATE('Matriz de TRD y Matríz Activos'!#REF!," - ",'Matriz de TRD y Matríz Activos'!#REF!)</f>
        <v>#REF!</v>
      </c>
      <c r="D1478" s="62" t="e">
        <f t="shared" si="25"/>
        <v>#REF!</v>
      </c>
      <c r="E1478" s="3" t="e">
        <f>VLOOKUP(D1478,Hoja3!$G$1:$H$5,2,0)</f>
        <v>#REF!</v>
      </c>
    </row>
    <row r="1479" spans="3:5">
      <c r="C1479" s="72" t="e">
        <f>CONCATENATE('Matriz de TRD y Matríz Activos'!#REF!," - ",'Matriz de TRD y Matríz Activos'!#REF!)</f>
        <v>#REF!</v>
      </c>
      <c r="D1479" s="62" t="e">
        <f t="shared" si="25"/>
        <v>#REF!</v>
      </c>
      <c r="E1479" s="3" t="e">
        <f>VLOOKUP(D1479,Hoja3!$G$1:$H$5,2,0)</f>
        <v>#REF!</v>
      </c>
    </row>
    <row r="1480" spans="3:5">
      <c r="C1480" s="72" t="e">
        <f>CONCATENATE('Matriz de TRD y Matríz Activos'!#REF!," - ",'Matriz de TRD y Matríz Activos'!#REF!)</f>
        <v>#REF!</v>
      </c>
      <c r="D1480" s="62" t="e">
        <f t="shared" si="25"/>
        <v>#REF!</v>
      </c>
      <c r="E1480" s="3" t="e">
        <f>VLOOKUP(D1480,Hoja3!$G$1:$H$5,2,0)</f>
        <v>#REF!</v>
      </c>
    </row>
    <row r="1481" spans="3:5">
      <c r="C1481" s="72" t="e">
        <f>CONCATENATE('Matriz de TRD y Matríz Activos'!#REF!," - ",'Matriz de TRD y Matríz Activos'!#REF!)</f>
        <v>#REF!</v>
      </c>
      <c r="D1481" s="62" t="e">
        <f t="shared" si="25"/>
        <v>#REF!</v>
      </c>
      <c r="E1481" s="3" t="e">
        <f>VLOOKUP(D1481,Hoja3!$G$1:$H$5,2,0)</f>
        <v>#REF!</v>
      </c>
    </row>
    <row r="1482" spans="3:5">
      <c r="C1482" s="72" t="e">
        <f>CONCATENATE('Matriz de TRD y Matríz Activos'!#REF!," - ",'Matriz de TRD y Matríz Activos'!#REF!)</f>
        <v>#REF!</v>
      </c>
      <c r="D1482" s="62" t="e">
        <f t="shared" si="25"/>
        <v>#REF!</v>
      </c>
      <c r="E1482" s="3" t="e">
        <f>VLOOKUP(D1482,Hoja3!$G$1:$H$5,2,0)</f>
        <v>#REF!</v>
      </c>
    </row>
    <row r="1483" spans="3:5">
      <c r="C1483" s="72" t="e">
        <f>CONCATENATE('Matriz de TRD y Matríz Activos'!#REF!," - ",'Matriz de TRD y Matríz Activos'!#REF!)</f>
        <v>#REF!</v>
      </c>
      <c r="D1483" s="62" t="e">
        <f t="shared" si="25"/>
        <v>#REF!</v>
      </c>
      <c r="E1483" s="3" t="e">
        <f>VLOOKUP(D1483,Hoja3!$G$1:$H$5,2,0)</f>
        <v>#REF!</v>
      </c>
    </row>
    <row r="1484" spans="3:5">
      <c r="C1484" s="72" t="e">
        <f>CONCATENATE('Matriz de TRD y Matríz Activos'!#REF!," - ",'Matriz de TRD y Matríz Activos'!#REF!)</f>
        <v>#REF!</v>
      </c>
      <c r="D1484" s="62" t="e">
        <f t="shared" si="25"/>
        <v>#REF!</v>
      </c>
      <c r="E1484" s="3" t="e">
        <f>VLOOKUP(D1484,Hoja3!$G$1:$H$5,2,0)</f>
        <v>#REF!</v>
      </c>
    </row>
    <row r="1485" spans="3:5">
      <c r="C1485" s="72" t="e">
        <f>CONCATENATE('Matriz de TRD y Matríz Activos'!#REF!," - ",'Matriz de TRD y Matríz Activos'!#REF!)</f>
        <v>#REF!</v>
      </c>
      <c r="D1485" s="62" t="e">
        <f t="shared" si="25"/>
        <v>#REF!</v>
      </c>
      <c r="E1485" s="3" t="e">
        <f>VLOOKUP(D1485,Hoja3!$G$1:$H$5,2,0)</f>
        <v>#REF!</v>
      </c>
    </row>
    <row r="1486" spans="3:5">
      <c r="C1486" s="72" t="e">
        <f>CONCATENATE('Matriz de TRD y Matríz Activos'!#REF!," - ",'Matriz de TRD y Matríz Activos'!#REF!)</f>
        <v>#REF!</v>
      </c>
      <c r="D1486" s="62" t="e">
        <f t="shared" si="25"/>
        <v>#REF!</v>
      </c>
      <c r="E1486" s="3" t="e">
        <f>VLOOKUP(D1486,Hoja3!$G$1:$H$5,2,0)</f>
        <v>#REF!</v>
      </c>
    </row>
    <row r="1487" spans="3:5">
      <c r="C1487" s="72" t="e">
        <f>CONCATENATE('Matriz de TRD y Matríz Activos'!#REF!," - ",'Matriz de TRD y Matríz Activos'!#REF!)</f>
        <v>#REF!</v>
      </c>
      <c r="D1487" s="62" t="e">
        <f t="shared" si="25"/>
        <v>#REF!</v>
      </c>
      <c r="E1487" s="3" t="e">
        <f>VLOOKUP(D1487,Hoja3!$G$1:$H$5,2,0)</f>
        <v>#REF!</v>
      </c>
    </row>
    <row r="1488" spans="3:5">
      <c r="C1488" s="72" t="e">
        <f>CONCATENATE('Matriz de TRD y Matríz Activos'!#REF!," - ",'Matriz de TRD y Matríz Activos'!#REF!)</f>
        <v>#REF!</v>
      </c>
      <c r="D1488" s="62" t="e">
        <f t="shared" si="25"/>
        <v>#REF!</v>
      </c>
      <c r="E1488" s="3" t="e">
        <f>VLOOKUP(D1488,Hoja3!$G$1:$H$5,2,0)</f>
        <v>#REF!</v>
      </c>
    </row>
    <row r="1489" spans="3:5">
      <c r="C1489" s="72" t="e">
        <f>CONCATENATE('Matriz de TRD y Matríz Activos'!#REF!," - ",'Matriz de TRD y Matríz Activos'!#REF!)</f>
        <v>#REF!</v>
      </c>
      <c r="D1489" s="62" t="e">
        <f t="shared" si="25"/>
        <v>#REF!</v>
      </c>
      <c r="E1489" s="3" t="e">
        <f>VLOOKUP(D1489,Hoja3!$G$1:$H$5,2,0)</f>
        <v>#REF!</v>
      </c>
    </row>
    <row r="1490" spans="3:5">
      <c r="C1490" s="72" t="e">
        <f>CONCATENATE('Matriz de TRD y Matríz Activos'!#REF!," - ",'Matriz de TRD y Matríz Activos'!#REF!)</f>
        <v>#REF!</v>
      </c>
      <c r="D1490" s="62" t="e">
        <f t="shared" si="25"/>
        <v>#REF!</v>
      </c>
      <c r="E1490" s="3" t="e">
        <f>VLOOKUP(D1490,Hoja3!$G$1:$H$5,2,0)</f>
        <v>#REF!</v>
      </c>
    </row>
    <row r="1491" spans="3:5">
      <c r="C1491" s="72" t="e">
        <f>CONCATENATE('Matriz de TRD y Matríz Activos'!#REF!," - ",'Matriz de TRD y Matríz Activos'!#REF!)</f>
        <v>#REF!</v>
      </c>
      <c r="D1491" s="62" t="e">
        <f t="shared" si="25"/>
        <v>#REF!</v>
      </c>
      <c r="E1491" s="3" t="e">
        <f>VLOOKUP(D1491,Hoja3!$G$1:$H$5,2,0)</f>
        <v>#REF!</v>
      </c>
    </row>
    <row r="1492" spans="3:5">
      <c r="C1492" s="72" t="e">
        <f>CONCATENATE('Matriz de TRD y Matríz Activos'!#REF!," - ",'Matriz de TRD y Matríz Activos'!#REF!)</f>
        <v>#REF!</v>
      </c>
      <c r="D1492" s="62" t="e">
        <f t="shared" si="25"/>
        <v>#REF!</v>
      </c>
      <c r="E1492" s="3" t="e">
        <f>VLOOKUP(D1492,Hoja3!$G$1:$H$5,2,0)</f>
        <v>#REF!</v>
      </c>
    </row>
    <row r="1493" spans="3:5">
      <c r="C1493" s="72" t="e">
        <f>CONCATENATE('Matriz de TRD y Matríz Activos'!#REF!," - ",'Matriz de TRD y Matríz Activos'!#REF!)</f>
        <v>#REF!</v>
      </c>
      <c r="D1493" s="62" t="e">
        <f t="shared" si="25"/>
        <v>#REF!</v>
      </c>
      <c r="E1493" s="3" t="e">
        <f>VLOOKUP(D1493,Hoja3!$G$1:$H$5,2,0)</f>
        <v>#REF!</v>
      </c>
    </row>
    <row r="1494" spans="3:5">
      <c r="C1494" s="72" t="e">
        <f>CONCATENATE('Matriz de TRD y Matríz Activos'!#REF!," - ",'Matriz de TRD y Matríz Activos'!#REF!)</f>
        <v>#REF!</v>
      </c>
      <c r="D1494" s="62" t="e">
        <f t="shared" si="25"/>
        <v>#REF!</v>
      </c>
      <c r="E1494" s="3" t="e">
        <f>VLOOKUP(D1494,Hoja3!$G$1:$H$5,2,0)</f>
        <v>#REF!</v>
      </c>
    </row>
    <row r="1495" spans="3:5">
      <c r="C1495" s="72" t="e">
        <f>CONCATENATE('Matriz de TRD y Matríz Activos'!#REF!," - ",'Matriz de TRD y Matríz Activos'!#REF!)</f>
        <v>#REF!</v>
      </c>
      <c r="D1495" s="62" t="e">
        <f t="shared" si="25"/>
        <v>#REF!</v>
      </c>
      <c r="E1495" s="3" t="e">
        <f>VLOOKUP(D1495,Hoja3!$G$1:$H$5,2,0)</f>
        <v>#REF!</v>
      </c>
    </row>
    <row r="1496" spans="3:5">
      <c r="C1496" s="72" t="e">
        <f>CONCATENATE('Matriz de TRD y Matríz Activos'!#REF!," - ",'Matriz de TRD y Matríz Activos'!#REF!)</f>
        <v>#REF!</v>
      </c>
      <c r="D1496" s="62" t="e">
        <f t="shared" si="25"/>
        <v>#REF!</v>
      </c>
      <c r="E1496" s="3" t="e">
        <f>VLOOKUP(D1496,Hoja3!$G$1:$H$5,2,0)</f>
        <v>#REF!</v>
      </c>
    </row>
    <row r="1497" spans="3:5">
      <c r="C1497" s="72" t="e">
        <f>CONCATENATE('Matriz de TRD y Matríz Activos'!#REF!," - ",'Matriz de TRD y Matríz Activos'!#REF!)</f>
        <v>#REF!</v>
      </c>
      <c r="D1497" s="62" t="e">
        <f t="shared" si="25"/>
        <v>#REF!</v>
      </c>
      <c r="E1497" s="3" t="e">
        <f>VLOOKUP(D1497,Hoja3!$G$1:$H$5,2,0)</f>
        <v>#REF!</v>
      </c>
    </row>
    <row r="1498" spans="3:5">
      <c r="C1498" s="72" t="e">
        <f>CONCATENATE('Matriz de TRD y Matríz Activos'!#REF!," - ",'Matriz de TRD y Matríz Activos'!#REF!)</f>
        <v>#REF!</v>
      </c>
      <c r="D1498" s="62" t="e">
        <f t="shared" si="25"/>
        <v>#REF!</v>
      </c>
      <c r="E1498" s="3" t="e">
        <f>VLOOKUP(D1498,Hoja3!$G$1:$H$5,2,0)</f>
        <v>#REF!</v>
      </c>
    </row>
    <row r="1499" spans="3:5">
      <c r="C1499" s="72" t="e">
        <f>CONCATENATE('Matriz de TRD y Matríz Activos'!#REF!," - ",'Matriz de TRD y Matríz Activos'!#REF!)</f>
        <v>#REF!</v>
      </c>
      <c r="D1499" s="62" t="e">
        <f t="shared" si="25"/>
        <v>#REF!</v>
      </c>
      <c r="E1499" s="3" t="e">
        <f>VLOOKUP(D1499,Hoja3!$G$1:$H$5,2,0)</f>
        <v>#REF!</v>
      </c>
    </row>
    <row r="1500" spans="3:5">
      <c r="C1500" s="72" t="e">
        <f>CONCATENATE('Matriz de TRD y Matríz Activos'!#REF!," - ",'Matriz de TRD y Matríz Activos'!#REF!)</f>
        <v>#REF!</v>
      </c>
      <c r="D1500" s="62" t="e">
        <f t="shared" si="25"/>
        <v>#REF!</v>
      </c>
      <c r="E1500" s="3" t="e">
        <f>VLOOKUP(D1500,Hoja3!$G$1:$H$5,2,0)</f>
        <v>#REF!</v>
      </c>
    </row>
    <row r="1501" spans="3:5">
      <c r="C1501" s="72" t="e">
        <f>CONCATENATE('Matriz de TRD y Matríz Activos'!#REF!," - ",'Matriz de TRD y Matríz Activos'!#REF!)</f>
        <v>#REF!</v>
      </c>
      <c r="D1501" s="62" t="e">
        <f t="shared" si="25"/>
        <v>#REF!</v>
      </c>
      <c r="E1501" s="3" t="e">
        <f>VLOOKUP(D1501,Hoja3!$G$1:$H$5,2,0)</f>
        <v>#REF!</v>
      </c>
    </row>
    <row r="1502" spans="3:5">
      <c r="C1502" s="72" t="e">
        <f>CONCATENATE('Matriz de TRD y Matríz Activos'!#REF!," - ",'Matriz de TRD y Matríz Activos'!#REF!)</f>
        <v>#REF!</v>
      </c>
      <c r="D1502" s="62" t="e">
        <f t="shared" si="25"/>
        <v>#REF!</v>
      </c>
      <c r="E1502" s="3" t="e">
        <f>VLOOKUP(D1502,Hoja3!$G$1:$H$5,2,0)</f>
        <v>#REF!</v>
      </c>
    </row>
    <row r="1503" spans="3:5">
      <c r="C1503" s="72" t="e">
        <f>CONCATENATE('Matriz de TRD y Matríz Activos'!#REF!," - ",'Matriz de TRD y Matríz Activos'!#REF!)</f>
        <v>#REF!</v>
      </c>
      <c r="D1503" s="62" t="e">
        <f t="shared" si="25"/>
        <v>#REF!</v>
      </c>
      <c r="E1503" s="3" t="e">
        <f>VLOOKUP(D1503,Hoja3!$G$1:$H$5,2,0)</f>
        <v>#REF!</v>
      </c>
    </row>
    <row r="1504" spans="3:5">
      <c r="C1504" s="72" t="e">
        <f>CONCATENATE('Matriz de TRD y Matríz Activos'!#REF!," - ",'Matriz de TRD y Matríz Activos'!#REF!)</f>
        <v>#REF!</v>
      </c>
      <c r="D1504" s="62" t="e">
        <f t="shared" si="25"/>
        <v>#REF!</v>
      </c>
      <c r="E1504" s="3" t="e">
        <f>VLOOKUP(D1504,Hoja3!$G$1:$H$5,2,0)</f>
        <v>#REF!</v>
      </c>
    </row>
    <row r="1505" spans="3:5">
      <c r="C1505" s="72" t="e">
        <f>CONCATENATE('Matriz de TRD y Matríz Activos'!#REF!," - ",'Matriz de TRD y Matríz Activos'!#REF!)</f>
        <v>#REF!</v>
      </c>
      <c r="D1505" s="62" t="e">
        <f t="shared" si="25"/>
        <v>#REF!</v>
      </c>
      <c r="E1505" s="3" t="e">
        <f>VLOOKUP(D1505,Hoja3!$G$1:$H$5,2,0)</f>
        <v>#REF!</v>
      </c>
    </row>
    <row r="1506" spans="3:5">
      <c r="C1506" s="72" t="e">
        <f>CONCATENATE('Matriz de TRD y Matríz Activos'!#REF!," - ",'Matriz de TRD y Matríz Activos'!#REF!)</f>
        <v>#REF!</v>
      </c>
      <c r="D1506" s="62" t="e">
        <f t="shared" si="25"/>
        <v>#REF!</v>
      </c>
      <c r="E1506" s="3" t="e">
        <f>VLOOKUP(D1506,Hoja3!$G$1:$H$5,2,0)</f>
        <v>#REF!</v>
      </c>
    </row>
    <row r="1507" spans="3:5">
      <c r="C1507" s="72" t="e">
        <f>CONCATENATE('Matriz de TRD y Matríz Activos'!#REF!," - ",'Matriz de TRD y Matríz Activos'!#REF!)</f>
        <v>#REF!</v>
      </c>
      <c r="D1507" s="62" t="e">
        <f t="shared" si="25"/>
        <v>#REF!</v>
      </c>
      <c r="E1507" s="3" t="e">
        <f>VLOOKUP(D1507,Hoja3!$G$1:$H$5,2,0)</f>
        <v>#REF!</v>
      </c>
    </row>
    <row r="1508" spans="3:5">
      <c r="C1508" s="72" t="e">
        <f>CONCATENATE('Matriz de TRD y Matríz Activos'!#REF!," - ",'Matriz de TRD y Matríz Activos'!#REF!)</f>
        <v>#REF!</v>
      </c>
      <c r="D1508" s="62" t="e">
        <f t="shared" si="25"/>
        <v>#REF!</v>
      </c>
      <c r="E1508" s="3" t="e">
        <f>VLOOKUP(D1508,Hoja3!$G$1:$H$5,2,0)</f>
        <v>#REF!</v>
      </c>
    </row>
    <row r="1509" spans="3:5">
      <c r="C1509" s="72" t="e">
        <f>CONCATENATE('Matriz de TRD y Matríz Activos'!#REF!," - ",'Matriz de TRD y Matríz Activos'!#REF!)</f>
        <v>#REF!</v>
      </c>
      <c r="D1509" s="62" t="e">
        <f t="shared" si="25"/>
        <v>#REF!</v>
      </c>
      <c r="E1509" s="3" t="e">
        <f>VLOOKUP(D1509,Hoja3!$G$1:$H$5,2,0)</f>
        <v>#REF!</v>
      </c>
    </row>
    <row r="1510" spans="3:5">
      <c r="C1510" s="72" t="e">
        <f>CONCATENATE('Matriz de TRD y Matríz Activos'!#REF!," - ",'Matriz de TRD y Matríz Activos'!#REF!)</f>
        <v>#REF!</v>
      </c>
      <c r="D1510" s="62" t="e">
        <f t="shared" ref="D1510:D1573" si="26">VLOOKUP(C1510,$A$1:$B$9,2,0)</f>
        <v>#REF!</v>
      </c>
      <c r="E1510" s="3" t="e">
        <f>VLOOKUP(D1510,Hoja3!$G$1:$H$5,2,0)</f>
        <v>#REF!</v>
      </c>
    </row>
    <row r="1511" spans="3:5">
      <c r="C1511" s="72" t="e">
        <f>CONCATENATE('Matriz de TRD y Matríz Activos'!#REF!," - ",'Matriz de TRD y Matríz Activos'!#REF!)</f>
        <v>#REF!</v>
      </c>
      <c r="D1511" s="62" t="e">
        <f t="shared" si="26"/>
        <v>#REF!</v>
      </c>
      <c r="E1511" s="3" t="e">
        <f>VLOOKUP(D1511,Hoja3!$G$1:$H$5,2,0)</f>
        <v>#REF!</v>
      </c>
    </row>
    <row r="1512" spans="3:5">
      <c r="C1512" s="72" t="e">
        <f>CONCATENATE('Matriz de TRD y Matríz Activos'!#REF!," - ",'Matriz de TRD y Matríz Activos'!#REF!)</f>
        <v>#REF!</v>
      </c>
      <c r="D1512" s="62" t="e">
        <f t="shared" si="26"/>
        <v>#REF!</v>
      </c>
      <c r="E1512" s="3" t="e">
        <f>VLOOKUP(D1512,Hoja3!$G$1:$H$5,2,0)</f>
        <v>#REF!</v>
      </c>
    </row>
    <row r="1513" spans="3:5">
      <c r="C1513" s="72" t="e">
        <f>CONCATENATE('Matriz de TRD y Matríz Activos'!#REF!," - ",'Matriz de TRD y Matríz Activos'!#REF!)</f>
        <v>#REF!</v>
      </c>
      <c r="D1513" s="62" t="e">
        <f t="shared" si="26"/>
        <v>#REF!</v>
      </c>
      <c r="E1513" s="3" t="e">
        <f>VLOOKUP(D1513,Hoja3!$G$1:$H$5,2,0)</f>
        <v>#REF!</v>
      </c>
    </row>
    <row r="1514" spans="3:5">
      <c r="C1514" s="72" t="e">
        <f>CONCATENATE('Matriz de TRD y Matríz Activos'!#REF!," - ",'Matriz de TRD y Matríz Activos'!#REF!)</f>
        <v>#REF!</v>
      </c>
      <c r="D1514" s="62" t="e">
        <f t="shared" si="26"/>
        <v>#REF!</v>
      </c>
      <c r="E1514" s="3" t="e">
        <f>VLOOKUP(D1514,Hoja3!$G$1:$H$5,2,0)</f>
        <v>#REF!</v>
      </c>
    </row>
    <row r="1515" spans="3:5">
      <c r="C1515" s="72" t="e">
        <f>CONCATENATE('Matriz de TRD y Matríz Activos'!#REF!," - ",'Matriz de TRD y Matríz Activos'!#REF!)</f>
        <v>#REF!</v>
      </c>
      <c r="D1515" s="62" t="e">
        <f t="shared" si="26"/>
        <v>#REF!</v>
      </c>
      <c r="E1515" s="3" t="e">
        <f>VLOOKUP(D1515,Hoja3!$G$1:$H$5,2,0)</f>
        <v>#REF!</v>
      </c>
    </row>
    <row r="1516" spans="3:5">
      <c r="C1516" s="72" t="e">
        <f>CONCATENATE('Matriz de TRD y Matríz Activos'!#REF!," - ",'Matriz de TRD y Matríz Activos'!#REF!)</f>
        <v>#REF!</v>
      </c>
      <c r="D1516" s="62" t="e">
        <f t="shared" si="26"/>
        <v>#REF!</v>
      </c>
      <c r="E1516" s="3" t="e">
        <f>VLOOKUP(D1516,Hoja3!$G$1:$H$5,2,0)</f>
        <v>#REF!</v>
      </c>
    </row>
    <row r="1517" spans="3:5">
      <c r="C1517" s="72" t="e">
        <f>CONCATENATE('Matriz de TRD y Matríz Activos'!#REF!," - ",'Matriz de TRD y Matríz Activos'!#REF!)</f>
        <v>#REF!</v>
      </c>
      <c r="D1517" s="62" t="e">
        <f t="shared" si="26"/>
        <v>#REF!</v>
      </c>
      <c r="E1517" s="3" t="e">
        <f>VLOOKUP(D1517,Hoja3!$G$1:$H$5,2,0)</f>
        <v>#REF!</v>
      </c>
    </row>
    <row r="1518" spans="3:5">
      <c r="C1518" s="72" t="e">
        <f>CONCATENATE('Matriz de TRD y Matríz Activos'!#REF!," - ",'Matriz de TRD y Matríz Activos'!#REF!)</f>
        <v>#REF!</v>
      </c>
      <c r="D1518" s="62" t="e">
        <f t="shared" si="26"/>
        <v>#REF!</v>
      </c>
      <c r="E1518" s="3" t="e">
        <f>VLOOKUP(D1518,Hoja3!$G$1:$H$5,2,0)</f>
        <v>#REF!</v>
      </c>
    </row>
    <row r="1519" spans="3:5">
      <c r="C1519" s="72" t="e">
        <f>CONCATENATE('Matriz de TRD y Matríz Activos'!#REF!," - ",'Matriz de TRD y Matríz Activos'!#REF!)</f>
        <v>#REF!</v>
      </c>
      <c r="D1519" s="62" t="e">
        <f t="shared" si="26"/>
        <v>#REF!</v>
      </c>
      <c r="E1519" s="3" t="e">
        <f>VLOOKUP(D1519,Hoja3!$G$1:$H$5,2,0)</f>
        <v>#REF!</v>
      </c>
    </row>
    <row r="1520" spans="3:5">
      <c r="C1520" s="72" t="e">
        <f>CONCATENATE('Matriz de TRD y Matríz Activos'!#REF!," - ",'Matriz de TRD y Matríz Activos'!#REF!)</f>
        <v>#REF!</v>
      </c>
      <c r="D1520" s="62" t="e">
        <f t="shared" si="26"/>
        <v>#REF!</v>
      </c>
      <c r="E1520" s="3" t="e">
        <f>VLOOKUP(D1520,Hoja3!$G$1:$H$5,2,0)</f>
        <v>#REF!</v>
      </c>
    </row>
    <row r="1521" spans="3:5">
      <c r="C1521" s="72" t="e">
        <f>CONCATENATE('Matriz de TRD y Matríz Activos'!#REF!," - ",'Matriz de TRD y Matríz Activos'!#REF!)</f>
        <v>#REF!</v>
      </c>
      <c r="D1521" s="62" t="e">
        <f t="shared" si="26"/>
        <v>#REF!</v>
      </c>
      <c r="E1521" s="3" t="e">
        <f>VLOOKUP(D1521,Hoja3!$G$1:$H$5,2,0)</f>
        <v>#REF!</v>
      </c>
    </row>
    <row r="1522" spans="3:5">
      <c r="C1522" s="72" t="e">
        <f>CONCATENATE('Matriz de TRD y Matríz Activos'!#REF!," - ",'Matriz de TRD y Matríz Activos'!#REF!)</f>
        <v>#REF!</v>
      </c>
      <c r="D1522" s="62" t="e">
        <f t="shared" si="26"/>
        <v>#REF!</v>
      </c>
      <c r="E1522" s="3" t="e">
        <f>VLOOKUP(D1522,Hoja3!$G$1:$H$5,2,0)</f>
        <v>#REF!</v>
      </c>
    </row>
    <row r="1523" spans="3:5">
      <c r="C1523" s="72" t="e">
        <f>CONCATENATE('Matriz de TRD y Matríz Activos'!#REF!," - ",'Matriz de TRD y Matríz Activos'!#REF!)</f>
        <v>#REF!</v>
      </c>
      <c r="D1523" s="62" t="e">
        <f t="shared" si="26"/>
        <v>#REF!</v>
      </c>
      <c r="E1523" s="3" t="e">
        <f>VLOOKUP(D1523,Hoja3!$G$1:$H$5,2,0)</f>
        <v>#REF!</v>
      </c>
    </row>
    <row r="1524" spans="3:5">
      <c r="C1524" s="72" t="e">
        <f>CONCATENATE('Matriz de TRD y Matríz Activos'!#REF!," - ",'Matriz de TRD y Matríz Activos'!#REF!)</f>
        <v>#REF!</v>
      </c>
      <c r="D1524" s="62" t="e">
        <f t="shared" si="26"/>
        <v>#REF!</v>
      </c>
      <c r="E1524" s="3" t="e">
        <f>VLOOKUP(D1524,Hoja3!$G$1:$H$5,2,0)</f>
        <v>#REF!</v>
      </c>
    </row>
    <row r="1525" spans="3:5">
      <c r="C1525" s="72" t="e">
        <f>CONCATENATE('Matriz de TRD y Matríz Activos'!#REF!," - ",'Matriz de TRD y Matríz Activos'!#REF!)</f>
        <v>#REF!</v>
      </c>
      <c r="D1525" s="62" t="e">
        <f t="shared" si="26"/>
        <v>#REF!</v>
      </c>
      <c r="E1525" s="3" t="e">
        <f>VLOOKUP(D1525,Hoja3!$G$1:$H$5,2,0)</f>
        <v>#REF!</v>
      </c>
    </row>
    <row r="1526" spans="3:5">
      <c r="C1526" s="72" t="e">
        <f>CONCATENATE('Matriz de TRD y Matríz Activos'!#REF!," - ",'Matriz de TRD y Matríz Activos'!#REF!)</f>
        <v>#REF!</v>
      </c>
      <c r="D1526" s="62" t="e">
        <f t="shared" si="26"/>
        <v>#REF!</v>
      </c>
      <c r="E1526" s="3" t="e">
        <f>VLOOKUP(D1526,Hoja3!$G$1:$H$5,2,0)</f>
        <v>#REF!</v>
      </c>
    </row>
    <row r="1527" spans="3:5">
      <c r="C1527" s="72" t="e">
        <f>CONCATENATE('Matriz de TRD y Matríz Activos'!#REF!," - ",'Matriz de TRD y Matríz Activos'!#REF!)</f>
        <v>#REF!</v>
      </c>
      <c r="D1527" s="62" t="e">
        <f t="shared" si="26"/>
        <v>#REF!</v>
      </c>
      <c r="E1527" s="3" t="e">
        <f>VLOOKUP(D1527,Hoja3!$G$1:$H$5,2,0)</f>
        <v>#REF!</v>
      </c>
    </row>
    <row r="1528" spans="3:5">
      <c r="C1528" s="72" t="e">
        <f>CONCATENATE('Matriz de TRD y Matríz Activos'!#REF!," - ",'Matriz de TRD y Matríz Activos'!#REF!)</f>
        <v>#REF!</v>
      </c>
      <c r="D1528" s="62" t="e">
        <f t="shared" si="26"/>
        <v>#REF!</v>
      </c>
      <c r="E1528" s="3" t="e">
        <f>VLOOKUP(D1528,Hoja3!$G$1:$H$5,2,0)</f>
        <v>#REF!</v>
      </c>
    </row>
    <row r="1529" spans="3:5">
      <c r="C1529" s="72" t="e">
        <f>CONCATENATE('Matriz de TRD y Matríz Activos'!#REF!," - ",'Matriz de TRD y Matríz Activos'!#REF!)</f>
        <v>#REF!</v>
      </c>
      <c r="D1529" s="62" t="e">
        <f t="shared" si="26"/>
        <v>#REF!</v>
      </c>
      <c r="E1529" s="3" t="e">
        <f>VLOOKUP(D1529,Hoja3!$G$1:$H$5,2,0)</f>
        <v>#REF!</v>
      </c>
    </row>
    <row r="1530" spans="3:5">
      <c r="C1530" s="72" t="e">
        <f>CONCATENATE('Matriz de TRD y Matríz Activos'!#REF!," - ",'Matriz de TRD y Matríz Activos'!#REF!)</f>
        <v>#REF!</v>
      </c>
      <c r="D1530" s="62" t="e">
        <f t="shared" si="26"/>
        <v>#REF!</v>
      </c>
      <c r="E1530" s="3" t="e">
        <f>VLOOKUP(D1530,Hoja3!$G$1:$H$5,2,0)</f>
        <v>#REF!</v>
      </c>
    </row>
    <row r="1531" spans="3:5">
      <c r="C1531" s="72" t="e">
        <f>CONCATENATE('Matriz de TRD y Matríz Activos'!#REF!," - ",'Matriz de TRD y Matríz Activos'!#REF!)</f>
        <v>#REF!</v>
      </c>
      <c r="D1531" s="62" t="e">
        <f t="shared" si="26"/>
        <v>#REF!</v>
      </c>
      <c r="E1531" s="3" t="e">
        <f>VLOOKUP(D1531,Hoja3!$G$1:$H$5,2,0)</f>
        <v>#REF!</v>
      </c>
    </row>
    <row r="1532" spans="3:5">
      <c r="C1532" s="72" t="e">
        <f>CONCATENATE('Matriz de TRD y Matríz Activos'!#REF!," - ",'Matriz de TRD y Matríz Activos'!#REF!)</f>
        <v>#REF!</v>
      </c>
      <c r="D1532" s="62" t="e">
        <f t="shared" si="26"/>
        <v>#REF!</v>
      </c>
      <c r="E1532" s="3" t="e">
        <f>VLOOKUP(D1532,Hoja3!$G$1:$H$5,2,0)</f>
        <v>#REF!</v>
      </c>
    </row>
    <row r="1533" spans="3:5">
      <c r="C1533" s="72" t="e">
        <f>CONCATENATE('Matriz de TRD y Matríz Activos'!#REF!," - ",'Matriz de TRD y Matríz Activos'!#REF!)</f>
        <v>#REF!</v>
      </c>
      <c r="D1533" s="62" t="e">
        <f t="shared" si="26"/>
        <v>#REF!</v>
      </c>
      <c r="E1533" s="3" t="e">
        <f>VLOOKUP(D1533,Hoja3!$G$1:$H$5,2,0)</f>
        <v>#REF!</v>
      </c>
    </row>
    <row r="1534" spans="3:5">
      <c r="C1534" s="72" t="e">
        <f>CONCATENATE('Matriz de TRD y Matríz Activos'!#REF!," - ",'Matriz de TRD y Matríz Activos'!#REF!)</f>
        <v>#REF!</v>
      </c>
      <c r="D1534" s="62" t="e">
        <f t="shared" si="26"/>
        <v>#REF!</v>
      </c>
      <c r="E1534" s="3" t="e">
        <f>VLOOKUP(D1534,Hoja3!$G$1:$H$5,2,0)</f>
        <v>#REF!</v>
      </c>
    </row>
    <row r="1535" spans="3:5">
      <c r="C1535" s="72" t="e">
        <f>CONCATENATE('Matriz de TRD y Matríz Activos'!#REF!," - ",'Matriz de TRD y Matríz Activos'!#REF!)</f>
        <v>#REF!</v>
      </c>
      <c r="D1535" s="62" t="e">
        <f t="shared" si="26"/>
        <v>#REF!</v>
      </c>
      <c r="E1535" s="3" t="e">
        <f>VLOOKUP(D1535,Hoja3!$G$1:$H$5,2,0)</f>
        <v>#REF!</v>
      </c>
    </row>
    <row r="1536" spans="3:5">
      <c r="C1536" s="72" t="e">
        <f>CONCATENATE('Matriz de TRD y Matríz Activos'!#REF!," - ",'Matriz de TRD y Matríz Activos'!#REF!)</f>
        <v>#REF!</v>
      </c>
      <c r="D1536" s="62" t="e">
        <f t="shared" si="26"/>
        <v>#REF!</v>
      </c>
      <c r="E1536" s="3" t="e">
        <f>VLOOKUP(D1536,Hoja3!$G$1:$H$5,2,0)</f>
        <v>#REF!</v>
      </c>
    </row>
    <row r="1537" spans="3:5">
      <c r="C1537" s="72" t="e">
        <f>CONCATENATE('Matriz de TRD y Matríz Activos'!#REF!," - ",'Matriz de TRD y Matríz Activos'!#REF!)</f>
        <v>#REF!</v>
      </c>
      <c r="D1537" s="62" t="e">
        <f t="shared" si="26"/>
        <v>#REF!</v>
      </c>
      <c r="E1537" s="3" t="e">
        <f>VLOOKUP(D1537,Hoja3!$G$1:$H$5,2,0)</f>
        <v>#REF!</v>
      </c>
    </row>
    <row r="1538" spans="3:5">
      <c r="C1538" s="72" t="e">
        <f>CONCATENATE('Matriz de TRD y Matríz Activos'!#REF!," - ",'Matriz de TRD y Matríz Activos'!#REF!)</f>
        <v>#REF!</v>
      </c>
      <c r="D1538" s="62" t="e">
        <f t="shared" si="26"/>
        <v>#REF!</v>
      </c>
      <c r="E1538" s="3" t="e">
        <f>VLOOKUP(D1538,Hoja3!$G$1:$H$5,2,0)</f>
        <v>#REF!</v>
      </c>
    </row>
    <row r="1539" spans="3:5">
      <c r="C1539" s="72" t="e">
        <f>CONCATENATE('Matriz de TRD y Matríz Activos'!#REF!," - ",'Matriz de TRD y Matríz Activos'!#REF!)</f>
        <v>#REF!</v>
      </c>
      <c r="D1539" s="62" t="e">
        <f t="shared" si="26"/>
        <v>#REF!</v>
      </c>
      <c r="E1539" s="3" t="e">
        <f>VLOOKUP(D1539,Hoja3!$G$1:$H$5,2,0)</f>
        <v>#REF!</v>
      </c>
    </row>
    <row r="1540" spans="3:5">
      <c r="C1540" s="72" t="e">
        <f>CONCATENATE('Matriz de TRD y Matríz Activos'!#REF!," - ",'Matriz de TRD y Matríz Activos'!#REF!)</f>
        <v>#REF!</v>
      </c>
      <c r="D1540" s="62" t="e">
        <f t="shared" si="26"/>
        <v>#REF!</v>
      </c>
      <c r="E1540" s="3" t="e">
        <f>VLOOKUP(D1540,Hoja3!$G$1:$H$5,2,0)</f>
        <v>#REF!</v>
      </c>
    </row>
    <row r="1541" spans="3:5">
      <c r="C1541" s="72" t="e">
        <f>CONCATENATE('Matriz de TRD y Matríz Activos'!#REF!," - ",'Matriz de TRD y Matríz Activos'!#REF!)</f>
        <v>#REF!</v>
      </c>
      <c r="D1541" s="62" t="e">
        <f t="shared" si="26"/>
        <v>#REF!</v>
      </c>
      <c r="E1541" s="3" t="e">
        <f>VLOOKUP(D1541,Hoja3!$G$1:$H$5,2,0)</f>
        <v>#REF!</v>
      </c>
    </row>
    <row r="1542" spans="3:5">
      <c r="C1542" s="72" t="e">
        <f>CONCATENATE('Matriz de TRD y Matríz Activos'!#REF!," - ",'Matriz de TRD y Matríz Activos'!#REF!)</f>
        <v>#REF!</v>
      </c>
      <c r="D1542" s="62" t="e">
        <f t="shared" si="26"/>
        <v>#REF!</v>
      </c>
      <c r="E1542" s="3" t="e">
        <f>VLOOKUP(D1542,Hoja3!$G$1:$H$5,2,0)</f>
        <v>#REF!</v>
      </c>
    </row>
    <row r="1543" spans="3:5">
      <c r="C1543" s="72" t="e">
        <f>CONCATENATE('Matriz de TRD y Matríz Activos'!#REF!," - ",'Matriz de TRD y Matríz Activos'!#REF!)</f>
        <v>#REF!</v>
      </c>
      <c r="D1543" s="62" t="e">
        <f t="shared" si="26"/>
        <v>#REF!</v>
      </c>
      <c r="E1543" s="3" t="e">
        <f>VLOOKUP(D1543,Hoja3!$G$1:$H$5,2,0)</f>
        <v>#REF!</v>
      </c>
    </row>
    <row r="1544" spans="3:5">
      <c r="C1544" s="72" t="e">
        <f>CONCATENATE('Matriz de TRD y Matríz Activos'!#REF!," - ",'Matriz de TRD y Matríz Activos'!#REF!)</f>
        <v>#REF!</v>
      </c>
      <c r="D1544" s="62" t="e">
        <f t="shared" si="26"/>
        <v>#REF!</v>
      </c>
      <c r="E1544" s="3" t="e">
        <f>VLOOKUP(D1544,Hoja3!$G$1:$H$5,2,0)</f>
        <v>#REF!</v>
      </c>
    </row>
    <row r="1545" spans="3:5">
      <c r="C1545" s="72" t="e">
        <f>CONCATENATE('Matriz de TRD y Matríz Activos'!#REF!," - ",'Matriz de TRD y Matríz Activos'!#REF!)</f>
        <v>#REF!</v>
      </c>
      <c r="D1545" s="62" t="e">
        <f t="shared" si="26"/>
        <v>#REF!</v>
      </c>
      <c r="E1545" s="3" t="e">
        <f>VLOOKUP(D1545,Hoja3!$G$1:$H$5,2,0)</f>
        <v>#REF!</v>
      </c>
    </row>
    <row r="1546" spans="3:5">
      <c r="C1546" s="72" t="e">
        <f>CONCATENATE('Matriz de TRD y Matríz Activos'!#REF!," - ",'Matriz de TRD y Matríz Activos'!#REF!)</f>
        <v>#REF!</v>
      </c>
      <c r="D1546" s="62" t="e">
        <f t="shared" si="26"/>
        <v>#REF!</v>
      </c>
      <c r="E1546" s="3" t="e">
        <f>VLOOKUP(D1546,Hoja3!$G$1:$H$5,2,0)</f>
        <v>#REF!</v>
      </c>
    </row>
    <row r="1547" spans="3:5">
      <c r="C1547" s="72" t="e">
        <f>CONCATENATE('Matriz de TRD y Matríz Activos'!#REF!," - ",'Matriz de TRD y Matríz Activos'!#REF!)</f>
        <v>#REF!</v>
      </c>
      <c r="D1547" s="62" t="e">
        <f t="shared" si="26"/>
        <v>#REF!</v>
      </c>
      <c r="E1547" s="3" t="e">
        <f>VLOOKUP(D1547,Hoja3!$G$1:$H$5,2,0)</f>
        <v>#REF!</v>
      </c>
    </row>
    <row r="1548" spans="3:5">
      <c r="C1548" s="72" t="e">
        <f>CONCATENATE('Matriz de TRD y Matríz Activos'!#REF!," - ",'Matriz de TRD y Matríz Activos'!#REF!)</f>
        <v>#REF!</v>
      </c>
      <c r="D1548" s="62" t="e">
        <f t="shared" si="26"/>
        <v>#REF!</v>
      </c>
      <c r="E1548" s="3" t="e">
        <f>VLOOKUP(D1548,Hoja3!$G$1:$H$5,2,0)</f>
        <v>#REF!</v>
      </c>
    </row>
    <row r="1549" spans="3:5">
      <c r="C1549" s="72" t="e">
        <f>CONCATENATE('Matriz de TRD y Matríz Activos'!#REF!," - ",'Matriz de TRD y Matríz Activos'!#REF!)</f>
        <v>#REF!</v>
      </c>
      <c r="D1549" s="62" t="e">
        <f t="shared" si="26"/>
        <v>#REF!</v>
      </c>
      <c r="E1549" s="3" t="e">
        <f>VLOOKUP(D1549,Hoja3!$G$1:$H$5,2,0)</f>
        <v>#REF!</v>
      </c>
    </row>
    <row r="1550" spans="3:5">
      <c r="C1550" s="72" t="e">
        <f>CONCATENATE('Matriz de TRD y Matríz Activos'!#REF!," - ",'Matriz de TRD y Matríz Activos'!#REF!)</f>
        <v>#REF!</v>
      </c>
      <c r="D1550" s="62" t="e">
        <f t="shared" si="26"/>
        <v>#REF!</v>
      </c>
      <c r="E1550" s="3" t="e">
        <f>VLOOKUP(D1550,Hoja3!$G$1:$H$5,2,0)</f>
        <v>#REF!</v>
      </c>
    </row>
    <row r="1551" spans="3:5">
      <c r="C1551" s="72" t="e">
        <f>CONCATENATE('Matriz de TRD y Matríz Activos'!#REF!," - ",'Matriz de TRD y Matríz Activos'!#REF!)</f>
        <v>#REF!</v>
      </c>
      <c r="D1551" s="62" t="e">
        <f t="shared" si="26"/>
        <v>#REF!</v>
      </c>
      <c r="E1551" s="3" t="e">
        <f>VLOOKUP(D1551,Hoja3!$G$1:$H$5,2,0)</f>
        <v>#REF!</v>
      </c>
    </row>
    <row r="1552" spans="3:5">
      <c r="C1552" s="72" t="e">
        <f>CONCATENATE('Matriz de TRD y Matríz Activos'!#REF!," - ",'Matriz de TRD y Matríz Activos'!#REF!)</f>
        <v>#REF!</v>
      </c>
      <c r="D1552" s="62" t="e">
        <f t="shared" si="26"/>
        <v>#REF!</v>
      </c>
      <c r="E1552" s="3" t="e">
        <f>VLOOKUP(D1552,Hoja3!$G$1:$H$5,2,0)</f>
        <v>#REF!</v>
      </c>
    </row>
    <row r="1553" spans="3:5">
      <c r="C1553" s="72" t="e">
        <f>CONCATENATE('Matriz de TRD y Matríz Activos'!#REF!," - ",'Matriz de TRD y Matríz Activos'!#REF!)</f>
        <v>#REF!</v>
      </c>
      <c r="D1553" s="62" t="e">
        <f t="shared" si="26"/>
        <v>#REF!</v>
      </c>
      <c r="E1553" s="3" t="e">
        <f>VLOOKUP(D1553,Hoja3!$G$1:$H$5,2,0)</f>
        <v>#REF!</v>
      </c>
    </row>
    <row r="1554" spans="3:5">
      <c r="C1554" s="72" t="e">
        <f>CONCATENATE('Matriz de TRD y Matríz Activos'!#REF!," - ",'Matriz de TRD y Matríz Activos'!#REF!)</f>
        <v>#REF!</v>
      </c>
      <c r="D1554" s="62" t="e">
        <f t="shared" si="26"/>
        <v>#REF!</v>
      </c>
      <c r="E1554" s="3" t="e">
        <f>VLOOKUP(D1554,Hoja3!$G$1:$H$5,2,0)</f>
        <v>#REF!</v>
      </c>
    </row>
    <row r="1555" spans="3:5">
      <c r="C1555" s="72" t="e">
        <f>CONCATENATE('Matriz de TRD y Matríz Activos'!#REF!," - ",'Matriz de TRD y Matríz Activos'!#REF!)</f>
        <v>#REF!</v>
      </c>
      <c r="D1555" s="62" t="e">
        <f t="shared" si="26"/>
        <v>#REF!</v>
      </c>
      <c r="E1555" s="3" t="e">
        <f>VLOOKUP(D1555,Hoja3!$G$1:$H$5,2,0)</f>
        <v>#REF!</v>
      </c>
    </row>
    <row r="1556" spans="3:5">
      <c r="C1556" s="72" t="e">
        <f>CONCATENATE('Matriz de TRD y Matríz Activos'!#REF!," - ",'Matriz de TRD y Matríz Activos'!#REF!)</f>
        <v>#REF!</v>
      </c>
      <c r="D1556" s="62" t="e">
        <f t="shared" si="26"/>
        <v>#REF!</v>
      </c>
      <c r="E1556" s="3" t="e">
        <f>VLOOKUP(D1556,Hoja3!$G$1:$H$5,2,0)</f>
        <v>#REF!</v>
      </c>
    </row>
    <row r="1557" spans="3:5">
      <c r="C1557" s="72" t="e">
        <f>CONCATENATE('Matriz de TRD y Matríz Activos'!#REF!," - ",'Matriz de TRD y Matríz Activos'!#REF!)</f>
        <v>#REF!</v>
      </c>
      <c r="D1557" s="62" t="e">
        <f t="shared" si="26"/>
        <v>#REF!</v>
      </c>
      <c r="E1557" s="3" t="e">
        <f>VLOOKUP(D1557,Hoja3!$G$1:$H$5,2,0)</f>
        <v>#REF!</v>
      </c>
    </row>
    <row r="1558" spans="3:5">
      <c r="C1558" s="72" t="e">
        <f>CONCATENATE('Matriz de TRD y Matríz Activos'!#REF!," - ",'Matriz de TRD y Matríz Activos'!#REF!)</f>
        <v>#REF!</v>
      </c>
      <c r="D1558" s="62" t="e">
        <f t="shared" si="26"/>
        <v>#REF!</v>
      </c>
      <c r="E1558" s="3" t="e">
        <f>VLOOKUP(D1558,Hoja3!$G$1:$H$5,2,0)</f>
        <v>#REF!</v>
      </c>
    </row>
    <row r="1559" spans="3:5">
      <c r="C1559" s="72" t="e">
        <f>CONCATENATE('Matriz de TRD y Matríz Activos'!#REF!," - ",'Matriz de TRD y Matríz Activos'!#REF!)</f>
        <v>#REF!</v>
      </c>
      <c r="D1559" s="62" t="e">
        <f t="shared" si="26"/>
        <v>#REF!</v>
      </c>
      <c r="E1559" s="3" t="e">
        <f>VLOOKUP(D1559,Hoja3!$G$1:$H$5,2,0)</f>
        <v>#REF!</v>
      </c>
    </row>
    <row r="1560" spans="3:5">
      <c r="C1560" s="72" t="e">
        <f>CONCATENATE('Matriz de TRD y Matríz Activos'!#REF!," - ",'Matriz de TRD y Matríz Activos'!#REF!)</f>
        <v>#REF!</v>
      </c>
      <c r="D1560" s="62" t="e">
        <f t="shared" si="26"/>
        <v>#REF!</v>
      </c>
      <c r="E1560" s="3" t="e">
        <f>VLOOKUP(D1560,Hoja3!$G$1:$H$5,2,0)</f>
        <v>#REF!</v>
      </c>
    </row>
    <row r="1561" spans="3:5">
      <c r="C1561" s="72" t="e">
        <f>CONCATENATE('Matriz de TRD y Matríz Activos'!#REF!," - ",'Matriz de TRD y Matríz Activos'!#REF!)</f>
        <v>#REF!</v>
      </c>
      <c r="D1561" s="62" t="e">
        <f t="shared" si="26"/>
        <v>#REF!</v>
      </c>
      <c r="E1561" s="3" t="e">
        <f>VLOOKUP(D1561,Hoja3!$G$1:$H$5,2,0)</f>
        <v>#REF!</v>
      </c>
    </row>
    <row r="1562" spans="3:5">
      <c r="C1562" s="72" t="e">
        <f>CONCATENATE('Matriz de TRD y Matríz Activos'!#REF!," - ",'Matriz de TRD y Matríz Activos'!#REF!)</f>
        <v>#REF!</v>
      </c>
      <c r="D1562" s="62" t="e">
        <f t="shared" si="26"/>
        <v>#REF!</v>
      </c>
      <c r="E1562" s="3" t="e">
        <f>VLOOKUP(D1562,Hoja3!$G$1:$H$5,2,0)</f>
        <v>#REF!</v>
      </c>
    </row>
    <row r="1563" spans="3:5">
      <c r="C1563" s="72" t="e">
        <f>CONCATENATE('Matriz de TRD y Matríz Activos'!#REF!," - ",'Matriz de TRD y Matríz Activos'!#REF!)</f>
        <v>#REF!</v>
      </c>
      <c r="D1563" s="62" t="e">
        <f t="shared" si="26"/>
        <v>#REF!</v>
      </c>
      <c r="E1563" s="3" t="e">
        <f>VLOOKUP(D1563,Hoja3!$G$1:$H$5,2,0)</f>
        <v>#REF!</v>
      </c>
    </row>
    <row r="1564" spans="3:5">
      <c r="C1564" s="72" t="e">
        <f>CONCATENATE('Matriz de TRD y Matríz Activos'!#REF!," - ",'Matriz de TRD y Matríz Activos'!#REF!)</f>
        <v>#REF!</v>
      </c>
      <c r="D1564" s="62" t="e">
        <f t="shared" si="26"/>
        <v>#REF!</v>
      </c>
      <c r="E1564" s="3" t="e">
        <f>VLOOKUP(D1564,Hoja3!$G$1:$H$5,2,0)</f>
        <v>#REF!</v>
      </c>
    </row>
    <row r="1565" spans="3:5">
      <c r="C1565" s="72" t="e">
        <f>CONCATENATE('Matriz de TRD y Matríz Activos'!#REF!," - ",'Matriz de TRD y Matríz Activos'!#REF!)</f>
        <v>#REF!</v>
      </c>
      <c r="D1565" s="62" t="e">
        <f t="shared" si="26"/>
        <v>#REF!</v>
      </c>
      <c r="E1565" s="3" t="e">
        <f>VLOOKUP(D1565,Hoja3!$G$1:$H$5,2,0)</f>
        <v>#REF!</v>
      </c>
    </row>
    <row r="1566" spans="3:5">
      <c r="C1566" s="72" t="e">
        <f>CONCATENATE('Matriz de TRD y Matríz Activos'!#REF!," - ",'Matriz de TRD y Matríz Activos'!#REF!)</f>
        <v>#REF!</v>
      </c>
      <c r="D1566" s="62" t="e">
        <f t="shared" si="26"/>
        <v>#REF!</v>
      </c>
      <c r="E1566" s="3" t="e">
        <f>VLOOKUP(D1566,Hoja3!$G$1:$H$5,2,0)</f>
        <v>#REF!</v>
      </c>
    </row>
    <row r="1567" spans="3:5">
      <c r="C1567" s="72" t="e">
        <f>CONCATENATE('Matriz de TRD y Matríz Activos'!#REF!," - ",'Matriz de TRD y Matríz Activos'!#REF!)</f>
        <v>#REF!</v>
      </c>
      <c r="D1567" s="62" t="e">
        <f t="shared" si="26"/>
        <v>#REF!</v>
      </c>
      <c r="E1567" s="3" t="e">
        <f>VLOOKUP(D1567,Hoja3!$G$1:$H$5,2,0)</f>
        <v>#REF!</v>
      </c>
    </row>
    <row r="1568" spans="3:5">
      <c r="C1568" s="72" t="e">
        <f>CONCATENATE('Matriz de TRD y Matríz Activos'!#REF!," - ",'Matriz de TRD y Matríz Activos'!#REF!)</f>
        <v>#REF!</v>
      </c>
      <c r="D1568" s="62" t="e">
        <f t="shared" si="26"/>
        <v>#REF!</v>
      </c>
      <c r="E1568" s="3" t="e">
        <f>VLOOKUP(D1568,Hoja3!$G$1:$H$5,2,0)</f>
        <v>#REF!</v>
      </c>
    </row>
    <row r="1569" spans="3:5">
      <c r="C1569" s="72" t="e">
        <f>CONCATENATE('Matriz de TRD y Matríz Activos'!#REF!," - ",'Matriz de TRD y Matríz Activos'!#REF!)</f>
        <v>#REF!</v>
      </c>
      <c r="D1569" s="62" t="e">
        <f t="shared" si="26"/>
        <v>#REF!</v>
      </c>
      <c r="E1569" s="3" t="e">
        <f>VLOOKUP(D1569,Hoja3!$G$1:$H$5,2,0)</f>
        <v>#REF!</v>
      </c>
    </row>
    <row r="1570" spans="3:5">
      <c r="C1570" s="72" t="e">
        <f>CONCATENATE('Matriz de TRD y Matríz Activos'!#REF!," - ",'Matriz de TRD y Matríz Activos'!#REF!)</f>
        <v>#REF!</v>
      </c>
      <c r="D1570" s="62" t="e">
        <f t="shared" si="26"/>
        <v>#REF!</v>
      </c>
      <c r="E1570" s="3" t="e">
        <f>VLOOKUP(D1570,Hoja3!$G$1:$H$5,2,0)</f>
        <v>#REF!</v>
      </c>
    </row>
    <row r="1571" spans="3:5">
      <c r="C1571" s="72" t="e">
        <f>CONCATENATE('Matriz de TRD y Matríz Activos'!#REF!," - ",'Matriz de TRD y Matríz Activos'!#REF!)</f>
        <v>#REF!</v>
      </c>
      <c r="D1571" s="62" t="e">
        <f t="shared" si="26"/>
        <v>#REF!</v>
      </c>
      <c r="E1571" s="3" t="e">
        <f>VLOOKUP(D1571,Hoja3!$G$1:$H$5,2,0)</f>
        <v>#REF!</v>
      </c>
    </row>
    <row r="1572" spans="3:5">
      <c r="C1572" s="72" t="e">
        <f>CONCATENATE('Matriz de TRD y Matríz Activos'!#REF!," - ",'Matriz de TRD y Matríz Activos'!#REF!)</f>
        <v>#REF!</v>
      </c>
      <c r="D1572" s="62" t="e">
        <f t="shared" si="26"/>
        <v>#REF!</v>
      </c>
      <c r="E1572" s="3" t="e">
        <f>VLOOKUP(D1572,Hoja3!$G$1:$H$5,2,0)</f>
        <v>#REF!</v>
      </c>
    </row>
    <row r="1573" spans="3:5">
      <c r="C1573" s="72" t="e">
        <f>CONCATENATE('Matriz de TRD y Matríz Activos'!#REF!," - ",'Matriz de TRD y Matríz Activos'!#REF!)</f>
        <v>#REF!</v>
      </c>
      <c r="D1573" s="62" t="e">
        <f t="shared" si="26"/>
        <v>#REF!</v>
      </c>
      <c r="E1573" s="3" t="e">
        <f>VLOOKUP(D1573,Hoja3!$G$1:$H$5,2,0)</f>
        <v>#REF!</v>
      </c>
    </row>
    <row r="1574" spans="3:5">
      <c r="C1574" s="72" t="e">
        <f>CONCATENATE('Matriz de TRD y Matríz Activos'!#REF!," - ",'Matriz de TRD y Matríz Activos'!#REF!)</f>
        <v>#REF!</v>
      </c>
      <c r="D1574" s="62" t="e">
        <f t="shared" ref="D1574:D1637" si="27">VLOOKUP(C1574,$A$1:$B$9,2,0)</f>
        <v>#REF!</v>
      </c>
      <c r="E1574" s="3" t="e">
        <f>VLOOKUP(D1574,Hoja3!$G$1:$H$5,2,0)</f>
        <v>#REF!</v>
      </c>
    </row>
    <row r="1575" spans="3:5">
      <c r="C1575" s="72" t="e">
        <f>CONCATENATE('Matriz de TRD y Matríz Activos'!#REF!," - ",'Matriz de TRD y Matríz Activos'!#REF!)</f>
        <v>#REF!</v>
      </c>
      <c r="D1575" s="62" t="e">
        <f t="shared" si="27"/>
        <v>#REF!</v>
      </c>
      <c r="E1575" s="3" t="e">
        <f>VLOOKUP(D1575,Hoja3!$G$1:$H$5,2,0)</f>
        <v>#REF!</v>
      </c>
    </row>
    <row r="1576" spans="3:5">
      <c r="C1576" s="72" t="e">
        <f>CONCATENATE('Matriz de TRD y Matríz Activos'!#REF!," - ",'Matriz de TRD y Matríz Activos'!#REF!)</f>
        <v>#REF!</v>
      </c>
      <c r="D1576" s="62" t="e">
        <f t="shared" si="27"/>
        <v>#REF!</v>
      </c>
      <c r="E1576" s="3" t="e">
        <f>VLOOKUP(D1576,Hoja3!$G$1:$H$5,2,0)</f>
        <v>#REF!</v>
      </c>
    </row>
    <row r="1577" spans="3:5">
      <c r="C1577" s="72" t="e">
        <f>CONCATENATE('Matriz de TRD y Matríz Activos'!#REF!," - ",'Matriz de TRD y Matríz Activos'!#REF!)</f>
        <v>#REF!</v>
      </c>
      <c r="D1577" s="62" t="e">
        <f t="shared" si="27"/>
        <v>#REF!</v>
      </c>
      <c r="E1577" s="3" t="e">
        <f>VLOOKUP(D1577,Hoja3!$G$1:$H$5,2,0)</f>
        <v>#REF!</v>
      </c>
    </row>
    <row r="1578" spans="3:5">
      <c r="C1578" s="72" t="e">
        <f>CONCATENATE('Matriz de TRD y Matríz Activos'!#REF!," - ",'Matriz de TRD y Matríz Activos'!#REF!)</f>
        <v>#REF!</v>
      </c>
      <c r="D1578" s="62" t="e">
        <f t="shared" si="27"/>
        <v>#REF!</v>
      </c>
      <c r="E1578" s="3" t="e">
        <f>VLOOKUP(D1578,Hoja3!$G$1:$H$5,2,0)</f>
        <v>#REF!</v>
      </c>
    </row>
    <row r="1579" spans="3:5">
      <c r="C1579" s="72" t="e">
        <f>CONCATENATE('Matriz de TRD y Matríz Activos'!#REF!," - ",'Matriz de TRD y Matríz Activos'!#REF!)</f>
        <v>#REF!</v>
      </c>
      <c r="D1579" s="62" t="e">
        <f t="shared" si="27"/>
        <v>#REF!</v>
      </c>
      <c r="E1579" s="3" t="e">
        <f>VLOOKUP(D1579,Hoja3!$G$1:$H$5,2,0)</f>
        <v>#REF!</v>
      </c>
    </row>
    <row r="1580" spans="3:5">
      <c r="C1580" s="72" t="e">
        <f>CONCATENATE('Matriz de TRD y Matríz Activos'!#REF!," - ",'Matriz de TRD y Matríz Activos'!#REF!)</f>
        <v>#REF!</v>
      </c>
      <c r="D1580" s="62" t="e">
        <f t="shared" si="27"/>
        <v>#REF!</v>
      </c>
      <c r="E1580" s="3" t="e">
        <f>VLOOKUP(D1580,Hoja3!$G$1:$H$5,2,0)</f>
        <v>#REF!</v>
      </c>
    </row>
    <row r="1581" spans="3:5">
      <c r="C1581" s="72" t="e">
        <f>CONCATENATE('Matriz de TRD y Matríz Activos'!#REF!," - ",'Matriz de TRD y Matríz Activos'!#REF!)</f>
        <v>#REF!</v>
      </c>
      <c r="D1581" s="62" t="e">
        <f t="shared" si="27"/>
        <v>#REF!</v>
      </c>
      <c r="E1581" s="3" t="e">
        <f>VLOOKUP(D1581,Hoja3!$G$1:$H$5,2,0)</f>
        <v>#REF!</v>
      </c>
    </row>
    <row r="1582" spans="3:5">
      <c r="C1582" s="72" t="e">
        <f>CONCATENATE('Matriz de TRD y Matríz Activos'!#REF!," - ",'Matriz de TRD y Matríz Activos'!#REF!)</f>
        <v>#REF!</v>
      </c>
      <c r="D1582" s="62" t="e">
        <f t="shared" si="27"/>
        <v>#REF!</v>
      </c>
      <c r="E1582" s="3" t="e">
        <f>VLOOKUP(D1582,Hoja3!$G$1:$H$5,2,0)</f>
        <v>#REF!</v>
      </c>
    </row>
    <row r="1583" spans="3:5">
      <c r="C1583" s="72" t="e">
        <f>CONCATENATE('Matriz de TRD y Matríz Activos'!#REF!," - ",'Matriz de TRD y Matríz Activos'!#REF!)</f>
        <v>#REF!</v>
      </c>
      <c r="D1583" s="62" t="e">
        <f t="shared" si="27"/>
        <v>#REF!</v>
      </c>
      <c r="E1583" s="3" t="e">
        <f>VLOOKUP(D1583,Hoja3!$G$1:$H$5,2,0)</f>
        <v>#REF!</v>
      </c>
    </row>
    <row r="1584" spans="3:5">
      <c r="C1584" s="72" t="e">
        <f>CONCATENATE('Matriz de TRD y Matríz Activos'!#REF!," - ",'Matriz de TRD y Matríz Activos'!#REF!)</f>
        <v>#REF!</v>
      </c>
      <c r="D1584" s="62" t="e">
        <f t="shared" si="27"/>
        <v>#REF!</v>
      </c>
      <c r="E1584" s="3" t="e">
        <f>VLOOKUP(D1584,Hoja3!$G$1:$H$5,2,0)</f>
        <v>#REF!</v>
      </c>
    </row>
    <row r="1585" spans="3:5">
      <c r="C1585" s="72" t="e">
        <f>CONCATENATE('Matriz de TRD y Matríz Activos'!#REF!," - ",'Matriz de TRD y Matríz Activos'!#REF!)</f>
        <v>#REF!</v>
      </c>
      <c r="D1585" s="62" t="e">
        <f t="shared" si="27"/>
        <v>#REF!</v>
      </c>
      <c r="E1585" s="3" t="e">
        <f>VLOOKUP(D1585,Hoja3!$G$1:$H$5,2,0)</f>
        <v>#REF!</v>
      </c>
    </row>
    <row r="1586" spans="3:5">
      <c r="C1586" s="72" t="e">
        <f>CONCATENATE('Matriz de TRD y Matríz Activos'!#REF!," - ",'Matriz de TRD y Matríz Activos'!#REF!)</f>
        <v>#REF!</v>
      </c>
      <c r="D1586" s="62" t="e">
        <f t="shared" si="27"/>
        <v>#REF!</v>
      </c>
      <c r="E1586" s="3" t="e">
        <f>VLOOKUP(D1586,Hoja3!$G$1:$H$5,2,0)</f>
        <v>#REF!</v>
      </c>
    </row>
    <row r="1587" spans="3:5">
      <c r="C1587" s="72" t="e">
        <f>CONCATENATE('Matriz de TRD y Matríz Activos'!#REF!," - ",'Matriz de TRD y Matríz Activos'!#REF!)</f>
        <v>#REF!</v>
      </c>
      <c r="D1587" s="62" t="e">
        <f t="shared" si="27"/>
        <v>#REF!</v>
      </c>
      <c r="E1587" s="3" t="e">
        <f>VLOOKUP(D1587,Hoja3!$G$1:$H$5,2,0)</f>
        <v>#REF!</v>
      </c>
    </row>
    <row r="1588" spans="3:5">
      <c r="C1588" s="72" t="e">
        <f>CONCATENATE('Matriz de TRD y Matríz Activos'!#REF!," - ",'Matriz de TRD y Matríz Activos'!#REF!)</f>
        <v>#REF!</v>
      </c>
      <c r="D1588" s="62" t="e">
        <f t="shared" si="27"/>
        <v>#REF!</v>
      </c>
      <c r="E1588" s="3" t="e">
        <f>VLOOKUP(D1588,Hoja3!$G$1:$H$5,2,0)</f>
        <v>#REF!</v>
      </c>
    </row>
    <row r="1589" spans="3:5">
      <c r="C1589" s="72" t="e">
        <f>CONCATENATE('Matriz de TRD y Matríz Activos'!#REF!," - ",'Matriz de TRD y Matríz Activos'!#REF!)</f>
        <v>#REF!</v>
      </c>
      <c r="D1589" s="62" t="e">
        <f t="shared" si="27"/>
        <v>#REF!</v>
      </c>
      <c r="E1589" s="3" t="e">
        <f>VLOOKUP(D1589,Hoja3!$G$1:$H$5,2,0)</f>
        <v>#REF!</v>
      </c>
    </row>
    <row r="1590" spans="3:5">
      <c r="C1590" s="72" t="e">
        <f>CONCATENATE('Matriz de TRD y Matríz Activos'!#REF!," - ",'Matriz de TRD y Matríz Activos'!#REF!)</f>
        <v>#REF!</v>
      </c>
      <c r="D1590" s="62" t="e">
        <f t="shared" si="27"/>
        <v>#REF!</v>
      </c>
      <c r="E1590" s="3" t="e">
        <f>VLOOKUP(D1590,Hoja3!$G$1:$H$5,2,0)</f>
        <v>#REF!</v>
      </c>
    </row>
    <row r="1591" spans="3:5">
      <c r="C1591" s="72" t="e">
        <f>CONCATENATE('Matriz de TRD y Matríz Activos'!#REF!," - ",'Matriz de TRD y Matríz Activos'!#REF!)</f>
        <v>#REF!</v>
      </c>
      <c r="D1591" s="62" t="e">
        <f t="shared" si="27"/>
        <v>#REF!</v>
      </c>
      <c r="E1591" s="3" t="e">
        <f>VLOOKUP(D1591,Hoja3!$G$1:$H$5,2,0)</f>
        <v>#REF!</v>
      </c>
    </row>
    <row r="1592" spans="3:5">
      <c r="C1592" s="72" t="e">
        <f>CONCATENATE('Matriz de TRD y Matríz Activos'!#REF!," - ",'Matriz de TRD y Matríz Activos'!#REF!)</f>
        <v>#REF!</v>
      </c>
      <c r="D1592" s="62" t="e">
        <f t="shared" si="27"/>
        <v>#REF!</v>
      </c>
      <c r="E1592" s="3" t="e">
        <f>VLOOKUP(D1592,Hoja3!$G$1:$H$5,2,0)</f>
        <v>#REF!</v>
      </c>
    </row>
    <row r="1593" spans="3:5">
      <c r="C1593" s="72" t="e">
        <f>CONCATENATE('Matriz de TRD y Matríz Activos'!#REF!," - ",'Matriz de TRD y Matríz Activos'!#REF!)</f>
        <v>#REF!</v>
      </c>
      <c r="D1593" s="62" t="e">
        <f t="shared" si="27"/>
        <v>#REF!</v>
      </c>
      <c r="E1593" s="3" t="e">
        <f>VLOOKUP(D1593,Hoja3!$G$1:$H$5,2,0)</f>
        <v>#REF!</v>
      </c>
    </row>
    <row r="1594" spans="3:5">
      <c r="C1594" s="72" t="e">
        <f>CONCATENATE('Matriz de TRD y Matríz Activos'!#REF!," - ",'Matriz de TRD y Matríz Activos'!#REF!)</f>
        <v>#REF!</v>
      </c>
      <c r="D1594" s="62" t="e">
        <f t="shared" si="27"/>
        <v>#REF!</v>
      </c>
      <c r="E1594" s="3" t="e">
        <f>VLOOKUP(D1594,Hoja3!$G$1:$H$5,2,0)</f>
        <v>#REF!</v>
      </c>
    </row>
    <row r="1595" spans="3:5">
      <c r="C1595" s="72" t="e">
        <f>CONCATENATE('Matriz de TRD y Matríz Activos'!#REF!," - ",'Matriz de TRD y Matríz Activos'!#REF!)</f>
        <v>#REF!</v>
      </c>
      <c r="D1595" s="62" t="e">
        <f t="shared" si="27"/>
        <v>#REF!</v>
      </c>
      <c r="E1595" s="3" t="e">
        <f>VLOOKUP(D1595,Hoja3!$G$1:$H$5,2,0)</f>
        <v>#REF!</v>
      </c>
    </row>
    <row r="1596" spans="3:5">
      <c r="C1596" s="72" t="e">
        <f>CONCATENATE('Matriz de TRD y Matríz Activos'!#REF!," - ",'Matriz de TRD y Matríz Activos'!#REF!)</f>
        <v>#REF!</v>
      </c>
      <c r="D1596" s="62" t="e">
        <f t="shared" si="27"/>
        <v>#REF!</v>
      </c>
      <c r="E1596" s="3" t="e">
        <f>VLOOKUP(D1596,Hoja3!$G$1:$H$5,2,0)</f>
        <v>#REF!</v>
      </c>
    </row>
    <row r="1597" spans="3:5">
      <c r="C1597" s="72" t="e">
        <f>CONCATENATE('Matriz de TRD y Matríz Activos'!#REF!," - ",'Matriz de TRD y Matríz Activos'!#REF!)</f>
        <v>#REF!</v>
      </c>
      <c r="D1597" s="62" t="e">
        <f t="shared" si="27"/>
        <v>#REF!</v>
      </c>
      <c r="E1597" s="3" t="e">
        <f>VLOOKUP(D1597,Hoja3!$G$1:$H$5,2,0)</f>
        <v>#REF!</v>
      </c>
    </row>
    <row r="1598" spans="3:5">
      <c r="C1598" s="72" t="e">
        <f>CONCATENATE('Matriz de TRD y Matríz Activos'!#REF!," - ",'Matriz de TRD y Matríz Activos'!#REF!)</f>
        <v>#REF!</v>
      </c>
      <c r="D1598" s="62" t="e">
        <f t="shared" si="27"/>
        <v>#REF!</v>
      </c>
      <c r="E1598" s="3" t="e">
        <f>VLOOKUP(D1598,Hoja3!$G$1:$H$5,2,0)</f>
        <v>#REF!</v>
      </c>
    </row>
    <row r="1599" spans="3:5">
      <c r="C1599" s="72" t="e">
        <f>CONCATENATE('Matriz de TRD y Matríz Activos'!#REF!," - ",'Matriz de TRD y Matríz Activos'!#REF!)</f>
        <v>#REF!</v>
      </c>
      <c r="D1599" s="62" t="e">
        <f t="shared" si="27"/>
        <v>#REF!</v>
      </c>
      <c r="E1599" s="3" t="e">
        <f>VLOOKUP(D1599,Hoja3!$G$1:$H$5,2,0)</f>
        <v>#REF!</v>
      </c>
    </row>
    <row r="1600" spans="3:5">
      <c r="C1600" s="72" t="e">
        <f>CONCATENATE('Matriz de TRD y Matríz Activos'!#REF!," - ",'Matriz de TRD y Matríz Activos'!#REF!)</f>
        <v>#REF!</v>
      </c>
      <c r="D1600" s="62" t="e">
        <f t="shared" si="27"/>
        <v>#REF!</v>
      </c>
      <c r="E1600" s="3" t="e">
        <f>VLOOKUP(D1600,Hoja3!$G$1:$H$5,2,0)</f>
        <v>#REF!</v>
      </c>
    </row>
    <row r="1601" spans="3:5">
      <c r="C1601" s="72" t="e">
        <f>CONCATENATE('Matriz de TRD y Matríz Activos'!#REF!," - ",'Matriz de TRD y Matríz Activos'!#REF!)</f>
        <v>#REF!</v>
      </c>
      <c r="D1601" s="62" t="e">
        <f t="shared" si="27"/>
        <v>#REF!</v>
      </c>
      <c r="E1601" s="3" t="e">
        <f>VLOOKUP(D1601,Hoja3!$G$1:$H$5,2,0)</f>
        <v>#REF!</v>
      </c>
    </row>
    <row r="1602" spans="3:5">
      <c r="C1602" s="72" t="e">
        <f>CONCATENATE('Matriz de TRD y Matríz Activos'!#REF!," - ",'Matriz de TRD y Matríz Activos'!#REF!)</f>
        <v>#REF!</v>
      </c>
      <c r="D1602" s="62" t="e">
        <f t="shared" si="27"/>
        <v>#REF!</v>
      </c>
      <c r="E1602" s="3" t="e">
        <f>VLOOKUP(D1602,Hoja3!$G$1:$H$5,2,0)</f>
        <v>#REF!</v>
      </c>
    </row>
    <row r="1603" spans="3:5">
      <c r="C1603" s="72" t="e">
        <f>CONCATENATE('Matriz de TRD y Matríz Activos'!#REF!," - ",'Matriz de TRD y Matríz Activos'!#REF!)</f>
        <v>#REF!</v>
      </c>
      <c r="D1603" s="62" t="e">
        <f t="shared" si="27"/>
        <v>#REF!</v>
      </c>
      <c r="E1603" s="3" t="e">
        <f>VLOOKUP(D1603,Hoja3!$G$1:$H$5,2,0)</f>
        <v>#REF!</v>
      </c>
    </row>
    <row r="1604" spans="3:5">
      <c r="C1604" s="72" t="e">
        <f>CONCATENATE('Matriz de TRD y Matríz Activos'!#REF!," - ",'Matriz de TRD y Matríz Activos'!#REF!)</f>
        <v>#REF!</v>
      </c>
      <c r="D1604" s="62" t="e">
        <f t="shared" si="27"/>
        <v>#REF!</v>
      </c>
      <c r="E1604" s="3" t="e">
        <f>VLOOKUP(D1604,Hoja3!$G$1:$H$5,2,0)</f>
        <v>#REF!</v>
      </c>
    </row>
    <row r="1605" spans="3:5">
      <c r="C1605" s="72" t="e">
        <f>CONCATENATE('Matriz de TRD y Matríz Activos'!#REF!," - ",'Matriz de TRD y Matríz Activos'!#REF!)</f>
        <v>#REF!</v>
      </c>
      <c r="D1605" s="62" t="e">
        <f t="shared" si="27"/>
        <v>#REF!</v>
      </c>
      <c r="E1605" s="3" t="e">
        <f>VLOOKUP(D1605,Hoja3!$G$1:$H$5,2,0)</f>
        <v>#REF!</v>
      </c>
    </row>
    <row r="1606" spans="3:5">
      <c r="C1606" s="72" t="e">
        <f>CONCATENATE('Matriz de TRD y Matríz Activos'!#REF!," - ",'Matriz de TRD y Matríz Activos'!#REF!)</f>
        <v>#REF!</v>
      </c>
      <c r="D1606" s="62" t="e">
        <f t="shared" si="27"/>
        <v>#REF!</v>
      </c>
      <c r="E1606" s="3" t="e">
        <f>VLOOKUP(D1606,Hoja3!$G$1:$H$5,2,0)</f>
        <v>#REF!</v>
      </c>
    </row>
    <row r="1607" spans="3:5">
      <c r="C1607" s="72" t="e">
        <f>CONCATENATE('Matriz de TRD y Matríz Activos'!#REF!," - ",'Matriz de TRD y Matríz Activos'!#REF!)</f>
        <v>#REF!</v>
      </c>
      <c r="D1607" s="62" t="e">
        <f t="shared" si="27"/>
        <v>#REF!</v>
      </c>
      <c r="E1607" s="3" t="e">
        <f>VLOOKUP(D1607,Hoja3!$G$1:$H$5,2,0)</f>
        <v>#REF!</v>
      </c>
    </row>
    <row r="1608" spans="3:5">
      <c r="C1608" s="72" t="e">
        <f>CONCATENATE('Matriz de TRD y Matríz Activos'!#REF!," - ",'Matriz de TRD y Matríz Activos'!#REF!)</f>
        <v>#REF!</v>
      </c>
      <c r="D1608" s="62" t="e">
        <f t="shared" si="27"/>
        <v>#REF!</v>
      </c>
      <c r="E1608" s="3" t="e">
        <f>VLOOKUP(D1608,Hoja3!$G$1:$H$5,2,0)</f>
        <v>#REF!</v>
      </c>
    </row>
    <row r="1609" spans="3:5">
      <c r="C1609" s="72" t="e">
        <f>CONCATENATE('Matriz de TRD y Matríz Activos'!#REF!," - ",'Matriz de TRD y Matríz Activos'!#REF!)</f>
        <v>#REF!</v>
      </c>
      <c r="D1609" s="62" t="e">
        <f t="shared" si="27"/>
        <v>#REF!</v>
      </c>
      <c r="E1609" s="3" t="e">
        <f>VLOOKUP(D1609,Hoja3!$G$1:$H$5,2,0)</f>
        <v>#REF!</v>
      </c>
    </row>
    <row r="1610" spans="3:5">
      <c r="C1610" s="72" t="e">
        <f>CONCATENATE('Matriz de TRD y Matríz Activos'!#REF!," - ",'Matriz de TRD y Matríz Activos'!#REF!)</f>
        <v>#REF!</v>
      </c>
      <c r="D1610" s="62" t="e">
        <f t="shared" si="27"/>
        <v>#REF!</v>
      </c>
      <c r="E1610" s="3" t="e">
        <f>VLOOKUP(D1610,Hoja3!$G$1:$H$5,2,0)</f>
        <v>#REF!</v>
      </c>
    </row>
    <row r="1611" spans="3:5">
      <c r="C1611" s="72" t="e">
        <f>CONCATENATE('Matriz de TRD y Matríz Activos'!#REF!," - ",'Matriz de TRD y Matríz Activos'!#REF!)</f>
        <v>#REF!</v>
      </c>
      <c r="D1611" s="62" t="e">
        <f t="shared" si="27"/>
        <v>#REF!</v>
      </c>
      <c r="E1611" s="3" t="e">
        <f>VLOOKUP(D1611,Hoja3!$G$1:$H$5,2,0)</f>
        <v>#REF!</v>
      </c>
    </row>
    <row r="1612" spans="3:5">
      <c r="C1612" s="72" t="e">
        <f>CONCATENATE('Matriz de TRD y Matríz Activos'!#REF!," - ",'Matriz de TRD y Matríz Activos'!#REF!)</f>
        <v>#REF!</v>
      </c>
      <c r="D1612" s="62" t="e">
        <f t="shared" si="27"/>
        <v>#REF!</v>
      </c>
      <c r="E1612" s="3" t="e">
        <f>VLOOKUP(D1612,Hoja3!$G$1:$H$5,2,0)</f>
        <v>#REF!</v>
      </c>
    </row>
    <row r="1613" spans="3:5">
      <c r="C1613" s="72" t="e">
        <f>CONCATENATE('Matriz de TRD y Matríz Activos'!#REF!," - ",'Matriz de TRD y Matríz Activos'!#REF!)</f>
        <v>#REF!</v>
      </c>
      <c r="D1613" s="62" t="e">
        <f t="shared" si="27"/>
        <v>#REF!</v>
      </c>
      <c r="E1613" s="3" t="e">
        <f>VLOOKUP(D1613,Hoja3!$G$1:$H$5,2,0)</f>
        <v>#REF!</v>
      </c>
    </row>
    <row r="1614" spans="3:5">
      <c r="C1614" s="72" t="e">
        <f>CONCATENATE('Matriz de TRD y Matríz Activos'!#REF!," - ",'Matriz de TRD y Matríz Activos'!#REF!)</f>
        <v>#REF!</v>
      </c>
      <c r="D1614" s="62" t="e">
        <f t="shared" si="27"/>
        <v>#REF!</v>
      </c>
      <c r="E1614" s="3" t="e">
        <f>VLOOKUP(D1614,Hoja3!$G$1:$H$5,2,0)</f>
        <v>#REF!</v>
      </c>
    </row>
    <row r="1615" spans="3:5">
      <c r="C1615" s="72" t="e">
        <f>CONCATENATE('Matriz de TRD y Matríz Activos'!#REF!," - ",'Matriz de TRD y Matríz Activos'!#REF!)</f>
        <v>#REF!</v>
      </c>
      <c r="D1615" s="62" t="e">
        <f t="shared" si="27"/>
        <v>#REF!</v>
      </c>
      <c r="E1615" s="3" t="e">
        <f>VLOOKUP(D1615,Hoja3!$G$1:$H$5,2,0)</f>
        <v>#REF!</v>
      </c>
    </row>
    <row r="1616" spans="3:5">
      <c r="C1616" s="72" t="e">
        <f>CONCATENATE('Matriz de TRD y Matríz Activos'!#REF!," - ",'Matriz de TRD y Matríz Activos'!#REF!)</f>
        <v>#REF!</v>
      </c>
      <c r="D1616" s="62" t="e">
        <f t="shared" si="27"/>
        <v>#REF!</v>
      </c>
      <c r="E1616" s="3" t="e">
        <f>VLOOKUP(D1616,Hoja3!$G$1:$H$5,2,0)</f>
        <v>#REF!</v>
      </c>
    </row>
    <row r="1617" spans="3:5">
      <c r="C1617" s="72" t="e">
        <f>CONCATENATE('Matriz de TRD y Matríz Activos'!#REF!," - ",'Matriz de TRD y Matríz Activos'!#REF!)</f>
        <v>#REF!</v>
      </c>
      <c r="D1617" s="62" t="e">
        <f t="shared" si="27"/>
        <v>#REF!</v>
      </c>
      <c r="E1617" s="3" t="e">
        <f>VLOOKUP(D1617,Hoja3!$G$1:$H$5,2,0)</f>
        <v>#REF!</v>
      </c>
    </row>
    <row r="1618" spans="3:5">
      <c r="C1618" s="72" t="e">
        <f>CONCATENATE('Matriz de TRD y Matríz Activos'!#REF!," - ",'Matriz de TRD y Matríz Activos'!#REF!)</f>
        <v>#REF!</v>
      </c>
      <c r="D1618" s="62" t="e">
        <f t="shared" si="27"/>
        <v>#REF!</v>
      </c>
      <c r="E1618" s="3" t="e">
        <f>VLOOKUP(D1618,Hoja3!$G$1:$H$5,2,0)</f>
        <v>#REF!</v>
      </c>
    </row>
    <row r="1619" spans="3:5">
      <c r="C1619" s="72" t="e">
        <f>CONCATENATE('Matriz de TRD y Matríz Activos'!#REF!," - ",'Matriz de TRD y Matríz Activos'!#REF!)</f>
        <v>#REF!</v>
      </c>
      <c r="D1619" s="62" t="e">
        <f t="shared" si="27"/>
        <v>#REF!</v>
      </c>
      <c r="E1619" s="3" t="e">
        <f>VLOOKUP(D1619,Hoja3!$G$1:$H$5,2,0)</f>
        <v>#REF!</v>
      </c>
    </row>
    <row r="1620" spans="3:5">
      <c r="C1620" s="72" t="e">
        <f>CONCATENATE('Matriz de TRD y Matríz Activos'!#REF!," - ",'Matriz de TRD y Matríz Activos'!#REF!)</f>
        <v>#REF!</v>
      </c>
      <c r="D1620" s="62" t="e">
        <f t="shared" si="27"/>
        <v>#REF!</v>
      </c>
      <c r="E1620" s="3" t="e">
        <f>VLOOKUP(D1620,Hoja3!$G$1:$H$5,2,0)</f>
        <v>#REF!</v>
      </c>
    </row>
    <row r="1621" spans="3:5">
      <c r="C1621" s="72" t="e">
        <f>CONCATENATE('Matriz de TRD y Matríz Activos'!#REF!," - ",'Matriz de TRD y Matríz Activos'!#REF!)</f>
        <v>#REF!</v>
      </c>
      <c r="D1621" s="62" t="e">
        <f t="shared" si="27"/>
        <v>#REF!</v>
      </c>
      <c r="E1621" s="3" t="e">
        <f>VLOOKUP(D1621,Hoja3!$G$1:$H$5,2,0)</f>
        <v>#REF!</v>
      </c>
    </row>
    <row r="1622" spans="3:5">
      <c r="C1622" s="72" t="e">
        <f>CONCATENATE('Matriz de TRD y Matríz Activos'!#REF!," - ",'Matriz de TRD y Matríz Activos'!#REF!)</f>
        <v>#REF!</v>
      </c>
      <c r="D1622" s="62" t="e">
        <f t="shared" si="27"/>
        <v>#REF!</v>
      </c>
      <c r="E1622" s="3" t="e">
        <f>VLOOKUP(D1622,Hoja3!$G$1:$H$5,2,0)</f>
        <v>#REF!</v>
      </c>
    </row>
    <row r="1623" spans="3:5">
      <c r="C1623" s="72" t="e">
        <f>CONCATENATE('Matriz de TRD y Matríz Activos'!#REF!," - ",'Matriz de TRD y Matríz Activos'!#REF!)</f>
        <v>#REF!</v>
      </c>
      <c r="D1623" s="62" t="e">
        <f t="shared" si="27"/>
        <v>#REF!</v>
      </c>
      <c r="E1623" s="3" t="e">
        <f>VLOOKUP(D1623,Hoja3!$G$1:$H$5,2,0)</f>
        <v>#REF!</v>
      </c>
    </row>
    <row r="1624" spans="3:5">
      <c r="C1624" s="72" t="e">
        <f>CONCATENATE('Matriz de TRD y Matríz Activos'!#REF!," - ",'Matriz de TRD y Matríz Activos'!#REF!)</f>
        <v>#REF!</v>
      </c>
      <c r="D1624" s="62" t="e">
        <f t="shared" si="27"/>
        <v>#REF!</v>
      </c>
      <c r="E1624" s="3" t="e">
        <f>VLOOKUP(D1624,Hoja3!$G$1:$H$5,2,0)</f>
        <v>#REF!</v>
      </c>
    </row>
    <row r="1625" spans="3:5">
      <c r="C1625" s="72" t="e">
        <f>CONCATENATE('Matriz de TRD y Matríz Activos'!#REF!," - ",'Matriz de TRD y Matríz Activos'!#REF!)</f>
        <v>#REF!</v>
      </c>
      <c r="D1625" s="62" t="e">
        <f t="shared" si="27"/>
        <v>#REF!</v>
      </c>
      <c r="E1625" s="3" t="e">
        <f>VLOOKUP(D1625,Hoja3!$G$1:$H$5,2,0)</f>
        <v>#REF!</v>
      </c>
    </row>
    <row r="1626" spans="3:5">
      <c r="C1626" s="72" t="e">
        <f>CONCATENATE('Matriz de TRD y Matríz Activos'!#REF!," - ",'Matriz de TRD y Matríz Activos'!#REF!)</f>
        <v>#REF!</v>
      </c>
      <c r="D1626" s="62" t="e">
        <f t="shared" si="27"/>
        <v>#REF!</v>
      </c>
      <c r="E1626" s="3" t="e">
        <f>VLOOKUP(D1626,Hoja3!$G$1:$H$5,2,0)</f>
        <v>#REF!</v>
      </c>
    </row>
    <row r="1627" spans="3:5">
      <c r="C1627" s="72" t="e">
        <f>CONCATENATE('Matriz de TRD y Matríz Activos'!#REF!," - ",'Matriz de TRD y Matríz Activos'!#REF!)</f>
        <v>#REF!</v>
      </c>
      <c r="D1627" s="62" t="e">
        <f t="shared" si="27"/>
        <v>#REF!</v>
      </c>
      <c r="E1627" s="3" t="e">
        <f>VLOOKUP(D1627,Hoja3!$G$1:$H$5,2,0)</f>
        <v>#REF!</v>
      </c>
    </row>
    <row r="1628" spans="3:5">
      <c r="C1628" s="72" t="e">
        <f>CONCATENATE('Matriz de TRD y Matríz Activos'!#REF!," - ",'Matriz de TRD y Matríz Activos'!#REF!)</f>
        <v>#REF!</v>
      </c>
      <c r="D1628" s="62" t="e">
        <f t="shared" si="27"/>
        <v>#REF!</v>
      </c>
      <c r="E1628" s="3" t="e">
        <f>VLOOKUP(D1628,Hoja3!$G$1:$H$5,2,0)</f>
        <v>#REF!</v>
      </c>
    </row>
    <row r="1629" spans="3:5">
      <c r="C1629" s="72" t="e">
        <f>CONCATENATE('Matriz de TRD y Matríz Activos'!#REF!," - ",'Matriz de TRD y Matríz Activos'!#REF!)</f>
        <v>#REF!</v>
      </c>
      <c r="D1629" s="62" t="e">
        <f t="shared" si="27"/>
        <v>#REF!</v>
      </c>
      <c r="E1629" s="3" t="e">
        <f>VLOOKUP(D1629,Hoja3!$G$1:$H$5,2,0)</f>
        <v>#REF!</v>
      </c>
    </row>
    <row r="1630" spans="3:5">
      <c r="C1630" s="72" t="e">
        <f>CONCATENATE('Matriz de TRD y Matríz Activos'!#REF!," - ",'Matriz de TRD y Matríz Activos'!#REF!)</f>
        <v>#REF!</v>
      </c>
      <c r="D1630" s="62" t="e">
        <f t="shared" si="27"/>
        <v>#REF!</v>
      </c>
      <c r="E1630" s="3" t="e">
        <f>VLOOKUP(D1630,Hoja3!$G$1:$H$5,2,0)</f>
        <v>#REF!</v>
      </c>
    </row>
    <row r="1631" spans="3:5">
      <c r="C1631" s="72" t="e">
        <f>CONCATENATE('Matriz de TRD y Matríz Activos'!#REF!," - ",'Matriz de TRD y Matríz Activos'!#REF!)</f>
        <v>#REF!</v>
      </c>
      <c r="D1631" s="62" t="e">
        <f t="shared" si="27"/>
        <v>#REF!</v>
      </c>
      <c r="E1631" s="3" t="e">
        <f>VLOOKUP(D1631,Hoja3!$G$1:$H$5,2,0)</f>
        <v>#REF!</v>
      </c>
    </row>
    <row r="1632" spans="3:5">
      <c r="C1632" s="72" t="e">
        <f>CONCATENATE('Matriz de TRD y Matríz Activos'!#REF!," - ",'Matriz de TRD y Matríz Activos'!#REF!)</f>
        <v>#REF!</v>
      </c>
      <c r="D1632" s="62" t="e">
        <f t="shared" si="27"/>
        <v>#REF!</v>
      </c>
      <c r="E1632" s="3" t="e">
        <f>VLOOKUP(D1632,Hoja3!$G$1:$H$5,2,0)</f>
        <v>#REF!</v>
      </c>
    </row>
    <row r="1633" spans="3:5">
      <c r="C1633" s="72" t="e">
        <f>CONCATENATE('Matriz de TRD y Matríz Activos'!#REF!," - ",'Matriz de TRD y Matríz Activos'!#REF!)</f>
        <v>#REF!</v>
      </c>
      <c r="D1633" s="62" t="e">
        <f t="shared" si="27"/>
        <v>#REF!</v>
      </c>
      <c r="E1633" s="3" t="e">
        <f>VLOOKUP(D1633,Hoja3!$G$1:$H$5,2,0)</f>
        <v>#REF!</v>
      </c>
    </row>
    <row r="1634" spans="3:5">
      <c r="C1634" s="72" t="e">
        <f>CONCATENATE('Matriz de TRD y Matríz Activos'!#REF!," - ",'Matriz de TRD y Matríz Activos'!#REF!)</f>
        <v>#REF!</v>
      </c>
      <c r="D1634" s="62" t="e">
        <f t="shared" si="27"/>
        <v>#REF!</v>
      </c>
      <c r="E1634" s="3" t="e">
        <f>VLOOKUP(D1634,Hoja3!$G$1:$H$5,2,0)</f>
        <v>#REF!</v>
      </c>
    </row>
    <row r="1635" spans="3:5">
      <c r="C1635" s="72" t="e">
        <f>CONCATENATE('Matriz de TRD y Matríz Activos'!#REF!," - ",'Matriz de TRD y Matríz Activos'!#REF!)</f>
        <v>#REF!</v>
      </c>
      <c r="D1635" s="62" t="e">
        <f t="shared" si="27"/>
        <v>#REF!</v>
      </c>
      <c r="E1635" s="3" t="e">
        <f>VLOOKUP(D1635,Hoja3!$G$1:$H$5,2,0)</f>
        <v>#REF!</v>
      </c>
    </row>
    <row r="1636" spans="3:5">
      <c r="C1636" s="72" t="e">
        <f>CONCATENATE('Matriz de TRD y Matríz Activos'!#REF!," - ",'Matriz de TRD y Matríz Activos'!#REF!)</f>
        <v>#REF!</v>
      </c>
      <c r="D1636" s="62" t="e">
        <f t="shared" si="27"/>
        <v>#REF!</v>
      </c>
      <c r="E1636" s="3" t="e">
        <f>VLOOKUP(D1636,Hoja3!$G$1:$H$5,2,0)</f>
        <v>#REF!</v>
      </c>
    </row>
    <row r="1637" spans="3:5">
      <c r="C1637" s="72" t="e">
        <f>CONCATENATE('Matriz de TRD y Matríz Activos'!#REF!," - ",'Matriz de TRD y Matríz Activos'!#REF!)</f>
        <v>#REF!</v>
      </c>
      <c r="D1637" s="62" t="e">
        <f t="shared" si="27"/>
        <v>#REF!</v>
      </c>
      <c r="E1637" s="3" t="e">
        <f>VLOOKUP(D1637,Hoja3!$G$1:$H$5,2,0)</f>
        <v>#REF!</v>
      </c>
    </row>
    <row r="1638" spans="3:5">
      <c r="C1638" s="72" t="e">
        <f>CONCATENATE('Matriz de TRD y Matríz Activos'!#REF!," - ",'Matriz de TRD y Matríz Activos'!#REF!)</f>
        <v>#REF!</v>
      </c>
      <c r="D1638" s="62" t="e">
        <f t="shared" ref="D1638:D1701" si="28">VLOOKUP(C1638,$A$1:$B$9,2,0)</f>
        <v>#REF!</v>
      </c>
      <c r="E1638" s="3" t="e">
        <f>VLOOKUP(D1638,Hoja3!$G$1:$H$5,2,0)</f>
        <v>#REF!</v>
      </c>
    </row>
    <row r="1639" spans="3:5">
      <c r="C1639" s="72" t="e">
        <f>CONCATENATE('Matriz de TRD y Matríz Activos'!#REF!," - ",'Matriz de TRD y Matríz Activos'!#REF!)</f>
        <v>#REF!</v>
      </c>
      <c r="D1639" s="62" t="e">
        <f t="shared" si="28"/>
        <v>#REF!</v>
      </c>
      <c r="E1639" s="3" t="e">
        <f>VLOOKUP(D1639,Hoja3!$G$1:$H$5,2,0)</f>
        <v>#REF!</v>
      </c>
    </row>
    <row r="1640" spans="3:5">
      <c r="C1640" s="72" t="e">
        <f>CONCATENATE('Matriz de TRD y Matríz Activos'!#REF!," - ",'Matriz de TRD y Matríz Activos'!#REF!)</f>
        <v>#REF!</v>
      </c>
      <c r="D1640" s="62" t="e">
        <f t="shared" si="28"/>
        <v>#REF!</v>
      </c>
      <c r="E1640" s="3" t="e">
        <f>VLOOKUP(D1640,Hoja3!$G$1:$H$5,2,0)</f>
        <v>#REF!</v>
      </c>
    </row>
    <row r="1641" spans="3:5">
      <c r="C1641" s="72" t="e">
        <f>CONCATENATE('Matriz de TRD y Matríz Activos'!#REF!," - ",'Matriz de TRD y Matríz Activos'!#REF!)</f>
        <v>#REF!</v>
      </c>
      <c r="D1641" s="62" t="e">
        <f t="shared" si="28"/>
        <v>#REF!</v>
      </c>
      <c r="E1641" s="3" t="e">
        <f>VLOOKUP(D1641,Hoja3!$G$1:$H$5,2,0)</f>
        <v>#REF!</v>
      </c>
    </row>
    <row r="1642" spans="3:5">
      <c r="C1642" s="72" t="e">
        <f>CONCATENATE('Matriz de TRD y Matríz Activos'!#REF!," - ",'Matriz de TRD y Matríz Activos'!#REF!)</f>
        <v>#REF!</v>
      </c>
      <c r="D1642" s="62" t="e">
        <f t="shared" si="28"/>
        <v>#REF!</v>
      </c>
      <c r="E1642" s="3" t="e">
        <f>VLOOKUP(D1642,Hoja3!$G$1:$H$5,2,0)</f>
        <v>#REF!</v>
      </c>
    </row>
    <row r="1643" spans="3:5">
      <c r="C1643" s="72" t="e">
        <f>CONCATENATE('Matriz de TRD y Matríz Activos'!#REF!," - ",'Matriz de TRD y Matríz Activos'!#REF!)</f>
        <v>#REF!</v>
      </c>
      <c r="D1643" s="62" t="e">
        <f t="shared" si="28"/>
        <v>#REF!</v>
      </c>
      <c r="E1643" s="3" t="e">
        <f>VLOOKUP(D1643,Hoja3!$G$1:$H$5,2,0)</f>
        <v>#REF!</v>
      </c>
    </row>
    <row r="1644" spans="3:5">
      <c r="C1644" s="72" t="e">
        <f>CONCATENATE('Matriz de TRD y Matríz Activos'!#REF!," - ",'Matriz de TRD y Matríz Activos'!#REF!)</f>
        <v>#REF!</v>
      </c>
      <c r="D1644" s="62" t="e">
        <f t="shared" si="28"/>
        <v>#REF!</v>
      </c>
      <c r="E1644" s="3" t="e">
        <f>VLOOKUP(D1644,Hoja3!$G$1:$H$5,2,0)</f>
        <v>#REF!</v>
      </c>
    </row>
    <row r="1645" spans="3:5">
      <c r="C1645" s="72" t="e">
        <f>CONCATENATE('Matriz de TRD y Matríz Activos'!#REF!," - ",'Matriz de TRD y Matríz Activos'!#REF!)</f>
        <v>#REF!</v>
      </c>
      <c r="D1645" s="62" t="e">
        <f t="shared" si="28"/>
        <v>#REF!</v>
      </c>
      <c r="E1645" s="3" t="e">
        <f>VLOOKUP(D1645,Hoja3!$G$1:$H$5,2,0)</f>
        <v>#REF!</v>
      </c>
    </row>
    <row r="1646" spans="3:5">
      <c r="C1646" s="72" t="e">
        <f>CONCATENATE('Matriz de TRD y Matríz Activos'!#REF!," - ",'Matriz de TRD y Matríz Activos'!#REF!)</f>
        <v>#REF!</v>
      </c>
      <c r="D1646" s="62" t="e">
        <f t="shared" si="28"/>
        <v>#REF!</v>
      </c>
      <c r="E1646" s="3" t="e">
        <f>VLOOKUP(D1646,Hoja3!$G$1:$H$5,2,0)</f>
        <v>#REF!</v>
      </c>
    </row>
    <row r="1647" spans="3:5">
      <c r="C1647" s="72" t="e">
        <f>CONCATENATE('Matriz de TRD y Matríz Activos'!#REF!," - ",'Matriz de TRD y Matríz Activos'!#REF!)</f>
        <v>#REF!</v>
      </c>
      <c r="D1647" s="62" t="e">
        <f t="shared" si="28"/>
        <v>#REF!</v>
      </c>
      <c r="E1647" s="3" t="e">
        <f>VLOOKUP(D1647,Hoja3!$G$1:$H$5,2,0)</f>
        <v>#REF!</v>
      </c>
    </row>
    <row r="1648" spans="3:5">
      <c r="C1648" s="72" t="e">
        <f>CONCATENATE('Matriz de TRD y Matríz Activos'!#REF!," - ",'Matriz de TRD y Matríz Activos'!#REF!)</f>
        <v>#REF!</v>
      </c>
      <c r="D1648" s="62" t="e">
        <f t="shared" si="28"/>
        <v>#REF!</v>
      </c>
      <c r="E1648" s="3" t="e">
        <f>VLOOKUP(D1648,Hoja3!$G$1:$H$5,2,0)</f>
        <v>#REF!</v>
      </c>
    </row>
    <row r="1649" spans="3:5">
      <c r="C1649" s="72" t="e">
        <f>CONCATENATE('Matriz de TRD y Matríz Activos'!#REF!," - ",'Matriz de TRD y Matríz Activos'!#REF!)</f>
        <v>#REF!</v>
      </c>
      <c r="D1649" s="62" t="e">
        <f t="shared" si="28"/>
        <v>#REF!</v>
      </c>
      <c r="E1649" s="3" t="e">
        <f>VLOOKUP(D1649,Hoja3!$G$1:$H$5,2,0)</f>
        <v>#REF!</v>
      </c>
    </row>
    <row r="1650" spans="3:5">
      <c r="C1650" s="72" t="e">
        <f>CONCATENATE('Matriz de TRD y Matríz Activos'!#REF!," - ",'Matriz de TRD y Matríz Activos'!#REF!)</f>
        <v>#REF!</v>
      </c>
      <c r="D1650" s="62" t="e">
        <f t="shared" si="28"/>
        <v>#REF!</v>
      </c>
      <c r="E1650" s="3" t="e">
        <f>VLOOKUP(D1650,Hoja3!$G$1:$H$5,2,0)</f>
        <v>#REF!</v>
      </c>
    </row>
    <row r="1651" spans="3:5">
      <c r="C1651" s="72" t="e">
        <f>CONCATENATE('Matriz de TRD y Matríz Activos'!#REF!," - ",'Matriz de TRD y Matríz Activos'!#REF!)</f>
        <v>#REF!</v>
      </c>
      <c r="D1651" s="62" t="e">
        <f t="shared" si="28"/>
        <v>#REF!</v>
      </c>
      <c r="E1651" s="3" t="e">
        <f>VLOOKUP(D1651,Hoja3!$G$1:$H$5,2,0)</f>
        <v>#REF!</v>
      </c>
    </row>
    <row r="1652" spans="3:5">
      <c r="C1652" s="72" t="e">
        <f>CONCATENATE('Matriz de TRD y Matríz Activos'!#REF!," - ",'Matriz de TRD y Matríz Activos'!#REF!)</f>
        <v>#REF!</v>
      </c>
      <c r="D1652" s="62" t="e">
        <f t="shared" si="28"/>
        <v>#REF!</v>
      </c>
      <c r="E1652" s="3" t="e">
        <f>VLOOKUP(D1652,Hoja3!$G$1:$H$5,2,0)</f>
        <v>#REF!</v>
      </c>
    </row>
    <row r="1653" spans="3:5">
      <c r="C1653" s="72" t="e">
        <f>CONCATENATE('Matriz de TRD y Matríz Activos'!#REF!," - ",'Matriz de TRD y Matríz Activos'!#REF!)</f>
        <v>#REF!</v>
      </c>
      <c r="D1653" s="62" t="e">
        <f t="shared" si="28"/>
        <v>#REF!</v>
      </c>
      <c r="E1653" s="3" t="e">
        <f>VLOOKUP(D1653,Hoja3!$G$1:$H$5,2,0)</f>
        <v>#REF!</v>
      </c>
    </row>
    <row r="1654" spans="3:5">
      <c r="C1654" s="72" t="e">
        <f>CONCATENATE('Matriz de TRD y Matríz Activos'!#REF!," - ",'Matriz de TRD y Matríz Activos'!#REF!)</f>
        <v>#REF!</v>
      </c>
      <c r="D1654" s="62" t="e">
        <f t="shared" si="28"/>
        <v>#REF!</v>
      </c>
      <c r="E1654" s="3" t="e">
        <f>VLOOKUP(D1654,Hoja3!$G$1:$H$5,2,0)</f>
        <v>#REF!</v>
      </c>
    </row>
    <row r="1655" spans="3:5">
      <c r="C1655" s="72" t="e">
        <f>CONCATENATE('Matriz de TRD y Matríz Activos'!#REF!," - ",'Matriz de TRD y Matríz Activos'!#REF!)</f>
        <v>#REF!</v>
      </c>
      <c r="D1655" s="62" t="e">
        <f t="shared" si="28"/>
        <v>#REF!</v>
      </c>
      <c r="E1655" s="3" t="e">
        <f>VLOOKUP(D1655,Hoja3!$G$1:$H$5,2,0)</f>
        <v>#REF!</v>
      </c>
    </row>
    <row r="1656" spans="3:5">
      <c r="C1656" s="72" t="e">
        <f>CONCATENATE('Matriz de TRD y Matríz Activos'!#REF!," - ",'Matriz de TRD y Matríz Activos'!#REF!)</f>
        <v>#REF!</v>
      </c>
      <c r="D1656" s="62" t="e">
        <f t="shared" si="28"/>
        <v>#REF!</v>
      </c>
      <c r="E1656" s="3" t="e">
        <f>VLOOKUP(D1656,Hoja3!$G$1:$H$5,2,0)</f>
        <v>#REF!</v>
      </c>
    </row>
    <row r="1657" spans="3:5">
      <c r="C1657" s="72" t="e">
        <f>CONCATENATE('Matriz de TRD y Matríz Activos'!#REF!," - ",'Matriz de TRD y Matríz Activos'!#REF!)</f>
        <v>#REF!</v>
      </c>
      <c r="D1657" s="62" t="e">
        <f t="shared" si="28"/>
        <v>#REF!</v>
      </c>
      <c r="E1657" s="3" t="e">
        <f>VLOOKUP(D1657,Hoja3!$G$1:$H$5,2,0)</f>
        <v>#REF!</v>
      </c>
    </row>
    <row r="1658" spans="3:5">
      <c r="C1658" s="72" t="e">
        <f>CONCATENATE('Matriz de TRD y Matríz Activos'!#REF!," - ",'Matriz de TRD y Matríz Activos'!#REF!)</f>
        <v>#REF!</v>
      </c>
      <c r="D1658" s="62" t="e">
        <f t="shared" si="28"/>
        <v>#REF!</v>
      </c>
      <c r="E1658" s="3" t="e">
        <f>VLOOKUP(D1658,Hoja3!$G$1:$H$5,2,0)</f>
        <v>#REF!</v>
      </c>
    </row>
    <row r="1659" spans="3:5">
      <c r="C1659" s="72" t="e">
        <f>CONCATENATE('Matriz de TRD y Matríz Activos'!#REF!," - ",'Matriz de TRD y Matríz Activos'!#REF!)</f>
        <v>#REF!</v>
      </c>
      <c r="D1659" s="62" t="e">
        <f t="shared" si="28"/>
        <v>#REF!</v>
      </c>
      <c r="E1659" s="3" t="e">
        <f>VLOOKUP(D1659,Hoja3!$G$1:$H$5,2,0)</f>
        <v>#REF!</v>
      </c>
    </row>
    <row r="1660" spans="3:5">
      <c r="C1660" s="72" t="e">
        <f>CONCATENATE('Matriz de TRD y Matríz Activos'!#REF!," - ",'Matriz de TRD y Matríz Activos'!#REF!)</f>
        <v>#REF!</v>
      </c>
      <c r="D1660" s="62" t="e">
        <f t="shared" si="28"/>
        <v>#REF!</v>
      </c>
      <c r="E1660" s="3" t="e">
        <f>VLOOKUP(D1660,Hoja3!$G$1:$H$5,2,0)</f>
        <v>#REF!</v>
      </c>
    </row>
    <row r="1661" spans="3:5">
      <c r="C1661" s="72" t="e">
        <f>CONCATENATE('Matriz de TRD y Matríz Activos'!#REF!," - ",'Matriz de TRD y Matríz Activos'!#REF!)</f>
        <v>#REF!</v>
      </c>
      <c r="D1661" s="62" t="e">
        <f t="shared" si="28"/>
        <v>#REF!</v>
      </c>
      <c r="E1661" s="3" t="e">
        <f>VLOOKUP(D1661,Hoja3!$G$1:$H$5,2,0)</f>
        <v>#REF!</v>
      </c>
    </row>
    <row r="1662" spans="3:5">
      <c r="C1662" s="72" t="e">
        <f>CONCATENATE('Matriz de TRD y Matríz Activos'!#REF!," - ",'Matriz de TRD y Matríz Activos'!#REF!)</f>
        <v>#REF!</v>
      </c>
      <c r="D1662" s="62" t="e">
        <f t="shared" si="28"/>
        <v>#REF!</v>
      </c>
      <c r="E1662" s="3" t="e">
        <f>VLOOKUP(D1662,Hoja3!$G$1:$H$5,2,0)</f>
        <v>#REF!</v>
      </c>
    </row>
    <row r="1663" spans="3:5">
      <c r="C1663" s="72" t="e">
        <f>CONCATENATE('Matriz de TRD y Matríz Activos'!#REF!," - ",'Matriz de TRD y Matríz Activos'!#REF!)</f>
        <v>#REF!</v>
      </c>
      <c r="D1663" s="62" t="e">
        <f t="shared" si="28"/>
        <v>#REF!</v>
      </c>
      <c r="E1663" s="3" t="e">
        <f>VLOOKUP(D1663,Hoja3!$G$1:$H$5,2,0)</f>
        <v>#REF!</v>
      </c>
    </row>
    <row r="1664" spans="3:5">
      <c r="C1664" s="72" t="e">
        <f>CONCATENATE('Matriz de TRD y Matríz Activos'!#REF!," - ",'Matriz de TRD y Matríz Activos'!#REF!)</f>
        <v>#REF!</v>
      </c>
      <c r="D1664" s="62" t="e">
        <f t="shared" si="28"/>
        <v>#REF!</v>
      </c>
      <c r="E1664" s="3" t="e">
        <f>VLOOKUP(D1664,Hoja3!$G$1:$H$5,2,0)</f>
        <v>#REF!</v>
      </c>
    </row>
    <row r="1665" spans="3:5">
      <c r="C1665" s="72" t="e">
        <f>CONCATENATE('Matriz de TRD y Matríz Activos'!#REF!," - ",'Matriz de TRD y Matríz Activos'!#REF!)</f>
        <v>#REF!</v>
      </c>
      <c r="D1665" s="62" t="e">
        <f t="shared" si="28"/>
        <v>#REF!</v>
      </c>
      <c r="E1665" s="3" t="e">
        <f>VLOOKUP(D1665,Hoja3!$G$1:$H$5,2,0)</f>
        <v>#REF!</v>
      </c>
    </row>
    <row r="1666" spans="3:5">
      <c r="C1666" s="72" t="e">
        <f>CONCATENATE('Matriz de TRD y Matríz Activos'!#REF!," - ",'Matriz de TRD y Matríz Activos'!#REF!)</f>
        <v>#REF!</v>
      </c>
      <c r="D1666" s="62" t="e">
        <f t="shared" si="28"/>
        <v>#REF!</v>
      </c>
      <c r="E1666" s="3" t="e">
        <f>VLOOKUP(D1666,Hoja3!$G$1:$H$5,2,0)</f>
        <v>#REF!</v>
      </c>
    </row>
    <row r="1667" spans="3:5">
      <c r="C1667" s="72" t="e">
        <f>CONCATENATE('Matriz de TRD y Matríz Activos'!#REF!," - ",'Matriz de TRD y Matríz Activos'!#REF!)</f>
        <v>#REF!</v>
      </c>
      <c r="D1667" s="62" t="e">
        <f t="shared" si="28"/>
        <v>#REF!</v>
      </c>
      <c r="E1667" s="3" t="e">
        <f>VLOOKUP(D1667,Hoja3!$G$1:$H$5,2,0)</f>
        <v>#REF!</v>
      </c>
    </row>
    <row r="1668" spans="3:5">
      <c r="C1668" s="72" t="e">
        <f>CONCATENATE('Matriz de TRD y Matríz Activos'!#REF!," - ",'Matriz de TRD y Matríz Activos'!#REF!)</f>
        <v>#REF!</v>
      </c>
      <c r="D1668" s="62" t="e">
        <f t="shared" si="28"/>
        <v>#REF!</v>
      </c>
      <c r="E1668" s="3" t="e">
        <f>VLOOKUP(D1668,Hoja3!$G$1:$H$5,2,0)</f>
        <v>#REF!</v>
      </c>
    </row>
    <row r="1669" spans="3:5">
      <c r="C1669" s="72" t="e">
        <f>CONCATENATE('Matriz de TRD y Matríz Activos'!#REF!," - ",'Matriz de TRD y Matríz Activos'!#REF!)</f>
        <v>#REF!</v>
      </c>
      <c r="D1669" s="62" t="e">
        <f t="shared" si="28"/>
        <v>#REF!</v>
      </c>
      <c r="E1669" s="3" t="e">
        <f>VLOOKUP(D1669,Hoja3!$G$1:$H$5,2,0)</f>
        <v>#REF!</v>
      </c>
    </row>
    <row r="1670" spans="3:5">
      <c r="C1670" s="72" t="e">
        <f>CONCATENATE('Matriz de TRD y Matríz Activos'!#REF!," - ",'Matriz de TRD y Matríz Activos'!#REF!)</f>
        <v>#REF!</v>
      </c>
      <c r="D1670" s="62" t="e">
        <f t="shared" si="28"/>
        <v>#REF!</v>
      </c>
      <c r="E1670" s="3" t="e">
        <f>VLOOKUP(D1670,Hoja3!$G$1:$H$5,2,0)</f>
        <v>#REF!</v>
      </c>
    </row>
    <row r="1671" spans="3:5">
      <c r="C1671" s="72" t="e">
        <f>CONCATENATE('Matriz de TRD y Matríz Activos'!#REF!," - ",'Matriz de TRD y Matríz Activos'!#REF!)</f>
        <v>#REF!</v>
      </c>
      <c r="D1671" s="62" t="e">
        <f t="shared" si="28"/>
        <v>#REF!</v>
      </c>
      <c r="E1671" s="3" t="e">
        <f>VLOOKUP(D1671,Hoja3!$G$1:$H$5,2,0)</f>
        <v>#REF!</v>
      </c>
    </row>
    <row r="1672" spans="3:5">
      <c r="C1672" s="72" t="e">
        <f>CONCATENATE('Matriz de TRD y Matríz Activos'!#REF!," - ",'Matriz de TRD y Matríz Activos'!#REF!)</f>
        <v>#REF!</v>
      </c>
      <c r="D1672" s="62" t="e">
        <f t="shared" si="28"/>
        <v>#REF!</v>
      </c>
      <c r="E1672" s="3" t="e">
        <f>VLOOKUP(D1672,Hoja3!$G$1:$H$5,2,0)</f>
        <v>#REF!</v>
      </c>
    </row>
    <row r="1673" spans="3:5">
      <c r="C1673" s="72" t="e">
        <f>CONCATENATE('Matriz de TRD y Matríz Activos'!#REF!," - ",'Matriz de TRD y Matríz Activos'!#REF!)</f>
        <v>#REF!</v>
      </c>
      <c r="D1673" s="62" t="e">
        <f t="shared" si="28"/>
        <v>#REF!</v>
      </c>
      <c r="E1673" s="3" t="e">
        <f>VLOOKUP(D1673,Hoja3!$G$1:$H$5,2,0)</f>
        <v>#REF!</v>
      </c>
    </row>
    <row r="1674" spans="3:5">
      <c r="C1674" s="72" t="e">
        <f>CONCATENATE('Matriz de TRD y Matríz Activos'!#REF!," - ",'Matriz de TRD y Matríz Activos'!#REF!)</f>
        <v>#REF!</v>
      </c>
      <c r="D1674" s="62" t="e">
        <f t="shared" si="28"/>
        <v>#REF!</v>
      </c>
      <c r="E1674" s="3" t="e">
        <f>VLOOKUP(D1674,Hoja3!$G$1:$H$5,2,0)</f>
        <v>#REF!</v>
      </c>
    </row>
    <row r="1675" spans="3:5">
      <c r="C1675" s="72" t="e">
        <f>CONCATENATE('Matriz de TRD y Matríz Activos'!#REF!," - ",'Matriz de TRD y Matríz Activos'!#REF!)</f>
        <v>#REF!</v>
      </c>
      <c r="D1675" s="62" t="e">
        <f t="shared" si="28"/>
        <v>#REF!</v>
      </c>
      <c r="E1675" s="3" t="e">
        <f>VLOOKUP(D1675,Hoja3!$G$1:$H$5,2,0)</f>
        <v>#REF!</v>
      </c>
    </row>
    <row r="1676" spans="3:5">
      <c r="C1676" s="72" t="e">
        <f>CONCATENATE('Matriz de TRD y Matríz Activos'!#REF!," - ",'Matriz de TRD y Matríz Activos'!#REF!)</f>
        <v>#REF!</v>
      </c>
      <c r="D1676" s="62" t="e">
        <f t="shared" si="28"/>
        <v>#REF!</v>
      </c>
      <c r="E1676" s="3" t="e">
        <f>VLOOKUP(D1676,Hoja3!$G$1:$H$5,2,0)</f>
        <v>#REF!</v>
      </c>
    </row>
    <row r="1677" spans="3:5">
      <c r="C1677" s="72" t="e">
        <f>CONCATENATE('Matriz de TRD y Matríz Activos'!#REF!," - ",'Matriz de TRD y Matríz Activos'!#REF!)</f>
        <v>#REF!</v>
      </c>
      <c r="D1677" s="62" t="e">
        <f t="shared" si="28"/>
        <v>#REF!</v>
      </c>
      <c r="E1677" s="3" t="e">
        <f>VLOOKUP(D1677,Hoja3!$G$1:$H$5,2,0)</f>
        <v>#REF!</v>
      </c>
    </row>
    <row r="1678" spans="3:5">
      <c r="C1678" s="72" t="e">
        <f>CONCATENATE('Matriz de TRD y Matríz Activos'!#REF!," - ",'Matriz de TRD y Matríz Activos'!#REF!)</f>
        <v>#REF!</v>
      </c>
      <c r="D1678" s="62" t="e">
        <f t="shared" si="28"/>
        <v>#REF!</v>
      </c>
      <c r="E1678" s="3" t="e">
        <f>VLOOKUP(D1678,Hoja3!$G$1:$H$5,2,0)</f>
        <v>#REF!</v>
      </c>
    </row>
    <row r="1679" spans="3:5">
      <c r="C1679" s="72" t="e">
        <f>CONCATENATE('Matriz de TRD y Matríz Activos'!#REF!," - ",'Matriz de TRD y Matríz Activos'!#REF!)</f>
        <v>#REF!</v>
      </c>
      <c r="D1679" s="62" t="e">
        <f t="shared" si="28"/>
        <v>#REF!</v>
      </c>
      <c r="E1679" s="3" t="e">
        <f>VLOOKUP(D1679,Hoja3!$G$1:$H$5,2,0)</f>
        <v>#REF!</v>
      </c>
    </row>
    <row r="1680" spans="3:5">
      <c r="C1680" s="72" t="e">
        <f>CONCATENATE('Matriz de TRD y Matríz Activos'!#REF!," - ",'Matriz de TRD y Matríz Activos'!#REF!)</f>
        <v>#REF!</v>
      </c>
      <c r="D1680" s="62" t="e">
        <f t="shared" si="28"/>
        <v>#REF!</v>
      </c>
      <c r="E1680" s="3" t="e">
        <f>VLOOKUP(D1680,Hoja3!$G$1:$H$5,2,0)</f>
        <v>#REF!</v>
      </c>
    </row>
    <row r="1681" spans="3:5">
      <c r="C1681" s="72" t="e">
        <f>CONCATENATE('Matriz de TRD y Matríz Activos'!#REF!," - ",'Matriz de TRD y Matríz Activos'!#REF!)</f>
        <v>#REF!</v>
      </c>
      <c r="D1681" s="62" t="e">
        <f t="shared" si="28"/>
        <v>#REF!</v>
      </c>
      <c r="E1681" s="3" t="e">
        <f>VLOOKUP(D1681,Hoja3!$G$1:$H$5,2,0)</f>
        <v>#REF!</v>
      </c>
    </row>
    <row r="1682" spans="3:5">
      <c r="C1682" s="72" t="e">
        <f>CONCATENATE('Matriz de TRD y Matríz Activos'!#REF!," - ",'Matriz de TRD y Matríz Activos'!#REF!)</f>
        <v>#REF!</v>
      </c>
      <c r="D1682" s="62" t="e">
        <f t="shared" si="28"/>
        <v>#REF!</v>
      </c>
      <c r="E1682" s="3" t="e">
        <f>VLOOKUP(D1682,Hoja3!$G$1:$H$5,2,0)</f>
        <v>#REF!</v>
      </c>
    </row>
    <row r="1683" spans="3:5">
      <c r="C1683" s="72" t="e">
        <f>CONCATENATE('Matriz de TRD y Matríz Activos'!#REF!," - ",'Matriz de TRD y Matríz Activos'!#REF!)</f>
        <v>#REF!</v>
      </c>
      <c r="D1683" s="62" t="e">
        <f t="shared" si="28"/>
        <v>#REF!</v>
      </c>
      <c r="E1683" s="3" t="e">
        <f>VLOOKUP(D1683,Hoja3!$G$1:$H$5,2,0)</f>
        <v>#REF!</v>
      </c>
    </row>
    <row r="1684" spans="3:5">
      <c r="C1684" s="72" t="e">
        <f>CONCATENATE('Matriz de TRD y Matríz Activos'!#REF!," - ",'Matriz de TRD y Matríz Activos'!#REF!)</f>
        <v>#REF!</v>
      </c>
      <c r="D1684" s="62" t="e">
        <f t="shared" si="28"/>
        <v>#REF!</v>
      </c>
      <c r="E1684" s="3" t="e">
        <f>VLOOKUP(D1684,Hoja3!$G$1:$H$5,2,0)</f>
        <v>#REF!</v>
      </c>
    </row>
    <row r="1685" spans="3:5">
      <c r="C1685" s="72" t="e">
        <f>CONCATENATE('Matriz de TRD y Matríz Activos'!#REF!," - ",'Matriz de TRD y Matríz Activos'!#REF!)</f>
        <v>#REF!</v>
      </c>
      <c r="D1685" s="62" t="e">
        <f t="shared" si="28"/>
        <v>#REF!</v>
      </c>
      <c r="E1685" s="3" t="e">
        <f>VLOOKUP(D1685,Hoja3!$G$1:$H$5,2,0)</f>
        <v>#REF!</v>
      </c>
    </row>
    <row r="1686" spans="3:5">
      <c r="C1686" s="72" t="e">
        <f>CONCATENATE('Matriz de TRD y Matríz Activos'!#REF!," - ",'Matriz de TRD y Matríz Activos'!#REF!)</f>
        <v>#REF!</v>
      </c>
      <c r="D1686" s="62" t="e">
        <f t="shared" si="28"/>
        <v>#REF!</v>
      </c>
      <c r="E1686" s="3" t="e">
        <f>VLOOKUP(D1686,Hoja3!$G$1:$H$5,2,0)</f>
        <v>#REF!</v>
      </c>
    </row>
    <row r="1687" spans="3:5">
      <c r="C1687" s="72" t="e">
        <f>CONCATENATE('Matriz de TRD y Matríz Activos'!#REF!," - ",'Matriz de TRD y Matríz Activos'!#REF!)</f>
        <v>#REF!</v>
      </c>
      <c r="D1687" s="62" t="e">
        <f t="shared" si="28"/>
        <v>#REF!</v>
      </c>
      <c r="E1687" s="3" t="e">
        <f>VLOOKUP(D1687,Hoja3!$G$1:$H$5,2,0)</f>
        <v>#REF!</v>
      </c>
    </row>
    <row r="1688" spans="3:5">
      <c r="C1688" s="72" t="e">
        <f>CONCATENATE('Matriz de TRD y Matríz Activos'!#REF!," - ",'Matriz de TRD y Matríz Activos'!#REF!)</f>
        <v>#REF!</v>
      </c>
      <c r="D1688" s="62" t="e">
        <f t="shared" si="28"/>
        <v>#REF!</v>
      </c>
      <c r="E1688" s="3" t="e">
        <f>VLOOKUP(D1688,Hoja3!$G$1:$H$5,2,0)</f>
        <v>#REF!</v>
      </c>
    </row>
    <row r="1689" spans="3:5">
      <c r="C1689" s="72" t="e">
        <f>CONCATENATE('Matriz de TRD y Matríz Activos'!#REF!," - ",'Matriz de TRD y Matríz Activos'!#REF!)</f>
        <v>#REF!</v>
      </c>
      <c r="D1689" s="62" t="e">
        <f t="shared" si="28"/>
        <v>#REF!</v>
      </c>
      <c r="E1689" s="3" t="e">
        <f>VLOOKUP(D1689,Hoja3!$G$1:$H$5,2,0)</f>
        <v>#REF!</v>
      </c>
    </row>
    <row r="1690" spans="3:5">
      <c r="C1690" s="72" t="e">
        <f>CONCATENATE('Matriz de TRD y Matríz Activos'!#REF!," - ",'Matriz de TRD y Matríz Activos'!#REF!)</f>
        <v>#REF!</v>
      </c>
      <c r="D1690" s="62" t="e">
        <f t="shared" si="28"/>
        <v>#REF!</v>
      </c>
      <c r="E1690" s="3" t="e">
        <f>VLOOKUP(D1690,Hoja3!$G$1:$H$5,2,0)</f>
        <v>#REF!</v>
      </c>
    </row>
    <row r="1691" spans="3:5">
      <c r="C1691" s="72" t="e">
        <f>CONCATENATE('Matriz de TRD y Matríz Activos'!#REF!," - ",'Matriz de TRD y Matríz Activos'!#REF!)</f>
        <v>#REF!</v>
      </c>
      <c r="D1691" s="62" t="e">
        <f t="shared" si="28"/>
        <v>#REF!</v>
      </c>
      <c r="E1691" s="3" t="e">
        <f>VLOOKUP(D1691,Hoja3!$G$1:$H$5,2,0)</f>
        <v>#REF!</v>
      </c>
    </row>
    <row r="1692" spans="3:5">
      <c r="C1692" s="72" t="e">
        <f>CONCATENATE('Matriz de TRD y Matríz Activos'!#REF!," - ",'Matriz de TRD y Matríz Activos'!#REF!)</f>
        <v>#REF!</v>
      </c>
      <c r="D1692" s="62" t="e">
        <f t="shared" si="28"/>
        <v>#REF!</v>
      </c>
      <c r="E1692" s="3" t="e">
        <f>VLOOKUP(D1692,Hoja3!$G$1:$H$5,2,0)</f>
        <v>#REF!</v>
      </c>
    </row>
    <row r="1693" spans="3:5">
      <c r="C1693" s="72" t="e">
        <f>CONCATENATE('Matriz de TRD y Matríz Activos'!#REF!," - ",'Matriz de TRD y Matríz Activos'!#REF!)</f>
        <v>#REF!</v>
      </c>
      <c r="D1693" s="62" t="e">
        <f t="shared" si="28"/>
        <v>#REF!</v>
      </c>
      <c r="E1693" s="3" t="e">
        <f>VLOOKUP(D1693,Hoja3!$G$1:$H$5,2,0)</f>
        <v>#REF!</v>
      </c>
    </row>
    <row r="1694" spans="3:5">
      <c r="C1694" s="72" t="e">
        <f>CONCATENATE('Matriz de TRD y Matríz Activos'!#REF!," - ",'Matriz de TRD y Matríz Activos'!#REF!)</f>
        <v>#REF!</v>
      </c>
      <c r="D1694" s="62" t="e">
        <f t="shared" si="28"/>
        <v>#REF!</v>
      </c>
      <c r="E1694" s="3" t="e">
        <f>VLOOKUP(D1694,Hoja3!$G$1:$H$5,2,0)</f>
        <v>#REF!</v>
      </c>
    </row>
    <row r="1695" spans="3:5">
      <c r="C1695" s="72" t="e">
        <f>CONCATENATE('Matriz de TRD y Matríz Activos'!#REF!," - ",'Matriz de TRD y Matríz Activos'!#REF!)</f>
        <v>#REF!</v>
      </c>
      <c r="D1695" s="62" t="e">
        <f t="shared" si="28"/>
        <v>#REF!</v>
      </c>
      <c r="E1695" s="3" t="e">
        <f>VLOOKUP(D1695,Hoja3!$G$1:$H$5,2,0)</f>
        <v>#REF!</v>
      </c>
    </row>
    <row r="1696" spans="3:5">
      <c r="C1696" s="72" t="e">
        <f>CONCATENATE('Matriz de TRD y Matríz Activos'!#REF!," - ",'Matriz de TRD y Matríz Activos'!#REF!)</f>
        <v>#REF!</v>
      </c>
      <c r="D1696" s="62" t="e">
        <f t="shared" si="28"/>
        <v>#REF!</v>
      </c>
      <c r="E1696" s="3" t="e">
        <f>VLOOKUP(D1696,Hoja3!$G$1:$H$5,2,0)</f>
        <v>#REF!</v>
      </c>
    </row>
    <row r="1697" spans="3:5">
      <c r="C1697" s="72" t="e">
        <f>CONCATENATE('Matriz de TRD y Matríz Activos'!#REF!," - ",'Matriz de TRD y Matríz Activos'!#REF!)</f>
        <v>#REF!</v>
      </c>
      <c r="D1697" s="62" t="e">
        <f t="shared" si="28"/>
        <v>#REF!</v>
      </c>
      <c r="E1697" s="3" t="e">
        <f>VLOOKUP(D1697,Hoja3!$G$1:$H$5,2,0)</f>
        <v>#REF!</v>
      </c>
    </row>
    <row r="1698" spans="3:5">
      <c r="C1698" s="72" t="e">
        <f>CONCATENATE('Matriz de TRD y Matríz Activos'!#REF!," - ",'Matriz de TRD y Matríz Activos'!#REF!)</f>
        <v>#REF!</v>
      </c>
      <c r="D1698" s="62" t="e">
        <f t="shared" si="28"/>
        <v>#REF!</v>
      </c>
      <c r="E1698" s="3" t="e">
        <f>VLOOKUP(D1698,Hoja3!$G$1:$H$5,2,0)</f>
        <v>#REF!</v>
      </c>
    </row>
    <row r="1699" spans="3:5">
      <c r="C1699" s="72" t="e">
        <f>CONCATENATE('Matriz de TRD y Matríz Activos'!#REF!," - ",'Matriz de TRD y Matríz Activos'!#REF!)</f>
        <v>#REF!</v>
      </c>
      <c r="D1699" s="62" t="e">
        <f t="shared" si="28"/>
        <v>#REF!</v>
      </c>
      <c r="E1699" s="3" t="e">
        <f>VLOOKUP(D1699,Hoja3!$G$1:$H$5,2,0)</f>
        <v>#REF!</v>
      </c>
    </row>
    <row r="1700" spans="3:5">
      <c r="C1700" s="72" t="e">
        <f>CONCATENATE('Matriz de TRD y Matríz Activos'!#REF!," - ",'Matriz de TRD y Matríz Activos'!#REF!)</f>
        <v>#REF!</v>
      </c>
      <c r="D1700" s="62" t="e">
        <f t="shared" si="28"/>
        <v>#REF!</v>
      </c>
      <c r="E1700" s="3" t="e">
        <f>VLOOKUP(D1700,Hoja3!$G$1:$H$5,2,0)</f>
        <v>#REF!</v>
      </c>
    </row>
    <row r="1701" spans="3:5">
      <c r="C1701" s="72" t="e">
        <f>CONCATENATE('Matriz de TRD y Matríz Activos'!#REF!," - ",'Matriz de TRD y Matríz Activos'!#REF!)</f>
        <v>#REF!</v>
      </c>
      <c r="D1701" s="62" t="e">
        <f t="shared" si="28"/>
        <v>#REF!</v>
      </c>
      <c r="E1701" s="3" t="e">
        <f>VLOOKUP(D1701,Hoja3!$G$1:$H$5,2,0)</f>
        <v>#REF!</v>
      </c>
    </row>
    <row r="1702" spans="3:5">
      <c r="C1702" s="72" t="e">
        <f>CONCATENATE('Matriz de TRD y Matríz Activos'!#REF!," - ",'Matriz de TRD y Matríz Activos'!#REF!)</f>
        <v>#REF!</v>
      </c>
      <c r="D1702" s="62" t="e">
        <f t="shared" ref="D1702:D1765" si="29">VLOOKUP(C1702,$A$1:$B$9,2,0)</f>
        <v>#REF!</v>
      </c>
      <c r="E1702" s="3" t="e">
        <f>VLOOKUP(D1702,Hoja3!$G$1:$H$5,2,0)</f>
        <v>#REF!</v>
      </c>
    </row>
    <row r="1703" spans="3:5">
      <c r="C1703" s="72" t="e">
        <f>CONCATENATE('Matriz de TRD y Matríz Activos'!#REF!," - ",'Matriz de TRD y Matríz Activos'!#REF!)</f>
        <v>#REF!</v>
      </c>
      <c r="D1703" s="62" t="e">
        <f t="shared" si="29"/>
        <v>#REF!</v>
      </c>
      <c r="E1703" s="3" t="e">
        <f>VLOOKUP(D1703,Hoja3!$G$1:$H$5,2,0)</f>
        <v>#REF!</v>
      </c>
    </row>
    <row r="1704" spans="3:5">
      <c r="C1704" s="72" t="e">
        <f>CONCATENATE('Matriz de TRD y Matríz Activos'!#REF!," - ",'Matriz de TRD y Matríz Activos'!#REF!)</f>
        <v>#REF!</v>
      </c>
      <c r="D1704" s="62" t="e">
        <f t="shared" si="29"/>
        <v>#REF!</v>
      </c>
      <c r="E1704" s="3" t="e">
        <f>VLOOKUP(D1704,Hoja3!$G$1:$H$5,2,0)</f>
        <v>#REF!</v>
      </c>
    </row>
    <row r="1705" spans="3:5">
      <c r="C1705" s="72" t="e">
        <f>CONCATENATE('Matriz de TRD y Matríz Activos'!#REF!," - ",'Matriz de TRD y Matríz Activos'!#REF!)</f>
        <v>#REF!</v>
      </c>
      <c r="D1705" s="62" t="e">
        <f t="shared" si="29"/>
        <v>#REF!</v>
      </c>
      <c r="E1705" s="3" t="e">
        <f>VLOOKUP(D1705,Hoja3!$G$1:$H$5,2,0)</f>
        <v>#REF!</v>
      </c>
    </row>
    <row r="1706" spans="3:5">
      <c r="C1706" s="72" t="e">
        <f>CONCATENATE('Matriz de TRD y Matríz Activos'!#REF!," - ",'Matriz de TRD y Matríz Activos'!#REF!)</f>
        <v>#REF!</v>
      </c>
      <c r="D1706" s="62" t="e">
        <f t="shared" si="29"/>
        <v>#REF!</v>
      </c>
      <c r="E1706" s="3" t="e">
        <f>VLOOKUP(D1706,Hoja3!$G$1:$H$5,2,0)</f>
        <v>#REF!</v>
      </c>
    </row>
    <row r="1707" spans="3:5">
      <c r="C1707" s="72" t="e">
        <f>CONCATENATE('Matriz de TRD y Matríz Activos'!#REF!," - ",'Matriz de TRD y Matríz Activos'!#REF!)</f>
        <v>#REF!</v>
      </c>
      <c r="D1707" s="62" t="e">
        <f t="shared" si="29"/>
        <v>#REF!</v>
      </c>
      <c r="E1707" s="3" t="e">
        <f>VLOOKUP(D1707,Hoja3!$G$1:$H$5,2,0)</f>
        <v>#REF!</v>
      </c>
    </row>
    <row r="1708" spans="3:5">
      <c r="C1708" s="72" t="e">
        <f>CONCATENATE('Matriz de TRD y Matríz Activos'!#REF!," - ",'Matriz de TRD y Matríz Activos'!#REF!)</f>
        <v>#REF!</v>
      </c>
      <c r="D1708" s="62" t="e">
        <f t="shared" si="29"/>
        <v>#REF!</v>
      </c>
      <c r="E1708" s="3" t="e">
        <f>VLOOKUP(D1708,Hoja3!$G$1:$H$5,2,0)</f>
        <v>#REF!</v>
      </c>
    </row>
    <row r="1709" spans="3:5">
      <c r="C1709" s="72" t="e">
        <f>CONCATENATE('Matriz de TRD y Matríz Activos'!#REF!," - ",'Matriz de TRD y Matríz Activos'!#REF!)</f>
        <v>#REF!</v>
      </c>
      <c r="D1709" s="62" t="e">
        <f t="shared" si="29"/>
        <v>#REF!</v>
      </c>
      <c r="E1709" s="3" t="e">
        <f>VLOOKUP(D1709,Hoja3!$G$1:$H$5,2,0)</f>
        <v>#REF!</v>
      </c>
    </row>
    <row r="1710" spans="3:5">
      <c r="C1710" s="72" t="e">
        <f>CONCATENATE('Matriz de TRD y Matríz Activos'!#REF!," - ",'Matriz de TRD y Matríz Activos'!#REF!)</f>
        <v>#REF!</v>
      </c>
      <c r="D1710" s="62" t="e">
        <f t="shared" si="29"/>
        <v>#REF!</v>
      </c>
      <c r="E1710" s="3" t="e">
        <f>VLOOKUP(D1710,Hoja3!$G$1:$H$5,2,0)</f>
        <v>#REF!</v>
      </c>
    </row>
    <row r="1711" spans="3:5">
      <c r="C1711" s="72" t="e">
        <f>CONCATENATE('Matriz de TRD y Matríz Activos'!#REF!," - ",'Matriz de TRD y Matríz Activos'!#REF!)</f>
        <v>#REF!</v>
      </c>
      <c r="D1711" s="62" t="e">
        <f t="shared" si="29"/>
        <v>#REF!</v>
      </c>
      <c r="E1711" s="3" t="e">
        <f>VLOOKUP(D1711,Hoja3!$G$1:$H$5,2,0)</f>
        <v>#REF!</v>
      </c>
    </row>
    <row r="1712" spans="3:5">
      <c r="C1712" s="72" t="e">
        <f>CONCATENATE('Matriz de TRD y Matríz Activos'!#REF!," - ",'Matriz de TRD y Matríz Activos'!#REF!)</f>
        <v>#REF!</v>
      </c>
      <c r="D1712" s="62" t="e">
        <f t="shared" si="29"/>
        <v>#REF!</v>
      </c>
      <c r="E1712" s="3" t="e">
        <f>VLOOKUP(D1712,Hoja3!$G$1:$H$5,2,0)</f>
        <v>#REF!</v>
      </c>
    </row>
    <row r="1713" spans="3:5">
      <c r="C1713" s="72" t="e">
        <f>CONCATENATE('Matriz de TRD y Matríz Activos'!#REF!," - ",'Matriz de TRD y Matríz Activos'!#REF!)</f>
        <v>#REF!</v>
      </c>
      <c r="D1713" s="62" t="e">
        <f t="shared" si="29"/>
        <v>#REF!</v>
      </c>
      <c r="E1713" s="3" t="e">
        <f>VLOOKUP(D1713,Hoja3!$G$1:$H$5,2,0)</f>
        <v>#REF!</v>
      </c>
    </row>
    <row r="1714" spans="3:5">
      <c r="C1714" s="72" t="e">
        <f>CONCATENATE('Matriz de TRD y Matríz Activos'!#REF!," - ",'Matriz de TRD y Matríz Activos'!#REF!)</f>
        <v>#REF!</v>
      </c>
      <c r="D1714" s="62" t="e">
        <f t="shared" si="29"/>
        <v>#REF!</v>
      </c>
      <c r="E1714" s="3" t="e">
        <f>VLOOKUP(D1714,Hoja3!$G$1:$H$5,2,0)</f>
        <v>#REF!</v>
      </c>
    </row>
    <row r="1715" spans="3:5">
      <c r="C1715" s="72" t="e">
        <f>CONCATENATE('Matriz de TRD y Matríz Activos'!#REF!," - ",'Matriz de TRD y Matríz Activos'!#REF!)</f>
        <v>#REF!</v>
      </c>
      <c r="D1715" s="62" t="e">
        <f t="shared" si="29"/>
        <v>#REF!</v>
      </c>
      <c r="E1715" s="3" t="e">
        <f>VLOOKUP(D1715,Hoja3!$G$1:$H$5,2,0)</f>
        <v>#REF!</v>
      </c>
    </row>
    <row r="1716" spans="3:5">
      <c r="C1716" s="72" t="e">
        <f>CONCATENATE('Matriz de TRD y Matríz Activos'!#REF!," - ",'Matriz de TRD y Matríz Activos'!#REF!)</f>
        <v>#REF!</v>
      </c>
      <c r="D1716" s="62" t="e">
        <f t="shared" si="29"/>
        <v>#REF!</v>
      </c>
      <c r="E1716" s="3" t="e">
        <f>VLOOKUP(D1716,Hoja3!$G$1:$H$5,2,0)</f>
        <v>#REF!</v>
      </c>
    </row>
    <row r="1717" spans="3:5">
      <c r="C1717" s="72" t="e">
        <f>CONCATENATE('Matriz de TRD y Matríz Activos'!#REF!," - ",'Matriz de TRD y Matríz Activos'!#REF!)</f>
        <v>#REF!</v>
      </c>
      <c r="D1717" s="62" t="e">
        <f t="shared" si="29"/>
        <v>#REF!</v>
      </c>
      <c r="E1717" s="3" t="e">
        <f>VLOOKUP(D1717,Hoja3!$G$1:$H$5,2,0)</f>
        <v>#REF!</v>
      </c>
    </row>
    <row r="1718" spans="3:5">
      <c r="C1718" s="72" t="e">
        <f>CONCATENATE('Matriz de TRD y Matríz Activos'!#REF!," - ",'Matriz de TRD y Matríz Activos'!#REF!)</f>
        <v>#REF!</v>
      </c>
      <c r="D1718" s="62" t="e">
        <f t="shared" si="29"/>
        <v>#REF!</v>
      </c>
      <c r="E1718" s="3" t="e">
        <f>VLOOKUP(D1718,Hoja3!$G$1:$H$5,2,0)</f>
        <v>#REF!</v>
      </c>
    </row>
    <row r="1719" spans="3:5">
      <c r="C1719" s="72" t="e">
        <f>CONCATENATE('Matriz de TRD y Matríz Activos'!#REF!," - ",'Matriz de TRD y Matríz Activos'!#REF!)</f>
        <v>#REF!</v>
      </c>
      <c r="D1719" s="62" t="e">
        <f t="shared" si="29"/>
        <v>#REF!</v>
      </c>
      <c r="E1719" s="3" t="e">
        <f>VLOOKUP(D1719,Hoja3!$G$1:$H$5,2,0)</f>
        <v>#REF!</v>
      </c>
    </row>
    <row r="1720" spans="3:5">
      <c r="C1720" s="72" t="e">
        <f>CONCATENATE('Matriz de TRD y Matríz Activos'!#REF!," - ",'Matriz de TRD y Matríz Activos'!#REF!)</f>
        <v>#REF!</v>
      </c>
      <c r="D1720" s="62" t="e">
        <f t="shared" si="29"/>
        <v>#REF!</v>
      </c>
      <c r="E1720" s="3" t="e">
        <f>VLOOKUP(D1720,Hoja3!$G$1:$H$5,2,0)</f>
        <v>#REF!</v>
      </c>
    </row>
    <row r="1721" spans="3:5">
      <c r="C1721" s="72" t="e">
        <f>CONCATENATE('Matriz de TRD y Matríz Activos'!#REF!," - ",'Matriz de TRD y Matríz Activos'!#REF!)</f>
        <v>#REF!</v>
      </c>
      <c r="D1721" s="62" t="e">
        <f t="shared" si="29"/>
        <v>#REF!</v>
      </c>
      <c r="E1721" s="3" t="e">
        <f>VLOOKUP(D1721,Hoja3!$G$1:$H$5,2,0)</f>
        <v>#REF!</v>
      </c>
    </row>
    <row r="1722" spans="3:5">
      <c r="C1722" s="72" t="e">
        <f>CONCATENATE('Matriz de TRD y Matríz Activos'!#REF!," - ",'Matriz de TRD y Matríz Activos'!#REF!)</f>
        <v>#REF!</v>
      </c>
      <c r="D1722" s="62" t="e">
        <f t="shared" si="29"/>
        <v>#REF!</v>
      </c>
      <c r="E1722" s="3" t="e">
        <f>VLOOKUP(D1722,Hoja3!$G$1:$H$5,2,0)</f>
        <v>#REF!</v>
      </c>
    </row>
    <row r="1723" spans="3:5">
      <c r="C1723" s="72" t="e">
        <f>CONCATENATE('Matriz de TRD y Matríz Activos'!#REF!," - ",'Matriz de TRD y Matríz Activos'!#REF!)</f>
        <v>#REF!</v>
      </c>
      <c r="D1723" s="62" t="e">
        <f t="shared" si="29"/>
        <v>#REF!</v>
      </c>
      <c r="E1723" s="3" t="e">
        <f>VLOOKUP(D1723,Hoja3!$G$1:$H$5,2,0)</f>
        <v>#REF!</v>
      </c>
    </row>
    <row r="1724" spans="3:5">
      <c r="C1724" s="72" t="e">
        <f>CONCATENATE('Matriz de TRD y Matríz Activos'!#REF!," - ",'Matriz de TRD y Matríz Activos'!#REF!)</f>
        <v>#REF!</v>
      </c>
      <c r="D1724" s="62" t="e">
        <f t="shared" si="29"/>
        <v>#REF!</v>
      </c>
      <c r="E1724" s="3" t="e">
        <f>VLOOKUP(D1724,Hoja3!$G$1:$H$5,2,0)</f>
        <v>#REF!</v>
      </c>
    </row>
    <row r="1725" spans="3:5">
      <c r="C1725" s="72" t="e">
        <f>CONCATENATE('Matriz de TRD y Matríz Activos'!#REF!," - ",'Matriz de TRD y Matríz Activos'!#REF!)</f>
        <v>#REF!</v>
      </c>
      <c r="D1725" s="62" t="e">
        <f t="shared" si="29"/>
        <v>#REF!</v>
      </c>
      <c r="E1725" s="3" t="e">
        <f>VLOOKUP(D1725,Hoja3!$G$1:$H$5,2,0)</f>
        <v>#REF!</v>
      </c>
    </row>
    <row r="1726" spans="3:5">
      <c r="C1726" s="72" t="e">
        <f>CONCATENATE('Matriz de TRD y Matríz Activos'!#REF!," - ",'Matriz de TRD y Matríz Activos'!#REF!)</f>
        <v>#REF!</v>
      </c>
      <c r="D1726" s="62" t="e">
        <f t="shared" si="29"/>
        <v>#REF!</v>
      </c>
      <c r="E1726" s="3" t="e">
        <f>VLOOKUP(D1726,Hoja3!$G$1:$H$5,2,0)</f>
        <v>#REF!</v>
      </c>
    </row>
    <row r="1727" spans="3:5">
      <c r="C1727" s="72" t="e">
        <f>CONCATENATE('Matriz de TRD y Matríz Activos'!#REF!," - ",'Matriz de TRD y Matríz Activos'!#REF!)</f>
        <v>#REF!</v>
      </c>
      <c r="D1727" s="62" t="e">
        <f t="shared" si="29"/>
        <v>#REF!</v>
      </c>
      <c r="E1727" s="3" t="e">
        <f>VLOOKUP(D1727,Hoja3!$G$1:$H$5,2,0)</f>
        <v>#REF!</v>
      </c>
    </row>
    <row r="1728" spans="3:5">
      <c r="C1728" s="72" t="e">
        <f>CONCATENATE('Matriz de TRD y Matríz Activos'!#REF!," - ",'Matriz de TRD y Matríz Activos'!#REF!)</f>
        <v>#REF!</v>
      </c>
      <c r="D1728" s="62" t="e">
        <f t="shared" si="29"/>
        <v>#REF!</v>
      </c>
      <c r="E1728" s="3" t="e">
        <f>VLOOKUP(D1728,Hoja3!$G$1:$H$5,2,0)</f>
        <v>#REF!</v>
      </c>
    </row>
    <row r="1729" spans="3:5">
      <c r="C1729" s="72" t="e">
        <f>CONCATENATE('Matriz de TRD y Matríz Activos'!#REF!," - ",'Matriz de TRD y Matríz Activos'!#REF!)</f>
        <v>#REF!</v>
      </c>
      <c r="D1729" s="62" t="e">
        <f t="shared" si="29"/>
        <v>#REF!</v>
      </c>
      <c r="E1729" s="3" t="e">
        <f>VLOOKUP(D1729,Hoja3!$G$1:$H$5,2,0)</f>
        <v>#REF!</v>
      </c>
    </row>
    <row r="1730" spans="3:5">
      <c r="C1730" s="72" t="e">
        <f>CONCATENATE('Matriz de TRD y Matríz Activos'!#REF!," - ",'Matriz de TRD y Matríz Activos'!#REF!)</f>
        <v>#REF!</v>
      </c>
      <c r="D1730" s="62" t="e">
        <f t="shared" si="29"/>
        <v>#REF!</v>
      </c>
      <c r="E1730" s="3" t="e">
        <f>VLOOKUP(D1730,Hoja3!$G$1:$H$5,2,0)</f>
        <v>#REF!</v>
      </c>
    </row>
    <row r="1731" spans="3:5">
      <c r="C1731" s="72" t="e">
        <f>CONCATENATE('Matriz de TRD y Matríz Activos'!#REF!," - ",'Matriz de TRD y Matríz Activos'!#REF!)</f>
        <v>#REF!</v>
      </c>
      <c r="D1731" s="62" t="e">
        <f t="shared" si="29"/>
        <v>#REF!</v>
      </c>
      <c r="E1731" s="3" t="e">
        <f>VLOOKUP(D1731,Hoja3!$G$1:$H$5,2,0)</f>
        <v>#REF!</v>
      </c>
    </row>
    <row r="1732" spans="3:5">
      <c r="C1732" s="72" t="e">
        <f>CONCATENATE('Matriz de TRD y Matríz Activos'!#REF!," - ",'Matriz de TRD y Matríz Activos'!#REF!)</f>
        <v>#REF!</v>
      </c>
      <c r="D1732" s="62" t="e">
        <f t="shared" si="29"/>
        <v>#REF!</v>
      </c>
      <c r="E1732" s="3" t="e">
        <f>VLOOKUP(D1732,Hoja3!$G$1:$H$5,2,0)</f>
        <v>#REF!</v>
      </c>
    </row>
    <row r="1733" spans="3:5">
      <c r="C1733" s="72" t="e">
        <f>CONCATENATE('Matriz de TRD y Matríz Activos'!#REF!," - ",'Matriz de TRD y Matríz Activos'!#REF!)</f>
        <v>#REF!</v>
      </c>
      <c r="D1733" s="62" t="e">
        <f t="shared" si="29"/>
        <v>#REF!</v>
      </c>
      <c r="E1733" s="3" t="e">
        <f>VLOOKUP(D1733,Hoja3!$G$1:$H$5,2,0)</f>
        <v>#REF!</v>
      </c>
    </row>
    <row r="1734" spans="3:5">
      <c r="C1734" s="72" t="e">
        <f>CONCATENATE('Matriz de TRD y Matríz Activos'!#REF!," - ",'Matriz de TRD y Matríz Activos'!#REF!)</f>
        <v>#REF!</v>
      </c>
      <c r="D1734" s="62" t="e">
        <f t="shared" si="29"/>
        <v>#REF!</v>
      </c>
      <c r="E1734" s="3" t="e">
        <f>VLOOKUP(D1734,Hoja3!$G$1:$H$5,2,0)</f>
        <v>#REF!</v>
      </c>
    </row>
    <row r="1735" spans="3:5">
      <c r="C1735" s="72" t="e">
        <f>CONCATENATE('Matriz de TRD y Matríz Activos'!#REF!," - ",'Matriz de TRD y Matríz Activos'!#REF!)</f>
        <v>#REF!</v>
      </c>
      <c r="D1735" s="62" t="e">
        <f t="shared" si="29"/>
        <v>#REF!</v>
      </c>
      <c r="E1735" s="3" t="e">
        <f>VLOOKUP(D1735,Hoja3!$G$1:$H$5,2,0)</f>
        <v>#REF!</v>
      </c>
    </row>
    <row r="1736" spans="3:5">
      <c r="C1736" s="72" t="e">
        <f>CONCATENATE('Matriz de TRD y Matríz Activos'!#REF!," - ",'Matriz de TRD y Matríz Activos'!#REF!)</f>
        <v>#REF!</v>
      </c>
      <c r="D1736" s="62" t="e">
        <f t="shared" si="29"/>
        <v>#REF!</v>
      </c>
      <c r="E1736" s="3" t="e">
        <f>VLOOKUP(D1736,Hoja3!$G$1:$H$5,2,0)</f>
        <v>#REF!</v>
      </c>
    </row>
    <row r="1737" spans="3:5">
      <c r="C1737" s="72" t="e">
        <f>CONCATENATE('Matriz de TRD y Matríz Activos'!#REF!," - ",'Matriz de TRD y Matríz Activos'!#REF!)</f>
        <v>#REF!</v>
      </c>
      <c r="D1737" s="62" t="e">
        <f t="shared" si="29"/>
        <v>#REF!</v>
      </c>
      <c r="E1737" s="3" t="e">
        <f>VLOOKUP(D1737,Hoja3!$G$1:$H$5,2,0)</f>
        <v>#REF!</v>
      </c>
    </row>
    <row r="1738" spans="3:5">
      <c r="C1738" s="72" t="e">
        <f>CONCATENATE('Matriz de TRD y Matríz Activos'!#REF!," - ",'Matriz de TRD y Matríz Activos'!#REF!)</f>
        <v>#REF!</v>
      </c>
      <c r="D1738" s="62" t="e">
        <f t="shared" si="29"/>
        <v>#REF!</v>
      </c>
      <c r="E1738" s="3" t="e">
        <f>VLOOKUP(D1738,Hoja3!$G$1:$H$5,2,0)</f>
        <v>#REF!</v>
      </c>
    </row>
    <row r="1739" spans="3:5">
      <c r="C1739" s="72" t="e">
        <f>CONCATENATE('Matriz de TRD y Matríz Activos'!#REF!," - ",'Matriz de TRD y Matríz Activos'!#REF!)</f>
        <v>#REF!</v>
      </c>
      <c r="D1739" s="62" t="e">
        <f t="shared" si="29"/>
        <v>#REF!</v>
      </c>
      <c r="E1739" s="3" t="e">
        <f>VLOOKUP(D1739,Hoja3!$G$1:$H$5,2,0)</f>
        <v>#REF!</v>
      </c>
    </row>
    <row r="1740" spans="3:5">
      <c r="C1740" s="72" t="e">
        <f>CONCATENATE('Matriz de TRD y Matríz Activos'!#REF!," - ",'Matriz de TRD y Matríz Activos'!#REF!)</f>
        <v>#REF!</v>
      </c>
      <c r="D1740" s="62" t="e">
        <f t="shared" si="29"/>
        <v>#REF!</v>
      </c>
      <c r="E1740" s="3" t="e">
        <f>VLOOKUP(D1740,Hoja3!$G$1:$H$5,2,0)</f>
        <v>#REF!</v>
      </c>
    </row>
    <row r="1741" spans="3:5">
      <c r="C1741" s="72" t="e">
        <f>CONCATENATE('Matriz de TRD y Matríz Activos'!#REF!," - ",'Matriz de TRD y Matríz Activos'!#REF!)</f>
        <v>#REF!</v>
      </c>
      <c r="D1741" s="62" t="e">
        <f t="shared" si="29"/>
        <v>#REF!</v>
      </c>
      <c r="E1741" s="3" t="e">
        <f>VLOOKUP(D1741,Hoja3!$G$1:$H$5,2,0)</f>
        <v>#REF!</v>
      </c>
    </row>
    <row r="1742" spans="3:5">
      <c r="C1742" s="72" t="e">
        <f>CONCATENATE('Matriz de TRD y Matríz Activos'!#REF!," - ",'Matriz de TRD y Matríz Activos'!#REF!)</f>
        <v>#REF!</v>
      </c>
      <c r="D1742" s="62" t="e">
        <f t="shared" si="29"/>
        <v>#REF!</v>
      </c>
      <c r="E1742" s="3" t="e">
        <f>VLOOKUP(D1742,Hoja3!$G$1:$H$5,2,0)</f>
        <v>#REF!</v>
      </c>
    </row>
    <row r="1743" spans="3:5">
      <c r="C1743" s="72" t="e">
        <f>CONCATENATE('Matriz de TRD y Matríz Activos'!#REF!," - ",'Matriz de TRD y Matríz Activos'!#REF!)</f>
        <v>#REF!</v>
      </c>
      <c r="D1743" s="62" t="e">
        <f t="shared" si="29"/>
        <v>#REF!</v>
      </c>
      <c r="E1743" s="3" t="e">
        <f>VLOOKUP(D1743,Hoja3!$G$1:$H$5,2,0)</f>
        <v>#REF!</v>
      </c>
    </row>
    <row r="1744" spans="3:5">
      <c r="C1744" s="72" t="e">
        <f>CONCATENATE('Matriz de TRD y Matríz Activos'!#REF!," - ",'Matriz de TRD y Matríz Activos'!#REF!)</f>
        <v>#REF!</v>
      </c>
      <c r="D1744" s="62" t="e">
        <f t="shared" si="29"/>
        <v>#REF!</v>
      </c>
      <c r="E1744" s="3" t="e">
        <f>VLOOKUP(D1744,Hoja3!$G$1:$H$5,2,0)</f>
        <v>#REF!</v>
      </c>
    </row>
    <row r="1745" spans="3:5">
      <c r="C1745" s="72" t="e">
        <f>CONCATENATE('Matriz de TRD y Matríz Activos'!#REF!," - ",'Matriz de TRD y Matríz Activos'!#REF!)</f>
        <v>#REF!</v>
      </c>
      <c r="D1745" s="62" t="e">
        <f t="shared" si="29"/>
        <v>#REF!</v>
      </c>
      <c r="E1745" s="3" t="e">
        <f>VLOOKUP(D1745,Hoja3!$G$1:$H$5,2,0)</f>
        <v>#REF!</v>
      </c>
    </row>
    <row r="1746" spans="3:5">
      <c r="C1746" s="72" t="e">
        <f>CONCATENATE('Matriz de TRD y Matríz Activos'!#REF!," - ",'Matriz de TRD y Matríz Activos'!#REF!)</f>
        <v>#REF!</v>
      </c>
      <c r="D1746" s="62" t="e">
        <f t="shared" si="29"/>
        <v>#REF!</v>
      </c>
      <c r="E1746" s="3" t="e">
        <f>VLOOKUP(D1746,Hoja3!$G$1:$H$5,2,0)</f>
        <v>#REF!</v>
      </c>
    </row>
    <row r="1747" spans="3:5">
      <c r="C1747" s="72" t="e">
        <f>CONCATENATE('Matriz de TRD y Matríz Activos'!#REF!," - ",'Matriz de TRD y Matríz Activos'!#REF!)</f>
        <v>#REF!</v>
      </c>
      <c r="D1747" s="62" t="e">
        <f t="shared" si="29"/>
        <v>#REF!</v>
      </c>
      <c r="E1747" s="3" t="e">
        <f>VLOOKUP(D1747,Hoja3!$G$1:$H$5,2,0)</f>
        <v>#REF!</v>
      </c>
    </row>
    <row r="1748" spans="3:5">
      <c r="C1748" s="72" t="e">
        <f>CONCATENATE('Matriz de TRD y Matríz Activos'!#REF!," - ",'Matriz de TRD y Matríz Activos'!#REF!)</f>
        <v>#REF!</v>
      </c>
      <c r="D1748" s="62" t="e">
        <f t="shared" si="29"/>
        <v>#REF!</v>
      </c>
      <c r="E1748" s="3" t="e">
        <f>VLOOKUP(D1748,Hoja3!$G$1:$H$5,2,0)</f>
        <v>#REF!</v>
      </c>
    </row>
    <row r="1749" spans="3:5">
      <c r="C1749" s="72" t="e">
        <f>CONCATENATE('Matriz de TRD y Matríz Activos'!#REF!," - ",'Matriz de TRD y Matríz Activos'!#REF!)</f>
        <v>#REF!</v>
      </c>
      <c r="D1749" s="62" t="e">
        <f t="shared" si="29"/>
        <v>#REF!</v>
      </c>
      <c r="E1749" s="3" t="e">
        <f>VLOOKUP(D1749,Hoja3!$G$1:$H$5,2,0)</f>
        <v>#REF!</v>
      </c>
    </row>
    <row r="1750" spans="3:5">
      <c r="C1750" s="72" t="e">
        <f>CONCATENATE('Matriz de TRD y Matríz Activos'!#REF!," - ",'Matriz de TRD y Matríz Activos'!#REF!)</f>
        <v>#REF!</v>
      </c>
      <c r="D1750" s="62" t="e">
        <f t="shared" si="29"/>
        <v>#REF!</v>
      </c>
      <c r="E1750" s="3" t="e">
        <f>VLOOKUP(D1750,Hoja3!$G$1:$H$5,2,0)</f>
        <v>#REF!</v>
      </c>
    </row>
    <row r="1751" spans="3:5">
      <c r="C1751" s="72" t="e">
        <f>CONCATENATE('Matriz de TRD y Matríz Activos'!#REF!," - ",'Matriz de TRD y Matríz Activos'!#REF!)</f>
        <v>#REF!</v>
      </c>
      <c r="D1751" s="62" t="e">
        <f t="shared" si="29"/>
        <v>#REF!</v>
      </c>
      <c r="E1751" s="3" t="e">
        <f>VLOOKUP(D1751,Hoja3!$G$1:$H$5,2,0)</f>
        <v>#REF!</v>
      </c>
    </row>
    <row r="1752" spans="3:5">
      <c r="C1752" s="72" t="e">
        <f>CONCATENATE('Matriz de TRD y Matríz Activos'!#REF!," - ",'Matriz de TRD y Matríz Activos'!#REF!)</f>
        <v>#REF!</v>
      </c>
      <c r="D1752" s="62" t="e">
        <f t="shared" si="29"/>
        <v>#REF!</v>
      </c>
      <c r="E1752" s="3" t="e">
        <f>VLOOKUP(D1752,Hoja3!$G$1:$H$5,2,0)</f>
        <v>#REF!</v>
      </c>
    </row>
    <row r="1753" spans="3:5">
      <c r="C1753" s="72" t="e">
        <f>CONCATENATE('Matriz de TRD y Matríz Activos'!#REF!," - ",'Matriz de TRD y Matríz Activos'!#REF!)</f>
        <v>#REF!</v>
      </c>
      <c r="D1753" s="62" t="e">
        <f t="shared" si="29"/>
        <v>#REF!</v>
      </c>
      <c r="E1753" s="3" t="e">
        <f>VLOOKUP(D1753,Hoja3!$G$1:$H$5,2,0)</f>
        <v>#REF!</v>
      </c>
    </row>
    <row r="1754" spans="3:5">
      <c r="C1754" s="72" t="e">
        <f>CONCATENATE('Matriz de TRD y Matríz Activos'!#REF!," - ",'Matriz de TRD y Matríz Activos'!#REF!)</f>
        <v>#REF!</v>
      </c>
      <c r="D1754" s="62" t="e">
        <f t="shared" si="29"/>
        <v>#REF!</v>
      </c>
      <c r="E1754" s="3" t="e">
        <f>VLOOKUP(D1754,Hoja3!$G$1:$H$5,2,0)</f>
        <v>#REF!</v>
      </c>
    </row>
    <row r="1755" spans="3:5">
      <c r="C1755" s="72" t="e">
        <f>CONCATENATE('Matriz de TRD y Matríz Activos'!#REF!," - ",'Matriz de TRD y Matríz Activos'!#REF!)</f>
        <v>#REF!</v>
      </c>
      <c r="D1755" s="62" t="e">
        <f t="shared" si="29"/>
        <v>#REF!</v>
      </c>
      <c r="E1755" s="3" t="e">
        <f>VLOOKUP(D1755,Hoja3!$G$1:$H$5,2,0)</f>
        <v>#REF!</v>
      </c>
    </row>
    <row r="1756" spans="3:5">
      <c r="C1756" s="72" t="e">
        <f>CONCATENATE('Matriz de TRD y Matríz Activos'!#REF!," - ",'Matriz de TRD y Matríz Activos'!#REF!)</f>
        <v>#REF!</v>
      </c>
      <c r="D1756" s="62" t="e">
        <f t="shared" si="29"/>
        <v>#REF!</v>
      </c>
      <c r="E1756" s="3" t="e">
        <f>VLOOKUP(D1756,Hoja3!$G$1:$H$5,2,0)</f>
        <v>#REF!</v>
      </c>
    </row>
    <row r="1757" spans="3:5">
      <c r="C1757" s="72" t="e">
        <f>CONCATENATE('Matriz de TRD y Matríz Activos'!#REF!," - ",'Matriz de TRD y Matríz Activos'!#REF!)</f>
        <v>#REF!</v>
      </c>
      <c r="D1757" s="62" t="e">
        <f t="shared" si="29"/>
        <v>#REF!</v>
      </c>
      <c r="E1757" s="3" t="e">
        <f>VLOOKUP(D1757,Hoja3!$G$1:$H$5,2,0)</f>
        <v>#REF!</v>
      </c>
    </row>
    <row r="1758" spans="3:5">
      <c r="C1758" s="72" t="e">
        <f>CONCATENATE('Matriz de TRD y Matríz Activos'!#REF!," - ",'Matriz de TRD y Matríz Activos'!#REF!)</f>
        <v>#REF!</v>
      </c>
      <c r="D1758" s="62" t="e">
        <f t="shared" si="29"/>
        <v>#REF!</v>
      </c>
      <c r="E1758" s="3" t="e">
        <f>VLOOKUP(D1758,Hoja3!$G$1:$H$5,2,0)</f>
        <v>#REF!</v>
      </c>
    </row>
    <row r="1759" spans="3:5">
      <c r="C1759" s="72" t="e">
        <f>CONCATENATE('Matriz de TRD y Matríz Activos'!#REF!," - ",'Matriz de TRD y Matríz Activos'!#REF!)</f>
        <v>#REF!</v>
      </c>
      <c r="D1759" s="62" t="e">
        <f t="shared" si="29"/>
        <v>#REF!</v>
      </c>
      <c r="E1759" s="3" t="e">
        <f>VLOOKUP(D1759,Hoja3!$G$1:$H$5,2,0)</f>
        <v>#REF!</v>
      </c>
    </row>
    <row r="1760" spans="3:5">
      <c r="C1760" s="72" t="e">
        <f>CONCATENATE('Matriz de TRD y Matríz Activos'!#REF!," - ",'Matriz de TRD y Matríz Activos'!#REF!)</f>
        <v>#REF!</v>
      </c>
      <c r="D1760" s="62" t="e">
        <f t="shared" si="29"/>
        <v>#REF!</v>
      </c>
      <c r="E1760" s="3" t="e">
        <f>VLOOKUP(D1760,Hoja3!$G$1:$H$5,2,0)</f>
        <v>#REF!</v>
      </c>
    </row>
    <row r="1761" spans="3:5">
      <c r="C1761" s="72" t="e">
        <f>CONCATENATE('Matriz de TRD y Matríz Activos'!#REF!," - ",'Matriz de TRD y Matríz Activos'!#REF!)</f>
        <v>#REF!</v>
      </c>
      <c r="D1761" s="62" t="e">
        <f t="shared" si="29"/>
        <v>#REF!</v>
      </c>
      <c r="E1761" s="3" t="e">
        <f>VLOOKUP(D1761,Hoja3!$G$1:$H$5,2,0)</f>
        <v>#REF!</v>
      </c>
    </row>
    <row r="1762" spans="3:5">
      <c r="C1762" s="72" t="e">
        <f>CONCATENATE('Matriz de TRD y Matríz Activos'!#REF!," - ",'Matriz de TRD y Matríz Activos'!#REF!)</f>
        <v>#REF!</v>
      </c>
      <c r="D1762" s="62" t="e">
        <f t="shared" si="29"/>
        <v>#REF!</v>
      </c>
      <c r="E1762" s="3" t="e">
        <f>VLOOKUP(D1762,Hoja3!$G$1:$H$5,2,0)</f>
        <v>#REF!</v>
      </c>
    </row>
    <row r="1763" spans="3:5">
      <c r="C1763" s="72" t="e">
        <f>CONCATENATE('Matriz de TRD y Matríz Activos'!#REF!," - ",'Matriz de TRD y Matríz Activos'!#REF!)</f>
        <v>#REF!</v>
      </c>
      <c r="D1763" s="62" t="e">
        <f t="shared" si="29"/>
        <v>#REF!</v>
      </c>
      <c r="E1763" s="3" t="e">
        <f>VLOOKUP(D1763,Hoja3!$G$1:$H$5,2,0)</f>
        <v>#REF!</v>
      </c>
    </row>
    <row r="1764" spans="3:5">
      <c r="C1764" s="72" t="e">
        <f>CONCATENATE('Matriz de TRD y Matríz Activos'!#REF!," - ",'Matriz de TRD y Matríz Activos'!#REF!)</f>
        <v>#REF!</v>
      </c>
      <c r="D1764" s="62" t="e">
        <f t="shared" si="29"/>
        <v>#REF!</v>
      </c>
      <c r="E1764" s="3" t="e">
        <f>VLOOKUP(D1764,Hoja3!$G$1:$H$5,2,0)</f>
        <v>#REF!</v>
      </c>
    </row>
    <row r="1765" spans="3:5">
      <c r="C1765" s="72" t="e">
        <f>CONCATENATE('Matriz de TRD y Matríz Activos'!#REF!," - ",'Matriz de TRD y Matríz Activos'!#REF!)</f>
        <v>#REF!</v>
      </c>
      <c r="D1765" s="62" t="e">
        <f t="shared" si="29"/>
        <v>#REF!</v>
      </c>
      <c r="E1765" s="3" t="e">
        <f>VLOOKUP(D1765,Hoja3!$G$1:$H$5,2,0)</f>
        <v>#REF!</v>
      </c>
    </row>
    <row r="1766" spans="3:5">
      <c r="C1766" s="72" t="e">
        <f>CONCATENATE('Matriz de TRD y Matríz Activos'!#REF!," - ",'Matriz de TRD y Matríz Activos'!#REF!)</f>
        <v>#REF!</v>
      </c>
      <c r="D1766" s="62" t="e">
        <f t="shared" ref="D1766:D1829" si="30">VLOOKUP(C1766,$A$1:$B$9,2,0)</f>
        <v>#REF!</v>
      </c>
      <c r="E1766" s="3" t="e">
        <f>VLOOKUP(D1766,Hoja3!$G$1:$H$5,2,0)</f>
        <v>#REF!</v>
      </c>
    </row>
    <row r="1767" spans="3:5">
      <c r="C1767" s="72" t="e">
        <f>CONCATENATE('Matriz de TRD y Matríz Activos'!#REF!," - ",'Matriz de TRD y Matríz Activos'!#REF!)</f>
        <v>#REF!</v>
      </c>
      <c r="D1767" s="62" t="e">
        <f t="shared" si="30"/>
        <v>#REF!</v>
      </c>
      <c r="E1767" s="3" t="e">
        <f>VLOOKUP(D1767,Hoja3!$G$1:$H$5,2,0)</f>
        <v>#REF!</v>
      </c>
    </row>
    <row r="1768" spans="3:5">
      <c r="C1768" s="72" t="e">
        <f>CONCATENATE('Matriz de TRD y Matríz Activos'!#REF!," - ",'Matriz de TRD y Matríz Activos'!#REF!)</f>
        <v>#REF!</v>
      </c>
      <c r="D1768" s="62" t="e">
        <f t="shared" si="30"/>
        <v>#REF!</v>
      </c>
      <c r="E1768" s="3" t="e">
        <f>VLOOKUP(D1768,Hoja3!$G$1:$H$5,2,0)</f>
        <v>#REF!</v>
      </c>
    </row>
    <row r="1769" spans="3:5">
      <c r="C1769" s="72" t="e">
        <f>CONCATENATE('Matriz de TRD y Matríz Activos'!#REF!," - ",'Matriz de TRD y Matríz Activos'!#REF!)</f>
        <v>#REF!</v>
      </c>
      <c r="D1769" s="62" t="e">
        <f t="shared" si="30"/>
        <v>#REF!</v>
      </c>
      <c r="E1769" s="3" t="e">
        <f>VLOOKUP(D1769,Hoja3!$G$1:$H$5,2,0)</f>
        <v>#REF!</v>
      </c>
    </row>
    <row r="1770" spans="3:5">
      <c r="C1770" s="72" t="e">
        <f>CONCATENATE('Matriz de TRD y Matríz Activos'!#REF!," - ",'Matriz de TRD y Matríz Activos'!#REF!)</f>
        <v>#REF!</v>
      </c>
      <c r="D1770" s="62" t="e">
        <f t="shared" si="30"/>
        <v>#REF!</v>
      </c>
      <c r="E1770" s="3" t="e">
        <f>VLOOKUP(D1770,Hoja3!$G$1:$H$5,2,0)</f>
        <v>#REF!</v>
      </c>
    </row>
    <row r="1771" spans="3:5">
      <c r="C1771" s="72" t="e">
        <f>CONCATENATE('Matriz de TRD y Matríz Activos'!#REF!," - ",'Matriz de TRD y Matríz Activos'!#REF!)</f>
        <v>#REF!</v>
      </c>
      <c r="D1771" s="62" t="e">
        <f t="shared" si="30"/>
        <v>#REF!</v>
      </c>
      <c r="E1771" s="3" t="e">
        <f>VLOOKUP(D1771,Hoja3!$G$1:$H$5,2,0)</f>
        <v>#REF!</v>
      </c>
    </row>
    <row r="1772" spans="3:5">
      <c r="C1772" s="72" t="e">
        <f>CONCATENATE('Matriz de TRD y Matríz Activos'!#REF!," - ",'Matriz de TRD y Matríz Activos'!#REF!)</f>
        <v>#REF!</v>
      </c>
      <c r="D1772" s="62" t="e">
        <f t="shared" si="30"/>
        <v>#REF!</v>
      </c>
      <c r="E1772" s="3" t="e">
        <f>VLOOKUP(D1772,Hoja3!$G$1:$H$5,2,0)</f>
        <v>#REF!</v>
      </c>
    </row>
    <row r="1773" spans="3:5">
      <c r="C1773" s="72" t="e">
        <f>CONCATENATE('Matriz de TRD y Matríz Activos'!#REF!," - ",'Matriz de TRD y Matríz Activos'!#REF!)</f>
        <v>#REF!</v>
      </c>
      <c r="D1773" s="62" t="e">
        <f t="shared" si="30"/>
        <v>#REF!</v>
      </c>
      <c r="E1773" s="3" t="e">
        <f>VLOOKUP(D1773,Hoja3!$G$1:$H$5,2,0)</f>
        <v>#REF!</v>
      </c>
    </row>
    <row r="1774" spans="3:5">
      <c r="C1774" s="72" t="e">
        <f>CONCATENATE('Matriz de TRD y Matríz Activos'!#REF!," - ",'Matriz de TRD y Matríz Activos'!#REF!)</f>
        <v>#REF!</v>
      </c>
      <c r="D1774" s="62" t="e">
        <f t="shared" si="30"/>
        <v>#REF!</v>
      </c>
      <c r="E1774" s="3" t="e">
        <f>VLOOKUP(D1774,Hoja3!$G$1:$H$5,2,0)</f>
        <v>#REF!</v>
      </c>
    </row>
    <row r="1775" spans="3:5">
      <c r="C1775" s="72" t="e">
        <f>CONCATENATE('Matriz de TRD y Matríz Activos'!#REF!," - ",'Matriz de TRD y Matríz Activos'!#REF!)</f>
        <v>#REF!</v>
      </c>
      <c r="D1775" s="62" t="e">
        <f t="shared" si="30"/>
        <v>#REF!</v>
      </c>
      <c r="E1775" s="3" t="e">
        <f>VLOOKUP(D1775,Hoja3!$G$1:$H$5,2,0)</f>
        <v>#REF!</v>
      </c>
    </row>
    <row r="1776" spans="3:5">
      <c r="C1776" s="72" t="e">
        <f>CONCATENATE('Matriz de TRD y Matríz Activos'!#REF!," - ",'Matriz de TRD y Matríz Activos'!#REF!)</f>
        <v>#REF!</v>
      </c>
      <c r="D1776" s="62" t="e">
        <f t="shared" si="30"/>
        <v>#REF!</v>
      </c>
      <c r="E1776" s="3" t="e">
        <f>VLOOKUP(D1776,Hoja3!$G$1:$H$5,2,0)</f>
        <v>#REF!</v>
      </c>
    </row>
    <row r="1777" spans="3:5">
      <c r="C1777" s="72" t="e">
        <f>CONCATENATE('Matriz de TRD y Matríz Activos'!#REF!," - ",'Matriz de TRD y Matríz Activos'!#REF!)</f>
        <v>#REF!</v>
      </c>
      <c r="D1777" s="62" t="e">
        <f t="shared" si="30"/>
        <v>#REF!</v>
      </c>
      <c r="E1777" s="3" t="e">
        <f>VLOOKUP(D1777,Hoja3!$G$1:$H$5,2,0)</f>
        <v>#REF!</v>
      </c>
    </row>
    <row r="1778" spans="3:5">
      <c r="C1778" s="72" t="e">
        <f>CONCATENATE('Matriz de TRD y Matríz Activos'!#REF!," - ",'Matriz de TRD y Matríz Activos'!#REF!)</f>
        <v>#REF!</v>
      </c>
      <c r="D1778" s="62" t="e">
        <f t="shared" si="30"/>
        <v>#REF!</v>
      </c>
      <c r="E1778" s="3" t="e">
        <f>VLOOKUP(D1778,Hoja3!$G$1:$H$5,2,0)</f>
        <v>#REF!</v>
      </c>
    </row>
    <row r="1779" spans="3:5">
      <c r="C1779" s="72" t="e">
        <f>CONCATENATE('Matriz de TRD y Matríz Activos'!#REF!," - ",'Matriz de TRD y Matríz Activos'!#REF!)</f>
        <v>#REF!</v>
      </c>
      <c r="D1779" s="62" t="e">
        <f t="shared" si="30"/>
        <v>#REF!</v>
      </c>
      <c r="E1779" s="3" t="e">
        <f>VLOOKUP(D1779,Hoja3!$G$1:$H$5,2,0)</f>
        <v>#REF!</v>
      </c>
    </row>
    <row r="1780" spans="3:5">
      <c r="C1780" s="72" t="e">
        <f>CONCATENATE('Matriz de TRD y Matríz Activos'!#REF!," - ",'Matriz de TRD y Matríz Activos'!#REF!)</f>
        <v>#REF!</v>
      </c>
      <c r="D1780" s="62" t="e">
        <f t="shared" si="30"/>
        <v>#REF!</v>
      </c>
      <c r="E1780" s="3" t="e">
        <f>VLOOKUP(D1780,Hoja3!$G$1:$H$5,2,0)</f>
        <v>#REF!</v>
      </c>
    </row>
    <row r="1781" spans="3:5">
      <c r="C1781" s="72" t="e">
        <f>CONCATENATE('Matriz de TRD y Matríz Activos'!#REF!," - ",'Matriz de TRD y Matríz Activos'!#REF!)</f>
        <v>#REF!</v>
      </c>
      <c r="D1781" s="62" t="e">
        <f t="shared" si="30"/>
        <v>#REF!</v>
      </c>
      <c r="E1781" s="3" t="e">
        <f>VLOOKUP(D1781,Hoja3!$G$1:$H$5,2,0)</f>
        <v>#REF!</v>
      </c>
    </row>
    <row r="1782" spans="3:5">
      <c r="C1782" s="72" t="e">
        <f>CONCATENATE('Matriz de TRD y Matríz Activos'!#REF!," - ",'Matriz de TRD y Matríz Activos'!#REF!)</f>
        <v>#REF!</v>
      </c>
      <c r="D1782" s="62" t="e">
        <f t="shared" si="30"/>
        <v>#REF!</v>
      </c>
      <c r="E1782" s="3" t="e">
        <f>VLOOKUP(D1782,Hoja3!$G$1:$H$5,2,0)</f>
        <v>#REF!</v>
      </c>
    </row>
    <row r="1783" spans="3:5">
      <c r="C1783" s="72" t="e">
        <f>CONCATENATE('Matriz de TRD y Matríz Activos'!#REF!," - ",'Matriz de TRD y Matríz Activos'!#REF!)</f>
        <v>#REF!</v>
      </c>
      <c r="D1783" s="62" t="e">
        <f t="shared" si="30"/>
        <v>#REF!</v>
      </c>
      <c r="E1783" s="3" t="e">
        <f>VLOOKUP(D1783,Hoja3!$G$1:$H$5,2,0)</f>
        <v>#REF!</v>
      </c>
    </row>
    <row r="1784" spans="3:5">
      <c r="C1784" s="72" t="e">
        <f>CONCATENATE('Matriz de TRD y Matríz Activos'!#REF!," - ",'Matriz de TRD y Matríz Activos'!#REF!)</f>
        <v>#REF!</v>
      </c>
      <c r="D1784" s="62" t="e">
        <f t="shared" si="30"/>
        <v>#REF!</v>
      </c>
      <c r="E1784" s="3" t="e">
        <f>VLOOKUP(D1784,Hoja3!$G$1:$H$5,2,0)</f>
        <v>#REF!</v>
      </c>
    </row>
    <row r="1785" spans="3:5">
      <c r="C1785" s="72" t="e">
        <f>CONCATENATE('Matriz de TRD y Matríz Activos'!#REF!," - ",'Matriz de TRD y Matríz Activos'!#REF!)</f>
        <v>#REF!</v>
      </c>
      <c r="D1785" s="62" t="e">
        <f t="shared" si="30"/>
        <v>#REF!</v>
      </c>
      <c r="E1785" s="3" t="e">
        <f>VLOOKUP(D1785,Hoja3!$G$1:$H$5,2,0)</f>
        <v>#REF!</v>
      </c>
    </row>
    <row r="1786" spans="3:5">
      <c r="C1786" s="72" t="e">
        <f>CONCATENATE('Matriz de TRD y Matríz Activos'!#REF!," - ",'Matriz de TRD y Matríz Activos'!#REF!)</f>
        <v>#REF!</v>
      </c>
      <c r="D1786" s="62" t="e">
        <f t="shared" si="30"/>
        <v>#REF!</v>
      </c>
      <c r="E1786" s="3" t="e">
        <f>VLOOKUP(D1786,Hoja3!$G$1:$H$5,2,0)</f>
        <v>#REF!</v>
      </c>
    </row>
    <row r="1787" spans="3:5">
      <c r="C1787" s="72" t="e">
        <f>CONCATENATE('Matriz de TRD y Matríz Activos'!#REF!," - ",'Matriz de TRD y Matríz Activos'!#REF!)</f>
        <v>#REF!</v>
      </c>
      <c r="D1787" s="62" t="e">
        <f t="shared" si="30"/>
        <v>#REF!</v>
      </c>
      <c r="E1787" s="3" t="e">
        <f>VLOOKUP(D1787,Hoja3!$G$1:$H$5,2,0)</f>
        <v>#REF!</v>
      </c>
    </row>
    <row r="1788" spans="3:5">
      <c r="C1788" s="72" t="e">
        <f>CONCATENATE('Matriz de TRD y Matríz Activos'!#REF!," - ",'Matriz de TRD y Matríz Activos'!#REF!)</f>
        <v>#REF!</v>
      </c>
      <c r="D1788" s="62" t="e">
        <f t="shared" si="30"/>
        <v>#REF!</v>
      </c>
      <c r="E1788" s="3" t="e">
        <f>VLOOKUP(D1788,Hoja3!$G$1:$H$5,2,0)</f>
        <v>#REF!</v>
      </c>
    </row>
    <row r="1789" spans="3:5">
      <c r="C1789" s="72" t="e">
        <f>CONCATENATE('Matriz de TRD y Matríz Activos'!#REF!," - ",'Matriz de TRD y Matríz Activos'!#REF!)</f>
        <v>#REF!</v>
      </c>
      <c r="D1789" s="62" t="e">
        <f t="shared" si="30"/>
        <v>#REF!</v>
      </c>
      <c r="E1789" s="3" t="e">
        <f>VLOOKUP(D1789,Hoja3!$G$1:$H$5,2,0)</f>
        <v>#REF!</v>
      </c>
    </row>
    <row r="1790" spans="3:5">
      <c r="C1790" s="72" t="e">
        <f>CONCATENATE('Matriz de TRD y Matríz Activos'!#REF!," - ",'Matriz de TRD y Matríz Activos'!#REF!)</f>
        <v>#REF!</v>
      </c>
      <c r="D1790" s="62" t="e">
        <f t="shared" si="30"/>
        <v>#REF!</v>
      </c>
      <c r="E1790" s="3" t="e">
        <f>VLOOKUP(D1790,Hoja3!$G$1:$H$5,2,0)</f>
        <v>#REF!</v>
      </c>
    </row>
    <row r="1791" spans="3:5">
      <c r="C1791" s="72" t="e">
        <f>CONCATENATE('Matriz de TRD y Matríz Activos'!#REF!," - ",'Matriz de TRD y Matríz Activos'!#REF!)</f>
        <v>#REF!</v>
      </c>
      <c r="D1791" s="62" t="e">
        <f t="shared" si="30"/>
        <v>#REF!</v>
      </c>
      <c r="E1791" s="3" t="e">
        <f>VLOOKUP(D1791,Hoja3!$G$1:$H$5,2,0)</f>
        <v>#REF!</v>
      </c>
    </row>
    <row r="1792" spans="3:5">
      <c r="C1792" s="72" t="e">
        <f>CONCATENATE('Matriz de TRD y Matríz Activos'!#REF!," - ",'Matriz de TRD y Matríz Activos'!#REF!)</f>
        <v>#REF!</v>
      </c>
      <c r="D1792" s="62" t="e">
        <f t="shared" si="30"/>
        <v>#REF!</v>
      </c>
      <c r="E1792" s="3" t="e">
        <f>VLOOKUP(D1792,Hoja3!$G$1:$H$5,2,0)</f>
        <v>#REF!</v>
      </c>
    </row>
    <row r="1793" spans="3:5">
      <c r="C1793" s="72" t="e">
        <f>CONCATENATE('Matriz de TRD y Matríz Activos'!#REF!," - ",'Matriz de TRD y Matríz Activos'!#REF!)</f>
        <v>#REF!</v>
      </c>
      <c r="D1793" s="62" t="e">
        <f t="shared" si="30"/>
        <v>#REF!</v>
      </c>
      <c r="E1793" s="3" t="e">
        <f>VLOOKUP(D1793,Hoja3!$G$1:$H$5,2,0)</f>
        <v>#REF!</v>
      </c>
    </row>
    <row r="1794" spans="3:5">
      <c r="C1794" s="72" t="e">
        <f>CONCATENATE('Matriz de TRD y Matríz Activos'!#REF!," - ",'Matriz de TRD y Matríz Activos'!#REF!)</f>
        <v>#REF!</v>
      </c>
      <c r="D1794" s="62" t="e">
        <f t="shared" si="30"/>
        <v>#REF!</v>
      </c>
      <c r="E1794" s="3" t="e">
        <f>VLOOKUP(D1794,Hoja3!$G$1:$H$5,2,0)</f>
        <v>#REF!</v>
      </c>
    </row>
    <row r="1795" spans="3:5">
      <c r="C1795" s="72" t="e">
        <f>CONCATENATE('Matriz de TRD y Matríz Activos'!#REF!," - ",'Matriz de TRD y Matríz Activos'!#REF!)</f>
        <v>#REF!</v>
      </c>
      <c r="D1795" s="62" t="e">
        <f t="shared" si="30"/>
        <v>#REF!</v>
      </c>
      <c r="E1795" s="3" t="e">
        <f>VLOOKUP(D1795,Hoja3!$G$1:$H$5,2,0)</f>
        <v>#REF!</v>
      </c>
    </row>
    <row r="1796" spans="3:5">
      <c r="C1796" s="72" t="e">
        <f>CONCATENATE('Matriz de TRD y Matríz Activos'!#REF!," - ",'Matriz de TRD y Matríz Activos'!#REF!)</f>
        <v>#REF!</v>
      </c>
      <c r="D1796" s="62" t="e">
        <f t="shared" si="30"/>
        <v>#REF!</v>
      </c>
      <c r="E1796" s="3" t="e">
        <f>VLOOKUP(D1796,Hoja3!$G$1:$H$5,2,0)</f>
        <v>#REF!</v>
      </c>
    </row>
    <row r="1797" spans="3:5">
      <c r="C1797" s="72" t="e">
        <f>CONCATENATE('Matriz de TRD y Matríz Activos'!#REF!," - ",'Matriz de TRD y Matríz Activos'!#REF!)</f>
        <v>#REF!</v>
      </c>
      <c r="D1797" s="62" t="e">
        <f t="shared" si="30"/>
        <v>#REF!</v>
      </c>
      <c r="E1797" s="3" t="e">
        <f>VLOOKUP(D1797,Hoja3!$G$1:$H$5,2,0)</f>
        <v>#REF!</v>
      </c>
    </row>
    <row r="1798" spans="3:5">
      <c r="C1798" s="72" t="e">
        <f>CONCATENATE('Matriz de TRD y Matríz Activos'!#REF!," - ",'Matriz de TRD y Matríz Activos'!#REF!)</f>
        <v>#REF!</v>
      </c>
      <c r="D1798" s="62" t="e">
        <f t="shared" si="30"/>
        <v>#REF!</v>
      </c>
      <c r="E1798" s="3" t="e">
        <f>VLOOKUP(D1798,Hoja3!$G$1:$H$5,2,0)</f>
        <v>#REF!</v>
      </c>
    </row>
    <row r="1799" spans="3:5">
      <c r="C1799" s="72" t="e">
        <f>CONCATENATE('Matriz de TRD y Matríz Activos'!#REF!," - ",'Matriz de TRD y Matríz Activos'!#REF!)</f>
        <v>#REF!</v>
      </c>
      <c r="D1799" s="62" t="e">
        <f t="shared" si="30"/>
        <v>#REF!</v>
      </c>
      <c r="E1799" s="3" t="e">
        <f>VLOOKUP(D1799,Hoja3!$G$1:$H$5,2,0)</f>
        <v>#REF!</v>
      </c>
    </row>
    <row r="1800" spans="3:5">
      <c r="C1800" s="72" t="e">
        <f>CONCATENATE('Matriz de TRD y Matríz Activos'!#REF!," - ",'Matriz de TRD y Matríz Activos'!#REF!)</f>
        <v>#REF!</v>
      </c>
      <c r="D1800" s="62" t="e">
        <f t="shared" si="30"/>
        <v>#REF!</v>
      </c>
      <c r="E1800" s="3" t="e">
        <f>VLOOKUP(D1800,Hoja3!$G$1:$H$5,2,0)</f>
        <v>#REF!</v>
      </c>
    </row>
    <row r="1801" spans="3:5">
      <c r="C1801" s="72" t="e">
        <f>CONCATENATE('Matriz de TRD y Matríz Activos'!#REF!," - ",'Matriz de TRD y Matríz Activos'!#REF!)</f>
        <v>#REF!</v>
      </c>
      <c r="D1801" s="62" t="e">
        <f t="shared" si="30"/>
        <v>#REF!</v>
      </c>
      <c r="E1801" s="3" t="e">
        <f>VLOOKUP(D1801,Hoja3!$G$1:$H$5,2,0)</f>
        <v>#REF!</v>
      </c>
    </row>
    <row r="1802" spans="3:5">
      <c r="C1802" s="72" t="e">
        <f>CONCATENATE('Matriz de TRD y Matríz Activos'!#REF!," - ",'Matriz de TRD y Matríz Activos'!#REF!)</f>
        <v>#REF!</v>
      </c>
      <c r="D1802" s="62" t="e">
        <f t="shared" si="30"/>
        <v>#REF!</v>
      </c>
      <c r="E1802" s="3" t="e">
        <f>VLOOKUP(D1802,Hoja3!$G$1:$H$5,2,0)</f>
        <v>#REF!</v>
      </c>
    </row>
    <row r="1803" spans="3:5">
      <c r="C1803" s="72" t="e">
        <f>CONCATENATE('Matriz de TRD y Matríz Activos'!#REF!," - ",'Matriz de TRD y Matríz Activos'!#REF!)</f>
        <v>#REF!</v>
      </c>
      <c r="D1803" s="62" t="e">
        <f t="shared" si="30"/>
        <v>#REF!</v>
      </c>
      <c r="E1803" s="3" t="e">
        <f>VLOOKUP(D1803,Hoja3!$G$1:$H$5,2,0)</f>
        <v>#REF!</v>
      </c>
    </row>
    <row r="1804" spans="3:5">
      <c r="C1804" s="72" t="e">
        <f>CONCATENATE('Matriz de TRD y Matríz Activos'!#REF!," - ",'Matriz de TRD y Matríz Activos'!#REF!)</f>
        <v>#REF!</v>
      </c>
      <c r="D1804" s="62" t="e">
        <f t="shared" si="30"/>
        <v>#REF!</v>
      </c>
      <c r="E1804" s="3" t="e">
        <f>VLOOKUP(D1804,Hoja3!$G$1:$H$5,2,0)</f>
        <v>#REF!</v>
      </c>
    </row>
    <row r="1805" spans="3:5">
      <c r="C1805" s="72" t="e">
        <f>CONCATENATE('Matriz de TRD y Matríz Activos'!#REF!," - ",'Matriz de TRD y Matríz Activos'!#REF!)</f>
        <v>#REF!</v>
      </c>
      <c r="D1805" s="62" t="e">
        <f t="shared" si="30"/>
        <v>#REF!</v>
      </c>
      <c r="E1805" s="3" t="e">
        <f>VLOOKUP(D1805,Hoja3!$G$1:$H$5,2,0)</f>
        <v>#REF!</v>
      </c>
    </row>
    <row r="1806" spans="3:5">
      <c r="C1806" s="72" t="e">
        <f>CONCATENATE('Matriz de TRD y Matríz Activos'!#REF!," - ",'Matriz de TRD y Matríz Activos'!#REF!)</f>
        <v>#REF!</v>
      </c>
      <c r="D1806" s="62" t="e">
        <f t="shared" si="30"/>
        <v>#REF!</v>
      </c>
      <c r="E1806" s="3" t="e">
        <f>VLOOKUP(D1806,Hoja3!$G$1:$H$5,2,0)</f>
        <v>#REF!</v>
      </c>
    </row>
    <row r="1807" spans="3:5">
      <c r="C1807" s="72" t="e">
        <f>CONCATENATE('Matriz de TRD y Matríz Activos'!#REF!," - ",'Matriz de TRD y Matríz Activos'!#REF!)</f>
        <v>#REF!</v>
      </c>
      <c r="D1807" s="62" t="e">
        <f t="shared" si="30"/>
        <v>#REF!</v>
      </c>
      <c r="E1807" s="3" t="e">
        <f>VLOOKUP(D1807,Hoja3!$G$1:$H$5,2,0)</f>
        <v>#REF!</v>
      </c>
    </row>
    <row r="1808" spans="3:5">
      <c r="C1808" s="72" t="e">
        <f>CONCATENATE('Matriz de TRD y Matríz Activos'!#REF!," - ",'Matriz de TRD y Matríz Activos'!#REF!)</f>
        <v>#REF!</v>
      </c>
      <c r="D1808" s="62" t="e">
        <f t="shared" si="30"/>
        <v>#REF!</v>
      </c>
      <c r="E1808" s="3" t="e">
        <f>VLOOKUP(D1808,Hoja3!$G$1:$H$5,2,0)</f>
        <v>#REF!</v>
      </c>
    </row>
    <row r="1809" spans="3:5">
      <c r="C1809" s="72" t="e">
        <f>CONCATENATE('Matriz de TRD y Matríz Activos'!#REF!," - ",'Matriz de TRD y Matríz Activos'!#REF!)</f>
        <v>#REF!</v>
      </c>
      <c r="D1809" s="62" t="e">
        <f t="shared" si="30"/>
        <v>#REF!</v>
      </c>
      <c r="E1809" s="3" t="e">
        <f>VLOOKUP(D1809,Hoja3!$G$1:$H$5,2,0)</f>
        <v>#REF!</v>
      </c>
    </row>
    <row r="1810" spans="3:5">
      <c r="C1810" s="72" t="e">
        <f>CONCATENATE('Matriz de TRD y Matríz Activos'!#REF!," - ",'Matriz de TRD y Matríz Activos'!#REF!)</f>
        <v>#REF!</v>
      </c>
      <c r="D1810" s="62" t="e">
        <f t="shared" si="30"/>
        <v>#REF!</v>
      </c>
      <c r="E1810" s="3" t="e">
        <f>VLOOKUP(D1810,Hoja3!$G$1:$H$5,2,0)</f>
        <v>#REF!</v>
      </c>
    </row>
    <row r="1811" spans="3:5">
      <c r="C1811" s="72" t="e">
        <f>CONCATENATE('Matriz de TRD y Matríz Activos'!#REF!," - ",'Matriz de TRD y Matríz Activos'!#REF!)</f>
        <v>#REF!</v>
      </c>
      <c r="D1811" s="62" t="e">
        <f t="shared" si="30"/>
        <v>#REF!</v>
      </c>
      <c r="E1811" s="3" t="e">
        <f>VLOOKUP(D1811,Hoja3!$G$1:$H$5,2,0)</f>
        <v>#REF!</v>
      </c>
    </row>
    <row r="1812" spans="3:5">
      <c r="C1812" s="72" t="e">
        <f>CONCATENATE('Matriz de TRD y Matríz Activos'!#REF!," - ",'Matriz de TRD y Matríz Activos'!#REF!)</f>
        <v>#REF!</v>
      </c>
      <c r="D1812" s="62" t="e">
        <f t="shared" si="30"/>
        <v>#REF!</v>
      </c>
      <c r="E1812" s="3" t="e">
        <f>VLOOKUP(D1812,Hoja3!$G$1:$H$5,2,0)</f>
        <v>#REF!</v>
      </c>
    </row>
    <row r="1813" spans="3:5">
      <c r="C1813" s="72" t="e">
        <f>CONCATENATE('Matriz de TRD y Matríz Activos'!#REF!," - ",'Matriz de TRD y Matríz Activos'!#REF!)</f>
        <v>#REF!</v>
      </c>
      <c r="D1813" s="62" t="e">
        <f t="shared" si="30"/>
        <v>#REF!</v>
      </c>
      <c r="E1813" s="3" t="e">
        <f>VLOOKUP(D1813,Hoja3!$G$1:$H$5,2,0)</f>
        <v>#REF!</v>
      </c>
    </row>
    <row r="1814" spans="3:5">
      <c r="C1814" s="72" t="e">
        <f>CONCATENATE('Matriz de TRD y Matríz Activos'!#REF!," - ",'Matriz de TRD y Matríz Activos'!#REF!)</f>
        <v>#REF!</v>
      </c>
      <c r="D1814" s="62" t="e">
        <f t="shared" si="30"/>
        <v>#REF!</v>
      </c>
      <c r="E1814" s="3" t="e">
        <f>VLOOKUP(D1814,Hoja3!$G$1:$H$5,2,0)</f>
        <v>#REF!</v>
      </c>
    </row>
    <row r="1815" spans="3:5">
      <c r="C1815" s="72" t="e">
        <f>CONCATENATE('Matriz de TRD y Matríz Activos'!#REF!," - ",'Matriz de TRD y Matríz Activos'!#REF!)</f>
        <v>#REF!</v>
      </c>
      <c r="D1815" s="62" t="e">
        <f t="shared" si="30"/>
        <v>#REF!</v>
      </c>
      <c r="E1815" s="3" t="e">
        <f>VLOOKUP(D1815,Hoja3!$G$1:$H$5,2,0)</f>
        <v>#REF!</v>
      </c>
    </row>
    <row r="1816" spans="3:5">
      <c r="C1816" s="72" t="e">
        <f>CONCATENATE('Matriz de TRD y Matríz Activos'!#REF!," - ",'Matriz de TRD y Matríz Activos'!#REF!)</f>
        <v>#REF!</v>
      </c>
      <c r="D1816" s="62" t="e">
        <f t="shared" si="30"/>
        <v>#REF!</v>
      </c>
      <c r="E1816" s="3" t="e">
        <f>VLOOKUP(D1816,Hoja3!$G$1:$H$5,2,0)</f>
        <v>#REF!</v>
      </c>
    </row>
    <row r="1817" spans="3:5">
      <c r="C1817" s="72" t="e">
        <f>CONCATENATE('Matriz de TRD y Matríz Activos'!#REF!," - ",'Matriz de TRD y Matríz Activos'!#REF!)</f>
        <v>#REF!</v>
      </c>
      <c r="D1817" s="62" t="e">
        <f t="shared" si="30"/>
        <v>#REF!</v>
      </c>
      <c r="E1817" s="3" t="e">
        <f>VLOOKUP(D1817,Hoja3!$G$1:$H$5,2,0)</f>
        <v>#REF!</v>
      </c>
    </row>
    <row r="1818" spans="3:5">
      <c r="C1818" s="72" t="e">
        <f>CONCATENATE('Matriz de TRD y Matríz Activos'!#REF!," - ",'Matriz de TRD y Matríz Activos'!#REF!)</f>
        <v>#REF!</v>
      </c>
      <c r="D1818" s="62" t="e">
        <f t="shared" si="30"/>
        <v>#REF!</v>
      </c>
      <c r="E1818" s="3" t="e">
        <f>VLOOKUP(D1818,Hoja3!$G$1:$H$5,2,0)</f>
        <v>#REF!</v>
      </c>
    </row>
    <row r="1819" spans="3:5">
      <c r="C1819" s="72" t="e">
        <f>CONCATENATE('Matriz de TRD y Matríz Activos'!#REF!," - ",'Matriz de TRD y Matríz Activos'!#REF!)</f>
        <v>#REF!</v>
      </c>
      <c r="D1819" s="62" t="e">
        <f t="shared" si="30"/>
        <v>#REF!</v>
      </c>
      <c r="E1819" s="3" t="e">
        <f>VLOOKUP(D1819,Hoja3!$G$1:$H$5,2,0)</f>
        <v>#REF!</v>
      </c>
    </row>
    <row r="1820" spans="3:5">
      <c r="C1820" s="72" t="e">
        <f>CONCATENATE('Matriz de TRD y Matríz Activos'!#REF!," - ",'Matriz de TRD y Matríz Activos'!#REF!)</f>
        <v>#REF!</v>
      </c>
      <c r="D1820" s="62" t="e">
        <f t="shared" si="30"/>
        <v>#REF!</v>
      </c>
      <c r="E1820" s="3" t="e">
        <f>VLOOKUP(D1820,Hoja3!$G$1:$H$5,2,0)</f>
        <v>#REF!</v>
      </c>
    </row>
    <row r="1821" spans="3:5">
      <c r="C1821" s="72" t="e">
        <f>CONCATENATE('Matriz de TRD y Matríz Activos'!#REF!," - ",'Matriz de TRD y Matríz Activos'!#REF!)</f>
        <v>#REF!</v>
      </c>
      <c r="D1821" s="62" t="e">
        <f t="shared" si="30"/>
        <v>#REF!</v>
      </c>
      <c r="E1821" s="3" t="e">
        <f>VLOOKUP(D1821,Hoja3!$G$1:$H$5,2,0)</f>
        <v>#REF!</v>
      </c>
    </row>
    <row r="1822" spans="3:5">
      <c r="C1822" s="72" t="e">
        <f>CONCATENATE('Matriz de TRD y Matríz Activos'!#REF!," - ",'Matriz de TRD y Matríz Activos'!#REF!)</f>
        <v>#REF!</v>
      </c>
      <c r="D1822" s="62" t="e">
        <f t="shared" si="30"/>
        <v>#REF!</v>
      </c>
      <c r="E1822" s="3" t="e">
        <f>VLOOKUP(D1822,Hoja3!$G$1:$H$5,2,0)</f>
        <v>#REF!</v>
      </c>
    </row>
    <row r="1823" spans="3:5">
      <c r="C1823" s="72" t="e">
        <f>CONCATENATE('Matriz de TRD y Matríz Activos'!#REF!," - ",'Matriz de TRD y Matríz Activos'!#REF!)</f>
        <v>#REF!</v>
      </c>
      <c r="D1823" s="62" t="e">
        <f t="shared" si="30"/>
        <v>#REF!</v>
      </c>
      <c r="E1823" s="3" t="e">
        <f>VLOOKUP(D1823,Hoja3!$G$1:$H$5,2,0)</f>
        <v>#REF!</v>
      </c>
    </row>
    <row r="1824" spans="3:5">
      <c r="C1824" s="72" t="e">
        <f>CONCATENATE('Matriz de TRD y Matríz Activos'!#REF!," - ",'Matriz de TRD y Matríz Activos'!#REF!)</f>
        <v>#REF!</v>
      </c>
      <c r="D1824" s="62" t="e">
        <f t="shared" si="30"/>
        <v>#REF!</v>
      </c>
      <c r="E1824" s="3" t="e">
        <f>VLOOKUP(D1824,Hoja3!$G$1:$H$5,2,0)</f>
        <v>#REF!</v>
      </c>
    </row>
    <row r="1825" spans="3:5">
      <c r="C1825" s="72" t="e">
        <f>CONCATENATE('Matriz de TRD y Matríz Activos'!#REF!," - ",'Matriz de TRD y Matríz Activos'!#REF!)</f>
        <v>#REF!</v>
      </c>
      <c r="D1825" s="62" t="e">
        <f t="shared" si="30"/>
        <v>#REF!</v>
      </c>
      <c r="E1825" s="3" t="e">
        <f>VLOOKUP(D1825,Hoja3!$G$1:$H$5,2,0)</f>
        <v>#REF!</v>
      </c>
    </row>
    <row r="1826" spans="3:5">
      <c r="C1826" s="72" t="e">
        <f>CONCATENATE('Matriz de TRD y Matríz Activos'!#REF!," - ",'Matriz de TRD y Matríz Activos'!#REF!)</f>
        <v>#REF!</v>
      </c>
      <c r="D1826" s="62" t="e">
        <f t="shared" si="30"/>
        <v>#REF!</v>
      </c>
      <c r="E1826" s="3" t="e">
        <f>VLOOKUP(D1826,Hoja3!$G$1:$H$5,2,0)</f>
        <v>#REF!</v>
      </c>
    </row>
    <row r="1827" spans="3:5">
      <c r="C1827" s="72" t="e">
        <f>CONCATENATE('Matriz de TRD y Matríz Activos'!#REF!," - ",'Matriz de TRD y Matríz Activos'!#REF!)</f>
        <v>#REF!</v>
      </c>
      <c r="D1827" s="62" t="e">
        <f t="shared" si="30"/>
        <v>#REF!</v>
      </c>
      <c r="E1827" s="3" t="e">
        <f>VLOOKUP(D1827,Hoja3!$G$1:$H$5,2,0)</f>
        <v>#REF!</v>
      </c>
    </row>
    <row r="1828" spans="3:5">
      <c r="C1828" s="72" t="e">
        <f>CONCATENATE('Matriz de TRD y Matríz Activos'!#REF!," - ",'Matriz de TRD y Matríz Activos'!#REF!)</f>
        <v>#REF!</v>
      </c>
      <c r="D1828" s="62" t="e">
        <f t="shared" si="30"/>
        <v>#REF!</v>
      </c>
      <c r="E1828" s="3" t="e">
        <f>VLOOKUP(D1828,Hoja3!$G$1:$H$5,2,0)</f>
        <v>#REF!</v>
      </c>
    </row>
    <row r="1829" spans="3:5">
      <c r="C1829" s="72" t="e">
        <f>CONCATENATE('Matriz de TRD y Matríz Activos'!#REF!," - ",'Matriz de TRD y Matríz Activos'!#REF!)</f>
        <v>#REF!</v>
      </c>
      <c r="D1829" s="62" t="e">
        <f t="shared" si="30"/>
        <v>#REF!</v>
      </c>
      <c r="E1829" s="3" t="e">
        <f>VLOOKUP(D1829,Hoja3!$G$1:$H$5,2,0)</f>
        <v>#REF!</v>
      </c>
    </row>
    <row r="1830" spans="3:5">
      <c r="C1830" s="72" t="e">
        <f>CONCATENATE('Matriz de TRD y Matríz Activos'!#REF!," - ",'Matriz de TRD y Matríz Activos'!#REF!)</f>
        <v>#REF!</v>
      </c>
      <c r="D1830" s="62" t="e">
        <f t="shared" ref="D1830:D1893" si="31">VLOOKUP(C1830,$A$1:$B$9,2,0)</f>
        <v>#REF!</v>
      </c>
      <c r="E1830" s="3" t="e">
        <f>VLOOKUP(D1830,Hoja3!$G$1:$H$5,2,0)</f>
        <v>#REF!</v>
      </c>
    </row>
    <row r="1831" spans="3:5">
      <c r="C1831" s="72" t="e">
        <f>CONCATENATE('Matriz de TRD y Matríz Activos'!#REF!," - ",'Matriz de TRD y Matríz Activos'!#REF!)</f>
        <v>#REF!</v>
      </c>
      <c r="D1831" s="62" t="e">
        <f t="shared" si="31"/>
        <v>#REF!</v>
      </c>
      <c r="E1831" s="3" t="e">
        <f>VLOOKUP(D1831,Hoja3!$G$1:$H$5,2,0)</f>
        <v>#REF!</v>
      </c>
    </row>
    <row r="1832" spans="3:5">
      <c r="C1832" s="72" t="e">
        <f>CONCATENATE('Matriz de TRD y Matríz Activos'!#REF!," - ",'Matriz de TRD y Matríz Activos'!#REF!)</f>
        <v>#REF!</v>
      </c>
      <c r="D1832" s="62" t="e">
        <f t="shared" si="31"/>
        <v>#REF!</v>
      </c>
      <c r="E1832" s="3" t="e">
        <f>VLOOKUP(D1832,Hoja3!$G$1:$H$5,2,0)</f>
        <v>#REF!</v>
      </c>
    </row>
    <row r="1833" spans="3:5">
      <c r="C1833" s="72" t="e">
        <f>CONCATENATE('Matriz de TRD y Matríz Activos'!#REF!," - ",'Matriz de TRD y Matríz Activos'!#REF!)</f>
        <v>#REF!</v>
      </c>
      <c r="D1833" s="62" t="e">
        <f t="shared" si="31"/>
        <v>#REF!</v>
      </c>
      <c r="E1833" s="3" t="e">
        <f>VLOOKUP(D1833,Hoja3!$G$1:$H$5,2,0)</f>
        <v>#REF!</v>
      </c>
    </row>
    <row r="1834" spans="3:5">
      <c r="C1834" s="72" t="e">
        <f>CONCATENATE('Matriz de TRD y Matríz Activos'!#REF!," - ",'Matriz de TRD y Matríz Activos'!#REF!)</f>
        <v>#REF!</v>
      </c>
      <c r="D1834" s="62" t="e">
        <f t="shared" si="31"/>
        <v>#REF!</v>
      </c>
      <c r="E1834" s="3" t="e">
        <f>VLOOKUP(D1834,Hoja3!$G$1:$H$5,2,0)</f>
        <v>#REF!</v>
      </c>
    </row>
    <row r="1835" spans="3:5">
      <c r="C1835" s="72" t="e">
        <f>CONCATENATE('Matriz de TRD y Matríz Activos'!#REF!," - ",'Matriz de TRD y Matríz Activos'!#REF!)</f>
        <v>#REF!</v>
      </c>
      <c r="D1835" s="62" t="e">
        <f t="shared" si="31"/>
        <v>#REF!</v>
      </c>
      <c r="E1835" s="3" t="e">
        <f>VLOOKUP(D1835,Hoja3!$G$1:$H$5,2,0)</f>
        <v>#REF!</v>
      </c>
    </row>
    <row r="1836" spans="3:5">
      <c r="C1836" s="72" t="e">
        <f>CONCATENATE('Matriz de TRD y Matríz Activos'!#REF!," - ",'Matriz de TRD y Matríz Activos'!#REF!)</f>
        <v>#REF!</v>
      </c>
      <c r="D1836" s="62" t="e">
        <f t="shared" si="31"/>
        <v>#REF!</v>
      </c>
      <c r="E1836" s="3" t="e">
        <f>VLOOKUP(D1836,Hoja3!$G$1:$H$5,2,0)</f>
        <v>#REF!</v>
      </c>
    </row>
    <row r="1837" spans="3:5">
      <c r="C1837" s="72" t="e">
        <f>CONCATENATE('Matriz de TRD y Matríz Activos'!#REF!," - ",'Matriz de TRD y Matríz Activos'!#REF!)</f>
        <v>#REF!</v>
      </c>
      <c r="D1837" s="62" t="e">
        <f t="shared" si="31"/>
        <v>#REF!</v>
      </c>
      <c r="E1837" s="3" t="e">
        <f>VLOOKUP(D1837,Hoja3!$G$1:$H$5,2,0)</f>
        <v>#REF!</v>
      </c>
    </row>
    <row r="1838" spans="3:5">
      <c r="C1838" s="72" t="e">
        <f>CONCATENATE('Matriz de TRD y Matríz Activos'!#REF!," - ",'Matriz de TRD y Matríz Activos'!#REF!)</f>
        <v>#REF!</v>
      </c>
      <c r="D1838" s="62" t="e">
        <f t="shared" si="31"/>
        <v>#REF!</v>
      </c>
      <c r="E1838" s="3" t="e">
        <f>VLOOKUP(D1838,Hoja3!$G$1:$H$5,2,0)</f>
        <v>#REF!</v>
      </c>
    </row>
    <row r="1839" spans="3:5">
      <c r="C1839" s="72" t="e">
        <f>CONCATENATE('Matriz de TRD y Matríz Activos'!#REF!," - ",'Matriz de TRD y Matríz Activos'!#REF!)</f>
        <v>#REF!</v>
      </c>
      <c r="D1839" s="62" t="e">
        <f t="shared" si="31"/>
        <v>#REF!</v>
      </c>
      <c r="E1839" s="3" t="e">
        <f>VLOOKUP(D1839,Hoja3!$G$1:$H$5,2,0)</f>
        <v>#REF!</v>
      </c>
    </row>
    <row r="1840" spans="3:5">
      <c r="C1840" s="72" t="e">
        <f>CONCATENATE('Matriz de TRD y Matríz Activos'!#REF!," - ",'Matriz de TRD y Matríz Activos'!#REF!)</f>
        <v>#REF!</v>
      </c>
      <c r="D1840" s="62" t="e">
        <f t="shared" si="31"/>
        <v>#REF!</v>
      </c>
      <c r="E1840" s="3" t="e">
        <f>VLOOKUP(D1840,Hoja3!$G$1:$H$5,2,0)</f>
        <v>#REF!</v>
      </c>
    </row>
    <row r="1841" spans="3:5">
      <c r="C1841" s="72" t="e">
        <f>CONCATENATE('Matriz de TRD y Matríz Activos'!#REF!," - ",'Matriz de TRD y Matríz Activos'!#REF!)</f>
        <v>#REF!</v>
      </c>
      <c r="D1841" s="62" t="e">
        <f t="shared" si="31"/>
        <v>#REF!</v>
      </c>
      <c r="E1841" s="3" t="e">
        <f>VLOOKUP(D1841,Hoja3!$G$1:$H$5,2,0)</f>
        <v>#REF!</v>
      </c>
    </row>
    <row r="1842" spans="3:5">
      <c r="C1842" s="72" t="e">
        <f>CONCATENATE('Matriz de TRD y Matríz Activos'!#REF!," - ",'Matriz de TRD y Matríz Activos'!#REF!)</f>
        <v>#REF!</v>
      </c>
      <c r="D1842" s="62" t="e">
        <f t="shared" si="31"/>
        <v>#REF!</v>
      </c>
      <c r="E1842" s="3" t="e">
        <f>VLOOKUP(D1842,Hoja3!$G$1:$H$5,2,0)</f>
        <v>#REF!</v>
      </c>
    </row>
    <row r="1843" spans="3:5">
      <c r="C1843" s="72" t="e">
        <f>CONCATENATE('Matriz de TRD y Matríz Activos'!#REF!," - ",'Matriz de TRD y Matríz Activos'!#REF!)</f>
        <v>#REF!</v>
      </c>
      <c r="D1843" s="62" t="e">
        <f t="shared" si="31"/>
        <v>#REF!</v>
      </c>
      <c r="E1843" s="3" t="e">
        <f>VLOOKUP(D1843,Hoja3!$G$1:$H$5,2,0)</f>
        <v>#REF!</v>
      </c>
    </row>
    <row r="1844" spans="3:5">
      <c r="C1844" s="72" t="e">
        <f>CONCATENATE('Matriz de TRD y Matríz Activos'!#REF!," - ",'Matriz de TRD y Matríz Activos'!#REF!)</f>
        <v>#REF!</v>
      </c>
      <c r="D1844" s="62" t="e">
        <f t="shared" si="31"/>
        <v>#REF!</v>
      </c>
      <c r="E1844" s="3" t="e">
        <f>VLOOKUP(D1844,Hoja3!$G$1:$H$5,2,0)</f>
        <v>#REF!</v>
      </c>
    </row>
    <row r="1845" spans="3:5">
      <c r="C1845" s="72" t="e">
        <f>CONCATENATE('Matriz de TRD y Matríz Activos'!#REF!," - ",'Matriz de TRD y Matríz Activos'!#REF!)</f>
        <v>#REF!</v>
      </c>
      <c r="D1845" s="62" t="e">
        <f t="shared" si="31"/>
        <v>#REF!</v>
      </c>
      <c r="E1845" s="3" t="e">
        <f>VLOOKUP(D1845,Hoja3!$G$1:$H$5,2,0)</f>
        <v>#REF!</v>
      </c>
    </row>
    <row r="1846" spans="3:5">
      <c r="C1846" s="72" t="e">
        <f>CONCATENATE('Matriz de TRD y Matríz Activos'!#REF!," - ",'Matriz de TRD y Matríz Activos'!#REF!)</f>
        <v>#REF!</v>
      </c>
      <c r="D1846" s="62" t="e">
        <f t="shared" si="31"/>
        <v>#REF!</v>
      </c>
      <c r="E1846" s="3" t="e">
        <f>VLOOKUP(D1846,Hoja3!$G$1:$H$5,2,0)</f>
        <v>#REF!</v>
      </c>
    </row>
    <row r="1847" spans="3:5">
      <c r="C1847" s="72" t="e">
        <f>CONCATENATE('Matriz de TRD y Matríz Activos'!#REF!," - ",'Matriz de TRD y Matríz Activos'!#REF!)</f>
        <v>#REF!</v>
      </c>
      <c r="D1847" s="62" t="e">
        <f t="shared" si="31"/>
        <v>#REF!</v>
      </c>
      <c r="E1847" s="3" t="e">
        <f>VLOOKUP(D1847,Hoja3!$G$1:$H$5,2,0)</f>
        <v>#REF!</v>
      </c>
    </row>
    <row r="1848" spans="3:5">
      <c r="C1848" s="72" t="e">
        <f>CONCATENATE('Matriz de TRD y Matríz Activos'!#REF!," - ",'Matriz de TRD y Matríz Activos'!#REF!)</f>
        <v>#REF!</v>
      </c>
      <c r="D1848" s="62" t="e">
        <f t="shared" si="31"/>
        <v>#REF!</v>
      </c>
      <c r="E1848" s="3" t="e">
        <f>VLOOKUP(D1848,Hoja3!$G$1:$H$5,2,0)</f>
        <v>#REF!</v>
      </c>
    </row>
    <row r="1849" spans="3:5">
      <c r="C1849" s="72" t="e">
        <f>CONCATENATE('Matriz de TRD y Matríz Activos'!#REF!," - ",'Matriz de TRD y Matríz Activos'!#REF!)</f>
        <v>#REF!</v>
      </c>
      <c r="D1849" s="62" t="e">
        <f t="shared" si="31"/>
        <v>#REF!</v>
      </c>
      <c r="E1849" s="3" t="e">
        <f>VLOOKUP(D1849,Hoja3!$G$1:$H$5,2,0)</f>
        <v>#REF!</v>
      </c>
    </row>
    <row r="1850" spans="3:5">
      <c r="C1850" s="72" t="e">
        <f>CONCATENATE('Matriz de TRD y Matríz Activos'!#REF!," - ",'Matriz de TRD y Matríz Activos'!#REF!)</f>
        <v>#REF!</v>
      </c>
      <c r="D1850" s="62" t="e">
        <f t="shared" si="31"/>
        <v>#REF!</v>
      </c>
      <c r="E1850" s="3" t="e">
        <f>VLOOKUP(D1850,Hoja3!$G$1:$H$5,2,0)</f>
        <v>#REF!</v>
      </c>
    </row>
    <row r="1851" spans="3:5">
      <c r="C1851" s="72" t="e">
        <f>CONCATENATE('Matriz de TRD y Matríz Activos'!#REF!," - ",'Matriz de TRD y Matríz Activos'!#REF!)</f>
        <v>#REF!</v>
      </c>
      <c r="D1851" s="62" t="e">
        <f t="shared" si="31"/>
        <v>#REF!</v>
      </c>
      <c r="E1851" s="3" t="e">
        <f>VLOOKUP(D1851,Hoja3!$G$1:$H$5,2,0)</f>
        <v>#REF!</v>
      </c>
    </row>
    <row r="1852" spans="3:5">
      <c r="C1852" s="72" t="e">
        <f>CONCATENATE('Matriz de TRD y Matríz Activos'!#REF!," - ",'Matriz de TRD y Matríz Activos'!#REF!)</f>
        <v>#REF!</v>
      </c>
      <c r="D1852" s="62" t="e">
        <f t="shared" si="31"/>
        <v>#REF!</v>
      </c>
      <c r="E1852" s="3" t="e">
        <f>VLOOKUP(D1852,Hoja3!$G$1:$H$5,2,0)</f>
        <v>#REF!</v>
      </c>
    </row>
    <row r="1853" spans="3:5">
      <c r="C1853" s="72" t="e">
        <f>CONCATENATE('Matriz de TRD y Matríz Activos'!#REF!," - ",'Matriz de TRD y Matríz Activos'!#REF!)</f>
        <v>#REF!</v>
      </c>
      <c r="D1853" s="62" t="e">
        <f t="shared" si="31"/>
        <v>#REF!</v>
      </c>
      <c r="E1853" s="3" t="e">
        <f>VLOOKUP(D1853,Hoja3!$G$1:$H$5,2,0)</f>
        <v>#REF!</v>
      </c>
    </row>
    <row r="1854" spans="3:5">
      <c r="C1854" s="72" t="e">
        <f>CONCATENATE('Matriz de TRD y Matríz Activos'!#REF!," - ",'Matriz de TRD y Matríz Activos'!#REF!)</f>
        <v>#REF!</v>
      </c>
      <c r="D1854" s="62" t="e">
        <f t="shared" si="31"/>
        <v>#REF!</v>
      </c>
      <c r="E1854" s="3" t="e">
        <f>VLOOKUP(D1854,Hoja3!$G$1:$H$5,2,0)</f>
        <v>#REF!</v>
      </c>
    </row>
    <row r="1855" spans="3:5">
      <c r="C1855" s="72" t="e">
        <f>CONCATENATE('Matriz de TRD y Matríz Activos'!#REF!," - ",'Matriz de TRD y Matríz Activos'!#REF!)</f>
        <v>#REF!</v>
      </c>
      <c r="D1855" s="62" t="e">
        <f t="shared" si="31"/>
        <v>#REF!</v>
      </c>
      <c r="E1855" s="3" t="e">
        <f>VLOOKUP(D1855,Hoja3!$G$1:$H$5,2,0)</f>
        <v>#REF!</v>
      </c>
    </row>
    <row r="1856" spans="3:5">
      <c r="C1856" s="72" t="e">
        <f>CONCATENATE('Matriz de TRD y Matríz Activos'!#REF!," - ",'Matriz de TRD y Matríz Activos'!#REF!)</f>
        <v>#REF!</v>
      </c>
      <c r="D1856" s="62" t="e">
        <f t="shared" si="31"/>
        <v>#REF!</v>
      </c>
      <c r="E1856" s="3" t="e">
        <f>VLOOKUP(D1856,Hoja3!$G$1:$H$5,2,0)</f>
        <v>#REF!</v>
      </c>
    </row>
    <row r="1857" spans="3:5">
      <c r="C1857" s="72" t="e">
        <f>CONCATENATE('Matriz de TRD y Matríz Activos'!#REF!," - ",'Matriz de TRD y Matríz Activos'!#REF!)</f>
        <v>#REF!</v>
      </c>
      <c r="D1857" s="62" t="e">
        <f t="shared" si="31"/>
        <v>#REF!</v>
      </c>
      <c r="E1857" s="3" t="e">
        <f>VLOOKUP(D1857,Hoja3!$G$1:$H$5,2,0)</f>
        <v>#REF!</v>
      </c>
    </row>
    <row r="1858" spans="3:5">
      <c r="C1858" s="72" t="e">
        <f>CONCATENATE('Matriz de TRD y Matríz Activos'!#REF!," - ",'Matriz de TRD y Matríz Activos'!#REF!)</f>
        <v>#REF!</v>
      </c>
      <c r="D1858" s="62" t="e">
        <f t="shared" si="31"/>
        <v>#REF!</v>
      </c>
      <c r="E1858" s="3" t="e">
        <f>VLOOKUP(D1858,Hoja3!$G$1:$H$5,2,0)</f>
        <v>#REF!</v>
      </c>
    </row>
    <row r="1859" spans="3:5">
      <c r="C1859" s="72" t="e">
        <f>CONCATENATE('Matriz de TRD y Matríz Activos'!#REF!," - ",'Matriz de TRD y Matríz Activos'!#REF!)</f>
        <v>#REF!</v>
      </c>
      <c r="D1859" s="62" t="e">
        <f t="shared" si="31"/>
        <v>#REF!</v>
      </c>
      <c r="E1859" s="3" t="e">
        <f>VLOOKUP(D1859,Hoja3!$G$1:$H$5,2,0)</f>
        <v>#REF!</v>
      </c>
    </row>
    <row r="1860" spans="3:5">
      <c r="C1860" s="72" t="e">
        <f>CONCATENATE('Matriz de TRD y Matríz Activos'!#REF!," - ",'Matriz de TRD y Matríz Activos'!#REF!)</f>
        <v>#REF!</v>
      </c>
      <c r="D1860" s="62" t="e">
        <f t="shared" si="31"/>
        <v>#REF!</v>
      </c>
      <c r="E1860" s="3" t="e">
        <f>VLOOKUP(D1860,Hoja3!$G$1:$H$5,2,0)</f>
        <v>#REF!</v>
      </c>
    </row>
    <row r="1861" spans="3:5">
      <c r="C1861" s="72" t="e">
        <f>CONCATENATE('Matriz de TRD y Matríz Activos'!#REF!," - ",'Matriz de TRD y Matríz Activos'!#REF!)</f>
        <v>#REF!</v>
      </c>
      <c r="D1861" s="62" t="e">
        <f t="shared" si="31"/>
        <v>#REF!</v>
      </c>
      <c r="E1861" s="3" t="e">
        <f>VLOOKUP(D1861,Hoja3!$G$1:$H$5,2,0)</f>
        <v>#REF!</v>
      </c>
    </row>
    <row r="1862" spans="3:5">
      <c r="C1862" s="72" t="e">
        <f>CONCATENATE('Matriz de TRD y Matríz Activos'!#REF!," - ",'Matriz de TRD y Matríz Activos'!#REF!)</f>
        <v>#REF!</v>
      </c>
      <c r="D1862" s="62" t="e">
        <f t="shared" si="31"/>
        <v>#REF!</v>
      </c>
      <c r="E1862" s="3" t="e">
        <f>VLOOKUP(D1862,Hoja3!$G$1:$H$5,2,0)</f>
        <v>#REF!</v>
      </c>
    </row>
    <row r="1863" spans="3:5">
      <c r="C1863" s="72" t="e">
        <f>CONCATENATE('Matriz de TRD y Matríz Activos'!#REF!," - ",'Matriz de TRD y Matríz Activos'!#REF!)</f>
        <v>#REF!</v>
      </c>
      <c r="D1863" s="62" t="e">
        <f t="shared" si="31"/>
        <v>#REF!</v>
      </c>
      <c r="E1863" s="3" t="e">
        <f>VLOOKUP(D1863,Hoja3!$G$1:$H$5,2,0)</f>
        <v>#REF!</v>
      </c>
    </row>
    <row r="1864" spans="3:5">
      <c r="C1864" s="72" t="e">
        <f>CONCATENATE('Matriz de TRD y Matríz Activos'!#REF!," - ",'Matriz de TRD y Matríz Activos'!#REF!)</f>
        <v>#REF!</v>
      </c>
      <c r="D1864" s="62" t="e">
        <f t="shared" si="31"/>
        <v>#REF!</v>
      </c>
      <c r="E1864" s="3" t="e">
        <f>VLOOKUP(D1864,Hoja3!$G$1:$H$5,2,0)</f>
        <v>#REF!</v>
      </c>
    </row>
    <row r="1865" spans="3:5">
      <c r="C1865" s="72" t="e">
        <f>CONCATENATE('Matriz de TRD y Matríz Activos'!#REF!," - ",'Matriz de TRD y Matríz Activos'!#REF!)</f>
        <v>#REF!</v>
      </c>
      <c r="D1865" s="62" t="e">
        <f t="shared" si="31"/>
        <v>#REF!</v>
      </c>
      <c r="E1865" s="3" t="e">
        <f>VLOOKUP(D1865,Hoja3!$G$1:$H$5,2,0)</f>
        <v>#REF!</v>
      </c>
    </row>
    <row r="1866" spans="3:5">
      <c r="C1866" s="72" t="e">
        <f>CONCATENATE('Matriz de TRD y Matríz Activos'!#REF!," - ",'Matriz de TRD y Matríz Activos'!#REF!)</f>
        <v>#REF!</v>
      </c>
      <c r="D1866" s="62" t="e">
        <f t="shared" si="31"/>
        <v>#REF!</v>
      </c>
      <c r="E1866" s="3" t="e">
        <f>VLOOKUP(D1866,Hoja3!$G$1:$H$5,2,0)</f>
        <v>#REF!</v>
      </c>
    </row>
    <row r="1867" spans="3:5">
      <c r="C1867" s="72" t="e">
        <f>CONCATENATE('Matriz de TRD y Matríz Activos'!#REF!," - ",'Matriz de TRD y Matríz Activos'!#REF!)</f>
        <v>#REF!</v>
      </c>
      <c r="D1867" s="62" t="e">
        <f t="shared" si="31"/>
        <v>#REF!</v>
      </c>
      <c r="E1867" s="3" t="e">
        <f>VLOOKUP(D1867,Hoja3!$G$1:$H$5,2,0)</f>
        <v>#REF!</v>
      </c>
    </row>
    <row r="1868" spans="3:5">
      <c r="C1868" s="72" t="e">
        <f>CONCATENATE('Matriz de TRD y Matríz Activos'!#REF!," - ",'Matriz de TRD y Matríz Activos'!#REF!)</f>
        <v>#REF!</v>
      </c>
      <c r="D1868" s="62" t="e">
        <f t="shared" si="31"/>
        <v>#REF!</v>
      </c>
      <c r="E1868" s="3" t="e">
        <f>VLOOKUP(D1868,Hoja3!$G$1:$H$5,2,0)</f>
        <v>#REF!</v>
      </c>
    </row>
    <row r="1869" spans="3:5">
      <c r="C1869" s="72" t="e">
        <f>CONCATENATE('Matriz de TRD y Matríz Activos'!#REF!," - ",'Matriz de TRD y Matríz Activos'!#REF!)</f>
        <v>#REF!</v>
      </c>
      <c r="D1869" s="62" t="e">
        <f t="shared" si="31"/>
        <v>#REF!</v>
      </c>
      <c r="E1869" s="3" t="e">
        <f>VLOOKUP(D1869,Hoja3!$G$1:$H$5,2,0)</f>
        <v>#REF!</v>
      </c>
    </row>
    <row r="1870" spans="3:5">
      <c r="C1870" s="72" t="e">
        <f>CONCATENATE('Matriz de TRD y Matríz Activos'!#REF!," - ",'Matriz de TRD y Matríz Activos'!#REF!)</f>
        <v>#REF!</v>
      </c>
      <c r="D1870" s="62" t="e">
        <f t="shared" si="31"/>
        <v>#REF!</v>
      </c>
      <c r="E1870" s="3" t="e">
        <f>VLOOKUP(D1870,Hoja3!$G$1:$H$5,2,0)</f>
        <v>#REF!</v>
      </c>
    </row>
    <row r="1871" spans="3:5">
      <c r="C1871" s="72" t="e">
        <f>CONCATENATE('Matriz de TRD y Matríz Activos'!#REF!," - ",'Matriz de TRD y Matríz Activos'!#REF!)</f>
        <v>#REF!</v>
      </c>
      <c r="D1871" s="62" t="e">
        <f t="shared" si="31"/>
        <v>#REF!</v>
      </c>
      <c r="E1871" s="3" t="e">
        <f>VLOOKUP(D1871,Hoja3!$G$1:$H$5,2,0)</f>
        <v>#REF!</v>
      </c>
    </row>
    <row r="1872" spans="3:5">
      <c r="C1872" s="72" t="e">
        <f>CONCATENATE('Matriz de TRD y Matríz Activos'!#REF!," - ",'Matriz de TRD y Matríz Activos'!#REF!)</f>
        <v>#REF!</v>
      </c>
      <c r="D1872" s="62" t="e">
        <f t="shared" si="31"/>
        <v>#REF!</v>
      </c>
      <c r="E1872" s="3" t="e">
        <f>VLOOKUP(D1872,Hoja3!$G$1:$H$5,2,0)</f>
        <v>#REF!</v>
      </c>
    </row>
    <row r="1873" spans="3:5">
      <c r="C1873" s="72" t="e">
        <f>CONCATENATE('Matriz de TRD y Matríz Activos'!#REF!," - ",'Matriz de TRD y Matríz Activos'!#REF!)</f>
        <v>#REF!</v>
      </c>
      <c r="D1873" s="62" t="e">
        <f t="shared" si="31"/>
        <v>#REF!</v>
      </c>
      <c r="E1873" s="3" t="e">
        <f>VLOOKUP(D1873,Hoja3!$G$1:$H$5,2,0)</f>
        <v>#REF!</v>
      </c>
    </row>
    <row r="1874" spans="3:5">
      <c r="C1874" s="72" t="e">
        <f>CONCATENATE('Matriz de TRD y Matríz Activos'!#REF!," - ",'Matriz de TRD y Matríz Activos'!#REF!)</f>
        <v>#REF!</v>
      </c>
      <c r="D1874" s="62" t="e">
        <f t="shared" si="31"/>
        <v>#REF!</v>
      </c>
      <c r="E1874" s="3" t="e">
        <f>VLOOKUP(D1874,Hoja3!$G$1:$H$5,2,0)</f>
        <v>#REF!</v>
      </c>
    </row>
    <row r="1875" spans="3:5">
      <c r="C1875" s="72" t="e">
        <f>CONCATENATE('Matriz de TRD y Matríz Activos'!#REF!," - ",'Matriz de TRD y Matríz Activos'!#REF!)</f>
        <v>#REF!</v>
      </c>
      <c r="D1875" s="62" t="e">
        <f t="shared" si="31"/>
        <v>#REF!</v>
      </c>
      <c r="E1875" s="3" t="e">
        <f>VLOOKUP(D1875,Hoja3!$G$1:$H$5,2,0)</f>
        <v>#REF!</v>
      </c>
    </row>
    <row r="1876" spans="3:5">
      <c r="C1876" s="72" t="e">
        <f>CONCATENATE('Matriz de TRD y Matríz Activos'!#REF!," - ",'Matriz de TRD y Matríz Activos'!#REF!)</f>
        <v>#REF!</v>
      </c>
      <c r="D1876" s="62" t="e">
        <f t="shared" si="31"/>
        <v>#REF!</v>
      </c>
      <c r="E1876" s="3" t="e">
        <f>VLOOKUP(D1876,Hoja3!$G$1:$H$5,2,0)</f>
        <v>#REF!</v>
      </c>
    </row>
    <row r="1877" spans="3:5">
      <c r="C1877" s="72" t="e">
        <f>CONCATENATE('Matriz de TRD y Matríz Activos'!#REF!," - ",'Matriz de TRD y Matríz Activos'!#REF!)</f>
        <v>#REF!</v>
      </c>
      <c r="D1877" s="62" t="e">
        <f t="shared" si="31"/>
        <v>#REF!</v>
      </c>
      <c r="E1877" s="3" t="e">
        <f>VLOOKUP(D1877,Hoja3!$G$1:$H$5,2,0)</f>
        <v>#REF!</v>
      </c>
    </row>
    <row r="1878" spans="3:5">
      <c r="C1878" s="72" t="e">
        <f>CONCATENATE('Matriz de TRD y Matríz Activos'!#REF!," - ",'Matriz de TRD y Matríz Activos'!#REF!)</f>
        <v>#REF!</v>
      </c>
      <c r="D1878" s="62" t="e">
        <f t="shared" si="31"/>
        <v>#REF!</v>
      </c>
      <c r="E1878" s="3" t="e">
        <f>VLOOKUP(D1878,Hoja3!$G$1:$H$5,2,0)</f>
        <v>#REF!</v>
      </c>
    </row>
    <row r="1879" spans="3:5">
      <c r="C1879" s="72" t="e">
        <f>CONCATENATE('Matriz de TRD y Matríz Activos'!#REF!," - ",'Matriz de TRD y Matríz Activos'!#REF!)</f>
        <v>#REF!</v>
      </c>
      <c r="D1879" s="62" t="e">
        <f t="shared" si="31"/>
        <v>#REF!</v>
      </c>
      <c r="E1879" s="3" t="e">
        <f>VLOOKUP(D1879,Hoja3!$G$1:$H$5,2,0)</f>
        <v>#REF!</v>
      </c>
    </row>
    <row r="1880" spans="3:5">
      <c r="C1880" s="72" t="e">
        <f>CONCATENATE('Matriz de TRD y Matríz Activos'!#REF!," - ",'Matriz de TRD y Matríz Activos'!#REF!)</f>
        <v>#REF!</v>
      </c>
      <c r="D1880" s="62" t="e">
        <f t="shared" si="31"/>
        <v>#REF!</v>
      </c>
      <c r="E1880" s="3" t="e">
        <f>VLOOKUP(D1880,Hoja3!$G$1:$H$5,2,0)</f>
        <v>#REF!</v>
      </c>
    </row>
    <row r="1881" spans="3:5">
      <c r="C1881" s="72" t="e">
        <f>CONCATENATE('Matriz de TRD y Matríz Activos'!#REF!," - ",'Matriz de TRD y Matríz Activos'!#REF!)</f>
        <v>#REF!</v>
      </c>
      <c r="D1881" s="62" t="e">
        <f t="shared" si="31"/>
        <v>#REF!</v>
      </c>
      <c r="E1881" s="3" t="e">
        <f>VLOOKUP(D1881,Hoja3!$G$1:$H$5,2,0)</f>
        <v>#REF!</v>
      </c>
    </row>
    <row r="1882" spans="3:5">
      <c r="C1882" s="72" t="e">
        <f>CONCATENATE('Matriz de TRD y Matríz Activos'!#REF!," - ",'Matriz de TRD y Matríz Activos'!#REF!)</f>
        <v>#REF!</v>
      </c>
      <c r="D1882" s="62" t="e">
        <f t="shared" si="31"/>
        <v>#REF!</v>
      </c>
      <c r="E1882" s="3" t="e">
        <f>VLOOKUP(D1882,Hoja3!$G$1:$H$5,2,0)</f>
        <v>#REF!</v>
      </c>
    </row>
    <row r="1883" spans="3:5">
      <c r="C1883" s="72" t="e">
        <f>CONCATENATE('Matriz de TRD y Matríz Activos'!#REF!," - ",'Matriz de TRD y Matríz Activos'!#REF!)</f>
        <v>#REF!</v>
      </c>
      <c r="D1883" s="62" t="e">
        <f t="shared" si="31"/>
        <v>#REF!</v>
      </c>
      <c r="E1883" s="3" t="e">
        <f>VLOOKUP(D1883,Hoja3!$G$1:$H$5,2,0)</f>
        <v>#REF!</v>
      </c>
    </row>
    <row r="1884" spans="3:5">
      <c r="C1884" s="72" t="e">
        <f>CONCATENATE('Matriz de TRD y Matríz Activos'!#REF!," - ",'Matriz de TRD y Matríz Activos'!#REF!)</f>
        <v>#REF!</v>
      </c>
      <c r="D1884" s="62" t="e">
        <f t="shared" si="31"/>
        <v>#REF!</v>
      </c>
      <c r="E1884" s="3" t="e">
        <f>VLOOKUP(D1884,Hoja3!$G$1:$H$5,2,0)</f>
        <v>#REF!</v>
      </c>
    </row>
    <row r="1885" spans="3:5">
      <c r="C1885" s="72" t="e">
        <f>CONCATENATE('Matriz de TRD y Matríz Activos'!#REF!," - ",'Matriz de TRD y Matríz Activos'!#REF!)</f>
        <v>#REF!</v>
      </c>
      <c r="D1885" s="62" t="e">
        <f t="shared" si="31"/>
        <v>#REF!</v>
      </c>
      <c r="E1885" s="3" t="e">
        <f>VLOOKUP(D1885,Hoja3!$G$1:$H$5,2,0)</f>
        <v>#REF!</v>
      </c>
    </row>
    <row r="1886" spans="3:5">
      <c r="C1886" s="72" t="e">
        <f>CONCATENATE('Matriz de TRD y Matríz Activos'!#REF!," - ",'Matriz de TRD y Matríz Activos'!#REF!)</f>
        <v>#REF!</v>
      </c>
      <c r="D1886" s="62" t="e">
        <f t="shared" si="31"/>
        <v>#REF!</v>
      </c>
      <c r="E1886" s="3" t="e">
        <f>VLOOKUP(D1886,Hoja3!$G$1:$H$5,2,0)</f>
        <v>#REF!</v>
      </c>
    </row>
    <row r="1887" spans="3:5">
      <c r="C1887" s="72" t="e">
        <f>CONCATENATE('Matriz de TRD y Matríz Activos'!#REF!," - ",'Matriz de TRD y Matríz Activos'!#REF!)</f>
        <v>#REF!</v>
      </c>
      <c r="D1887" s="62" t="e">
        <f t="shared" si="31"/>
        <v>#REF!</v>
      </c>
      <c r="E1887" s="3" t="e">
        <f>VLOOKUP(D1887,Hoja3!$G$1:$H$5,2,0)</f>
        <v>#REF!</v>
      </c>
    </row>
    <row r="1888" spans="3:5">
      <c r="C1888" s="72" t="e">
        <f>CONCATENATE('Matriz de TRD y Matríz Activos'!#REF!," - ",'Matriz de TRD y Matríz Activos'!#REF!)</f>
        <v>#REF!</v>
      </c>
      <c r="D1888" s="62" t="e">
        <f t="shared" si="31"/>
        <v>#REF!</v>
      </c>
      <c r="E1888" s="3" t="e">
        <f>VLOOKUP(D1888,Hoja3!$G$1:$H$5,2,0)</f>
        <v>#REF!</v>
      </c>
    </row>
    <row r="1889" spans="3:5">
      <c r="C1889" s="72" t="e">
        <f>CONCATENATE('Matriz de TRD y Matríz Activos'!#REF!," - ",'Matriz de TRD y Matríz Activos'!#REF!)</f>
        <v>#REF!</v>
      </c>
      <c r="D1889" s="62" t="e">
        <f t="shared" si="31"/>
        <v>#REF!</v>
      </c>
      <c r="E1889" s="3" t="e">
        <f>VLOOKUP(D1889,Hoja3!$G$1:$H$5,2,0)</f>
        <v>#REF!</v>
      </c>
    </row>
    <row r="1890" spans="3:5">
      <c r="C1890" s="72" t="e">
        <f>CONCATENATE('Matriz de TRD y Matríz Activos'!#REF!," - ",'Matriz de TRD y Matríz Activos'!#REF!)</f>
        <v>#REF!</v>
      </c>
      <c r="D1890" s="62" t="e">
        <f t="shared" si="31"/>
        <v>#REF!</v>
      </c>
      <c r="E1890" s="3" t="e">
        <f>VLOOKUP(D1890,Hoja3!$G$1:$H$5,2,0)</f>
        <v>#REF!</v>
      </c>
    </row>
    <row r="1891" spans="3:5">
      <c r="C1891" s="72" t="e">
        <f>CONCATENATE('Matriz de TRD y Matríz Activos'!#REF!," - ",'Matriz de TRD y Matríz Activos'!#REF!)</f>
        <v>#REF!</v>
      </c>
      <c r="D1891" s="62" t="e">
        <f t="shared" si="31"/>
        <v>#REF!</v>
      </c>
      <c r="E1891" s="3" t="e">
        <f>VLOOKUP(D1891,Hoja3!$G$1:$H$5,2,0)</f>
        <v>#REF!</v>
      </c>
    </row>
    <row r="1892" spans="3:5">
      <c r="C1892" s="72" t="e">
        <f>CONCATENATE('Matriz de TRD y Matríz Activos'!#REF!," - ",'Matriz de TRD y Matríz Activos'!#REF!)</f>
        <v>#REF!</v>
      </c>
      <c r="D1892" s="62" t="e">
        <f t="shared" si="31"/>
        <v>#REF!</v>
      </c>
      <c r="E1892" s="3" t="e">
        <f>VLOOKUP(D1892,Hoja3!$G$1:$H$5,2,0)</f>
        <v>#REF!</v>
      </c>
    </row>
    <row r="1893" spans="3:5">
      <c r="C1893" s="72" t="e">
        <f>CONCATENATE('Matriz de TRD y Matríz Activos'!#REF!," - ",'Matriz de TRD y Matríz Activos'!#REF!)</f>
        <v>#REF!</v>
      </c>
      <c r="D1893" s="62" t="e">
        <f t="shared" si="31"/>
        <v>#REF!</v>
      </c>
      <c r="E1893" s="3" t="e">
        <f>VLOOKUP(D1893,Hoja3!$G$1:$H$5,2,0)</f>
        <v>#REF!</v>
      </c>
    </row>
    <row r="1894" spans="3:5">
      <c r="C1894" s="72" t="e">
        <f>CONCATENATE('Matriz de TRD y Matríz Activos'!#REF!," - ",'Matriz de TRD y Matríz Activos'!#REF!)</f>
        <v>#REF!</v>
      </c>
      <c r="D1894" s="62" t="e">
        <f t="shared" ref="D1894:D1957" si="32">VLOOKUP(C1894,$A$1:$B$9,2,0)</f>
        <v>#REF!</v>
      </c>
      <c r="E1894" s="3" t="e">
        <f>VLOOKUP(D1894,Hoja3!$G$1:$H$5,2,0)</f>
        <v>#REF!</v>
      </c>
    </row>
    <row r="1895" spans="3:5">
      <c r="C1895" s="72" t="e">
        <f>CONCATENATE('Matriz de TRD y Matríz Activos'!#REF!," - ",'Matriz de TRD y Matríz Activos'!#REF!)</f>
        <v>#REF!</v>
      </c>
      <c r="D1895" s="62" t="e">
        <f t="shared" si="32"/>
        <v>#REF!</v>
      </c>
      <c r="E1895" s="3" t="e">
        <f>VLOOKUP(D1895,Hoja3!$G$1:$H$5,2,0)</f>
        <v>#REF!</v>
      </c>
    </row>
    <row r="1896" spans="3:5">
      <c r="C1896" s="72" t="e">
        <f>CONCATENATE('Matriz de TRD y Matríz Activos'!#REF!," - ",'Matriz de TRD y Matríz Activos'!#REF!)</f>
        <v>#REF!</v>
      </c>
      <c r="D1896" s="62" t="e">
        <f t="shared" si="32"/>
        <v>#REF!</v>
      </c>
      <c r="E1896" s="3" t="e">
        <f>VLOOKUP(D1896,Hoja3!$G$1:$H$5,2,0)</f>
        <v>#REF!</v>
      </c>
    </row>
    <row r="1897" spans="3:5">
      <c r="C1897" s="72" t="e">
        <f>CONCATENATE('Matriz de TRD y Matríz Activos'!#REF!," - ",'Matriz de TRD y Matríz Activos'!#REF!)</f>
        <v>#REF!</v>
      </c>
      <c r="D1897" s="62" t="e">
        <f t="shared" si="32"/>
        <v>#REF!</v>
      </c>
      <c r="E1897" s="3" t="e">
        <f>VLOOKUP(D1897,Hoja3!$G$1:$H$5,2,0)</f>
        <v>#REF!</v>
      </c>
    </row>
    <row r="1898" spans="3:5">
      <c r="C1898" s="72" t="e">
        <f>CONCATENATE('Matriz de TRD y Matríz Activos'!#REF!," - ",'Matriz de TRD y Matríz Activos'!#REF!)</f>
        <v>#REF!</v>
      </c>
      <c r="D1898" s="62" t="e">
        <f t="shared" si="32"/>
        <v>#REF!</v>
      </c>
      <c r="E1898" s="3" t="e">
        <f>VLOOKUP(D1898,Hoja3!$G$1:$H$5,2,0)</f>
        <v>#REF!</v>
      </c>
    </row>
    <row r="1899" spans="3:5">
      <c r="C1899" s="72" t="e">
        <f>CONCATENATE('Matriz de TRD y Matríz Activos'!#REF!," - ",'Matriz de TRD y Matríz Activos'!#REF!)</f>
        <v>#REF!</v>
      </c>
      <c r="D1899" s="62" t="e">
        <f t="shared" si="32"/>
        <v>#REF!</v>
      </c>
      <c r="E1899" s="3" t="e">
        <f>VLOOKUP(D1899,Hoja3!$G$1:$H$5,2,0)</f>
        <v>#REF!</v>
      </c>
    </row>
    <row r="1900" spans="3:5">
      <c r="C1900" s="72" t="e">
        <f>CONCATENATE('Matriz de TRD y Matríz Activos'!#REF!," - ",'Matriz de TRD y Matríz Activos'!#REF!)</f>
        <v>#REF!</v>
      </c>
      <c r="D1900" s="62" t="e">
        <f t="shared" si="32"/>
        <v>#REF!</v>
      </c>
      <c r="E1900" s="3" t="e">
        <f>VLOOKUP(D1900,Hoja3!$G$1:$H$5,2,0)</f>
        <v>#REF!</v>
      </c>
    </row>
    <row r="1901" spans="3:5">
      <c r="C1901" s="72" t="e">
        <f>CONCATENATE('Matriz de TRD y Matríz Activos'!#REF!," - ",'Matriz de TRD y Matríz Activos'!#REF!)</f>
        <v>#REF!</v>
      </c>
      <c r="D1901" s="62" t="e">
        <f t="shared" si="32"/>
        <v>#REF!</v>
      </c>
      <c r="E1901" s="3" t="e">
        <f>VLOOKUP(D1901,Hoja3!$G$1:$H$5,2,0)</f>
        <v>#REF!</v>
      </c>
    </row>
    <row r="1902" spans="3:5">
      <c r="C1902" s="72" t="e">
        <f>CONCATENATE('Matriz de TRD y Matríz Activos'!#REF!," - ",'Matriz de TRD y Matríz Activos'!#REF!)</f>
        <v>#REF!</v>
      </c>
      <c r="D1902" s="62" t="e">
        <f t="shared" si="32"/>
        <v>#REF!</v>
      </c>
      <c r="E1902" s="3" t="e">
        <f>VLOOKUP(D1902,Hoja3!$G$1:$H$5,2,0)</f>
        <v>#REF!</v>
      </c>
    </row>
    <row r="1903" spans="3:5">
      <c r="C1903" s="72" t="e">
        <f>CONCATENATE('Matriz de TRD y Matríz Activos'!#REF!," - ",'Matriz de TRD y Matríz Activos'!#REF!)</f>
        <v>#REF!</v>
      </c>
      <c r="D1903" s="62" t="e">
        <f t="shared" si="32"/>
        <v>#REF!</v>
      </c>
      <c r="E1903" s="3" t="e">
        <f>VLOOKUP(D1903,Hoja3!$G$1:$H$5,2,0)</f>
        <v>#REF!</v>
      </c>
    </row>
    <row r="1904" spans="3:5">
      <c r="C1904" s="72" t="e">
        <f>CONCATENATE('Matriz de TRD y Matríz Activos'!#REF!," - ",'Matriz de TRD y Matríz Activos'!#REF!)</f>
        <v>#REF!</v>
      </c>
      <c r="D1904" s="62" t="e">
        <f t="shared" si="32"/>
        <v>#REF!</v>
      </c>
      <c r="E1904" s="3" t="e">
        <f>VLOOKUP(D1904,Hoja3!$G$1:$H$5,2,0)</f>
        <v>#REF!</v>
      </c>
    </row>
    <row r="1905" spans="3:5">
      <c r="C1905" s="72" t="e">
        <f>CONCATENATE('Matriz de TRD y Matríz Activos'!#REF!," - ",'Matriz de TRD y Matríz Activos'!#REF!)</f>
        <v>#REF!</v>
      </c>
      <c r="D1905" s="62" t="e">
        <f t="shared" si="32"/>
        <v>#REF!</v>
      </c>
      <c r="E1905" s="3" t="e">
        <f>VLOOKUP(D1905,Hoja3!$G$1:$H$5,2,0)</f>
        <v>#REF!</v>
      </c>
    </row>
    <row r="1906" spans="3:5">
      <c r="C1906" s="72" t="e">
        <f>CONCATENATE('Matriz de TRD y Matríz Activos'!#REF!," - ",'Matriz de TRD y Matríz Activos'!#REF!)</f>
        <v>#REF!</v>
      </c>
      <c r="D1906" s="62" t="e">
        <f t="shared" si="32"/>
        <v>#REF!</v>
      </c>
      <c r="E1906" s="3" t="e">
        <f>VLOOKUP(D1906,Hoja3!$G$1:$H$5,2,0)</f>
        <v>#REF!</v>
      </c>
    </row>
    <row r="1907" spans="3:5">
      <c r="C1907" s="72" t="e">
        <f>CONCATENATE('Matriz de TRD y Matríz Activos'!#REF!," - ",'Matriz de TRD y Matríz Activos'!#REF!)</f>
        <v>#REF!</v>
      </c>
      <c r="D1907" s="62" t="e">
        <f t="shared" si="32"/>
        <v>#REF!</v>
      </c>
      <c r="E1907" s="3" t="e">
        <f>VLOOKUP(D1907,Hoja3!$G$1:$H$5,2,0)</f>
        <v>#REF!</v>
      </c>
    </row>
    <row r="1908" spans="3:5">
      <c r="C1908" s="72" t="e">
        <f>CONCATENATE('Matriz de TRD y Matríz Activos'!#REF!," - ",'Matriz de TRD y Matríz Activos'!#REF!)</f>
        <v>#REF!</v>
      </c>
      <c r="D1908" s="62" t="e">
        <f t="shared" si="32"/>
        <v>#REF!</v>
      </c>
      <c r="E1908" s="3" t="e">
        <f>VLOOKUP(D1908,Hoja3!$G$1:$H$5,2,0)</f>
        <v>#REF!</v>
      </c>
    </row>
    <row r="1909" spans="3:5">
      <c r="C1909" s="72" t="e">
        <f>CONCATENATE('Matriz de TRD y Matríz Activos'!#REF!," - ",'Matriz de TRD y Matríz Activos'!#REF!)</f>
        <v>#REF!</v>
      </c>
      <c r="D1909" s="62" t="e">
        <f t="shared" si="32"/>
        <v>#REF!</v>
      </c>
      <c r="E1909" s="3" t="e">
        <f>VLOOKUP(D1909,Hoja3!$G$1:$H$5,2,0)</f>
        <v>#REF!</v>
      </c>
    </row>
    <row r="1910" spans="3:5">
      <c r="C1910" s="72" t="e">
        <f>CONCATENATE('Matriz de TRD y Matríz Activos'!#REF!," - ",'Matriz de TRD y Matríz Activos'!#REF!)</f>
        <v>#REF!</v>
      </c>
      <c r="D1910" s="62" t="e">
        <f t="shared" si="32"/>
        <v>#REF!</v>
      </c>
      <c r="E1910" s="3" t="e">
        <f>VLOOKUP(D1910,Hoja3!$G$1:$H$5,2,0)</f>
        <v>#REF!</v>
      </c>
    </row>
    <row r="1911" spans="3:5">
      <c r="C1911" s="72" t="e">
        <f>CONCATENATE('Matriz de TRD y Matríz Activos'!#REF!," - ",'Matriz de TRD y Matríz Activos'!#REF!)</f>
        <v>#REF!</v>
      </c>
      <c r="D1911" s="62" t="e">
        <f t="shared" si="32"/>
        <v>#REF!</v>
      </c>
      <c r="E1911" s="3" t="e">
        <f>VLOOKUP(D1911,Hoja3!$G$1:$H$5,2,0)</f>
        <v>#REF!</v>
      </c>
    </row>
    <row r="1912" spans="3:5">
      <c r="C1912" s="72" t="e">
        <f>CONCATENATE('Matriz de TRD y Matríz Activos'!#REF!," - ",'Matriz de TRD y Matríz Activos'!#REF!)</f>
        <v>#REF!</v>
      </c>
      <c r="D1912" s="62" t="e">
        <f t="shared" si="32"/>
        <v>#REF!</v>
      </c>
      <c r="E1912" s="3" t="e">
        <f>VLOOKUP(D1912,Hoja3!$G$1:$H$5,2,0)</f>
        <v>#REF!</v>
      </c>
    </row>
    <row r="1913" spans="3:5">
      <c r="C1913" s="72" t="e">
        <f>CONCATENATE('Matriz de TRD y Matríz Activos'!#REF!," - ",'Matriz de TRD y Matríz Activos'!#REF!)</f>
        <v>#REF!</v>
      </c>
      <c r="D1913" s="62" t="e">
        <f t="shared" si="32"/>
        <v>#REF!</v>
      </c>
      <c r="E1913" s="3" t="e">
        <f>VLOOKUP(D1913,Hoja3!$G$1:$H$5,2,0)</f>
        <v>#REF!</v>
      </c>
    </row>
    <row r="1914" spans="3:5">
      <c r="C1914" s="72" t="e">
        <f>CONCATENATE('Matriz de TRD y Matríz Activos'!#REF!," - ",'Matriz de TRD y Matríz Activos'!#REF!)</f>
        <v>#REF!</v>
      </c>
      <c r="D1914" s="62" t="e">
        <f t="shared" si="32"/>
        <v>#REF!</v>
      </c>
      <c r="E1914" s="3" t="e">
        <f>VLOOKUP(D1914,Hoja3!$G$1:$H$5,2,0)</f>
        <v>#REF!</v>
      </c>
    </row>
    <row r="1915" spans="3:5">
      <c r="C1915" s="72" t="e">
        <f>CONCATENATE('Matriz de TRD y Matríz Activos'!#REF!," - ",'Matriz de TRD y Matríz Activos'!#REF!)</f>
        <v>#REF!</v>
      </c>
      <c r="D1915" s="62" t="e">
        <f t="shared" si="32"/>
        <v>#REF!</v>
      </c>
      <c r="E1915" s="3" t="e">
        <f>VLOOKUP(D1915,Hoja3!$G$1:$H$5,2,0)</f>
        <v>#REF!</v>
      </c>
    </row>
    <row r="1916" spans="3:5">
      <c r="C1916" s="72" t="e">
        <f>CONCATENATE('Matriz de TRD y Matríz Activos'!#REF!," - ",'Matriz de TRD y Matríz Activos'!#REF!)</f>
        <v>#REF!</v>
      </c>
      <c r="D1916" s="62" t="e">
        <f t="shared" si="32"/>
        <v>#REF!</v>
      </c>
      <c r="E1916" s="3" t="e">
        <f>VLOOKUP(D1916,Hoja3!$G$1:$H$5,2,0)</f>
        <v>#REF!</v>
      </c>
    </row>
    <row r="1917" spans="3:5">
      <c r="C1917" s="72" t="e">
        <f>CONCATENATE('Matriz de TRD y Matríz Activos'!#REF!," - ",'Matriz de TRD y Matríz Activos'!#REF!)</f>
        <v>#REF!</v>
      </c>
      <c r="D1917" s="62" t="e">
        <f t="shared" si="32"/>
        <v>#REF!</v>
      </c>
      <c r="E1917" s="3" t="e">
        <f>VLOOKUP(D1917,Hoja3!$G$1:$H$5,2,0)</f>
        <v>#REF!</v>
      </c>
    </row>
    <row r="1918" spans="3:5">
      <c r="C1918" s="72" t="e">
        <f>CONCATENATE('Matriz de TRD y Matríz Activos'!#REF!," - ",'Matriz de TRD y Matríz Activos'!#REF!)</f>
        <v>#REF!</v>
      </c>
      <c r="D1918" s="62" t="e">
        <f t="shared" si="32"/>
        <v>#REF!</v>
      </c>
      <c r="E1918" s="3" t="e">
        <f>VLOOKUP(D1918,Hoja3!$G$1:$H$5,2,0)</f>
        <v>#REF!</v>
      </c>
    </row>
    <row r="1919" spans="3:5">
      <c r="C1919" s="72" t="e">
        <f>CONCATENATE('Matriz de TRD y Matríz Activos'!#REF!," - ",'Matriz de TRD y Matríz Activos'!#REF!)</f>
        <v>#REF!</v>
      </c>
      <c r="D1919" s="62" t="e">
        <f t="shared" si="32"/>
        <v>#REF!</v>
      </c>
      <c r="E1919" s="3" t="e">
        <f>VLOOKUP(D1919,Hoja3!$G$1:$H$5,2,0)</f>
        <v>#REF!</v>
      </c>
    </row>
    <row r="1920" spans="3:5">
      <c r="C1920" s="72" t="e">
        <f>CONCATENATE('Matriz de TRD y Matríz Activos'!#REF!," - ",'Matriz de TRD y Matríz Activos'!#REF!)</f>
        <v>#REF!</v>
      </c>
      <c r="D1920" s="62" t="e">
        <f t="shared" si="32"/>
        <v>#REF!</v>
      </c>
      <c r="E1920" s="3" t="e">
        <f>VLOOKUP(D1920,Hoja3!$G$1:$H$5,2,0)</f>
        <v>#REF!</v>
      </c>
    </row>
    <row r="1921" spans="3:5">
      <c r="C1921" s="72" t="e">
        <f>CONCATENATE('Matriz de TRD y Matríz Activos'!#REF!," - ",'Matriz de TRD y Matríz Activos'!#REF!)</f>
        <v>#REF!</v>
      </c>
      <c r="D1921" s="62" t="e">
        <f t="shared" si="32"/>
        <v>#REF!</v>
      </c>
      <c r="E1921" s="3" t="e">
        <f>VLOOKUP(D1921,Hoja3!$G$1:$H$5,2,0)</f>
        <v>#REF!</v>
      </c>
    </row>
    <row r="1922" spans="3:5">
      <c r="C1922" s="72" t="e">
        <f>CONCATENATE('Matriz de TRD y Matríz Activos'!#REF!," - ",'Matriz de TRD y Matríz Activos'!#REF!)</f>
        <v>#REF!</v>
      </c>
      <c r="D1922" s="62" t="e">
        <f t="shared" si="32"/>
        <v>#REF!</v>
      </c>
      <c r="E1922" s="3" t="e">
        <f>VLOOKUP(D1922,Hoja3!$G$1:$H$5,2,0)</f>
        <v>#REF!</v>
      </c>
    </row>
    <row r="1923" spans="3:5">
      <c r="C1923" s="72" t="e">
        <f>CONCATENATE('Matriz de TRD y Matríz Activos'!#REF!," - ",'Matriz de TRD y Matríz Activos'!#REF!)</f>
        <v>#REF!</v>
      </c>
      <c r="D1923" s="62" t="e">
        <f t="shared" si="32"/>
        <v>#REF!</v>
      </c>
      <c r="E1923" s="3" t="e">
        <f>VLOOKUP(D1923,Hoja3!$G$1:$H$5,2,0)</f>
        <v>#REF!</v>
      </c>
    </row>
    <row r="1924" spans="3:5">
      <c r="C1924" s="72" t="e">
        <f>CONCATENATE('Matriz de TRD y Matríz Activos'!#REF!," - ",'Matriz de TRD y Matríz Activos'!#REF!)</f>
        <v>#REF!</v>
      </c>
      <c r="D1924" s="62" t="e">
        <f t="shared" si="32"/>
        <v>#REF!</v>
      </c>
      <c r="E1924" s="3" t="e">
        <f>VLOOKUP(D1924,Hoja3!$G$1:$H$5,2,0)</f>
        <v>#REF!</v>
      </c>
    </row>
    <row r="1925" spans="3:5">
      <c r="C1925" s="72" t="e">
        <f>CONCATENATE('Matriz de TRD y Matríz Activos'!#REF!," - ",'Matriz de TRD y Matríz Activos'!#REF!)</f>
        <v>#REF!</v>
      </c>
      <c r="D1925" s="62" t="e">
        <f t="shared" si="32"/>
        <v>#REF!</v>
      </c>
      <c r="E1925" s="3" t="e">
        <f>VLOOKUP(D1925,Hoja3!$G$1:$H$5,2,0)</f>
        <v>#REF!</v>
      </c>
    </row>
    <row r="1926" spans="3:5">
      <c r="C1926" s="72" t="e">
        <f>CONCATENATE('Matriz de TRD y Matríz Activos'!#REF!," - ",'Matriz de TRD y Matríz Activos'!#REF!)</f>
        <v>#REF!</v>
      </c>
      <c r="D1926" s="62" t="e">
        <f t="shared" si="32"/>
        <v>#REF!</v>
      </c>
      <c r="E1926" s="3" t="e">
        <f>VLOOKUP(D1926,Hoja3!$G$1:$H$5,2,0)</f>
        <v>#REF!</v>
      </c>
    </row>
    <row r="1927" spans="3:5">
      <c r="C1927" s="72" t="e">
        <f>CONCATENATE('Matriz de TRD y Matríz Activos'!#REF!," - ",'Matriz de TRD y Matríz Activos'!#REF!)</f>
        <v>#REF!</v>
      </c>
      <c r="D1927" s="62" t="e">
        <f t="shared" si="32"/>
        <v>#REF!</v>
      </c>
      <c r="E1927" s="3" t="e">
        <f>VLOOKUP(D1927,Hoja3!$G$1:$H$5,2,0)</f>
        <v>#REF!</v>
      </c>
    </row>
    <row r="1928" spans="3:5">
      <c r="C1928" s="72" t="e">
        <f>CONCATENATE('Matriz de TRD y Matríz Activos'!#REF!," - ",'Matriz de TRD y Matríz Activos'!#REF!)</f>
        <v>#REF!</v>
      </c>
      <c r="D1928" s="62" t="e">
        <f t="shared" si="32"/>
        <v>#REF!</v>
      </c>
      <c r="E1928" s="3" t="e">
        <f>VLOOKUP(D1928,Hoja3!$G$1:$H$5,2,0)</f>
        <v>#REF!</v>
      </c>
    </row>
    <row r="1929" spans="3:5">
      <c r="C1929" s="72" t="e">
        <f>CONCATENATE('Matriz de TRD y Matríz Activos'!#REF!," - ",'Matriz de TRD y Matríz Activos'!#REF!)</f>
        <v>#REF!</v>
      </c>
      <c r="D1929" s="62" t="e">
        <f t="shared" si="32"/>
        <v>#REF!</v>
      </c>
      <c r="E1929" s="3" t="e">
        <f>VLOOKUP(D1929,Hoja3!$G$1:$H$5,2,0)</f>
        <v>#REF!</v>
      </c>
    </row>
    <row r="1930" spans="3:5">
      <c r="C1930" s="72" t="e">
        <f>CONCATENATE('Matriz de TRD y Matríz Activos'!#REF!," - ",'Matriz de TRD y Matríz Activos'!#REF!)</f>
        <v>#REF!</v>
      </c>
      <c r="D1930" s="62" t="e">
        <f t="shared" si="32"/>
        <v>#REF!</v>
      </c>
      <c r="E1930" s="3" t="e">
        <f>VLOOKUP(D1930,Hoja3!$G$1:$H$5,2,0)</f>
        <v>#REF!</v>
      </c>
    </row>
    <row r="1931" spans="3:5">
      <c r="C1931" s="72" t="e">
        <f>CONCATENATE('Matriz de TRD y Matríz Activos'!#REF!," - ",'Matriz de TRD y Matríz Activos'!#REF!)</f>
        <v>#REF!</v>
      </c>
      <c r="D1931" s="62" t="e">
        <f t="shared" si="32"/>
        <v>#REF!</v>
      </c>
      <c r="E1931" s="3" t="e">
        <f>VLOOKUP(D1931,Hoja3!$G$1:$H$5,2,0)</f>
        <v>#REF!</v>
      </c>
    </row>
    <row r="1932" spans="3:5">
      <c r="C1932" s="72" t="e">
        <f>CONCATENATE('Matriz de TRD y Matríz Activos'!#REF!," - ",'Matriz de TRD y Matríz Activos'!#REF!)</f>
        <v>#REF!</v>
      </c>
      <c r="D1932" s="62" t="e">
        <f t="shared" si="32"/>
        <v>#REF!</v>
      </c>
      <c r="E1932" s="3" t="e">
        <f>VLOOKUP(D1932,Hoja3!$G$1:$H$5,2,0)</f>
        <v>#REF!</v>
      </c>
    </row>
    <row r="1933" spans="3:5">
      <c r="C1933" s="72" t="e">
        <f>CONCATENATE('Matriz de TRD y Matríz Activos'!#REF!," - ",'Matriz de TRD y Matríz Activos'!#REF!)</f>
        <v>#REF!</v>
      </c>
      <c r="D1933" s="62" t="e">
        <f t="shared" si="32"/>
        <v>#REF!</v>
      </c>
      <c r="E1933" s="3" t="e">
        <f>VLOOKUP(D1933,Hoja3!$G$1:$H$5,2,0)</f>
        <v>#REF!</v>
      </c>
    </row>
    <row r="1934" spans="3:5">
      <c r="C1934" s="72" t="e">
        <f>CONCATENATE('Matriz de TRD y Matríz Activos'!#REF!," - ",'Matriz de TRD y Matríz Activos'!#REF!)</f>
        <v>#REF!</v>
      </c>
      <c r="D1934" s="62" t="e">
        <f t="shared" si="32"/>
        <v>#REF!</v>
      </c>
      <c r="E1934" s="3" t="e">
        <f>VLOOKUP(D1934,Hoja3!$G$1:$H$5,2,0)</f>
        <v>#REF!</v>
      </c>
    </row>
    <row r="1935" spans="3:5">
      <c r="C1935" s="72" t="e">
        <f>CONCATENATE('Matriz de TRD y Matríz Activos'!#REF!," - ",'Matriz de TRD y Matríz Activos'!#REF!)</f>
        <v>#REF!</v>
      </c>
      <c r="D1935" s="62" t="e">
        <f t="shared" si="32"/>
        <v>#REF!</v>
      </c>
      <c r="E1935" s="3" t="e">
        <f>VLOOKUP(D1935,Hoja3!$G$1:$H$5,2,0)</f>
        <v>#REF!</v>
      </c>
    </row>
    <row r="1936" spans="3:5">
      <c r="C1936" s="72" t="e">
        <f>CONCATENATE('Matriz de TRD y Matríz Activos'!#REF!," - ",'Matriz de TRD y Matríz Activos'!#REF!)</f>
        <v>#REF!</v>
      </c>
      <c r="D1936" s="62" t="e">
        <f t="shared" si="32"/>
        <v>#REF!</v>
      </c>
      <c r="E1936" s="3" t="e">
        <f>VLOOKUP(D1936,Hoja3!$G$1:$H$5,2,0)</f>
        <v>#REF!</v>
      </c>
    </row>
    <row r="1937" spans="3:5">
      <c r="C1937" s="72" t="e">
        <f>CONCATENATE('Matriz de TRD y Matríz Activos'!#REF!," - ",'Matriz de TRD y Matríz Activos'!#REF!)</f>
        <v>#REF!</v>
      </c>
      <c r="D1937" s="62" t="e">
        <f t="shared" si="32"/>
        <v>#REF!</v>
      </c>
      <c r="E1937" s="3" t="e">
        <f>VLOOKUP(D1937,Hoja3!$G$1:$H$5,2,0)</f>
        <v>#REF!</v>
      </c>
    </row>
    <row r="1938" spans="3:5">
      <c r="C1938" s="72" t="e">
        <f>CONCATENATE('Matriz de TRD y Matríz Activos'!#REF!," - ",'Matriz de TRD y Matríz Activos'!#REF!)</f>
        <v>#REF!</v>
      </c>
      <c r="D1938" s="62" t="e">
        <f t="shared" si="32"/>
        <v>#REF!</v>
      </c>
      <c r="E1938" s="3" t="e">
        <f>VLOOKUP(D1938,Hoja3!$G$1:$H$5,2,0)</f>
        <v>#REF!</v>
      </c>
    </row>
    <row r="1939" spans="3:5">
      <c r="C1939" s="72" t="e">
        <f>CONCATENATE('Matriz de TRD y Matríz Activos'!#REF!," - ",'Matriz de TRD y Matríz Activos'!#REF!)</f>
        <v>#REF!</v>
      </c>
      <c r="D1939" s="62" t="e">
        <f t="shared" si="32"/>
        <v>#REF!</v>
      </c>
      <c r="E1939" s="3" t="e">
        <f>VLOOKUP(D1939,Hoja3!$G$1:$H$5,2,0)</f>
        <v>#REF!</v>
      </c>
    </row>
    <row r="1940" spans="3:5">
      <c r="C1940" s="72" t="e">
        <f>CONCATENATE('Matriz de TRD y Matríz Activos'!#REF!," - ",'Matriz de TRD y Matríz Activos'!#REF!)</f>
        <v>#REF!</v>
      </c>
      <c r="D1940" s="62" t="e">
        <f t="shared" si="32"/>
        <v>#REF!</v>
      </c>
      <c r="E1940" s="3" t="e">
        <f>VLOOKUP(D1940,Hoja3!$G$1:$H$5,2,0)</f>
        <v>#REF!</v>
      </c>
    </row>
    <row r="1941" spans="3:5">
      <c r="C1941" s="72" t="e">
        <f>CONCATENATE('Matriz de TRD y Matríz Activos'!#REF!," - ",'Matriz de TRD y Matríz Activos'!#REF!)</f>
        <v>#REF!</v>
      </c>
      <c r="D1941" s="62" t="e">
        <f t="shared" si="32"/>
        <v>#REF!</v>
      </c>
      <c r="E1941" s="3" t="e">
        <f>VLOOKUP(D1941,Hoja3!$G$1:$H$5,2,0)</f>
        <v>#REF!</v>
      </c>
    </row>
    <row r="1942" spans="3:5">
      <c r="C1942" s="72" t="e">
        <f>CONCATENATE('Matriz de TRD y Matríz Activos'!#REF!," - ",'Matriz de TRD y Matríz Activos'!#REF!)</f>
        <v>#REF!</v>
      </c>
      <c r="D1942" s="62" t="e">
        <f t="shared" si="32"/>
        <v>#REF!</v>
      </c>
      <c r="E1942" s="3" t="e">
        <f>VLOOKUP(D1942,Hoja3!$G$1:$H$5,2,0)</f>
        <v>#REF!</v>
      </c>
    </row>
    <row r="1943" spans="3:5">
      <c r="C1943" s="72" t="e">
        <f>CONCATENATE('Matriz de TRD y Matríz Activos'!#REF!," - ",'Matriz de TRD y Matríz Activos'!#REF!)</f>
        <v>#REF!</v>
      </c>
      <c r="D1943" s="62" t="e">
        <f t="shared" si="32"/>
        <v>#REF!</v>
      </c>
      <c r="E1943" s="3" t="e">
        <f>VLOOKUP(D1943,Hoja3!$G$1:$H$5,2,0)</f>
        <v>#REF!</v>
      </c>
    </row>
    <row r="1944" spans="3:5">
      <c r="C1944" s="72" t="e">
        <f>CONCATENATE('Matriz de TRD y Matríz Activos'!#REF!," - ",'Matriz de TRD y Matríz Activos'!#REF!)</f>
        <v>#REF!</v>
      </c>
      <c r="D1944" s="62" t="e">
        <f t="shared" si="32"/>
        <v>#REF!</v>
      </c>
      <c r="E1944" s="3" t="e">
        <f>VLOOKUP(D1944,Hoja3!$G$1:$H$5,2,0)</f>
        <v>#REF!</v>
      </c>
    </row>
    <row r="1945" spans="3:5">
      <c r="C1945" s="72" t="e">
        <f>CONCATENATE('Matriz de TRD y Matríz Activos'!#REF!," - ",'Matriz de TRD y Matríz Activos'!#REF!)</f>
        <v>#REF!</v>
      </c>
      <c r="D1945" s="62" t="e">
        <f t="shared" si="32"/>
        <v>#REF!</v>
      </c>
      <c r="E1945" s="3" t="e">
        <f>VLOOKUP(D1945,Hoja3!$G$1:$H$5,2,0)</f>
        <v>#REF!</v>
      </c>
    </row>
    <row r="1946" spans="3:5">
      <c r="C1946" s="72" t="e">
        <f>CONCATENATE('Matriz de TRD y Matríz Activos'!#REF!," - ",'Matriz de TRD y Matríz Activos'!#REF!)</f>
        <v>#REF!</v>
      </c>
      <c r="D1946" s="62" t="e">
        <f t="shared" si="32"/>
        <v>#REF!</v>
      </c>
      <c r="E1946" s="3" t="e">
        <f>VLOOKUP(D1946,Hoja3!$G$1:$H$5,2,0)</f>
        <v>#REF!</v>
      </c>
    </row>
    <row r="1947" spans="3:5">
      <c r="C1947" s="72" t="e">
        <f>CONCATENATE('Matriz de TRD y Matríz Activos'!#REF!," - ",'Matriz de TRD y Matríz Activos'!#REF!)</f>
        <v>#REF!</v>
      </c>
      <c r="D1947" s="62" t="e">
        <f t="shared" si="32"/>
        <v>#REF!</v>
      </c>
      <c r="E1947" s="3" t="e">
        <f>VLOOKUP(D1947,Hoja3!$G$1:$H$5,2,0)</f>
        <v>#REF!</v>
      </c>
    </row>
    <row r="1948" spans="3:5">
      <c r="C1948" s="72" t="e">
        <f>CONCATENATE('Matriz de TRD y Matríz Activos'!#REF!," - ",'Matriz de TRD y Matríz Activos'!#REF!)</f>
        <v>#REF!</v>
      </c>
      <c r="D1948" s="62" t="e">
        <f t="shared" si="32"/>
        <v>#REF!</v>
      </c>
      <c r="E1948" s="3" t="e">
        <f>VLOOKUP(D1948,Hoja3!$G$1:$H$5,2,0)</f>
        <v>#REF!</v>
      </c>
    </row>
    <row r="1949" spans="3:5">
      <c r="C1949" s="72" t="e">
        <f>CONCATENATE('Matriz de TRD y Matríz Activos'!#REF!," - ",'Matriz de TRD y Matríz Activos'!#REF!)</f>
        <v>#REF!</v>
      </c>
      <c r="D1949" s="62" t="e">
        <f t="shared" si="32"/>
        <v>#REF!</v>
      </c>
      <c r="E1949" s="3" t="e">
        <f>VLOOKUP(D1949,Hoja3!$G$1:$H$5,2,0)</f>
        <v>#REF!</v>
      </c>
    </row>
    <row r="1950" spans="3:5">
      <c r="C1950" s="72" t="e">
        <f>CONCATENATE('Matriz de TRD y Matríz Activos'!#REF!," - ",'Matriz de TRD y Matríz Activos'!#REF!)</f>
        <v>#REF!</v>
      </c>
      <c r="D1950" s="62" t="e">
        <f t="shared" si="32"/>
        <v>#REF!</v>
      </c>
      <c r="E1950" s="3" t="e">
        <f>VLOOKUP(D1950,Hoja3!$G$1:$H$5,2,0)</f>
        <v>#REF!</v>
      </c>
    </row>
    <row r="1951" spans="3:5">
      <c r="C1951" s="72" t="e">
        <f>CONCATENATE('Matriz de TRD y Matríz Activos'!#REF!," - ",'Matriz de TRD y Matríz Activos'!#REF!)</f>
        <v>#REF!</v>
      </c>
      <c r="D1951" s="62" t="e">
        <f t="shared" si="32"/>
        <v>#REF!</v>
      </c>
      <c r="E1951" s="3" t="e">
        <f>VLOOKUP(D1951,Hoja3!$G$1:$H$5,2,0)</f>
        <v>#REF!</v>
      </c>
    </row>
    <row r="1952" spans="3:5">
      <c r="C1952" s="72" t="e">
        <f>CONCATENATE('Matriz de TRD y Matríz Activos'!#REF!," - ",'Matriz de TRD y Matríz Activos'!#REF!)</f>
        <v>#REF!</v>
      </c>
      <c r="D1952" s="62" t="e">
        <f t="shared" si="32"/>
        <v>#REF!</v>
      </c>
      <c r="E1952" s="3" t="e">
        <f>VLOOKUP(D1952,Hoja3!$G$1:$H$5,2,0)</f>
        <v>#REF!</v>
      </c>
    </row>
    <row r="1953" spans="3:5">
      <c r="C1953" s="72" t="e">
        <f>CONCATENATE('Matriz de TRD y Matríz Activos'!#REF!," - ",'Matriz de TRD y Matríz Activos'!#REF!)</f>
        <v>#REF!</v>
      </c>
      <c r="D1953" s="62" t="e">
        <f t="shared" si="32"/>
        <v>#REF!</v>
      </c>
      <c r="E1953" s="3" t="e">
        <f>VLOOKUP(D1953,Hoja3!$G$1:$H$5,2,0)</f>
        <v>#REF!</v>
      </c>
    </row>
    <row r="1954" spans="3:5">
      <c r="C1954" s="72" t="e">
        <f>CONCATENATE('Matriz de TRD y Matríz Activos'!#REF!," - ",'Matriz de TRD y Matríz Activos'!#REF!)</f>
        <v>#REF!</v>
      </c>
      <c r="D1954" s="62" t="e">
        <f t="shared" si="32"/>
        <v>#REF!</v>
      </c>
      <c r="E1954" s="3" t="e">
        <f>VLOOKUP(D1954,Hoja3!$G$1:$H$5,2,0)</f>
        <v>#REF!</v>
      </c>
    </row>
    <row r="1955" spans="3:5">
      <c r="C1955" s="72" t="e">
        <f>CONCATENATE('Matriz de TRD y Matríz Activos'!#REF!," - ",'Matriz de TRD y Matríz Activos'!#REF!)</f>
        <v>#REF!</v>
      </c>
      <c r="D1955" s="62" t="e">
        <f t="shared" si="32"/>
        <v>#REF!</v>
      </c>
      <c r="E1955" s="3" t="e">
        <f>VLOOKUP(D1955,Hoja3!$G$1:$H$5,2,0)</f>
        <v>#REF!</v>
      </c>
    </row>
    <row r="1956" spans="3:5">
      <c r="C1956" s="72" t="e">
        <f>CONCATENATE('Matriz de TRD y Matríz Activos'!#REF!," - ",'Matriz de TRD y Matríz Activos'!#REF!)</f>
        <v>#REF!</v>
      </c>
      <c r="D1956" s="62" t="e">
        <f t="shared" si="32"/>
        <v>#REF!</v>
      </c>
      <c r="E1956" s="3" t="e">
        <f>VLOOKUP(D1956,Hoja3!$G$1:$H$5,2,0)</f>
        <v>#REF!</v>
      </c>
    </row>
    <row r="1957" spans="3:5">
      <c r="C1957" s="72" t="e">
        <f>CONCATENATE('Matriz de TRD y Matríz Activos'!#REF!," - ",'Matriz de TRD y Matríz Activos'!#REF!)</f>
        <v>#REF!</v>
      </c>
      <c r="D1957" s="62" t="e">
        <f t="shared" si="32"/>
        <v>#REF!</v>
      </c>
      <c r="E1957" s="3" t="e">
        <f>VLOOKUP(D1957,Hoja3!$G$1:$H$5,2,0)</f>
        <v>#REF!</v>
      </c>
    </row>
    <row r="1958" spans="3:5">
      <c r="C1958" s="72" t="e">
        <f>CONCATENATE('Matriz de TRD y Matríz Activos'!#REF!," - ",'Matriz de TRD y Matríz Activos'!#REF!)</f>
        <v>#REF!</v>
      </c>
      <c r="D1958" s="62" t="e">
        <f t="shared" ref="D1958:D2021" si="33">VLOOKUP(C1958,$A$1:$B$9,2,0)</f>
        <v>#REF!</v>
      </c>
      <c r="E1958" s="3" t="e">
        <f>VLOOKUP(D1958,Hoja3!$G$1:$H$5,2,0)</f>
        <v>#REF!</v>
      </c>
    </row>
    <row r="1959" spans="3:5">
      <c r="C1959" s="72" t="e">
        <f>CONCATENATE('Matriz de TRD y Matríz Activos'!#REF!," - ",'Matriz de TRD y Matríz Activos'!#REF!)</f>
        <v>#REF!</v>
      </c>
      <c r="D1959" s="62" t="e">
        <f t="shared" si="33"/>
        <v>#REF!</v>
      </c>
      <c r="E1959" s="3" t="e">
        <f>VLOOKUP(D1959,Hoja3!$G$1:$H$5,2,0)</f>
        <v>#REF!</v>
      </c>
    </row>
    <row r="1960" spans="3:5">
      <c r="C1960" s="72" t="e">
        <f>CONCATENATE('Matriz de TRD y Matríz Activos'!#REF!," - ",'Matriz de TRD y Matríz Activos'!#REF!)</f>
        <v>#REF!</v>
      </c>
      <c r="D1960" s="62" t="e">
        <f t="shared" si="33"/>
        <v>#REF!</v>
      </c>
      <c r="E1960" s="3" t="e">
        <f>VLOOKUP(D1960,Hoja3!$G$1:$H$5,2,0)</f>
        <v>#REF!</v>
      </c>
    </row>
    <row r="1961" spans="3:5">
      <c r="C1961" s="72" t="e">
        <f>CONCATENATE('Matriz de TRD y Matríz Activos'!#REF!," - ",'Matriz de TRD y Matríz Activos'!#REF!)</f>
        <v>#REF!</v>
      </c>
      <c r="D1961" s="62" t="e">
        <f t="shared" si="33"/>
        <v>#REF!</v>
      </c>
      <c r="E1961" s="3" t="e">
        <f>VLOOKUP(D1961,Hoja3!$G$1:$H$5,2,0)</f>
        <v>#REF!</v>
      </c>
    </row>
    <row r="1962" spans="3:5">
      <c r="C1962" s="72" t="e">
        <f>CONCATENATE('Matriz de TRD y Matríz Activos'!#REF!," - ",'Matriz de TRD y Matríz Activos'!#REF!)</f>
        <v>#REF!</v>
      </c>
      <c r="D1962" s="62" t="e">
        <f t="shared" si="33"/>
        <v>#REF!</v>
      </c>
      <c r="E1962" s="3" t="e">
        <f>VLOOKUP(D1962,Hoja3!$G$1:$H$5,2,0)</f>
        <v>#REF!</v>
      </c>
    </row>
    <row r="1963" spans="3:5">
      <c r="C1963" s="72" t="e">
        <f>CONCATENATE('Matriz de TRD y Matríz Activos'!#REF!," - ",'Matriz de TRD y Matríz Activos'!#REF!)</f>
        <v>#REF!</v>
      </c>
      <c r="D1963" s="62" t="e">
        <f t="shared" si="33"/>
        <v>#REF!</v>
      </c>
      <c r="E1963" s="3" t="e">
        <f>VLOOKUP(D1963,Hoja3!$G$1:$H$5,2,0)</f>
        <v>#REF!</v>
      </c>
    </row>
    <row r="1964" spans="3:5">
      <c r="C1964" s="72" t="e">
        <f>CONCATENATE('Matriz de TRD y Matríz Activos'!#REF!," - ",'Matriz de TRD y Matríz Activos'!#REF!)</f>
        <v>#REF!</v>
      </c>
      <c r="D1964" s="62" t="e">
        <f t="shared" si="33"/>
        <v>#REF!</v>
      </c>
      <c r="E1964" s="3" t="e">
        <f>VLOOKUP(D1964,Hoja3!$G$1:$H$5,2,0)</f>
        <v>#REF!</v>
      </c>
    </row>
    <row r="1965" spans="3:5">
      <c r="C1965" s="72" t="e">
        <f>CONCATENATE('Matriz de TRD y Matríz Activos'!#REF!," - ",'Matriz de TRD y Matríz Activos'!#REF!)</f>
        <v>#REF!</v>
      </c>
      <c r="D1965" s="62" t="e">
        <f t="shared" si="33"/>
        <v>#REF!</v>
      </c>
      <c r="E1965" s="3" t="e">
        <f>VLOOKUP(D1965,Hoja3!$G$1:$H$5,2,0)</f>
        <v>#REF!</v>
      </c>
    </row>
    <row r="1966" spans="3:5">
      <c r="C1966" s="72" t="e">
        <f>CONCATENATE('Matriz de TRD y Matríz Activos'!#REF!," - ",'Matriz de TRD y Matríz Activos'!#REF!)</f>
        <v>#REF!</v>
      </c>
      <c r="D1966" s="62" t="e">
        <f t="shared" si="33"/>
        <v>#REF!</v>
      </c>
      <c r="E1966" s="3" t="e">
        <f>VLOOKUP(D1966,Hoja3!$G$1:$H$5,2,0)</f>
        <v>#REF!</v>
      </c>
    </row>
    <row r="1967" spans="3:5">
      <c r="C1967" s="72" t="e">
        <f>CONCATENATE('Matriz de TRD y Matríz Activos'!#REF!," - ",'Matriz de TRD y Matríz Activos'!#REF!)</f>
        <v>#REF!</v>
      </c>
      <c r="D1967" s="62" t="e">
        <f t="shared" si="33"/>
        <v>#REF!</v>
      </c>
      <c r="E1967" s="3" t="e">
        <f>VLOOKUP(D1967,Hoja3!$G$1:$H$5,2,0)</f>
        <v>#REF!</v>
      </c>
    </row>
    <row r="1968" spans="3:5">
      <c r="C1968" s="72" t="e">
        <f>CONCATENATE('Matriz de TRD y Matríz Activos'!#REF!," - ",'Matriz de TRD y Matríz Activos'!#REF!)</f>
        <v>#REF!</v>
      </c>
      <c r="D1968" s="62" t="e">
        <f t="shared" si="33"/>
        <v>#REF!</v>
      </c>
      <c r="E1968" s="3" t="e">
        <f>VLOOKUP(D1968,Hoja3!$G$1:$H$5,2,0)</f>
        <v>#REF!</v>
      </c>
    </row>
    <row r="1969" spans="3:5">
      <c r="C1969" s="72" t="e">
        <f>CONCATENATE('Matriz de TRD y Matríz Activos'!#REF!," - ",'Matriz de TRD y Matríz Activos'!#REF!)</f>
        <v>#REF!</v>
      </c>
      <c r="D1969" s="62" t="e">
        <f t="shared" si="33"/>
        <v>#REF!</v>
      </c>
      <c r="E1969" s="3" t="e">
        <f>VLOOKUP(D1969,Hoja3!$G$1:$H$5,2,0)</f>
        <v>#REF!</v>
      </c>
    </row>
    <row r="1970" spans="3:5">
      <c r="C1970" s="72" t="e">
        <f>CONCATENATE('Matriz de TRD y Matríz Activos'!#REF!," - ",'Matriz de TRD y Matríz Activos'!#REF!)</f>
        <v>#REF!</v>
      </c>
      <c r="D1970" s="62" t="e">
        <f t="shared" si="33"/>
        <v>#REF!</v>
      </c>
      <c r="E1970" s="3" t="e">
        <f>VLOOKUP(D1970,Hoja3!$G$1:$H$5,2,0)</f>
        <v>#REF!</v>
      </c>
    </row>
    <row r="1971" spans="3:5">
      <c r="C1971" s="72" t="e">
        <f>CONCATENATE('Matriz de TRD y Matríz Activos'!#REF!," - ",'Matriz de TRD y Matríz Activos'!#REF!)</f>
        <v>#REF!</v>
      </c>
      <c r="D1971" s="62" t="e">
        <f t="shared" si="33"/>
        <v>#REF!</v>
      </c>
      <c r="E1971" s="3" t="e">
        <f>VLOOKUP(D1971,Hoja3!$G$1:$H$5,2,0)</f>
        <v>#REF!</v>
      </c>
    </row>
    <row r="1972" spans="3:5">
      <c r="C1972" s="72" t="e">
        <f>CONCATENATE('Matriz de TRD y Matríz Activos'!#REF!," - ",'Matriz de TRD y Matríz Activos'!#REF!)</f>
        <v>#REF!</v>
      </c>
      <c r="D1972" s="62" t="e">
        <f t="shared" si="33"/>
        <v>#REF!</v>
      </c>
      <c r="E1972" s="3" t="e">
        <f>VLOOKUP(D1972,Hoja3!$G$1:$H$5,2,0)</f>
        <v>#REF!</v>
      </c>
    </row>
    <row r="1973" spans="3:5">
      <c r="C1973" s="72" t="e">
        <f>CONCATENATE('Matriz de TRD y Matríz Activos'!#REF!," - ",'Matriz de TRD y Matríz Activos'!#REF!)</f>
        <v>#REF!</v>
      </c>
      <c r="D1973" s="62" t="e">
        <f t="shared" si="33"/>
        <v>#REF!</v>
      </c>
      <c r="E1973" s="3" t="e">
        <f>VLOOKUP(D1973,Hoja3!$G$1:$H$5,2,0)</f>
        <v>#REF!</v>
      </c>
    </row>
    <row r="1974" spans="3:5">
      <c r="C1974" s="72" t="e">
        <f>CONCATENATE('Matriz de TRD y Matríz Activos'!#REF!," - ",'Matriz de TRD y Matríz Activos'!#REF!)</f>
        <v>#REF!</v>
      </c>
      <c r="D1974" s="62" t="e">
        <f t="shared" si="33"/>
        <v>#REF!</v>
      </c>
      <c r="E1974" s="3" t="e">
        <f>VLOOKUP(D1974,Hoja3!$G$1:$H$5,2,0)</f>
        <v>#REF!</v>
      </c>
    </row>
    <row r="1975" spans="3:5">
      <c r="C1975" s="72" t="e">
        <f>CONCATENATE('Matriz de TRD y Matríz Activos'!#REF!," - ",'Matriz de TRD y Matríz Activos'!#REF!)</f>
        <v>#REF!</v>
      </c>
      <c r="D1975" s="62" t="e">
        <f t="shared" si="33"/>
        <v>#REF!</v>
      </c>
      <c r="E1975" s="3" t="e">
        <f>VLOOKUP(D1975,Hoja3!$G$1:$H$5,2,0)</f>
        <v>#REF!</v>
      </c>
    </row>
    <row r="1976" spans="3:5">
      <c r="C1976" s="72" t="e">
        <f>CONCATENATE('Matriz de TRD y Matríz Activos'!#REF!," - ",'Matriz de TRD y Matríz Activos'!#REF!)</f>
        <v>#REF!</v>
      </c>
      <c r="D1976" s="62" t="e">
        <f t="shared" si="33"/>
        <v>#REF!</v>
      </c>
      <c r="E1976" s="3" t="e">
        <f>VLOOKUP(D1976,Hoja3!$G$1:$H$5,2,0)</f>
        <v>#REF!</v>
      </c>
    </row>
    <row r="1977" spans="3:5">
      <c r="C1977" s="72" t="e">
        <f>CONCATENATE('Matriz de TRD y Matríz Activos'!#REF!," - ",'Matriz de TRD y Matríz Activos'!#REF!)</f>
        <v>#REF!</v>
      </c>
      <c r="D1977" s="62" t="e">
        <f t="shared" si="33"/>
        <v>#REF!</v>
      </c>
      <c r="E1977" s="3" t="e">
        <f>VLOOKUP(D1977,Hoja3!$G$1:$H$5,2,0)</f>
        <v>#REF!</v>
      </c>
    </row>
    <row r="1978" spans="3:5">
      <c r="C1978" s="72" t="e">
        <f>CONCATENATE('Matriz de TRD y Matríz Activos'!#REF!," - ",'Matriz de TRD y Matríz Activos'!#REF!)</f>
        <v>#REF!</v>
      </c>
      <c r="D1978" s="62" t="e">
        <f t="shared" si="33"/>
        <v>#REF!</v>
      </c>
      <c r="E1978" s="3" t="e">
        <f>VLOOKUP(D1978,Hoja3!$G$1:$H$5,2,0)</f>
        <v>#REF!</v>
      </c>
    </row>
    <row r="1979" spans="3:5">
      <c r="C1979" s="72" t="e">
        <f>CONCATENATE('Matriz de TRD y Matríz Activos'!#REF!," - ",'Matriz de TRD y Matríz Activos'!#REF!)</f>
        <v>#REF!</v>
      </c>
      <c r="D1979" s="62" t="e">
        <f t="shared" si="33"/>
        <v>#REF!</v>
      </c>
      <c r="E1979" s="3" t="e">
        <f>VLOOKUP(D1979,Hoja3!$G$1:$H$5,2,0)</f>
        <v>#REF!</v>
      </c>
    </row>
    <row r="1980" spans="3:5">
      <c r="C1980" s="72" t="e">
        <f>CONCATENATE('Matriz de TRD y Matríz Activos'!#REF!," - ",'Matriz de TRD y Matríz Activos'!#REF!)</f>
        <v>#REF!</v>
      </c>
      <c r="D1980" s="62" t="e">
        <f t="shared" si="33"/>
        <v>#REF!</v>
      </c>
      <c r="E1980" s="3" t="e">
        <f>VLOOKUP(D1980,Hoja3!$G$1:$H$5,2,0)</f>
        <v>#REF!</v>
      </c>
    </row>
    <row r="1981" spans="3:5">
      <c r="C1981" s="72" t="e">
        <f>CONCATENATE('Matriz de TRD y Matríz Activos'!#REF!," - ",'Matriz de TRD y Matríz Activos'!#REF!)</f>
        <v>#REF!</v>
      </c>
      <c r="D1981" s="62" t="e">
        <f t="shared" si="33"/>
        <v>#REF!</v>
      </c>
      <c r="E1981" s="3" t="e">
        <f>VLOOKUP(D1981,Hoja3!$G$1:$H$5,2,0)</f>
        <v>#REF!</v>
      </c>
    </row>
    <row r="1982" spans="3:5">
      <c r="C1982" s="72" t="e">
        <f>CONCATENATE('Matriz de TRD y Matríz Activos'!#REF!," - ",'Matriz de TRD y Matríz Activos'!#REF!)</f>
        <v>#REF!</v>
      </c>
      <c r="D1982" s="62" t="e">
        <f t="shared" si="33"/>
        <v>#REF!</v>
      </c>
      <c r="E1982" s="3" t="e">
        <f>VLOOKUP(D1982,Hoja3!$G$1:$H$5,2,0)</f>
        <v>#REF!</v>
      </c>
    </row>
    <row r="1983" spans="3:5">
      <c r="C1983" s="72" t="e">
        <f>CONCATENATE('Matriz de TRD y Matríz Activos'!#REF!," - ",'Matriz de TRD y Matríz Activos'!#REF!)</f>
        <v>#REF!</v>
      </c>
      <c r="D1983" s="62" t="e">
        <f t="shared" si="33"/>
        <v>#REF!</v>
      </c>
      <c r="E1983" s="3" t="e">
        <f>VLOOKUP(D1983,Hoja3!$G$1:$H$5,2,0)</f>
        <v>#REF!</v>
      </c>
    </row>
    <row r="1984" spans="3:5">
      <c r="C1984" s="72" t="e">
        <f>CONCATENATE('Matriz de TRD y Matríz Activos'!#REF!," - ",'Matriz de TRD y Matríz Activos'!#REF!)</f>
        <v>#REF!</v>
      </c>
      <c r="D1984" s="62" t="e">
        <f t="shared" si="33"/>
        <v>#REF!</v>
      </c>
      <c r="E1984" s="3" t="e">
        <f>VLOOKUP(D1984,Hoja3!$G$1:$H$5,2,0)</f>
        <v>#REF!</v>
      </c>
    </row>
    <row r="1985" spans="3:5">
      <c r="C1985" s="72" t="e">
        <f>CONCATENATE('Matriz de TRD y Matríz Activos'!#REF!," - ",'Matriz de TRD y Matríz Activos'!#REF!)</f>
        <v>#REF!</v>
      </c>
      <c r="D1985" s="62" t="e">
        <f t="shared" si="33"/>
        <v>#REF!</v>
      </c>
      <c r="E1985" s="3" t="e">
        <f>VLOOKUP(D1985,Hoja3!$G$1:$H$5,2,0)</f>
        <v>#REF!</v>
      </c>
    </row>
    <row r="1986" spans="3:5">
      <c r="C1986" s="72" t="e">
        <f>CONCATENATE('Matriz de TRD y Matríz Activos'!#REF!," - ",'Matriz de TRD y Matríz Activos'!#REF!)</f>
        <v>#REF!</v>
      </c>
      <c r="D1986" s="62" t="e">
        <f t="shared" si="33"/>
        <v>#REF!</v>
      </c>
      <c r="E1986" s="3" t="e">
        <f>VLOOKUP(D1986,Hoja3!$G$1:$H$5,2,0)</f>
        <v>#REF!</v>
      </c>
    </row>
    <row r="1987" spans="3:5">
      <c r="C1987" s="72" t="e">
        <f>CONCATENATE('Matriz de TRD y Matríz Activos'!#REF!," - ",'Matriz de TRD y Matríz Activos'!#REF!)</f>
        <v>#REF!</v>
      </c>
      <c r="D1987" s="62" t="e">
        <f t="shared" si="33"/>
        <v>#REF!</v>
      </c>
      <c r="E1987" s="3" t="e">
        <f>VLOOKUP(D1987,Hoja3!$G$1:$H$5,2,0)</f>
        <v>#REF!</v>
      </c>
    </row>
    <row r="1988" spans="3:5">
      <c r="C1988" s="72" t="e">
        <f>CONCATENATE('Matriz de TRD y Matríz Activos'!#REF!," - ",'Matriz de TRD y Matríz Activos'!#REF!)</f>
        <v>#REF!</v>
      </c>
      <c r="D1988" s="62" t="e">
        <f t="shared" si="33"/>
        <v>#REF!</v>
      </c>
      <c r="E1988" s="3" t="e">
        <f>VLOOKUP(D1988,Hoja3!$G$1:$H$5,2,0)</f>
        <v>#REF!</v>
      </c>
    </row>
    <row r="1989" spans="3:5">
      <c r="C1989" s="72" t="e">
        <f>CONCATENATE('Matriz de TRD y Matríz Activos'!#REF!," - ",'Matriz de TRD y Matríz Activos'!#REF!)</f>
        <v>#REF!</v>
      </c>
      <c r="D1989" s="62" t="e">
        <f t="shared" si="33"/>
        <v>#REF!</v>
      </c>
      <c r="E1989" s="3" t="e">
        <f>VLOOKUP(D1989,Hoja3!$G$1:$H$5,2,0)</f>
        <v>#REF!</v>
      </c>
    </row>
    <row r="1990" spans="3:5">
      <c r="C1990" s="72" t="e">
        <f>CONCATENATE('Matriz de TRD y Matríz Activos'!#REF!," - ",'Matriz de TRD y Matríz Activos'!#REF!)</f>
        <v>#REF!</v>
      </c>
      <c r="D1990" s="62" t="e">
        <f t="shared" si="33"/>
        <v>#REF!</v>
      </c>
      <c r="E1990" s="3" t="e">
        <f>VLOOKUP(D1990,Hoja3!$G$1:$H$5,2,0)</f>
        <v>#REF!</v>
      </c>
    </row>
    <row r="1991" spans="3:5">
      <c r="C1991" s="72" t="e">
        <f>CONCATENATE('Matriz de TRD y Matríz Activos'!#REF!," - ",'Matriz de TRD y Matríz Activos'!#REF!)</f>
        <v>#REF!</v>
      </c>
      <c r="D1991" s="62" t="e">
        <f t="shared" si="33"/>
        <v>#REF!</v>
      </c>
      <c r="E1991" s="3" t="e">
        <f>VLOOKUP(D1991,Hoja3!$G$1:$H$5,2,0)</f>
        <v>#REF!</v>
      </c>
    </row>
    <row r="1992" spans="3:5">
      <c r="C1992" s="72" t="e">
        <f>CONCATENATE('Matriz de TRD y Matríz Activos'!#REF!," - ",'Matriz de TRD y Matríz Activos'!#REF!)</f>
        <v>#REF!</v>
      </c>
      <c r="D1992" s="62" t="e">
        <f t="shared" si="33"/>
        <v>#REF!</v>
      </c>
      <c r="E1992" s="3" t="e">
        <f>VLOOKUP(D1992,Hoja3!$G$1:$H$5,2,0)</f>
        <v>#REF!</v>
      </c>
    </row>
    <row r="1993" spans="3:5">
      <c r="C1993" s="72" t="e">
        <f>CONCATENATE('Matriz de TRD y Matríz Activos'!#REF!," - ",'Matriz de TRD y Matríz Activos'!#REF!)</f>
        <v>#REF!</v>
      </c>
      <c r="D1993" s="62" t="e">
        <f t="shared" si="33"/>
        <v>#REF!</v>
      </c>
      <c r="E1993" s="3" t="e">
        <f>VLOOKUP(D1993,Hoja3!$G$1:$H$5,2,0)</f>
        <v>#REF!</v>
      </c>
    </row>
    <row r="1994" spans="3:5">
      <c r="C1994" s="72" t="e">
        <f>CONCATENATE('Matriz de TRD y Matríz Activos'!#REF!," - ",'Matriz de TRD y Matríz Activos'!#REF!)</f>
        <v>#REF!</v>
      </c>
      <c r="D1994" s="62" t="e">
        <f t="shared" si="33"/>
        <v>#REF!</v>
      </c>
      <c r="E1994" s="3" t="e">
        <f>VLOOKUP(D1994,Hoja3!$G$1:$H$5,2,0)</f>
        <v>#REF!</v>
      </c>
    </row>
    <row r="1995" spans="3:5">
      <c r="C1995" s="72" t="e">
        <f>CONCATENATE('Matriz de TRD y Matríz Activos'!#REF!," - ",'Matriz de TRD y Matríz Activos'!#REF!)</f>
        <v>#REF!</v>
      </c>
      <c r="D1995" s="62" t="e">
        <f t="shared" si="33"/>
        <v>#REF!</v>
      </c>
      <c r="E1995" s="3" t="e">
        <f>VLOOKUP(D1995,Hoja3!$G$1:$H$5,2,0)</f>
        <v>#REF!</v>
      </c>
    </row>
    <row r="1996" spans="3:5">
      <c r="C1996" s="72" t="e">
        <f>CONCATENATE('Matriz de TRD y Matríz Activos'!#REF!," - ",'Matriz de TRD y Matríz Activos'!#REF!)</f>
        <v>#REF!</v>
      </c>
      <c r="D1996" s="62" t="e">
        <f t="shared" si="33"/>
        <v>#REF!</v>
      </c>
      <c r="E1996" s="3" t="e">
        <f>VLOOKUP(D1996,Hoja3!$G$1:$H$5,2,0)</f>
        <v>#REF!</v>
      </c>
    </row>
    <row r="1997" spans="3:5">
      <c r="C1997" s="72" t="e">
        <f>CONCATENATE('Matriz de TRD y Matríz Activos'!#REF!," - ",'Matriz de TRD y Matríz Activos'!#REF!)</f>
        <v>#REF!</v>
      </c>
      <c r="D1997" s="62" t="e">
        <f t="shared" si="33"/>
        <v>#REF!</v>
      </c>
      <c r="E1997" s="3" t="e">
        <f>VLOOKUP(D1997,Hoja3!$G$1:$H$5,2,0)</f>
        <v>#REF!</v>
      </c>
    </row>
    <row r="1998" spans="3:5">
      <c r="C1998" s="72" t="e">
        <f>CONCATENATE('Matriz de TRD y Matríz Activos'!#REF!," - ",'Matriz de TRD y Matríz Activos'!#REF!)</f>
        <v>#REF!</v>
      </c>
      <c r="D1998" s="62" t="e">
        <f t="shared" si="33"/>
        <v>#REF!</v>
      </c>
      <c r="E1998" s="3" t="e">
        <f>VLOOKUP(D1998,Hoja3!$G$1:$H$5,2,0)</f>
        <v>#REF!</v>
      </c>
    </row>
    <row r="1999" spans="3:5">
      <c r="C1999" s="72" t="e">
        <f>CONCATENATE('Matriz de TRD y Matríz Activos'!#REF!," - ",'Matriz de TRD y Matríz Activos'!#REF!)</f>
        <v>#REF!</v>
      </c>
      <c r="D1999" s="62" t="e">
        <f t="shared" si="33"/>
        <v>#REF!</v>
      </c>
      <c r="E1999" s="3" t="e">
        <f>VLOOKUP(D1999,Hoja3!$G$1:$H$5,2,0)</f>
        <v>#REF!</v>
      </c>
    </row>
    <row r="2000" spans="3:5">
      <c r="C2000" s="72" t="e">
        <f>CONCATENATE('Matriz de TRD y Matríz Activos'!#REF!," - ",'Matriz de TRD y Matríz Activos'!#REF!)</f>
        <v>#REF!</v>
      </c>
      <c r="D2000" s="62" t="e">
        <f t="shared" si="33"/>
        <v>#REF!</v>
      </c>
      <c r="E2000" s="3" t="e">
        <f>VLOOKUP(D2000,Hoja3!$G$1:$H$5,2,0)</f>
        <v>#REF!</v>
      </c>
    </row>
    <row r="2001" spans="3:5">
      <c r="C2001" s="72" t="e">
        <f>CONCATENATE('Matriz de TRD y Matríz Activos'!#REF!," - ",'Matriz de TRD y Matríz Activos'!#REF!)</f>
        <v>#REF!</v>
      </c>
      <c r="D2001" s="62" t="e">
        <f t="shared" si="33"/>
        <v>#REF!</v>
      </c>
      <c r="E2001" s="3" t="e">
        <f>VLOOKUP(D2001,Hoja3!$G$1:$H$5,2,0)</f>
        <v>#REF!</v>
      </c>
    </row>
    <row r="2002" spans="3:5">
      <c r="C2002" s="72" t="e">
        <f>CONCATENATE('Matriz de TRD y Matríz Activos'!#REF!," - ",'Matriz de TRD y Matríz Activos'!#REF!)</f>
        <v>#REF!</v>
      </c>
      <c r="D2002" s="62" t="e">
        <f t="shared" si="33"/>
        <v>#REF!</v>
      </c>
      <c r="E2002" s="3" t="e">
        <f>VLOOKUP(D2002,Hoja3!$G$1:$H$5,2,0)</f>
        <v>#REF!</v>
      </c>
    </row>
    <row r="2003" spans="3:5">
      <c r="C2003" s="72" t="e">
        <f>CONCATENATE('Matriz de TRD y Matríz Activos'!#REF!," - ",'Matriz de TRD y Matríz Activos'!#REF!)</f>
        <v>#REF!</v>
      </c>
      <c r="D2003" s="62" t="e">
        <f t="shared" si="33"/>
        <v>#REF!</v>
      </c>
      <c r="E2003" s="3" t="e">
        <f>VLOOKUP(D2003,Hoja3!$G$1:$H$5,2,0)</f>
        <v>#REF!</v>
      </c>
    </row>
    <row r="2004" spans="3:5">
      <c r="C2004" s="72" t="e">
        <f>CONCATENATE('Matriz de TRD y Matríz Activos'!#REF!," - ",'Matriz de TRD y Matríz Activos'!#REF!)</f>
        <v>#REF!</v>
      </c>
      <c r="D2004" s="62" t="e">
        <f t="shared" si="33"/>
        <v>#REF!</v>
      </c>
      <c r="E2004" s="3" t="e">
        <f>VLOOKUP(D2004,Hoja3!$G$1:$H$5,2,0)</f>
        <v>#REF!</v>
      </c>
    </row>
    <row r="2005" spans="3:5">
      <c r="C2005" s="72" t="e">
        <f>CONCATENATE('Matriz de TRD y Matríz Activos'!#REF!," - ",'Matriz de TRD y Matríz Activos'!#REF!)</f>
        <v>#REF!</v>
      </c>
      <c r="D2005" s="62" t="e">
        <f t="shared" si="33"/>
        <v>#REF!</v>
      </c>
      <c r="E2005" s="3" t="e">
        <f>VLOOKUP(D2005,Hoja3!$G$1:$H$5,2,0)</f>
        <v>#REF!</v>
      </c>
    </row>
    <row r="2006" spans="3:5">
      <c r="C2006" s="72" t="e">
        <f>CONCATENATE('Matriz de TRD y Matríz Activos'!#REF!," - ",'Matriz de TRD y Matríz Activos'!#REF!)</f>
        <v>#REF!</v>
      </c>
      <c r="D2006" s="62" t="e">
        <f t="shared" si="33"/>
        <v>#REF!</v>
      </c>
      <c r="E2006" s="3" t="e">
        <f>VLOOKUP(D2006,Hoja3!$G$1:$H$5,2,0)</f>
        <v>#REF!</v>
      </c>
    </row>
    <row r="2007" spans="3:5">
      <c r="C2007" s="72" t="e">
        <f>CONCATENATE('Matriz de TRD y Matríz Activos'!#REF!," - ",'Matriz de TRD y Matríz Activos'!#REF!)</f>
        <v>#REF!</v>
      </c>
      <c r="D2007" s="62" t="e">
        <f t="shared" si="33"/>
        <v>#REF!</v>
      </c>
      <c r="E2007" s="3" t="e">
        <f>VLOOKUP(D2007,Hoja3!$G$1:$H$5,2,0)</f>
        <v>#REF!</v>
      </c>
    </row>
    <row r="2008" spans="3:5">
      <c r="C2008" s="72" t="e">
        <f>CONCATENATE('Matriz de TRD y Matríz Activos'!#REF!," - ",'Matriz de TRD y Matríz Activos'!#REF!)</f>
        <v>#REF!</v>
      </c>
      <c r="D2008" s="62" t="e">
        <f t="shared" si="33"/>
        <v>#REF!</v>
      </c>
      <c r="E2008" s="3" t="e">
        <f>VLOOKUP(D2008,Hoja3!$G$1:$H$5,2,0)</f>
        <v>#REF!</v>
      </c>
    </row>
    <row r="2009" spans="3:5">
      <c r="C2009" s="72" t="e">
        <f>CONCATENATE('Matriz de TRD y Matríz Activos'!#REF!," - ",'Matriz de TRD y Matríz Activos'!#REF!)</f>
        <v>#REF!</v>
      </c>
      <c r="D2009" s="62" t="e">
        <f t="shared" si="33"/>
        <v>#REF!</v>
      </c>
      <c r="E2009" s="3" t="e">
        <f>VLOOKUP(D2009,Hoja3!$G$1:$H$5,2,0)</f>
        <v>#REF!</v>
      </c>
    </row>
    <row r="2010" spans="3:5">
      <c r="C2010" s="72" t="e">
        <f>CONCATENATE('Matriz de TRD y Matríz Activos'!#REF!," - ",'Matriz de TRD y Matríz Activos'!#REF!)</f>
        <v>#REF!</v>
      </c>
      <c r="D2010" s="62" t="e">
        <f t="shared" si="33"/>
        <v>#REF!</v>
      </c>
      <c r="E2010" s="3" t="e">
        <f>VLOOKUP(D2010,Hoja3!$G$1:$H$5,2,0)</f>
        <v>#REF!</v>
      </c>
    </row>
    <row r="2011" spans="3:5">
      <c r="C2011" s="72" t="e">
        <f>CONCATENATE('Matriz de TRD y Matríz Activos'!#REF!," - ",'Matriz de TRD y Matríz Activos'!#REF!)</f>
        <v>#REF!</v>
      </c>
      <c r="D2011" s="62" t="e">
        <f t="shared" si="33"/>
        <v>#REF!</v>
      </c>
      <c r="E2011" s="3" t="e">
        <f>VLOOKUP(D2011,Hoja3!$G$1:$H$5,2,0)</f>
        <v>#REF!</v>
      </c>
    </row>
    <row r="2012" spans="3:5">
      <c r="C2012" s="72" t="e">
        <f>CONCATENATE('Matriz de TRD y Matríz Activos'!#REF!," - ",'Matriz de TRD y Matríz Activos'!#REF!)</f>
        <v>#REF!</v>
      </c>
      <c r="D2012" s="62" t="e">
        <f t="shared" si="33"/>
        <v>#REF!</v>
      </c>
      <c r="E2012" s="3" t="e">
        <f>VLOOKUP(D2012,Hoja3!$G$1:$H$5,2,0)</f>
        <v>#REF!</v>
      </c>
    </row>
    <row r="2013" spans="3:5">
      <c r="C2013" s="72" t="e">
        <f>CONCATENATE('Matriz de TRD y Matríz Activos'!#REF!," - ",'Matriz de TRD y Matríz Activos'!#REF!)</f>
        <v>#REF!</v>
      </c>
      <c r="D2013" s="62" t="e">
        <f t="shared" si="33"/>
        <v>#REF!</v>
      </c>
      <c r="E2013" s="3" t="e">
        <f>VLOOKUP(D2013,Hoja3!$G$1:$H$5,2,0)</f>
        <v>#REF!</v>
      </c>
    </row>
    <row r="2014" spans="3:5">
      <c r="C2014" s="72" t="e">
        <f>CONCATENATE('Matriz de TRD y Matríz Activos'!#REF!," - ",'Matriz de TRD y Matríz Activos'!#REF!)</f>
        <v>#REF!</v>
      </c>
      <c r="D2014" s="62" t="e">
        <f t="shared" si="33"/>
        <v>#REF!</v>
      </c>
      <c r="E2014" s="3" t="e">
        <f>VLOOKUP(D2014,Hoja3!$G$1:$H$5,2,0)</f>
        <v>#REF!</v>
      </c>
    </row>
    <row r="2015" spans="3:5">
      <c r="C2015" s="72" t="e">
        <f>CONCATENATE('Matriz de TRD y Matríz Activos'!#REF!," - ",'Matriz de TRD y Matríz Activos'!#REF!)</f>
        <v>#REF!</v>
      </c>
      <c r="D2015" s="62" t="e">
        <f t="shared" si="33"/>
        <v>#REF!</v>
      </c>
      <c r="E2015" s="3" t="e">
        <f>VLOOKUP(D2015,Hoja3!$G$1:$H$5,2,0)</f>
        <v>#REF!</v>
      </c>
    </row>
    <row r="2016" spans="3:5">
      <c r="C2016" s="72" t="e">
        <f>CONCATENATE('Matriz de TRD y Matríz Activos'!#REF!," - ",'Matriz de TRD y Matríz Activos'!#REF!)</f>
        <v>#REF!</v>
      </c>
      <c r="D2016" s="62" t="e">
        <f t="shared" si="33"/>
        <v>#REF!</v>
      </c>
      <c r="E2016" s="3" t="e">
        <f>VLOOKUP(D2016,Hoja3!$G$1:$H$5,2,0)</f>
        <v>#REF!</v>
      </c>
    </row>
    <row r="2017" spans="3:5">
      <c r="C2017" s="72" t="e">
        <f>CONCATENATE('Matriz de TRD y Matríz Activos'!#REF!," - ",'Matriz de TRD y Matríz Activos'!#REF!)</f>
        <v>#REF!</v>
      </c>
      <c r="D2017" s="62" t="e">
        <f t="shared" si="33"/>
        <v>#REF!</v>
      </c>
      <c r="E2017" s="3" t="e">
        <f>VLOOKUP(D2017,Hoja3!$G$1:$H$5,2,0)</f>
        <v>#REF!</v>
      </c>
    </row>
    <row r="2018" spans="3:5">
      <c r="C2018" s="72" t="e">
        <f>CONCATENATE('Matriz de TRD y Matríz Activos'!#REF!," - ",'Matriz de TRD y Matríz Activos'!#REF!)</f>
        <v>#REF!</v>
      </c>
      <c r="D2018" s="62" t="e">
        <f t="shared" si="33"/>
        <v>#REF!</v>
      </c>
      <c r="E2018" s="3" t="e">
        <f>VLOOKUP(D2018,Hoja3!$G$1:$H$5,2,0)</f>
        <v>#REF!</v>
      </c>
    </row>
    <row r="2019" spans="3:5">
      <c r="C2019" s="72" t="e">
        <f>CONCATENATE('Matriz de TRD y Matríz Activos'!#REF!," - ",'Matriz de TRD y Matríz Activos'!#REF!)</f>
        <v>#REF!</v>
      </c>
      <c r="D2019" s="62" t="e">
        <f t="shared" si="33"/>
        <v>#REF!</v>
      </c>
      <c r="E2019" s="3" t="e">
        <f>VLOOKUP(D2019,Hoja3!$G$1:$H$5,2,0)</f>
        <v>#REF!</v>
      </c>
    </row>
    <row r="2020" spans="3:5">
      <c r="C2020" s="72" t="e">
        <f>CONCATENATE('Matriz de TRD y Matríz Activos'!#REF!," - ",'Matriz de TRD y Matríz Activos'!#REF!)</f>
        <v>#REF!</v>
      </c>
      <c r="D2020" s="62" t="e">
        <f t="shared" si="33"/>
        <v>#REF!</v>
      </c>
      <c r="E2020" s="3" t="e">
        <f>VLOOKUP(D2020,Hoja3!$G$1:$H$5,2,0)</f>
        <v>#REF!</v>
      </c>
    </row>
    <row r="2021" spans="3:5">
      <c r="C2021" s="72" t="e">
        <f>CONCATENATE('Matriz de TRD y Matríz Activos'!#REF!," - ",'Matriz de TRD y Matríz Activos'!#REF!)</f>
        <v>#REF!</v>
      </c>
      <c r="D2021" s="62" t="e">
        <f t="shared" si="33"/>
        <v>#REF!</v>
      </c>
      <c r="E2021" s="3" t="e">
        <f>VLOOKUP(D2021,Hoja3!$G$1:$H$5,2,0)</f>
        <v>#REF!</v>
      </c>
    </row>
    <row r="2022" spans="3:5">
      <c r="C2022" s="72" t="e">
        <f>CONCATENATE('Matriz de TRD y Matríz Activos'!#REF!," - ",'Matriz de TRD y Matríz Activos'!#REF!)</f>
        <v>#REF!</v>
      </c>
      <c r="D2022" s="62" t="e">
        <f t="shared" ref="D2022:D2085" si="34">VLOOKUP(C2022,$A$1:$B$9,2,0)</f>
        <v>#REF!</v>
      </c>
      <c r="E2022" s="3" t="e">
        <f>VLOOKUP(D2022,Hoja3!$G$1:$H$5,2,0)</f>
        <v>#REF!</v>
      </c>
    </row>
    <row r="2023" spans="3:5">
      <c r="C2023" s="72" t="e">
        <f>CONCATENATE('Matriz de TRD y Matríz Activos'!#REF!," - ",'Matriz de TRD y Matríz Activos'!#REF!)</f>
        <v>#REF!</v>
      </c>
      <c r="D2023" s="62" t="e">
        <f t="shared" si="34"/>
        <v>#REF!</v>
      </c>
      <c r="E2023" s="3" t="e">
        <f>VLOOKUP(D2023,Hoja3!$G$1:$H$5,2,0)</f>
        <v>#REF!</v>
      </c>
    </row>
    <row r="2024" spans="3:5">
      <c r="C2024" s="72" t="e">
        <f>CONCATENATE('Matriz de TRD y Matríz Activos'!#REF!," - ",'Matriz de TRD y Matríz Activos'!#REF!)</f>
        <v>#REF!</v>
      </c>
      <c r="D2024" s="62" t="e">
        <f t="shared" si="34"/>
        <v>#REF!</v>
      </c>
      <c r="E2024" s="3" t="e">
        <f>VLOOKUP(D2024,Hoja3!$G$1:$H$5,2,0)</f>
        <v>#REF!</v>
      </c>
    </row>
    <row r="2025" spans="3:5">
      <c r="C2025" s="72" t="e">
        <f>CONCATENATE('Matriz de TRD y Matríz Activos'!#REF!," - ",'Matriz de TRD y Matríz Activos'!#REF!)</f>
        <v>#REF!</v>
      </c>
      <c r="D2025" s="62" t="e">
        <f t="shared" si="34"/>
        <v>#REF!</v>
      </c>
      <c r="E2025" s="3" t="e">
        <f>VLOOKUP(D2025,Hoja3!$G$1:$H$5,2,0)</f>
        <v>#REF!</v>
      </c>
    </row>
    <row r="2026" spans="3:5">
      <c r="C2026" s="72" t="e">
        <f>CONCATENATE('Matriz de TRD y Matríz Activos'!#REF!," - ",'Matriz de TRD y Matríz Activos'!#REF!)</f>
        <v>#REF!</v>
      </c>
      <c r="D2026" s="62" t="e">
        <f t="shared" si="34"/>
        <v>#REF!</v>
      </c>
      <c r="E2026" s="3" t="e">
        <f>VLOOKUP(D2026,Hoja3!$G$1:$H$5,2,0)</f>
        <v>#REF!</v>
      </c>
    </row>
    <row r="2027" spans="3:5">
      <c r="C2027" s="72" t="e">
        <f>CONCATENATE('Matriz de TRD y Matríz Activos'!#REF!," - ",'Matriz de TRD y Matríz Activos'!#REF!)</f>
        <v>#REF!</v>
      </c>
      <c r="D2027" s="62" t="e">
        <f t="shared" si="34"/>
        <v>#REF!</v>
      </c>
      <c r="E2027" s="3" t="e">
        <f>VLOOKUP(D2027,Hoja3!$G$1:$H$5,2,0)</f>
        <v>#REF!</v>
      </c>
    </row>
    <row r="2028" spans="3:5">
      <c r="C2028" s="72" t="e">
        <f>CONCATENATE('Matriz de TRD y Matríz Activos'!#REF!," - ",'Matriz de TRD y Matríz Activos'!#REF!)</f>
        <v>#REF!</v>
      </c>
      <c r="D2028" s="62" t="e">
        <f t="shared" si="34"/>
        <v>#REF!</v>
      </c>
      <c r="E2028" s="3" t="e">
        <f>VLOOKUP(D2028,Hoja3!$G$1:$H$5,2,0)</f>
        <v>#REF!</v>
      </c>
    </row>
    <row r="2029" spans="3:5">
      <c r="C2029" s="72" t="e">
        <f>CONCATENATE('Matriz de TRD y Matríz Activos'!#REF!," - ",'Matriz de TRD y Matríz Activos'!#REF!)</f>
        <v>#REF!</v>
      </c>
      <c r="D2029" s="62" t="e">
        <f t="shared" si="34"/>
        <v>#REF!</v>
      </c>
      <c r="E2029" s="3" t="e">
        <f>VLOOKUP(D2029,Hoja3!$G$1:$H$5,2,0)</f>
        <v>#REF!</v>
      </c>
    </row>
    <row r="2030" spans="3:5">
      <c r="C2030" s="72" t="e">
        <f>CONCATENATE('Matriz de TRD y Matríz Activos'!#REF!," - ",'Matriz de TRD y Matríz Activos'!#REF!)</f>
        <v>#REF!</v>
      </c>
      <c r="D2030" s="62" t="e">
        <f t="shared" si="34"/>
        <v>#REF!</v>
      </c>
      <c r="E2030" s="3" t="e">
        <f>VLOOKUP(D2030,Hoja3!$G$1:$H$5,2,0)</f>
        <v>#REF!</v>
      </c>
    </row>
    <row r="2031" spans="3:5">
      <c r="C2031" s="72" t="e">
        <f>CONCATENATE('Matriz de TRD y Matríz Activos'!#REF!," - ",'Matriz de TRD y Matríz Activos'!#REF!)</f>
        <v>#REF!</v>
      </c>
      <c r="D2031" s="62" t="e">
        <f t="shared" si="34"/>
        <v>#REF!</v>
      </c>
      <c r="E2031" s="3" t="e">
        <f>VLOOKUP(D2031,Hoja3!$G$1:$H$5,2,0)</f>
        <v>#REF!</v>
      </c>
    </row>
    <row r="2032" spans="3:5">
      <c r="C2032" s="72" t="e">
        <f>CONCATENATE('Matriz de TRD y Matríz Activos'!#REF!," - ",'Matriz de TRD y Matríz Activos'!#REF!)</f>
        <v>#REF!</v>
      </c>
      <c r="D2032" s="62" t="e">
        <f t="shared" si="34"/>
        <v>#REF!</v>
      </c>
      <c r="E2032" s="3" t="e">
        <f>VLOOKUP(D2032,Hoja3!$G$1:$H$5,2,0)</f>
        <v>#REF!</v>
      </c>
    </row>
    <row r="2033" spans="3:5">
      <c r="C2033" s="72" t="e">
        <f>CONCATENATE('Matriz de TRD y Matríz Activos'!#REF!," - ",'Matriz de TRD y Matríz Activos'!#REF!)</f>
        <v>#REF!</v>
      </c>
      <c r="D2033" s="62" t="e">
        <f t="shared" si="34"/>
        <v>#REF!</v>
      </c>
      <c r="E2033" s="3" t="e">
        <f>VLOOKUP(D2033,Hoja3!$G$1:$H$5,2,0)</f>
        <v>#REF!</v>
      </c>
    </row>
    <row r="2034" spans="3:5">
      <c r="C2034" s="72" t="e">
        <f>CONCATENATE('Matriz de TRD y Matríz Activos'!#REF!," - ",'Matriz de TRD y Matríz Activos'!#REF!)</f>
        <v>#REF!</v>
      </c>
      <c r="D2034" s="62" t="e">
        <f t="shared" si="34"/>
        <v>#REF!</v>
      </c>
      <c r="E2034" s="3" t="e">
        <f>VLOOKUP(D2034,Hoja3!$G$1:$H$5,2,0)</f>
        <v>#REF!</v>
      </c>
    </row>
    <row r="2035" spans="3:5">
      <c r="C2035" s="72" t="e">
        <f>CONCATENATE('Matriz de TRD y Matríz Activos'!#REF!," - ",'Matriz de TRD y Matríz Activos'!#REF!)</f>
        <v>#REF!</v>
      </c>
      <c r="D2035" s="62" t="e">
        <f t="shared" si="34"/>
        <v>#REF!</v>
      </c>
      <c r="E2035" s="3" t="e">
        <f>VLOOKUP(D2035,Hoja3!$G$1:$H$5,2,0)</f>
        <v>#REF!</v>
      </c>
    </row>
    <row r="2036" spans="3:5">
      <c r="C2036" s="72" t="e">
        <f>CONCATENATE('Matriz de TRD y Matríz Activos'!#REF!," - ",'Matriz de TRD y Matríz Activos'!#REF!)</f>
        <v>#REF!</v>
      </c>
      <c r="D2036" s="62" t="e">
        <f t="shared" si="34"/>
        <v>#REF!</v>
      </c>
      <c r="E2036" s="3" t="e">
        <f>VLOOKUP(D2036,Hoja3!$G$1:$H$5,2,0)</f>
        <v>#REF!</v>
      </c>
    </row>
    <row r="2037" spans="3:5">
      <c r="C2037" s="72" t="e">
        <f>CONCATENATE('Matriz de TRD y Matríz Activos'!#REF!," - ",'Matriz de TRD y Matríz Activos'!#REF!)</f>
        <v>#REF!</v>
      </c>
      <c r="D2037" s="62" t="e">
        <f t="shared" si="34"/>
        <v>#REF!</v>
      </c>
      <c r="E2037" s="3" t="e">
        <f>VLOOKUP(D2037,Hoja3!$G$1:$H$5,2,0)</f>
        <v>#REF!</v>
      </c>
    </row>
    <row r="2038" spans="3:5">
      <c r="C2038" s="72" t="e">
        <f>CONCATENATE('Matriz de TRD y Matríz Activos'!#REF!," - ",'Matriz de TRD y Matríz Activos'!#REF!)</f>
        <v>#REF!</v>
      </c>
      <c r="D2038" s="62" t="e">
        <f t="shared" si="34"/>
        <v>#REF!</v>
      </c>
      <c r="E2038" s="3" t="e">
        <f>VLOOKUP(D2038,Hoja3!$G$1:$H$5,2,0)</f>
        <v>#REF!</v>
      </c>
    </row>
    <row r="2039" spans="3:5">
      <c r="C2039" s="72" t="e">
        <f>CONCATENATE('Matriz de TRD y Matríz Activos'!#REF!," - ",'Matriz de TRD y Matríz Activos'!#REF!)</f>
        <v>#REF!</v>
      </c>
      <c r="D2039" s="62" t="e">
        <f t="shared" si="34"/>
        <v>#REF!</v>
      </c>
      <c r="E2039" s="3" t="e">
        <f>VLOOKUP(D2039,Hoja3!$G$1:$H$5,2,0)</f>
        <v>#REF!</v>
      </c>
    </row>
    <row r="2040" spans="3:5">
      <c r="C2040" s="72" t="e">
        <f>CONCATENATE('Matriz de TRD y Matríz Activos'!#REF!," - ",'Matriz de TRD y Matríz Activos'!#REF!)</f>
        <v>#REF!</v>
      </c>
      <c r="D2040" s="62" t="e">
        <f t="shared" si="34"/>
        <v>#REF!</v>
      </c>
      <c r="E2040" s="3" t="e">
        <f>VLOOKUP(D2040,Hoja3!$G$1:$H$5,2,0)</f>
        <v>#REF!</v>
      </c>
    </row>
    <row r="2041" spans="3:5">
      <c r="C2041" s="72" t="e">
        <f>CONCATENATE('Matriz de TRD y Matríz Activos'!#REF!," - ",'Matriz de TRD y Matríz Activos'!#REF!)</f>
        <v>#REF!</v>
      </c>
      <c r="D2041" s="62" t="e">
        <f t="shared" si="34"/>
        <v>#REF!</v>
      </c>
      <c r="E2041" s="3" t="e">
        <f>VLOOKUP(D2041,Hoja3!$G$1:$H$5,2,0)</f>
        <v>#REF!</v>
      </c>
    </row>
    <row r="2042" spans="3:5">
      <c r="C2042" s="72" t="e">
        <f>CONCATENATE('Matriz de TRD y Matríz Activos'!#REF!," - ",'Matriz de TRD y Matríz Activos'!#REF!)</f>
        <v>#REF!</v>
      </c>
      <c r="D2042" s="62" t="e">
        <f t="shared" si="34"/>
        <v>#REF!</v>
      </c>
      <c r="E2042" s="3" t="e">
        <f>VLOOKUP(D2042,Hoja3!$G$1:$H$5,2,0)</f>
        <v>#REF!</v>
      </c>
    </row>
    <row r="2043" spans="3:5">
      <c r="C2043" s="72" t="e">
        <f>CONCATENATE('Matriz de TRD y Matríz Activos'!#REF!," - ",'Matriz de TRD y Matríz Activos'!#REF!)</f>
        <v>#REF!</v>
      </c>
      <c r="D2043" s="62" t="e">
        <f t="shared" si="34"/>
        <v>#REF!</v>
      </c>
      <c r="E2043" s="3" t="e">
        <f>VLOOKUP(D2043,Hoja3!$G$1:$H$5,2,0)</f>
        <v>#REF!</v>
      </c>
    </row>
    <row r="2044" spans="3:5">
      <c r="C2044" s="72" t="e">
        <f>CONCATENATE('Matriz de TRD y Matríz Activos'!#REF!," - ",'Matriz de TRD y Matríz Activos'!#REF!)</f>
        <v>#REF!</v>
      </c>
      <c r="D2044" s="62" t="e">
        <f t="shared" si="34"/>
        <v>#REF!</v>
      </c>
      <c r="E2044" s="3" t="e">
        <f>VLOOKUP(D2044,Hoja3!$G$1:$H$5,2,0)</f>
        <v>#REF!</v>
      </c>
    </row>
    <row r="2045" spans="3:5">
      <c r="C2045" s="72" t="e">
        <f>CONCATENATE('Matriz de TRD y Matríz Activos'!#REF!," - ",'Matriz de TRD y Matríz Activos'!#REF!)</f>
        <v>#REF!</v>
      </c>
      <c r="D2045" s="62" t="e">
        <f t="shared" si="34"/>
        <v>#REF!</v>
      </c>
      <c r="E2045" s="3" t="e">
        <f>VLOOKUP(D2045,Hoja3!$G$1:$H$5,2,0)</f>
        <v>#REF!</v>
      </c>
    </row>
    <row r="2046" spans="3:5">
      <c r="C2046" s="72" t="e">
        <f>CONCATENATE('Matriz de TRD y Matríz Activos'!#REF!," - ",'Matriz de TRD y Matríz Activos'!#REF!)</f>
        <v>#REF!</v>
      </c>
      <c r="D2046" s="62" t="e">
        <f t="shared" si="34"/>
        <v>#REF!</v>
      </c>
      <c r="E2046" s="3" t="e">
        <f>VLOOKUP(D2046,Hoja3!$G$1:$H$5,2,0)</f>
        <v>#REF!</v>
      </c>
    </row>
    <row r="2047" spans="3:5">
      <c r="C2047" s="72" t="e">
        <f>CONCATENATE('Matriz de TRD y Matríz Activos'!#REF!," - ",'Matriz de TRD y Matríz Activos'!#REF!)</f>
        <v>#REF!</v>
      </c>
      <c r="D2047" s="62" t="e">
        <f t="shared" si="34"/>
        <v>#REF!</v>
      </c>
      <c r="E2047" s="3" t="e">
        <f>VLOOKUP(D2047,Hoja3!$G$1:$H$5,2,0)</f>
        <v>#REF!</v>
      </c>
    </row>
    <row r="2048" spans="3:5">
      <c r="C2048" s="72" t="e">
        <f>CONCATENATE('Matriz de TRD y Matríz Activos'!#REF!," - ",'Matriz de TRD y Matríz Activos'!#REF!)</f>
        <v>#REF!</v>
      </c>
      <c r="D2048" s="62" t="e">
        <f t="shared" si="34"/>
        <v>#REF!</v>
      </c>
      <c r="E2048" s="3" t="e">
        <f>VLOOKUP(D2048,Hoja3!$G$1:$H$5,2,0)</f>
        <v>#REF!</v>
      </c>
    </row>
    <row r="2049" spans="3:5">
      <c r="C2049" s="72" t="e">
        <f>CONCATENATE('Matriz de TRD y Matríz Activos'!#REF!," - ",'Matriz de TRD y Matríz Activos'!#REF!)</f>
        <v>#REF!</v>
      </c>
      <c r="D2049" s="62" t="e">
        <f t="shared" si="34"/>
        <v>#REF!</v>
      </c>
      <c r="E2049" s="3" t="e">
        <f>VLOOKUP(D2049,Hoja3!$G$1:$H$5,2,0)</f>
        <v>#REF!</v>
      </c>
    </row>
    <row r="2050" spans="3:5">
      <c r="C2050" s="72" t="e">
        <f>CONCATENATE('Matriz de TRD y Matríz Activos'!#REF!," - ",'Matriz de TRD y Matríz Activos'!#REF!)</f>
        <v>#REF!</v>
      </c>
      <c r="D2050" s="62" t="e">
        <f t="shared" si="34"/>
        <v>#REF!</v>
      </c>
      <c r="E2050" s="3" t="e">
        <f>VLOOKUP(D2050,Hoja3!$G$1:$H$5,2,0)</f>
        <v>#REF!</v>
      </c>
    </row>
    <row r="2051" spans="3:5">
      <c r="C2051" s="72" t="e">
        <f>CONCATENATE('Matriz de TRD y Matríz Activos'!#REF!," - ",'Matriz de TRD y Matríz Activos'!#REF!)</f>
        <v>#REF!</v>
      </c>
      <c r="D2051" s="62" t="e">
        <f t="shared" si="34"/>
        <v>#REF!</v>
      </c>
      <c r="E2051" s="3" t="e">
        <f>VLOOKUP(D2051,Hoja3!$G$1:$H$5,2,0)</f>
        <v>#REF!</v>
      </c>
    </row>
    <row r="2052" spans="3:5">
      <c r="C2052" s="72" t="e">
        <f>CONCATENATE('Matriz de TRD y Matríz Activos'!#REF!," - ",'Matriz de TRD y Matríz Activos'!#REF!)</f>
        <v>#REF!</v>
      </c>
      <c r="D2052" s="62" t="e">
        <f t="shared" si="34"/>
        <v>#REF!</v>
      </c>
      <c r="E2052" s="3" t="e">
        <f>VLOOKUP(D2052,Hoja3!$G$1:$H$5,2,0)</f>
        <v>#REF!</v>
      </c>
    </row>
    <row r="2053" spans="3:5">
      <c r="C2053" s="72" t="e">
        <f>CONCATENATE('Matriz de TRD y Matríz Activos'!#REF!," - ",'Matriz de TRD y Matríz Activos'!#REF!)</f>
        <v>#REF!</v>
      </c>
      <c r="D2053" s="62" t="e">
        <f t="shared" si="34"/>
        <v>#REF!</v>
      </c>
      <c r="E2053" s="3" t="e">
        <f>VLOOKUP(D2053,Hoja3!$G$1:$H$5,2,0)</f>
        <v>#REF!</v>
      </c>
    </row>
    <row r="2054" spans="3:5">
      <c r="C2054" s="72" t="e">
        <f>CONCATENATE('Matriz de TRD y Matríz Activos'!#REF!," - ",'Matriz de TRD y Matríz Activos'!#REF!)</f>
        <v>#REF!</v>
      </c>
      <c r="D2054" s="62" t="e">
        <f t="shared" si="34"/>
        <v>#REF!</v>
      </c>
      <c r="E2054" s="3" t="e">
        <f>VLOOKUP(D2054,Hoja3!$G$1:$H$5,2,0)</f>
        <v>#REF!</v>
      </c>
    </row>
    <row r="2055" spans="3:5">
      <c r="C2055" s="72" t="e">
        <f>CONCATENATE('Matriz de TRD y Matríz Activos'!#REF!," - ",'Matriz de TRD y Matríz Activos'!#REF!)</f>
        <v>#REF!</v>
      </c>
      <c r="D2055" s="62" t="e">
        <f t="shared" si="34"/>
        <v>#REF!</v>
      </c>
      <c r="E2055" s="3" t="e">
        <f>VLOOKUP(D2055,Hoja3!$G$1:$H$5,2,0)</f>
        <v>#REF!</v>
      </c>
    </row>
    <row r="2056" spans="3:5">
      <c r="C2056" s="72" t="e">
        <f>CONCATENATE('Matriz de TRD y Matríz Activos'!#REF!," - ",'Matriz de TRD y Matríz Activos'!#REF!)</f>
        <v>#REF!</v>
      </c>
      <c r="D2056" s="62" t="e">
        <f t="shared" si="34"/>
        <v>#REF!</v>
      </c>
      <c r="E2056" s="3" t="e">
        <f>VLOOKUP(D2056,Hoja3!$G$1:$H$5,2,0)</f>
        <v>#REF!</v>
      </c>
    </row>
    <row r="2057" spans="3:5">
      <c r="C2057" s="72" t="e">
        <f>CONCATENATE('Matriz de TRD y Matríz Activos'!#REF!," - ",'Matriz de TRD y Matríz Activos'!#REF!)</f>
        <v>#REF!</v>
      </c>
      <c r="D2057" s="62" t="e">
        <f t="shared" si="34"/>
        <v>#REF!</v>
      </c>
      <c r="E2057" s="3" t="e">
        <f>VLOOKUP(D2057,Hoja3!$G$1:$H$5,2,0)</f>
        <v>#REF!</v>
      </c>
    </row>
    <row r="2058" spans="3:5">
      <c r="C2058" s="72" t="e">
        <f>CONCATENATE('Matriz de TRD y Matríz Activos'!#REF!," - ",'Matriz de TRD y Matríz Activos'!#REF!)</f>
        <v>#REF!</v>
      </c>
      <c r="D2058" s="62" t="e">
        <f t="shared" si="34"/>
        <v>#REF!</v>
      </c>
      <c r="E2058" s="3" t="e">
        <f>VLOOKUP(D2058,Hoja3!$G$1:$H$5,2,0)</f>
        <v>#REF!</v>
      </c>
    </row>
    <row r="2059" spans="3:5">
      <c r="C2059" s="72" t="e">
        <f>CONCATENATE('Matriz de TRD y Matríz Activos'!#REF!," - ",'Matriz de TRD y Matríz Activos'!#REF!)</f>
        <v>#REF!</v>
      </c>
      <c r="D2059" s="62" t="e">
        <f t="shared" si="34"/>
        <v>#REF!</v>
      </c>
      <c r="E2059" s="3" t="e">
        <f>VLOOKUP(D2059,Hoja3!$G$1:$H$5,2,0)</f>
        <v>#REF!</v>
      </c>
    </row>
    <row r="2060" spans="3:5">
      <c r="C2060" s="72" t="e">
        <f>CONCATENATE('Matriz de TRD y Matríz Activos'!#REF!," - ",'Matriz de TRD y Matríz Activos'!#REF!)</f>
        <v>#REF!</v>
      </c>
      <c r="D2060" s="62" t="e">
        <f t="shared" si="34"/>
        <v>#REF!</v>
      </c>
      <c r="E2060" s="3" t="e">
        <f>VLOOKUP(D2060,Hoja3!$G$1:$H$5,2,0)</f>
        <v>#REF!</v>
      </c>
    </row>
    <row r="2061" spans="3:5">
      <c r="C2061" s="72" t="e">
        <f>CONCATENATE('Matriz de TRD y Matríz Activos'!#REF!," - ",'Matriz de TRD y Matríz Activos'!#REF!)</f>
        <v>#REF!</v>
      </c>
      <c r="D2061" s="62" t="e">
        <f t="shared" si="34"/>
        <v>#REF!</v>
      </c>
      <c r="E2061" s="3" t="e">
        <f>VLOOKUP(D2061,Hoja3!$G$1:$H$5,2,0)</f>
        <v>#REF!</v>
      </c>
    </row>
    <row r="2062" spans="3:5">
      <c r="C2062" s="72" t="e">
        <f>CONCATENATE('Matriz de TRD y Matríz Activos'!#REF!," - ",'Matriz de TRD y Matríz Activos'!#REF!)</f>
        <v>#REF!</v>
      </c>
      <c r="D2062" s="62" t="e">
        <f t="shared" si="34"/>
        <v>#REF!</v>
      </c>
      <c r="E2062" s="3" t="e">
        <f>VLOOKUP(D2062,Hoja3!$G$1:$H$5,2,0)</f>
        <v>#REF!</v>
      </c>
    </row>
    <row r="2063" spans="3:5">
      <c r="C2063" s="72" t="e">
        <f>CONCATENATE('Matriz de TRD y Matríz Activos'!#REF!," - ",'Matriz de TRD y Matríz Activos'!#REF!)</f>
        <v>#REF!</v>
      </c>
      <c r="D2063" s="62" t="e">
        <f t="shared" si="34"/>
        <v>#REF!</v>
      </c>
      <c r="E2063" s="3" t="e">
        <f>VLOOKUP(D2063,Hoja3!$G$1:$H$5,2,0)</f>
        <v>#REF!</v>
      </c>
    </row>
    <row r="2064" spans="3:5">
      <c r="C2064" s="72" t="e">
        <f>CONCATENATE('Matriz de TRD y Matríz Activos'!#REF!," - ",'Matriz de TRD y Matríz Activos'!#REF!)</f>
        <v>#REF!</v>
      </c>
      <c r="D2064" s="62" t="e">
        <f t="shared" si="34"/>
        <v>#REF!</v>
      </c>
      <c r="E2064" s="3" t="e">
        <f>VLOOKUP(D2064,Hoja3!$G$1:$H$5,2,0)</f>
        <v>#REF!</v>
      </c>
    </row>
    <row r="2065" spans="3:5">
      <c r="C2065" s="72" t="e">
        <f>CONCATENATE('Matriz de TRD y Matríz Activos'!#REF!," - ",'Matriz de TRD y Matríz Activos'!#REF!)</f>
        <v>#REF!</v>
      </c>
      <c r="D2065" s="62" t="e">
        <f t="shared" si="34"/>
        <v>#REF!</v>
      </c>
      <c r="E2065" s="3" t="e">
        <f>VLOOKUP(D2065,Hoja3!$G$1:$H$5,2,0)</f>
        <v>#REF!</v>
      </c>
    </row>
    <row r="2066" spans="3:5">
      <c r="C2066" s="72" t="e">
        <f>CONCATENATE('Matriz de TRD y Matríz Activos'!#REF!," - ",'Matriz de TRD y Matríz Activos'!#REF!)</f>
        <v>#REF!</v>
      </c>
      <c r="D2066" s="62" t="e">
        <f t="shared" si="34"/>
        <v>#REF!</v>
      </c>
      <c r="E2066" s="3" t="e">
        <f>VLOOKUP(D2066,Hoja3!$G$1:$H$5,2,0)</f>
        <v>#REF!</v>
      </c>
    </row>
    <row r="2067" spans="3:5">
      <c r="C2067" s="72" t="e">
        <f>CONCATENATE('Matriz de TRD y Matríz Activos'!#REF!," - ",'Matriz de TRD y Matríz Activos'!#REF!)</f>
        <v>#REF!</v>
      </c>
      <c r="D2067" s="62" t="e">
        <f t="shared" si="34"/>
        <v>#REF!</v>
      </c>
      <c r="E2067" s="3" t="e">
        <f>VLOOKUP(D2067,Hoja3!$G$1:$H$5,2,0)</f>
        <v>#REF!</v>
      </c>
    </row>
    <row r="2068" spans="3:5">
      <c r="C2068" s="72" t="e">
        <f>CONCATENATE('Matriz de TRD y Matríz Activos'!#REF!," - ",'Matriz de TRD y Matríz Activos'!#REF!)</f>
        <v>#REF!</v>
      </c>
      <c r="D2068" s="62" t="e">
        <f t="shared" si="34"/>
        <v>#REF!</v>
      </c>
      <c r="E2068" s="3" t="e">
        <f>VLOOKUP(D2068,Hoja3!$G$1:$H$5,2,0)</f>
        <v>#REF!</v>
      </c>
    </row>
    <row r="2069" spans="3:5">
      <c r="C2069" s="72" t="e">
        <f>CONCATENATE('Matriz de TRD y Matríz Activos'!#REF!," - ",'Matriz de TRD y Matríz Activos'!#REF!)</f>
        <v>#REF!</v>
      </c>
      <c r="D2069" s="62" t="e">
        <f t="shared" si="34"/>
        <v>#REF!</v>
      </c>
      <c r="E2069" s="3" t="e">
        <f>VLOOKUP(D2069,Hoja3!$G$1:$H$5,2,0)</f>
        <v>#REF!</v>
      </c>
    </row>
    <row r="2070" spans="3:5">
      <c r="C2070" s="72" t="e">
        <f>CONCATENATE('Matriz de TRD y Matríz Activos'!#REF!," - ",'Matriz de TRD y Matríz Activos'!#REF!)</f>
        <v>#REF!</v>
      </c>
      <c r="D2070" s="62" t="e">
        <f t="shared" si="34"/>
        <v>#REF!</v>
      </c>
      <c r="E2070" s="3" t="e">
        <f>VLOOKUP(D2070,Hoja3!$G$1:$H$5,2,0)</f>
        <v>#REF!</v>
      </c>
    </row>
    <row r="2071" spans="3:5">
      <c r="C2071" s="72" t="e">
        <f>CONCATENATE('Matriz de TRD y Matríz Activos'!#REF!," - ",'Matriz de TRD y Matríz Activos'!#REF!)</f>
        <v>#REF!</v>
      </c>
      <c r="D2071" s="62" t="e">
        <f t="shared" si="34"/>
        <v>#REF!</v>
      </c>
      <c r="E2071" s="3" t="e">
        <f>VLOOKUP(D2071,Hoja3!$G$1:$H$5,2,0)</f>
        <v>#REF!</v>
      </c>
    </row>
    <row r="2072" spans="3:5">
      <c r="C2072" s="72" t="e">
        <f>CONCATENATE('Matriz de TRD y Matríz Activos'!#REF!," - ",'Matriz de TRD y Matríz Activos'!#REF!)</f>
        <v>#REF!</v>
      </c>
      <c r="D2072" s="62" t="e">
        <f t="shared" si="34"/>
        <v>#REF!</v>
      </c>
      <c r="E2072" s="3" t="e">
        <f>VLOOKUP(D2072,Hoja3!$G$1:$H$5,2,0)</f>
        <v>#REF!</v>
      </c>
    </row>
    <row r="2073" spans="3:5">
      <c r="C2073" s="72" t="e">
        <f>CONCATENATE('Matriz de TRD y Matríz Activos'!#REF!," - ",'Matriz de TRD y Matríz Activos'!#REF!)</f>
        <v>#REF!</v>
      </c>
      <c r="D2073" s="62" t="e">
        <f t="shared" si="34"/>
        <v>#REF!</v>
      </c>
      <c r="E2073" s="3" t="e">
        <f>VLOOKUP(D2073,Hoja3!$G$1:$H$5,2,0)</f>
        <v>#REF!</v>
      </c>
    </row>
    <row r="2074" spans="3:5">
      <c r="C2074" s="72" t="e">
        <f>CONCATENATE('Matriz de TRD y Matríz Activos'!#REF!," - ",'Matriz de TRD y Matríz Activos'!#REF!)</f>
        <v>#REF!</v>
      </c>
      <c r="D2074" s="62" t="e">
        <f t="shared" si="34"/>
        <v>#REF!</v>
      </c>
      <c r="E2074" s="3" t="e">
        <f>VLOOKUP(D2074,Hoja3!$G$1:$H$5,2,0)</f>
        <v>#REF!</v>
      </c>
    </row>
    <row r="2075" spans="3:5">
      <c r="C2075" s="72" t="e">
        <f>CONCATENATE('Matriz de TRD y Matríz Activos'!#REF!," - ",'Matriz de TRD y Matríz Activos'!#REF!)</f>
        <v>#REF!</v>
      </c>
      <c r="D2075" s="62" t="e">
        <f t="shared" si="34"/>
        <v>#REF!</v>
      </c>
      <c r="E2075" s="3" t="e">
        <f>VLOOKUP(D2075,Hoja3!$G$1:$H$5,2,0)</f>
        <v>#REF!</v>
      </c>
    </row>
    <row r="2076" spans="3:5">
      <c r="C2076" s="72" t="e">
        <f>CONCATENATE('Matriz de TRD y Matríz Activos'!#REF!," - ",'Matriz de TRD y Matríz Activos'!#REF!)</f>
        <v>#REF!</v>
      </c>
      <c r="D2076" s="62" t="e">
        <f t="shared" si="34"/>
        <v>#REF!</v>
      </c>
      <c r="E2076" s="3" t="e">
        <f>VLOOKUP(D2076,Hoja3!$G$1:$H$5,2,0)</f>
        <v>#REF!</v>
      </c>
    </row>
    <row r="2077" spans="3:5">
      <c r="C2077" s="72" t="e">
        <f>CONCATENATE('Matriz de TRD y Matríz Activos'!#REF!," - ",'Matriz de TRD y Matríz Activos'!#REF!)</f>
        <v>#REF!</v>
      </c>
      <c r="D2077" s="62" t="e">
        <f t="shared" si="34"/>
        <v>#REF!</v>
      </c>
      <c r="E2077" s="3" t="e">
        <f>VLOOKUP(D2077,Hoja3!$G$1:$H$5,2,0)</f>
        <v>#REF!</v>
      </c>
    </row>
    <row r="2078" spans="3:5">
      <c r="C2078" s="72" t="e">
        <f>CONCATENATE('Matriz de TRD y Matríz Activos'!#REF!," - ",'Matriz de TRD y Matríz Activos'!#REF!)</f>
        <v>#REF!</v>
      </c>
      <c r="D2078" s="62" t="e">
        <f t="shared" si="34"/>
        <v>#REF!</v>
      </c>
      <c r="E2078" s="3" t="e">
        <f>VLOOKUP(D2078,Hoja3!$G$1:$H$5,2,0)</f>
        <v>#REF!</v>
      </c>
    </row>
    <row r="2079" spans="3:5">
      <c r="C2079" s="72" t="e">
        <f>CONCATENATE('Matriz de TRD y Matríz Activos'!#REF!," - ",'Matriz de TRD y Matríz Activos'!#REF!)</f>
        <v>#REF!</v>
      </c>
      <c r="D2079" s="62" t="e">
        <f t="shared" si="34"/>
        <v>#REF!</v>
      </c>
      <c r="E2079" s="3" t="e">
        <f>VLOOKUP(D2079,Hoja3!$G$1:$H$5,2,0)</f>
        <v>#REF!</v>
      </c>
    </row>
    <row r="2080" spans="3:5">
      <c r="C2080" s="72" t="e">
        <f>CONCATENATE('Matriz de TRD y Matríz Activos'!#REF!," - ",'Matriz de TRD y Matríz Activos'!#REF!)</f>
        <v>#REF!</v>
      </c>
      <c r="D2080" s="62" t="e">
        <f t="shared" si="34"/>
        <v>#REF!</v>
      </c>
      <c r="E2080" s="3" t="e">
        <f>VLOOKUP(D2080,Hoja3!$G$1:$H$5,2,0)</f>
        <v>#REF!</v>
      </c>
    </row>
    <row r="2081" spans="3:5">
      <c r="C2081" s="72" t="e">
        <f>CONCATENATE('Matriz de TRD y Matríz Activos'!#REF!," - ",'Matriz de TRD y Matríz Activos'!#REF!)</f>
        <v>#REF!</v>
      </c>
      <c r="D2081" s="62" t="e">
        <f t="shared" si="34"/>
        <v>#REF!</v>
      </c>
      <c r="E2081" s="3" t="e">
        <f>VLOOKUP(D2081,Hoja3!$G$1:$H$5,2,0)</f>
        <v>#REF!</v>
      </c>
    </row>
    <row r="2082" spans="3:5">
      <c r="C2082" s="72" t="e">
        <f>CONCATENATE('Matriz de TRD y Matríz Activos'!#REF!," - ",'Matriz de TRD y Matríz Activos'!#REF!)</f>
        <v>#REF!</v>
      </c>
      <c r="D2082" s="62" t="e">
        <f t="shared" si="34"/>
        <v>#REF!</v>
      </c>
      <c r="E2082" s="3" t="e">
        <f>VLOOKUP(D2082,Hoja3!$G$1:$H$5,2,0)</f>
        <v>#REF!</v>
      </c>
    </row>
    <row r="2083" spans="3:5">
      <c r="C2083" s="72" t="e">
        <f>CONCATENATE('Matriz de TRD y Matríz Activos'!#REF!," - ",'Matriz de TRD y Matríz Activos'!#REF!)</f>
        <v>#REF!</v>
      </c>
      <c r="D2083" s="62" t="e">
        <f t="shared" si="34"/>
        <v>#REF!</v>
      </c>
      <c r="E2083" s="3" t="e">
        <f>VLOOKUP(D2083,Hoja3!$G$1:$H$5,2,0)</f>
        <v>#REF!</v>
      </c>
    </row>
    <row r="2084" spans="3:5">
      <c r="C2084" s="72" t="e">
        <f>CONCATENATE('Matriz de TRD y Matríz Activos'!#REF!," - ",'Matriz de TRD y Matríz Activos'!#REF!)</f>
        <v>#REF!</v>
      </c>
      <c r="D2084" s="62" t="e">
        <f t="shared" si="34"/>
        <v>#REF!</v>
      </c>
      <c r="E2084" s="3" t="e">
        <f>VLOOKUP(D2084,Hoja3!$G$1:$H$5,2,0)</f>
        <v>#REF!</v>
      </c>
    </row>
    <row r="2085" spans="3:5">
      <c r="C2085" s="72" t="e">
        <f>CONCATENATE('Matriz de TRD y Matríz Activos'!#REF!," - ",'Matriz de TRD y Matríz Activos'!#REF!)</f>
        <v>#REF!</v>
      </c>
      <c r="D2085" s="62" t="e">
        <f t="shared" si="34"/>
        <v>#REF!</v>
      </c>
      <c r="E2085" s="3" t="e">
        <f>VLOOKUP(D2085,Hoja3!$G$1:$H$5,2,0)</f>
        <v>#REF!</v>
      </c>
    </row>
    <row r="2086" spans="3:5">
      <c r="C2086" s="72" t="e">
        <f>CONCATENATE('Matriz de TRD y Matríz Activos'!#REF!," - ",'Matriz de TRD y Matríz Activos'!#REF!)</f>
        <v>#REF!</v>
      </c>
      <c r="D2086" s="62" t="e">
        <f t="shared" ref="D2086:D2149" si="35">VLOOKUP(C2086,$A$1:$B$9,2,0)</f>
        <v>#REF!</v>
      </c>
      <c r="E2086" s="3" t="e">
        <f>VLOOKUP(D2086,Hoja3!$G$1:$H$5,2,0)</f>
        <v>#REF!</v>
      </c>
    </row>
    <row r="2087" spans="3:5">
      <c r="C2087" s="72" t="e">
        <f>CONCATENATE('Matriz de TRD y Matríz Activos'!#REF!," - ",'Matriz de TRD y Matríz Activos'!#REF!)</f>
        <v>#REF!</v>
      </c>
      <c r="D2087" s="62" t="e">
        <f t="shared" si="35"/>
        <v>#REF!</v>
      </c>
      <c r="E2087" s="3" t="e">
        <f>VLOOKUP(D2087,Hoja3!$G$1:$H$5,2,0)</f>
        <v>#REF!</v>
      </c>
    </row>
    <row r="2088" spans="3:5">
      <c r="C2088" s="72" t="e">
        <f>CONCATENATE('Matriz de TRD y Matríz Activos'!#REF!," - ",'Matriz de TRD y Matríz Activos'!#REF!)</f>
        <v>#REF!</v>
      </c>
      <c r="D2088" s="62" t="e">
        <f t="shared" si="35"/>
        <v>#REF!</v>
      </c>
      <c r="E2088" s="3" t="e">
        <f>VLOOKUP(D2088,Hoja3!$G$1:$H$5,2,0)</f>
        <v>#REF!</v>
      </c>
    </row>
    <row r="2089" spans="3:5">
      <c r="C2089" s="72" t="e">
        <f>CONCATENATE('Matriz de TRD y Matríz Activos'!#REF!," - ",'Matriz de TRD y Matríz Activos'!#REF!)</f>
        <v>#REF!</v>
      </c>
      <c r="D2089" s="62" t="e">
        <f t="shared" si="35"/>
        <v>#REF!</v>
      </c>
      <c r="E2089" s="3" t="e">
        <f>VLOOKUP(D2089,Hoja3!$G$1:$H$5,2,0)</f>
        <v>#REF!</v>
      </c>
    </row>
    <row r="2090" spans="3:5">
      <c r="C2090" s="72" t="e">
        <f>CONCATENATE('Matriz de TRD y Matríz Activos'!#REF!," - ",'Matriz de TRD y Matríz Activos'!#REF!)</f>
        <v>#REF!</v>
      </c>
      <c r="D2090" s="62" t="e">
        <f t="shared" si="35"/>
        <v>#REF!</v>
      </c>
      <c r="E2090" s="3" t="e">
        <f>VLOOKUP(D2090,Hoja3!$G$1:$H$5,2,0)</f>
        <v>#REF!</v>
      </c>
    </row>
    <row r="2091" spans="3:5">
      <c r="C2091" s="72" t="e">
        <f>CONCATENATE('Matriz de TRD y Matríz Activos'!#REF!," - ",'Matriz de TRD y Matríz Activos'!#REF!)</f>
        <v>#REF!</v>
      </c>
      <c r="D2091" s="62" t="e">
        <f t="shared" si="35"/>
        <v>#REF!</v>
      </c>
      <c r="E2091" s="3" t="e">
        <f>VLOOKUP(D2091,Hoja3!$G$1:$H$5,2,0)</f>
        <v>#REF!</v>
      </c>
    </row>
    <row r="2092" spans="3:5">
      <c r="C2092" s="72" t="e">
        <f>CONCATENATE('Matriz de TRD y Matríz Activos'!#REF!," - ",'Matriz de TRD y Matríz Activos'!#REF!)</f>
        <v>#REF!</v>
      </c>
      <c r="D2092" s="62" t="e">
        <f t="shared" si="35"/>
        <v>#REF!</v>
      </c>
      <c r="E2092" s="3" t="e">
        <f>VLOOKUP(D2092,Hoja3!$G$1:$H$5,2,0)</f>
        <v>#REF!</v>
      </c>
    </row>
    <row r="2093" spans="3:5">
      <c r="C2093" s="72" t="e">
        <f>CONCATENATE('Matriz de TRD y Matríz Activos'!#REF!," - ",'Matriz de TRD y Matríz Activos'!#REF!)</f>
        <v>#REF!</v>
      </c>
      <c r="D2093" s="62" t="e">
        <f t="shared" si="35"/>
        <v>#REF!</v>
      </c>
      <c r="E2093" s="3" t="e">
        <f>VLOOKUP(D2093,Hoja3!$G$1:$H$5,2,0)</f>
        <v>#REF!</v>
      </c>
    </row>
    <row r="2094" spans="3:5">
      <c r="C2094" s="72" t="e">
        <f>CONCATENATE('Matriz de TRD y Matríz Activos'!#REF!," - ",'Matriz de TRD y Matríz Activos'!#REF!)</f>
        <v>#REF!</v>
      </c>
      <c r="D2094" s="62" t="e">
        <f t="shared" si="35"/>
        <v>#REF!</v>
      </c>
      <c r="E2094" s="3" t="e">
        <f>VLOOKUP(D2094,Hoja3!$G$1:$H$5,2,0)</f>
        <v>#REF!</v>
      </c>
    </row>
    <row r="2095" spans="3:5">
      <c r="C2095" s="72" t="e">
        <f>CONCATENATE('Matriz de TRD y Matríz Activos'!#REF!," - ",'Matriz de TRD y Matríz Activos'!#REF!)</f>
        <v>#REF!</v>
      </c>
      <c r="D2095" s="62" t="e">
        <f t="shared" si="35"/>
        <v>#REF!</v>
      </c>
      <c r="E2095" s="3" t="e">
        <f>VLOOKUP(D2095,Hoja3!$G$1:$H$5,2,0)</f>
        <v>#REF!</v>
      </c>
    </row>
    <row r="2096" spans="3:5">
      <c r="C2096" s="72" t="e">
        <f>CONCATENATE('Matriz de TRD y Matríz Activos'!#REF!," - ",'Matriz de TRD y Matríz Activos'!#REF!)</f>
        <v>#REF!</v>
      </c>
      <c r="D2096" s="62" t="e">
        <f t="shared" si="35"/>
        <v>#REF!</v>
      </c>
      <c r="E2096" s="3" t="e">
        <f>VLOOKUP(D2096,Hoja3!$G$1:$H$5,2,0)</f>
        <v>#REF!</v>
      </c>
    </row>
    <row r="2097" spans="3:5">
      <c r="C2097" s="72" t="e">
        <f>CONCATENATE('Matriz de TRD y Matríz Activos'!#REF!," - ",'Matriz de TRD y Matríz Activos'!#REF!)</f>
        <v>#REF!</v>
      </c>
      <c r="D2097" s="62" t="e">
        <f t="shared" si="35"/>
        <v>#REF!</v>
      </c>
      <c r="E2097" s="3" t="e">
        <f>VLOOKUP(D2097,Hoja3!$G$1:$H$5,2,0)</f>
        <v>#REF!</v>
      </c>
    </row>
    <row r="2098" spans="3:5">
      <c r="C2098" s="72" t="e">
        <f>CONCATENATE('Matriz de TRD y Matríz Activos'!#REF!," - ",'Matriz de TRD y Matríz Activos'!#REF!)</f>
        <v>#REF!</v>
      </c>
      <c r="D2098" s="62" t="e">
        <f t="shared" si="35"/>
        <v>#REF!</v>
      </c>
      <c r="E2098" s="3" t="e">
        <f>VLOOKUP(D2098,Hoja3!$G$1:$H$5,2,0)</f>
        <v>#REF!</v>
      </c>
    </row>
    <row r="2099" spans="3:5">
      <c r="C2099" s="72" t="e">
        <f>CONCATENATE('Matriz de TRD y Matríz Activos'!#REF!," - ",'Matriz de TRD y Matríz Activos'!#REF!)</f>
        <v>#REF!</v>
      </c>
      <c r="D2099" s="62" t="e">
        <f t="shared" si="35"/>
        <v>#REF!</v>
      </c>
      <c r="E2099" s="3" t="e">
        <f>VLOOKUP(D2099,Hoja3!$G$1:$H$5,2,0)</f>
        <v>#REF!</v>
      </c>
    </row>
    <row r="2100" spans="3:5">
      <c r="C2100" s="72" t="e">
        <f>CONCATENATE('Matriz de TRD y Matríz Activos'!#REF!," - ",'Matriz de TRD y Matríz Activos'!#REF!)</f>
        <v>#REF!</v>
      </c>
      <c r="D2100" s="62" t="e">
        <f t="shared" si="35"/>
        <v>#REF!</v>
      </c>
      <c r="E2100" s="3" t="e">
        <f>VLOOKUP(D2100,Hoja3!$G$1:$H$5,2,0)</f>
        <v>#REF!</v>
      </c>
    </row>
    <row r="2101" spans="3:5">
      <c r="C2101" s="72" t="e">
        <f>CONCATENATE('Matriz de TRD y Matríz Activos'!#REF!," - ",'Matriz de TRD y Matríz Activos'!#REF!)</f>
        <v>#REF!</v>
      </c>
      <c r="D2101" s="62" t="e">
        <f t="shared" si="35"/>
        <v>#REF!</v>
      </c>
      <c r="E2101" s="3" t="e">
        <f>VLOOKUP(D2101,Hoja3!$G$1:$H$5,2,0)</f>
        <v>#REF!</v>
      </c>
    </row>
    <row r="2102" spans="3:5">
      <c r="C2102" s="72" t="e">
        <f>CONCATENATE('Matriz de TRD y Matríz Activos'!#REF!," - ",'Matriz de TRD y Matríz Activos'!#REF!)</f>
        <v>#REF!</v>
      </c>
      <c r="D2102" s="62" t="e">
        <f t="shared" si="35"/>
        <v>#REF!</v>
      </c>
      <c r="E2102" s="3" t="e">
        <f>VLOOKUP(D2102,Hoja3!$G$1:$H$5,2,0)</f>
        <v>#REF!</v>
      </c>
    </row>
    <row r="2103" spans="3:5">
      <c r="C2103" s="72" t="e">
        <f>CONCATENATE('Matriz de TRD y Matríz Activos'!#REF!," - ",'Matriz de TRD y Matríz Activos'!#REF!)</f>
        <v>#REF!</v>
      </c>
      <c r="D2103" s="62" t="e">
        <f t="shared" si="35"/>
        <v>#REF!</v>
      </c>
      <c r="E2103" s="3" t="e">
        <f>VLOOKUP(D2103,Hoja3!$G$1:$H$5,2,0)</f>
        <v>#REF!</v>
      </c>
    </row>
    <row r="2104" spans="3:5">
      <c r="C2104" s="72" t="e">
        <f>CONCATENATE('Matriz de TRD y Matríz Activos'!#REF!," - ",'Matriz de TRD y Matríz Activos'!#REF!)</f>
        <v>#REF!</v>
      </c>
      <c r="D2104" s="62" t="e">
        <f t="shared" si="35"/>
        <v>#REF!</v>
      </c>
      <c r="E2104" s="3" t="e">
        <f>VLOOKUP(D2104,Hoja3!$G$1:$H$5,2,0)</f>
        <v>#REF!</v>
      </c>
    </row>
    <row r="2105" spans="3:5">
      <c r="C2105" s="72" t="e">
        <f>CONCATENATE('Matriz de TRD y Matríz Activos'!#REF!," - ",'Matriz de TRD y Matríz Activos'!#REF!)</f>
        <v>#REF!</v>
      </c>
      <c r="D2105" s="62" t="e">
        <f t="shared" si="35"/>
        <v>#REF!</v>
      </c>
      <c r="E2105" s="3" t="e">
        <f>VLOOKUP(D2105,Hoja3!$G$1:$H$5,2,0)</f>
        <v>#REF!</v>
      </c>
    </row>
    <row r="2106" spans="3:5">
      <c r="C2106" s="72" t="e">
        <f>CONCATENATE('Matriz de TRD y Matríz Activos'!#REF!," - ",'Matriz de TRD y Matríz Activos'!#REF!)</f>
        <v>#REF!</v>
      </c>
      <c r="D2106" s="62" t="e">
        <f t="shared" si="35"/>
        <v>#REF!</v>
      </c>
      <c r="E2106" s="3" t="e">
        <f>VLOOKUP(D2106,Hoja3!$G$1:$H$5,2,0)</f>
        <v>#REF!</v>
      </c>
    </row>
    <row r="2107" spans="3:5">
      <c r="C2107" s="72" t="e">
        <f>CONCATENATE('Matriz de TRD y Matríz Activos'!#REF!," - ",'Matriz de TRD y Matríz Activos'!#REF!)</f>
        <v>#REF!</v>
      </c>
      <c r="D2107" s="62" t="e">
        <f t="shared" si="35"/>
        <v>#REF!</v>
      </c>
      <c r="E2107" s="3" t="e">
        <f>VLOOKUP(D2107,Hoja3!$G$1:$H$5,2,0)</f>
        <v>#REF!</v>
      </c>
    </row>
    <row r="2108" spans="3:5">
      <c r="C2108" s="72" t="e">
        <f>CONCATENATE('Matriz de TRD y Matríz Activos'!#REF!," - ",'Matriz de TRD y Matríz Activos'!#REF!)</f>
        <v>#REF!</v>
      </c>
      <c r="D2108" s="62" t="e">
        <f t="shared" si="35"/>
        <v>#REF!</v>
      </c>
      <c r="E2108" s="3" t="e">
        <f>VLOOKUP(D2108,Hoja3!$G$1:$H$5,2,0)</f>
        <v>#REF!</v>
      </c>
    </row>
    <row r="2109" spans="3:5">
      <c r="C2109" s="72" t="e">
        <f>CONCATENATE('Matriz de TRD y Matríz Activos'!#REF!," - ",'Matriz de TRD y Matríz Activos'!#REF!)</f>
        <v>#REF!</v>
      </c>
      <c r="D2109" s="62" t="e">
        <f t="shared" si="35"/>
        <v>#REF!</v>
      </c>
      <c r="E2109" s="3" t="e">
        <f>VLOOKUP(D2109,Hoja3!$G$1:$H$5,2,0)</f>
        <v>#REF!</v>
      </c>
    </row>
    <row r="2110" spans="3:5">
      <c r="C2110" s="72" t="e">
        <f>CONCATENATE('Matriz de TRD y Matríz Activos'!#REF!," - ",'Matriz de TRD y Matríz Activos'!#REF!)</f>
        <v>#REF!</v>
      </c>
      <c r="D2110" s="62" t="e">
        <f t="shared" si="35"/>
        <v>#REF!</v>
      </c>
      <c r="E2110" s="3" t="e">
        <f>VLOOKUP(D2110,Hoja3!$G$1:$H$5,2,0)</f>
        <v>#REF!</v>
      </c>
    </row>
    <row r="2111" spans="3:5">
      <c r="C2111" s="72" t="e">
        <f>CONCATENATE('Matriz de TRD y Matríz Activos'!#REF!," - ",'Matriz de TRD y Matríz Activos'!#REF!)</f>
        <v>#REF!</v>
      </c>
      <c r="D2111" s="62" t="e">
        <f t="shared" si="35"/>
        <v>#REF!</v>
      </c>
      <c r="E2111" s="3" t="e">
        <f>VLOOKUP(D2111,Hoja3!$G$1:$H$5,2,0)</f>
        <v>#REF!</v>
      </c>
    </row>
    <row r="2112" spans="3:5">
      <c r="C2112" s="72" t="e">
        <f>CONCATENATE('Matriz de TRD y Matríz Activos'!#REF!," - ",'Matriz de TRD y Matríz Activos'!#REF!)</f>
        <v>#REF!</v>
      </c>
      <c r="D2112" s="62" t="e">
        <f t="shared" si="35"/>
        <v>#REF!</v>
      </c>
      <c r="E2112" s="3" t="e">
        <f>VLOOKUP(D2112,Hoja3!$G$1:$H$5,2,0)</f>
        <v>#REF!</v>
      </c>
    </row>
    <row r="2113" spans="3:5">
      <c r="C2113" s="72" t="e">
        <f>CONCATENATE('Matriz de TRD y Matríz Activos'!#REF!," - ",'Matriz de TRD y Matríz Activos'!#REF!)</f>
        <v>#REF!</v>
      </c>
      <c r="D2113" s="62" t="e">
        <f t="shared" si="35"/>
        <v>#REF!</v>
      </c>
      <c r="E2113" s="3" t="e">
        <f>VLOOKUP(D2113,Hoja3!$G$1:$H$5,2,0)</f>
        <v>#REF!</v>
      </c>
    </row>
    <row r="2114" spans="3:5">
      <c r="C2114" s="72" t="e">
        <f>CONCATENATE('Matriz de TRD y Matríz Activos'!#REF!," - ",'Matriz de TRD y Matríz Activos'!#REF!)</f>
        <v>#REF!</v>
      </c>
      <c r="D2114" s="62" t="e">
        <f t="shared" si="35"/>
        <v>#REF!</v>
      </c>
      <c r="E2114" s="3" t="e">
        <f>VLOOKUP(D2114,Hoja3!$G$1:$H$5,2,0)</f>
        <v>#REF!</v>
      </c>
    </row>
    <row r="2115" spans="3:5">
      <c r="C2115" s="72" t="e">
        <f>CONCATENATE('Matriz de TRD y Matríz Activos'!#REF!," - ",'Matriz de TRD y Matríz Activos'!#REF!)</f>
        <v>#REF!</v>
      </c>
      <c r="D2115" s="62" t="e">
        <f t="shared" si="35"/>
        <v>#REF!</v>
      </c>
      <c r="E2115" s="3" t="e">
        <f>VLOOKUP(D2115,Hoja3!$G$1:$H$5,2,0)</f>
        <v>#REF!</v>
      </c>
    </row>
    <row r="2116" spans="3:5">
      <c r="C2116" s="72" t="e">
        <f>CONCATENATE('Matriz de TRD y Matríz Activos'!#REF!," - ",'Matriz de TRD y Matríz Activos'!#REF!)</f>
        <v>#REF!</v>
      </c>
      <c r="D2116" s="62" t="e">
        <f t="shared" si="35"/>
        <v>#REF!</v>
      </c>
      <c r="E2116" s="3" t="e">
        <f>VLOOKUP(D2116,Hoja3!$G$1:$H$5,2,0)</f>
        <v>#REF!</v>
      </c>
    </row>
    <row r="2117" spans="3:5">
      <c r="C2117" s="72" t="e">
        <f>CONCATENATE('Matriz de TRD y Matríz Activos'!#REF!," - ",'Matriz de TRD y Matríz Activos'!#REF!)</f>
        <v>#REF!</v>
      </c>
      <c r="D2117" s="62" t="e">
        <f t="shared" si="35"/>
        <v>#REF!</v>
      </c>
      <c r="E2117" s="3" t="e">
        <f>VLOOKUP(D2117,Hoja3!$G$1:$H$5,2,0)</f>
        <v>#REF!</v>
      </c>
    </row>
    <row r="2118" spans="3:5">
      <c r="C2118" s="72" t="e">
        <f>CONCATENATE('Matriz de TRD y Matríz Activos'!#REF!," - ",'Matriz de TRD y Matríz Activos'!#REF!)</f>
        <v>#REF!</v>
      </c>
      <c r="D2118" s="62" t="e">
        <f t="shared" si="35"/>
        <v>#REF!</v>
      </c>
      <c r="E2118" s="3" t="e">
        <f>VLOOKUP(D2118,Hoja3!$G$1:$H$5,2,0)</f>
        <v>#REF!</v>
      </c>
    </row>
    <row r="2119" spans="3:5">
      <c r="C2119" s="72" t="e">
        <f>CONCATENATE('Matriz de TRD y Matríz Activos'!#REF!," - ",'Matriz de TRD y Matríz Activos'!#REF!)</f>
        <v>#REF!</v>
      </c>
      <c r="D2119" s="62" t="e">
        <f t="shared" si="35"/>
        <v>#REF!</v>
      </c>
      <c r="E2119" s="3" t="e">
        <f>VLOOKUP(D2119,Hoja3!$G$1:$H$5,2,0)</f>
        <v>#REF!</v>
      </c>
    </row>
    <row r="2120" spans="3:5">
      <c r="C2120" s="72" t="e">
        <f>CONCATENATE('Matriz de TRD y Matríz Activos'!#REF!," - ",'Matriz de TRD y Matríz Activos'!#REF!)</f>
        <v>#REF!</v>
      </c>
      <c r="D2120" s="62" t="e">
        <f t="shared" si="35"/>
        <v>#REF!</v>
      </c>
      <c r="E2120" s="3" t="e">
        <f>VLOOKUP(D2120,Hoja3!$G$1:$H$5,2,0)</f>
        <v>#REF!</v>
      </c>
    </row>
    <row r="2121" spans="3:5">
      <c r="C2121" s="72" t="e">
        <f>CONCATENATE('Matriz de TRD y Matríz Activos'!#REF!," - ",'Matriz de TRD y Matríz Activos'!#REF!)</f>
        <v>#REF!</v>
      </c>
      <c r="D2121" s="62" t="e">
        <f t="shared" si="35"/>
        <v>#REF!</v>
      </c>
      <c r="E2121" s="3" t="e">
        <f>VLOOKUP(D2121,Hoja3!$G$1:$H$5,2,0)</f>
        <v>#REF!</v>
      </c>
    </row>
    <row r="2122" spans="3:5">
      <c r="C2122" s="72" t="e">
        <f>CONCATENATE('Matriz de TRD y Matríz Activos'!#REF!," - ",'Matriz de TRD y Matríz Activos'!#REF!)</f>
        <v>#REF!</v>
      </c>
      <c r="D2122" s="62" t="e">
        <f t="shared" si="35"/>
        <v>#REF!</v>
      </c>
      <c r="E2122" s="3" t="e">
        <f>VLOOKUP(D2122,Hoja3!$G$1:$H$5,2,0)</f>
        <v>#REF!</v>
      </c>
    </row>
    <row r="2123" spans="3:5">
      <c r="C2123" s="72" t="e">
        <f>CONCATENATE('Matriz de TRD y Matríz Activos'!#REF!," - ",'Matriz de TRD y Matríz Activos'!#REF!)</f>
        <v>#REF!</v>
      </c>
      <c r="D2123" s="62" t="e">
        <f t="shared" si="35"/>
        <v>#REF!</v>
      </c>
      <c r="E2123" s="3" t="e">
        <f>VLOOKUP(D2123,Hoja3!$G$1:$H$5,2,0)</f>
        <v>#REF!</v>
      </c>
    </row>
    <row r="2124" spans="3:5">
      <c r="C2124" s="72" t="e">
        <f>CONCATENATE('Matriz de TRD y Matríz Activos'!#REF!," - ",'Matriz de TRD y Matríz Activos'!#REF!)</f>
        <v>#REF!</v>
      </c>
      <c r="D2124" s="62" t="e">
        <f t="shared" si="35"/>
        <v>#REF!</v>
      </c>
      <c r="E2124" s="3" t="e">
        <f>VLOOKUP(D2124,Hoja3!$G$1:$H$5,2,0)</f>
        <v>#REF!</v>
      </c>
    </row>
    <row r="2125" spans="3:5">
      <c r="C2125" s="72" t="e">
        <f>CONCATENATE('Matriz de TRD y Matríz Activos'!#REF!," - ",'Matriz de TRD y Matríz Activos'!#REF!)</f>
        <v>#REF!</v>
      </c>
      <c r="D2125" s="62" t="e">
        <f t="shared" si="35"/>
        <v>#REF!</v>
      </c>
      <c r="E2125" s="3" t="e">
        <f>VLOOKUP(D2125,Hoja3!$G$1:$H$5,2,0)</f>
        <v>#REF!</v>
      </c>
    </row>
    <row r="2126" spans="3:5">
      <c r="C2126" s="72" t="e">
        <f>CONCATENATE('Matriz de TRD y Matríz Activos'!#REF!," - ",'Matriz de TRD y Matríz Activos'!#REF!)</f>
        <v>#REF!</v>
      </c>
      <c r="D2126" s="62" t="e">
        <f t="shared" si="35"/>
        <v>#REF!</v>
      </c>
      <c r="E2126" s="3" t="e">
        <f>VLOOKUP(D2126,Hoja3!$G$1:$H$5,2,0)</f>
        <v>#REF!</v>
      </c>
    </row>
    <row r="2127" spans="3:5">
      <c r="C2127" s="72" t="e">
        <f>CONCATENATE('Matriz de TRD y Matríz Activos'!#REF!," - ",'Matriz de TRD y Matríz Activos'!#REF!)</f>
        <v>#REF!</v>
      </c>
      <c r="D2127" s="62" t="e">
        <f t="shared" si="35"/>
        <v>#REF!</v>
      </c>
      <c r="E2127" s="3" t="e">
        <f>VLOOKUP(D2127,Hoja3!$G$1:$H$5,2,0)</f>
        <v>#REF!</v>
      </c>
    </row>
    <row r="2128" spans="3:5">
      <c r="C2128" s="72" t="e">
        <f>CONCATENATE('Matriz de TRD y Matríz Activos'!#REF!," - ",'Matriz de TRD y Matríz Activos'!#REF!)</f>
        <v>#REF!</v>
      </c>
      <c r="D2128" s="62" t="e">
        <f t="shared" si="35"/>
        <v>#REF!</v>
      </c>
      <c r="E2128" s="3" t="e">
        <f>VLOOKUP(D2128,Hoja3!$G$1:$H$5,2,0)</f>
        <v>#REF!</v>
      </c>
    </row>
    <row r="2129" spans="3:5">
      <c r="C2129" s="72" t="e">
        <f>CONCATENATE('Matriz de TRD y Matríz Activos'!#REF!," - ",'Matriz de TRD y Matríz Activos'!#REF!)</f>
        <v>#REF!</v>
      </c>
      <c r="D2129" s="62" t="e">
        <f t="shared" si="35"/>
        <v>#REF!</v>
      </c>
      <c r="E2129" s="3" t="e">
        <f>VLOOKUP(D2129,Hoja3!$G$1:$H$5,2,0)</f>
        <v>#REF!</v>
      </c>
    </row>
    <row r="2130" spans="3:5">
      <c r="C2130" s="72" t="e">
        <f>CONCATENATE('Matriz de TRD y Matríz Activos'!#REF!," - ",'Matriz de TRD y Matríz Activos'!#REF!)</f>
        <v>#REF!</v>
      </c>
      <c r="D2130" s="62" t="e">
        <f t="shared" si="35"/>
        <v>#REF!</v>
      </c>
      <c r="E2130" s="3" t="e">
        <f>VLOOKUP(D2130,Hoja3!$G$1:$H$5,2,0)</f>
        <v>#REF!</v>
      </c>
    </row>
    <row r="2131" spans="3:5">
      <c r="C2131" s="72" t="e">
        <f>CONCATENATE('Matriz de TRD y Matríz Activos'!#REF!," - ",'Matriz de TRD y Matríz Activos'!#REF!)</f>
        <v>#REF!</v>
      </c>
      <c r="D2131" s="62" t="e">
        <f t="shared" si="35"/>
        <v>#REF!</v>
      </c>
      <c r="E2131" s="3" t="e">
        <f>VLOOKUP(D2131,Hoja3!$G$1:$H$5,2,0)</f>
        <v>#REF!</v>
      </c>
    </row>
    <row r="2132" spans="3:5">
      <c r="C2132" s="72" t="e">
        <f>CONCATENATE('Matriz de TRD y Matríz Activos'!#REF!," - ",'Matriz de TRD y Matríz Activos'!#REF!)</f>
        <v>#REF!</v>
      </c>
      <c r="D2132" s="62" t="e">
        <f t="shared" si="35"/>
        <v>#REF!</v>
      </c>
      <c r="E2132" s="3" t="e">
        <f>VLOOKUP(D2132,Hoja3!$G$1:$H$5,2,0)</f>
        <v>#REF!</v>
      </c>
    </row>
    <row r="2133" spans="3:5">
      <c r="C2133" s="72" t="e">
        <f>CONCATENATE('Matriz de TRD y Matríz Activos'!#REF!," - ",'Matriz de TRD y Matríz Activos'!#REF!)</f>
        <v>#REF!</v>
      </c>
      <c r="D2133" s="62" t="e">
        <f t="shared" si="35"/>
        <v>#REF!</v>
      </c>
      <c r="E2133" s="3" t="e">
        <f>VLOOKUP(D2133,Hoja3!$G$1:$H$5,2,0)</f>
        <v>#REF!</v>
      </c>
    </row>
    <row r="2134" spans="3:5">
      <c r="C2134" s="72" t="e">
        <f>CONCATENATE('Matriz de TRD y Matríz Activos'!#REF!," - ",'Matriz de TRD y Matríz Activos'!#REF!)</f>
        <v>#REF!</v>
      </c>
      <c r="D2134" s="62" t="e">
        <f t="shared" si="35"/>
        <v>#REF!</v>
      </c>
      <c r="E2134" s="3" t="e">
        <f>VLOOKUP(D2134,Hoja3!$G$1:$H$5,2,0)</f>
        <v>#REF!</v>
      </c>
    </row>
    <row r="2135" spans="3:5">
      <c r="C2135" s="72" t="e">
        <f>CONCATENATE('Matriz de TRD y Matríz Activos'!#REF!," - ",'Matriz de TRD y Matríz Activos'!#REF!)</f>
        <v>#REF!</v>
      </c>
      <c r="D2135" s="62" t="e">
        <f t="shared" si="35"/>
        <v>#REF!</v>
      </c>
      <c r="E2135" s="3" t="e">
        <f>VLOOKUP(D2135,Hoja3!$G$1:$H$5,2,0)</f>
        <v>#REF!</v>
      </c>
    </row>
    <row r="2136" spans="3:5">
      <c r="C2136" s="72" t="e">
        <f>CONCATENATE('Matriz de TRD y Matríz Activos'!#REF!," - ",'Matriz de TRD y Matríz Activos'!#REF!)</f>
        <v>#REF!</v>
      </c>
      <c r="D2136" s="62" t="e">
        <f t="shared" si="35"/>
        <v>#REF!</v>
      </c>
      <c r="E2136" s="3" t="e">
        <f>VLOOKUP(D2136,Hoja3!$G$1:$H$5,2,0)</f>
        <v>#REF!</v>
      </c>
    </row>
    <row r="2137" spans="3:5">
      <c r="C2137" s="72" t="e">
        <f>CONCATENATE('Matriz de TRD y Matríz Activos'!#REF!," - ",'Matriz de TRD y Matríz Activos'!#REF!)</f>
        <v>#REF!</v>
      </c>
      <c r="D2137" s="62" t="e">
        <f t="shared" si="35"/>
        <v>#REF!</v>
      </c>
      <c r="E2137" s="3" t="e">
        <f>VLOOKUP(D2137,Hoja3!$G$1:$H$5,2,0)</f>
        <v>#REF!</v>
      </c>
    </row>
    <row r="2138" spans="3:5">
      <c r="C2138" s="72" t="e">
        <f>CONCATENATE('Matriz de TRD y Matríz Activos'!#REF!," - ",'Matriz de TRD y Matríz Activos'!#REF!)</f>
        <v>#REF!</v>
      </c>
      <c r="D2138" s="62" t="e">
        <f t="shared" si="35"/>
        <v>#REF!</v>
      </c>
      <c r="E2138" s="3" t="e">
        <f>VLOOKUP(D2138,Hoja3!$G$1:$H$5,2,0)</f>
        <v>#REF!</v>
      </c>
    </row>
    <row r="2139" spans="3:5">
      <c r="C2139" s="72" t="e">
        <f>CONCATENATE('Matriz de TRD y Matríz Activos'!#REF!," - ",'Matriz de TRD y Matríz Activos'!#REF!)</f>
        <v>#REF!</v>
      </c>
      <c r="D2139" s="62" t="e">
        <f t="shared" si="35"/>
        <v>#REF!</v>
      </c>
      <c r="E2139" s="3" t="e">
        <f>VLOOKUP(D2139,Hoja3!$G$1:$H$5,2,0)</f>
        <v>#REF!</v>
      </c>
    </row>
    <row r="2140" spans="3:5">
      <c r="C2140" s="72" t="e">
        <f>CONCATENATE('Matriz de TRD y Matríz Activos'!#REF!," - ",'Matriz de TRD y Matríz Activos'!#REF!)</f>
        <v>#REF!</v>
      </c>
      <c r="D2140" s="62" t="e">
        <f t="shared" si="35"/>
        <v>#REF!</v>
      </c>
      <c r="E2140" s="3" t="e">
        <f>VLOOKUP(D2140,Hoja3!$G$1:$H$5,2,0)</f>
        <v>#REF!</v>
      </c>
    </row>
    <row r="2141" spans="3:5">
      <c r="C2141" s="72" t="e">
        <f>CONCATENATE('Matriz de TRD y Matríz Activos'!#REF!," - ",'Matriz de TRD y Matríz Activos'!#REF!)</f>
        <v>#REF!</v>
      </c>
      <c r="D2141" s="62" t="e">
        <f t="shared" si="35"/>
        <v>#REF!</v>
      </c>
      <c r="E2141" s="3" t="e">
        <f>VLOOKUP(D2141,Hoja3!$G$1:$H$5,2,0)</f>
        <v>#REF!</v>
      </c>
    </row>
    <row r="2142" spans="3:5">
      <c r="C2142" s="72" t="e">
        <f>CONCATENATE('Matriz de TRD y Matríz Activos'!#REF!," - ",'Matriz de TRD y Matríz Activos'!#REF!)</f>
        <v>#REF!</v>
      </c>
      <c r="D2142" s="62" t="e">
        <f t="shared" si="35"/>
        <v>#REF!</v>
      </c>
      <c r="E2142" s="3" t="e">
        <f>VLOOKUP(D2142,Hoja3!$G$1:$H$5,2,0)</f>
        <v>#REF!</v>
      </c>
    </row>
    <row r="2143" spans="3:5">
      <c r="C2143" s="72" t="e">
        <f>CONCATENATE('Matriz de TRD y Matríz Activos'!#REF!," - ",'Matriz de TRD y Matríz Activos'!#REF!)</f>
        <v>#REF!</v>
      </c>
      <c r="D2143" s="62" t="e">
        <f t="shared" si="35"/>
        <v>#REF!</v>
      </c>
      <c r="E2143" s="3" t="e">
        <f>VLOOKUP(D2143,Hoja3!$G$1:$H$5,2,0)</f>
        <v>#REF!</v>
      </c>
    </row>
    <row r="2144" spans="3:5">
      <c r="C2144" s="72" t="e">
        <f>CONCATENATE('Matriz de TRD y Matríz Activos'!#REF!," - ",'Matriz de TRD y Matríz Activos'!#REF!)</f>
        <v>#REF!</v>
      </c>
      <c r="D2144" s="62" t="e">
        <f t="shared" si="35"/>
        <v>#REF!</v>
      </c>
      <c r="E2144" s="3" t="e">
        <f>VLOOKUP(D2144,Hoja3!$G$1:$H$5,2,0)</f>
        <v>#REF!</v>
      </c>
    </row>
    <row r="2145" spans="3:5">
      <c r="C2145" s="72" t="e">
        <f>CONCATENATE('Matriz de TRD y Matríz Activos'!#REF!," - ",'Matriz de TRD y Matríz Activos'!#REF!)</f>
        <v>#REF!</v>
      </c>
      <c r="D2145" s="62" t="e">
        <f t="shared" si="35"/>
        <v>#REF!</v>
      </c>
      <c r="E2145" s="3" t="e">
        <f>VLOOKUP(D2145,Hoja3!$G$1:$H$5,2,0)</f>
        <v>#REF!</v>
      </c>
    </row>
    <row r="2146" spans="3:5">
      <c r="C2146" s="72" t="e">
        <f>CONCATENATE('Matriz de TRD y Matríz Activos'!#REF!," - ",'Matriz de TRD y Matríz Activos'!#REF!)</f>
        <v>#REF!</v>
      </c>
      <c r="D2146" s="62" t="e">
        <f t="shared" si="35"/>
        <v>#REF!</v>
      </c>
      <c r="E2146" s="3" t="e">
        <f>VLOOKUP(D2146,Hoja3!$G$1:$H$5,2,0)</f>
        <v>#REF!</v>
      </c>
    </row>
    <row r="2147" spans="3:5">
      <c r="C2147" s="72" t="e">
        <f>CONCATENATE('Matriz de TRD y Matríz Activos'!#REF!," - ",'Matriz de TRD y Matríz Activos'!#REF!)</f>
        <v>#REF!</v>
      </c>
      <c r="D2147" s="62" t="e">
        <f t="shared" si="35"/>
        <v>#REF!</v>
      </c>
      <c r="E2147" s="3" t="e">
        <f>VLOOKUP(D2147,Hoja3!$G$1:$H$5,2,0)</f>
        <v>#REF!</v>
      </c>
    </row>
    <row r="2148" spans="3:5">
      <c r="C2148" s="72" t="e">
        <f>CONCATENATE('Matriz de TRD y Matríz Activos'!#REF!," - ",'Matriz de TRD y Matríz Activos'!#REF!)</f>
        <v>#REF!</v>
      </c>
      <c r="D2148" s="62" t="e">
        <f t="shared" si="35"/>
        <v>#REF!</v>
      </c>
      <c r="E2148" s="3" t="e">
        <f>VLOOKUP(D2148,Hoja3!$G$1:$H$5,2,0)</f>
        <v>#REF!</v>
      </c>
    </row>
    <row r="2149" spans="3:5">
      <c r="C2149" s="72" t="e">
        <f>CONCATENATE('Matriz de TRD y Matríz Activos'!#REF!," - ",'Matriz de TRD y Matríz Activos'!#REF!)</f>
        <v>#REF!</v>
      </c>
      <c r="D2149" s="62" t="e">
        <f t="shared" si="35"/>
        <v>#REF!</v>
      </c>
      <c r="E2149" s="3" t="e">
        <f>VLOOKUP(D2149,Hoja3!$G$1:$H$5,2,0)</f>
        <v>#REF!</v>
      </c>
    </row>
    <row r="2150" spans="3:5">
      <c r="C2150" s="72" t="e">
        <f>CONCATENATE('Matriz de TRD y Matríz Activos'!#REF!," - ",'Matriz de TRD y Matríz Activos'!#REF!)</f>
        <v>#REF!</v>
      </c>
      <c r="D2150" s="62" t="e">
        <f t="shared" ref="D2150:D2213" si="36">VLOOKUP(C2150,$A$1:$B$9,2,0)</f>
        <v>#REF!</v>
      </c>
      <c r="E2150" s="3" t="e">
        <f>VLOOKUP(D2150,Hoja3!$G$1:$H$5,2,0)</f>
        <v>#REF!</v>
      </c>
    </row>
    <row r="2151" spans="3:5">
      <c r="C2151" s="72" t="e">
        <f>CONCATENATE('Matriz de TRD y Matríz Activos'!#REF!," - ",'Matriz de TRD y Matríz Activos'!#REF!)</f>
        <v>#REF!</v>
      </c>
      <c r="D2151" s="62" t="e">
        <f t="shared" si="36"/>
        <v>#REF!</v>
      </c>
      <c r="E2151" s="3" t="e">
        <f>VLOOKUP(D2151,Hoja3!$G$1:$H$5,2,0)</f>
        <v>#REF!</v>
      </c>
    </row>
    <row r="2152" spans="3:5">
      <c r="C2152" s="72" t="e">
        <f>CONCATENATE('Matriz de TRD y Matríz Activos'!#REF!," - ",'Matriz de TRD y Matríz Activos'!#REF!)</f>
        <v>#REF!</v>
      </c>
      <c r="D2152" s="62" t="e">
        <f t="shared" si="36"/>
        <v>#REF!</v>
      </c>
      <c r="E2152" s="3" t="e">
        <f>VLOOKUP(D2152,Hoja3!$G$1:$H$5,2,0)</f>
        <v>#REF!</v>
      </c>
    </row>
    <row r="2153" spans="3:5">
      <c r="C2153" s="72" t="e">
        <f>CONCATENATE('Matriz de TRD y Matríz Activos'!#REF!," - ",'Matriz de TRD y Matríz Activos'!#REF!)</f>
        <v>#REF!</v>
      </c>
      <c r="D2153" s="62" t="e">
        <f t="shared" si="36"/>
        <v>#REF!</v>
      </c>
      <c r="E2153" s="3" t="e">
        <f>VLOOKUP(D2153,Hoja3!$G$1:$H$5,2,0)</f>
        <v>#REF!</v>
      </c>
    </row>
    <row r="2154" spans="3:5">
      <c r="C2154" s="72" t="e">
        <f>CONCATENATE('Matriz de TRD y Matríz Activos'!#REF!," - ",'Matriz de TRD y Matríz Activos'!#REF!)</f>
        <v>#REF!</v>
      </c>
      <c r="D2154" s="62" t="e">
        <f t="shared" si="36"/>
        <v>#REF!</v>
      </c>
      <c r="E2154" s="3" t="e">
        <f>VLOOKUP(D2154,Hoja3!$G$1:$H$5,2,0)</f>
        <v>#REF!</v>
      </c>
    </row>
    <row r="2155" spans="3:5">
      <c r="C2155" s="72" t="e">
        <f>CONCATENATE('Matriz de TRD y Matríz Activos'!#REF!," - ",'Matriz de TRD y Matríz Activos'!#REF!)</f>
        <v>#REF!</v>
      </c>
      <c r="D2155" s="62" t="e">
        <f t="shared" si="36"/>
        <v>#REF!</v>
      </c>
      <c r="E2155" s="3" t="e">
        <f>VLOOKUP(D2155,Hoja3!$G$1:$H$5,2,0)</f>
        <v>#REF!</v>
      </c>
    </row>
    <row r="2156" spans="3:5">
      <c r="C2156" s="72" t="e">
        <f>CONCATENATE('Matriz de TRD y Matríz Activos'!#REF!," - ",'Matriz de TRD y Matríz Activos'!#REF!)</f>
        <v>#REF!</v>
      </c>
      <c r="D2156" s="62" t="e">
        <f t="shared" si="36"/>
        <v>#REF!</v>
      </c>
      <c r="E2156" s="3" t="e">
        <f>VLOOKUP(D2156,Hoja3!$G$1:$H$5,2,0)</f>
        <v>#REF!</v>
      </c>
    </row>
    <row r="2157" spans="3:5">
      <c r="C2157" s="72" t="e">
        <f>CONCATENATE('Matriz de TRD y Matríz Activos'!#REF!," - ",'Matriz de TRD y Matríz Activos'!#REF!)</f>
        <v>#REF!</v>
      </c>
      <c r="D2157" s="62" t="e">
        <f t="shared" si="36"/>
        <v>#REF!</v>
      </c>
      <c r="E2157" s="3" t="e">
        <f>VLOOKUP(D2157,Hoja3!$G$1:$H$5,2,0)</f>
        <v>#REF!</v>
      </c>
    </row>
    <row r="2158" spans="3:5">
      <c r="C2158" s="72" t="e">
        <f>CONCATENATE('Matriz de TRD y Matríz Activos'!#REF!," - ",'Matriz de TRD y Matríz Activos'!#REF!)</f>
        <v>#REF!</v>
      </c>
      <c r="D2158" s="62" t="e">
        <f t="shared" si="36"/>
        <v>#REF!</v>
      </c>
      <c r="E2158" s="3" t="e">
        <f>VLOOKUP(D2158,Hoja3!$G$1:$H$5,2,0)</f>
        <v>#REF!</v>
      </c>
    </row>
    <row r="2159" spans="3:5">
      <c r="C2159" s="72" t="e">
        <f>CONCATENATE('Matriz de TRD y Matríz Activos'!#REF!," - ",'Matriz de TRD y Matríz Activos'!#REF!)</f>
        <v>#REF!</v>
      </c>
      <c r="D2159" s="62" t="e">
        <f t="shared" si="36"/>
        <v>#REF!</v>
      </c>
      <c r="E2159" s="3" t="e">
        <f>VLOOKUP(D2159,Hoja3!$G$1:$H$5,2,0)</f>
        <v>#REF!</v>
      </c>
    </row>
    <row r="2160" spans="3:5">
      <c r="C2160" s="72" t="e">
        <f>CONCATENATE('Matriz de TRD y Matríz Activos'!#REF!," - ",'Matriz de TRD y Matríz Activos'!#REF!)</f>
        <v>#REF!</v>
      </c>
      <c r="D2160" s="62" t="e">
        <f t="shared" si="36"/>
        <v>#REF!</v>
      </c>
      <c r="E2160" s="3" t="e">
        <f>VLOOKUP(D2160,Hoja3!$G$1:$H$5,2,0)</f>
        <v>#REF!</v>
      </c>
    </row>
    <row r="2161" spans="3:5">
      <c r="C2161" s="72" t="e">
        <f>CONCATENATE('Matriz de TRD y Matríz Activos'!#REF!," - ",'Matriz de TRD y Matríz Activos'!#REF!)</f>
        <v>#REF!</v>
      </c>
      <c r="D2161" s="62" t="e">
        <f t="shared" si="36"/>
        <v>#REF!</v>
      </c>
      <c r="E2161" s="3" t="e">
        <f>VLOOKUP(D2161,Hoja3!$G$1:$H$5,2,0)</f>
        <v>#REF!</v>
      </c>
    </row>
    <row r="2162" spans="3:5">
      <c r="C2162" s="72" t="e">
        <f>CONCATENATE('Matriz de TRD y Matríz Activos'!#REF!," - ",'Matriz de TRD y Matríz Activos'!#REF!)</f>
        <v>#REF!</v>
      </c>
      <c r="D2162" s="62" t="e">
        <f t="shared" si="36"/>
        <v>#REF!</v>
      </c>
      <c r="E2162" s="3" t="e">
        <f>VLOOKUP(D2162,Hoja3!$G$1:$H$5,2,0)</f>
        <v>#REF!</v>
      </c>
    </row>
    <row r="2163" spans="3:5">
      <c r="C2163" s="72" t="e">
        <f>CONCATENATE('Matriz de TRD y Matríz Activos'!#REF!," - ",'Matriz de TRD y Matríz Activos'!#REF!)</f>
        <v>#REF!</v>
      </c>
      <c r="D2163" s="62" t="e">
        <f t="shared" si="36"/>
        <v>#REF!</v>
      </c>
      <c r="E2163" s="3" t="e">
        <f>VLOOKUP(D2163,Hoja3!$G$1:$H$5,2,0)</f>
        <v>#REF!</v>
      </c>
    </row>
    <row r="2164" spans="3:5">
      <c r="C2164" s="72" t="e">
        <f>CONCATENATE('Matriz de TRD y Matríz Activos'!#REF!," - ",'Matriz de TRD y Matríz Activos'!#REF!)</f>
        <v>#REF!</v>
      </c>
      <c r="D2164" s="62" t="e">
        <f t="shared" si="36"/>
        <v>#REF!</v>
      </c>
      <c r="E2164" s="3" t="e">
        <f>VLOOKUP(D2164,Hoja3!$G$1:$H$5,2,0)</f>
        <v>#REF!</v>
      </c>
    </row>
    <row r="2165" spans="3:5">
      <c r="C2165" s="72" t="e">
        <f>CONCATENATE('Matriz de TRD y Matríz Activos'!#REF!," - ",'Matriz de TRD y Matríz Activos'!#REF!)</f>
        <v>#REF!</v>
      </c>
      <c r="D2165" s="62" t="e">
        <f t="shared" si="36"/>
        <v>#REF!</v>
      </c>
      <c r="E2165" s="3" t="e">
        <f>VLOOKUP(D2165,Hoja3!$G$1:$H$5,2,0)</f>
        <v>#REF!</v>
      </c>
    </row>
    <row r="2166" spans="3:5">
      <c r="C2166" s="72" t="e">
        <f>CONCATENATE('Matriz de TRD y Matríz Activos'!#REF!," - ",'Matriz de TRD y Matríz Activos'!#REF!)</f>
        <v>#REF!</v>
      </c>
      <c r="D2166" s="62" t="e">
        <f t="shared" si="36"/>
        <v>#REF!</v>
      </c>
      <c r="E2166" s="3" t="e">
        <f>VLOOKUP(D2166,Hoja3!$G$1:$H$5,2,0)</f>
        <v>#REF!</v>
      </c>
    </row>
    <row r="2167" spans="3:5">
      <c r="C2167" s="72" t="e">
        <f>CONCATENATE('Matriz de TRD y Matríz Activos'!#REF!," - ",'Matriz de TRD y Matríz Activos'!#REF!)</f>
        <v>#REF!</v>
      </c>
      <c r="D2167" s="62" t="e">
        <f t="shared" si="36"/>
        <v>#REF!</v>
      </c>
      <c r="E2167" s="3" t="e">
        <f>VLOOKUP(D2167,Hoja3!$G$1:$H$5,2,0)</f>
        <v>#REF!</v>
      </c>
    </row>
    <row r="2168" spans="3:5">
      <c r="C2168" s="72" t="e">
        <f>CONCATENATE('Matriz de TRD y Matríz Activos'!#REF!," - ",'Matriz de TRD y Matríz Activos'!#REF!)</f>
        <v>#REF!</v>
      </c>
      <c r="D2168" s="62" t="e">
        <f t="shared" si="36"/>
        <v>#REF!</v>
      </c>
      <c r="E2168" s="3" t="e">
        <f>VLOOKUP(D2168,Hoja3!$G$1:$H$5,2,0)</f>
        <v>#REF!</v>
      </c>
    </row>
    <row r="2169" spans="3:5">
      <c r="C2169" s="72" t="e">
        <f>CONCATENATE('Matriz de TRD y Matríz Activos'!#REF!," - ",'Matriz de TRD y Matríz Activos'!#REF!)</f>
        <v>#REF!</v>
      </c>
      <c r="D2169" s="62" t="e">
        <f t="shared" si="36"/>
        <v>#REF!</v>
      </c>
      <c r="E2169" s="3" t="e">
        <f>VLOOKUP(D2169,Hoja3!$G$1:$H$5,2,0)</f>
        <v>#REF!</v>
      </c>
    </row>
    <row r="2170" spans="3:5">
      <c r="C2170" s="72" t="e">
        <f>CONCATENATE('Matriz de TRD y Matríz Activos'!#REF!," - ",'Matriz de TRD y Matríz Activos'!#REF!)</f>
        <v>#REF!</v>
      </c>
      <c r="D2170" s="62" t="e">
        <f t="shared" si="36"/>
        <v>#REF!</v>
      </c>
      <c r="E2170" s="3" t="e">
        <f>VLOOKUP(D2170,Hoja3!$G$1:$H$5,2,0)</f>
        <v>#REF!</v>
      </c>
    </row>
    <row r="2171" spans="3:5">
      <c r="C2171" s="72" t="e">
        <f>CONCATENATE('Matriz de TRD y Matríz Activos'!#REF!," - ",'Matriz de TRD y Matríz Activos'!#REF!)</f>
        <v>#REF!</v>
      </c>
      <c r="D2171" s="62" t="e">
        <f t="shared" si="36"/>
        <v>#REF!</v>
      </c>
      <c r="E2171" s="3" t="e">
        <f>VLOOKUP(D2171,Hoja3!$G$1:$H$5,2,0)</f>
        <v>#REF!</v>
      </c>
    </row>
    <row r="2172" spans="3:5">
      <c r="C2172" s="72" t="e">
        <f>CONCATENATE('Matriz de TRD y Matríz Activos'!#REF!," - ",'Matriz de TRD y Matríz Activos'!#REF!)</f>
        <v>#REF!</v>
      </c>
      <c r="D2172" s="62" t="e">
        <f t="shared" si="36"/>
        <v>#REF!</v>
      </c>
      <c r="E2172" s="3" t="e">
        <f>VLOOKUP(D2172,Hoja3!$G$1:$H$5,2,0)</f>
        <v>#REF!</v>
      </c>
    </row>
    <row r="2173" spans="3:5">
      <c r="C2173" s="72" t="e">
        <f>CONCATENATE('Matriz de TRD y Matríz Activos'!#REF!," - ",'Matriz de TRD y Matríz Activos'!#REF!)</f>
        <v>#REF!</v>
      </c>
      <c r="D2173" s="62" t="e">
        <f t="shared" si="36"/>
        <v>#REF!</v>
      </c>
      <c r="E2173" s="3" t="e">
        <f>VLOOKUP(D2173,Hoja3!$G$1:$H$5,2,0)</f>
        <v>#REF!</v>
      </c>
    </row>
    <row r="2174" spans="3:5">
      <c r="C2174" s="72" t="e">
        <f>CONCATENATE('Matriz de TRD y Matríz Activos'!#REF!," - ",'Matriz de TRD y Matríz Activos'!#REF!)</f>
        <v>#REF!</v>
      </c>
      <c r="D2174" s="62" t="e">
        <f t="shared" si="36"/>
        <v>#REF!</v>
      </c>
      <c r="E2174" s="3" t="e">
        <f>VLOOKUP(D2174,Hoja3!$G$1:$H$5,2,0)</f>
        <v>#REF!</v>
      </c>
    </row>
    <row r="2175" spans="3:5">
      <c r="C2175" s="72" t="e">
        <f>CONCATENATE('Matriz de TRD y Matríz Activos'!#REF!," - ",'Matriz de TRD y Matríz Activos'!#REF!)</f>
        <v>#REF!</v>
      </c>
      <c r="D2175" s="62" t="e">
        <f t="shared" si="36"/>
        <v>#REF!</v>
      </c>
      <c r="E2175" s="3" t="e">
        <f>VLOOKUP(D2175,Hoja3!$G$1:$H$5,2,0)</f>
        <v>#REF!</v>
      </c>
    </row>
    <row r="2176" spans="3:5">
      <c r="C2176" s="72" t="e">
        <f>CONCATENATE('Matriz de TRD y Matríz Activos'!#REF!," - ",'Matriz de TRD y Matríz Activos'!#REF!)</f>
        <v>#REF!</v>
      </c>
      <c r="D2176" s="62" t="e">
        <f t="shared" si="36"/>
        <v>#REF!</v>
      </c>
      <c r="E2176" s="3" t="e">
        <f>VLOOKUP(D2176,Hoja3!$G$1:$H$5,2,0)</f>
        <v>#REF!</v>
      </c>
    </row>
    <row r="2177" spans="3:5">
      <c r="C2177" s="72" t="e">
        <f>CONCATENATE('Matriz de TRD y Matríz Activos'!#REF!," - ",'Matriz de TRD y Matríz Activos'!#REF!)</f>
        <v>#REF!</v>
      </c>
      <c r="D2177" s="62" t="e">
        <f t="shared" si="36"/>
        <v>#REF!</v>
      </c>
      <c r="E2177" s="3" t="e">
        <f>VLOOKUP(D2177,Hoja3!$G$1:$H$5,2,0)</f>
        <v>#REF!</v>
      </c>
    </row>
    <row r="2178" spans="3:5">
      <c r="C2178" s="72" t="e">
        <f>CONCATENATE('Matriz de TRD y Matríz Activos'!#REF!," - ",'Matriz de TRD y Matríz Activos'!#REF!)</f>
        <v>#REF!</v>
      </c>
      <c r="D2178" s="62" t="e">
        <f t="shared" si="36"/>
        <v>#REF!</v>
      </c>
      <c r="E2178" s="3" t="e">
        <f>VLOOKUP(D2178,Hoja3!$G$1:$H$5,2,0)</f>
        <v>#REF!</v>
      </c>
    </row>
    <row r="2179" spans="3:5">
      <c r="C2179" s="72" t="e">
        <f>CONCATENATE('Matriz de TRD y Matríz Activos'!#REF!," - ",'Matriz de TRD y Matríz Activos'!#REF!)</f>
        <v>#REF!</v>
      </c>
      <c r="D2179" s="62" t="e">
        <f t="shared" si="36"/>
        <v>#REF!</v>
      </c>
      <c r="E2179" s="3" t="e">
        <f>VLOOKUP(D2179,Hoja3!$G$1:$H$5,2,0)</f>
        <v>#REF!</v>
      </c>
    </row>
    <row r="2180" spans="3:5">
      <c r="C2180" s="72" t="e">
        <f>CONCATENATE('Matriz de TRD y Matríz Activos'!#REF!," - ",'Matriz de TRD y Matríz Activos'!#REF!)</f>
        <v>#REF!</v>
      </c>
      <c r="D2180" s="62" t="e">
        <f t="shared" si="36"/>
        <v>#REF!</v>
      </c>
      <c r="E2180" s="3" t="e">
        <f>VLOOKUP(D2180,Hoja3!$G$1:$H$5,2,0)</f>
        <v>#REF!</v>
      </c>
    </row>
    <row r="2181" spans="3:5">
      <c r="C2181" s="72" t="e">
        <f>CONCATENATE('Matriz de TRD y Matríz Activos'!#REF!," - ",'Matriz de TRD y Matríz Activos'!#REF!)</f>
        <v>#REF!</v>
      </c>
      <c r="D2181" s="62" t="e">
        <f t="shared" si="36"/>
        <v>#REF!</v>
      </c>
      <c r="E2181" s="3" t="e">
        <f>VLOOKUP(D2181,Hoja3!$G$1:$H$5,2,0)</f>
        <v>#REF!</v>
      </c>
    </row>
    <row r="2182" spans="3:5">
      <c r="C2182" s="72" t="e">
        <f>CONCATENATE('Matriz de TRD y Matríz Activos'!#REF!," - ",'Matriz de TRD y Matríz Activos'!#REF!)</f>
        <v>#REF!</v>
      </c>
      <c r="D2182" s="62" t="e">
        <f t="shared" si="36"/>
        <v>#REF!</v>
      </c>
      <c r="E2182" s="3" t="e">
        <f>VLOOKUP(D2182,Hoja3!$G$1:$H$5,2,0)</f>
        <v>#REF!</v>
      </c>
    </row>
    <row r="2183" spans="3:5">
      <c r="C2183" s="72" t="e">
        <f>CONCATENATE('Matriz de TRD y Matríz Activos'!#REF!," - ",'Matriz de TRD y Matríz Activos'!#REF!)</f>
        <v>#REF!</v>
      </c>
      <c r="D2183" s="62" t="e">
        <f t="shared" si="36"/>
        <v>#REF!</v>
      </c>
      <c r="E2183" s="3" t="e">
        <f>VLOOKUP(D2183,Hoja3!$G$1:$H$5,2,0)</f>
        <v>#REF!</v>
      </c>
    </row>
    <row r="2184" spans="3:5">
      <c r="C2184" s="72" t="e">
        <f>CONCATENATE('Matriz de TRD y Matríz Activos'!#REF!," - ",'Matriz de TRD y Matríz Activos'!#REF!)</f>
        <v>#REF!</v>
      </c>
      <c r="D2184" s="62" t="e">
        <f t="shared" si="36"/>
        <v>#REF!</v>
      </c>
      <c r="E2184" s="3" t="e">
        <f>VLOOKUP(D2184,Hoja3!$G$1:$H$5,2,0)</f>
        <v>#REF!</v>
      </c>
    </row>
    <row r="2185" spans="3:5">
      <c r="C2185" s="72" t="e">
        <f>CONCATENATE('Matriz de TRD y Matríz Activos'!#REF!," - ",'Matriz de TRD y Matríz Activos'!#REF!)</f>
        <v>#REF!</v>
      </c>
      <c r="D2185" s="62" t="e">
        <f t="shared" si="36"/>
        <v>#REF!</v>
      </c>
      <c r="E2185" s="3" t="e">
        <f>VLOOKUP(D2185,Hoja3!$G$1:$H$5,2,0)</f>
        <v>#REF!</v>
      </c>
    </row>
    <row r="2186" spans="3:5">
      <c r="C2186" s="72" t="e">
        <f>CONCATENATE('Matriz de TRD y Matríz Activos'!#REF!," - ",'Matriz de TRD y Matríz Activos'!#REF!)</f>
        <v>#REF!</v>
      </c>
      <c r="D2186" s="62" t="e">
        <f t="shared" si="36"/>
        <v>#REF!</v>
      </c>
      <c r="E2186" s="3" t="e">
        <f>VLOOKUP(D2186,Hoja3!$G$1:$H$5,2,0)</f>
        <v>#REF!</v>
      </c>
    </row>
    <row r="2187" spans="3:5">
      <c r="C2187" s="72" t="e">
        <f>CONCATENATE('Matriz de TRD y Matríz Activos'!#REF!," - ",'Matriz de TRD y Matríz Activos'!#REF!)</f>
        <v>#REF!</v>
      </c>
      <c r="D2187" s="62" t="e">
        <f t="shared" si="36"/>
        <v>#REF!</v>
      </c>
      <c r="E2187" s="3" t="e">
        <f>VLOOKUP(D2187,Hoja3!$G$1:$H$5,2,0)</f>
        <v>#REF!</v>
      </c>
    </row>
    <row r="2188" spans="3:5">
      <c r="C2188" s="72" t="e">
        <f>CONCATENATE('Matriz de TRD y Matríz Activos'!#REF!," - ",'Matriz de TRD y Matríz Activos'!#REF!)</f>
        <v>#REF!</v>
      </c>
      <c r="D2188" s="62" t="e">
        <f t="shared" si="36"/>
        <v>#REF!</v>
      </c>
      <c r="E2188" s="3" t="e">
        <f>VLOOKUP(D2188,Hoja3!$G$1:$H$5,2,0)</f>
        <v>#REF!</v>
      </c>
    </row>
    <row r="2189" spans="3:5">
      <c r="C2189" s="72" t="e">
        <f>CONCATENATE('Matriz de TRD y Matríz Activos'!#REF!," - ",'Matriz de TRD y Matríz Activos'!#REF!)</f>
        <v>#REF!</v>
      </c>
      <c r="D2189" s="62" t="e">
        <f t="shared" si="36"/>
        <v>#REF!</v>
      </c>
      <c r="E2189" s="3" t="e">
        <f>VLOOKUP(D2189,Hoja3!$G$1:$H$5,2,0)</f>
        <v>#REF!</v>
      </c>
    </row>
    <row r="2190" spans="3:5">
      <c r="C2190" s="72" t="e">
        <f>CONCATENATE('Matriz de TRD y Matríz Activos'!#REF!," - ",'Matriz de TRD y Matríz Activos'!#REF!)</f>
        <v>#REF!</v>
      </c>
      <c r="D2190" s="62" t="e">
        <f t="shared" si="36"/>
        <v>#REF!</v>
      </c>
      <c r="E2190" s="3" t="e">
        <f>VLOOKUP(D2190,Hoja3!$G$1:$H$5,2,0)</f>
        <v>#REF!</v>
      </c>
    </row>
    <row r="2191" spans="3:5">
      <c r="C2191" s="72" t="e">
        <f>CONCATENATE('Matriz de TRD y Matríz Activos'!#REF!," - ",'Matriz de TRD y Matríz Activos'!#REF!)</f>
        <v>#REF!</v>
      </c>
      <c r="D2191" s="62" t="e">
        <f t="shared" si="36"/>
        <v>#REF!</v>
      </c>
      <c r="E2191" s="3" t="e">
        <f>VLOOKUP(D2191,Hoja3!$G$1:$H$5,2,0)</f>
        <v>#REF!</v>
      </c>
    </row>
    <row r="2192" spans="3:5">
      <c r="C2192" s="72" t="e">
        <f>CONCATENATE('Matriz de TRD y Matríz Activos'!#REF!," - ",'Matriz de TRD y Matríz Activos'!#REF!)</f>
        <v>#REF!</v>
      </c>
      <c r="D2192" s="62" t="e">
        <f t="shared" si="36"/>
        <v>#REF!</v>
      </c>
      <c r="E2192" s="3" t="e">
        <f>VLOOKUP(D2192,Hoja3!$G$1:$H$5,2,0)</f>
        <v>#REF!</v>
      </c>
    </row>
    <row r="2193" spans="3:5">
      <c r="C2193" s="72" t="e">
        <f>CONCATENATE('Matriz de TRD y Matríz Activos'!#REF!," - ",'Matriz de TRD y Matríz Activos'!#REF!)</f>
        <v>#REF!</v>
      </c>
      <c r="D2193" s="62" t="e">
        <f t="shared" si="36"/>
        <v>#REF!</v>
      </c>
      <c r="E2193" s="3" t="e">
        <f>VLOOKUP(D2193,Hoja3!$G$1:$H$5,2,0)</f>
        <v>#REF!</v>
      </c>
    </row>
    <row r="2194" spans="3:5">
      <c r="C2194" s="72" t="e">
        <f>CONCATENATE('Matriz de TRD y Matríz Activos'!#REF!," - ",'Matriz de TRD y Matríz Activos'!#REF!)</f>
        <v>#REF!</v>
      </c>
      <c r="D2194" s="62" t="e">
        <f t="shared" si="36"/>
        <v>#REF!</v>
      </c>
      <c r="E2194" s="3" t="e">
        <f>VLOOKUP(D2194,Hoja3!$G$1:$H$5,2,0)</f>
        <v>#REF!</v>
      </c>
    </row>
    <row r="2195" spans="3:5">
      <c r="C2195" s="72" t="e">
        <f>CONCATENATE('Matriz de TRD y Matríz Activos'!#REF!," - ",'Matriz de TRD y Matríz Activos'!#REF!)</f>
        <v>#REF!</v>
      </c>
      <c r="D2195" s="62" t="e">
        <f t="shared" si="36"/>
        <v>#REF!</v>
      </c>
      <c r="E2195" s="3" t="e">
        <f>VLOOKUP(D2195,Hoja3!$G$1:$H$5,2,0)</f>
        <v>#REF!</v>
      </c>
    </row>
    <row r="2196" spans="3:5">
      <c r="C2196" s="72" t="e">
        <f>CONCATENATE('Matriz de TRD y Matríz Activos'!#REF!," - ",'Matriz de TRD y Matríz Activos'!#REF!)</f>
        <v>#REF!</v>
      </c>
      <c r="D2196" s="62" t="e">
        <f t="shared" si="36"/>
        <v>#REF!</v>
      </c>
      <c r="E2196" s="3" t="e">
        <f>VLOOKUP(D2196,Hoja3!$G$1:$H$5,2,0)</f>
        <v>#REF!</v>
      </c>
    </row>
    <row r="2197" spans="3:5">
      <c r="C2197" s="72" t="e">
        <f>CONCATENATE('Matriz de TRD y Matríz Activos'!#REF!," - ",'Matriz de TRD y Matríz Activos'!#REF!)</f>
        <v>#REF!</v>
      </c>
      <c r="D2197" s="62" t="e">
        <f t="shared" si="36"/>
        <v>#REF!</v>
      </c>
      <c r="E2197" s="3" t="e">
        <f>VLOOKUP(D2197,Hoja3!$G$1:$H$5,2,0)</f>
        <v>#REF!</v>
      </c>
    </row>
    <row r="2198" spans="3:5">
      <c r="C2198" s="72" t="e">
        <f>CONCATENATE('Matriz de TRD y Matríz Activos'!#REF!," - ",'Matriz de TRD y Matríz Activos'!#REF!)</f>
        <v>#REF!</v>
      </c>
      <c r="D2198" s="62" t="e">
        <f t="shared" si="36"/>
        <v>#REF!</v>
      </c>
      <c r="E2198" s="3" t="e">
        <f>VLOOKUP(D2198,Hoja3!$G$1:$H$5,2,0)</f>
        <v>#REF!</v>
      </c>
    </row>
    <row r="2199" spans="3:5">
      <c r="C2199" s="72" t="e">
        <f>CONCATENATE('Matriz de TRD y Matríz Activos'!#REF!," - ",'Matriz de TRD y Matríz Activos'!#REF!)</f>
        <v>#REF!</v>
      </c>
      <c r="D2199" s="62" t="e">
        <f t="shared" si="36"/>
        <v>#REF!</v>
      </c>
      <c r="E2199" s="3" t="e">
        <f>VLOOKUP(D2199,Hoja3!$G$1:$H$5,2,0)</f>
        <v>#REF!</v>
      </c>
    </row>
    <row r="2200" spans="3:5">
      <c r="C2200" s="72" t="e">
        <f>CONCATENATE('Matriz de TRD y Matríz Activos'!#REF!," - ",'Matriz de TRD y Matríz Activos'!#REF!)</f>
        <v>#REF!</v>
      </c>
      <c r="D2200" s="62" t="e">
        <f t="shared" si="36"/>
        <v>#REF!</v>
      </c>
      <c r="E2200" s="3" t="e">
        <f>VLOOKUP(D2200,Hoja3!$G$1:$H$5,2,0)</f>
        <v>#REF!</v>
      </c>
    </row>
    <row r="2201" spans="3:5">
      <c r="C2201" s="72" t="e">
        <f>CONCATENATE('Matriz de TRD y Matríz Activos'!#REF!," - ",'Matriz de TRD y Matríz Activos'!#REF!)</f>
        <v>#REF!</v>
      </c>
      <c r="D2201" s="62" t="e">
        <f t="shared" si="36"/>
        <v>#REF!</v>
      </c>
      <c r="E2201" s="3" t="e">
        <f>VLOOKUP(D2201,Hoja3!$G$1:$H$5,2,0)</f>
        <v>#REF!</v>
      </c>
    </row>
    <row r="2202" spans="3:5">
      <c r="C2202" s="72" t="e">
        <f>CONCATENATE('Matriz de TRD y Matríz Activos'!#REF!," - ",'Matriz de TRD y Matríz Activos'!#REF!)</f>
        <v>#REF!</v>
      </c>
      <c r="D2202" s="62" t="e">
        <f t="shared" si="36"/>
        <v>#REF!</v>
      </c>
      <c r="E2202" s="3" t="e">
        <f>VLOOKUP(D2202,Hoja3!$G$1:$H$5,2,0)</f>
        <v>#REF!</v>
      </c>
    </row>
    <row r="2203" spans="3:5">
      <c r="C2203" s="72" t="e">
        <f>CONCATENATE('Matriz de TRD y Matríz Activos'!#REF!," - ",'Matriz de TRD y Matríz Activos'!#REF!)</f>
        <v>#REF!</v>
      </c>
      <c r="D2203" s="62" t="e">
        <f t="shared" si="36"/>
        <v>#REF!</v>
      </c>
      <c r="E2203" s="3" t="e">
        <f>VLOOKUP(D2203,Hoja3!$G$1:$H$5,2,0)</f>
        <v>#REF!</v>
      </c>
    </row>
    <row r="2204" spans="3:5">
      <c r="C2204" s="72" t="e">
        <f>CONCATENATE('Matriz de TRD y Matríz Activos'!#REF!," - ",'Matriz de TRD y Matríz Activos'!#REF!)</f>
        <v>#REF!</v>
      </c>
      <c r="D2204" s="62" t="e">
        <f t="shared" si="36"/>
        <v>#REF!</v>
      </c>
      <c r="E2204" s="3" t="e">
        <f>VLOOKUP(D2204,Hoja3!$G$1:$H$5,2,0)</f>
        <v>#REF!</v>
      </c>
    </row>
    <row r="2205" spans="3:5">
      <c r="C2205" s="72" t="e">
        <f>CONCATENATE('Matriz de TRD y Matríz Activos'!#REF!," - ",'Matriz de TRD y Matríz Activos'!#REF!)</f>
        <v>#REF!</v>
      </c>
      <c r="D2205" s="62" t="e">
        <f t="shared" si="36"/>
        <v>#REF!</v>
      </c>
      <c r="E2205" s="3" t="e">
        <f>VLOOKUP(D2205,Hoja3!$G$1:$H$5,2,0)</f>
        <v>#REF!</v>
      </c>
    </row>
    <row r="2206" spans="3:5">
      <c r="C2206" s="72" t="e">
        <f>CONCATENATE('Matriz de TRD y Matríz Activos'!#REF!," - ",'Matriz de TRD y Matríz Activos'!#REF!)</f>
        <v>#REF!</v>
      </c>
      <c r="D2206" s="62" t="e">
        <f t="shared" si="36"/>
        <v>#REF!</v>
      </c>
      <c r="E2206" s="3" t="e">
        <f>VLOOKUP(D2206,Hoja3!$G$1:$H$5,2,0)</f>
        <v>#REF!</v>
      </c>
    </row>
    <row r="2207" spans="3:5">
      <c r="C2207" s="72" t="e">
        <f>CONCATENATE('Matriz de TRD y Matríz Activos'!#REF!," - ",'Matriz de TRD y Matríz Activos'!#REF!)</f>
        <v>#REF!</v>
      </c>
      <c r="D2207" s="62" t="e">
        <f t="shared" si="36"/>
        <v>#REF!</v>
      </c>
      <c r="E2207" s="3" t="e">
        <f>VLOOKUP(D2207,Hoja3!$G$1:$H$5,2,0)</f>
        <v>#REF!</v>
      </c>
    </row>
    <row r="2208" spans="3:5">
      <c r="C2208" s="72" t="e">
        <f>CONCATENATE('Matriz de TRD y Matríz Activos'!#REF!," - ",'Matriz de TRD y Matríz Activos'!#REF!)</f>
        <v>#REF!</v>
      </c>
      <c r="D2208" s="62" t="e">
        <f t="shared" si="36"/>
        <v>#REF!</v>
      </c>
      <c r="E2208" s="3" t="e">
        <f>VLOOKUP(D2208,Hoja3!$G$1:$H$5,2,0)</f>
        <v>#REF!</v>
      </c>
    </row>
    <row r="2209" spans="3:5">
      <c r="C2209" s="72" t="e">
        <f>CONCATENATE('Matriz de TRD y Matríz Activos'!#REF!," - ",'Matriz de TRD y Matríz Activos'!#REF!)</f>
        <v>#REF!</v>
      </c>
      <c r="D2209" s="62" t="e">
        <f t="shared" si="36"/>
        <v>#REF!</v>
      </c>
      <c r="E2209" s="3" t="e">
        <f>VLOOKUP(D2209,Hoja3!$G$1:$H$5,2,0)</f>
        <v>#REF!</v>
      </c>
    </row>
    <row r="2210" spans="3:5">
      <c r="C2210" s="72" t="e">
        <f>CONCATENATE('Matriz de TRD y Matríz Activos'!#REF!," - ",'Matriz de TRD y Matríz Activos'!#REF!)</f>
        <v>#REF!</v>
      </c>
      <c r="D2210" s="62" t="e">
        <f t="shared" si="36"/>
        <v>#REF!</v>
      </c>
      <c r="E2210" s="3" t="e">
        <f>VLOOKUP(D2210,Hoja3!$G$1:$H$5,2,0)</f>
        <v>#REF!</v>
      </c>
    </row>
    <row r="2211" spans="3:5">
      <c r="C2211" s="72" t="e">
        <f>CONCATENATE('Matriz de TRD y Matríz Activos'!#REF!," - ",'Matriz de TRD y Matríz Activos'!#REF!)</f>
        <v>#REF!</v>
      </c>
      <c r="D2211" s="62" t="e">
        <f t="shared" si="36"/>
        <v>#REF!</v>
      </c>
      <c r="E2211" s="3" t="e">
        <f>VLOOKUP(D2211,Hoja3!$G$1:$H$5,2,0)</f>
        <v>#REF!</v>
      </c>
    </row>
    <row r="2212" spans="3:5">
      <c r="C2212" s="72" t="e">
        <f>CONCATENATE('Matriz de TRD y Matríz Activos'!#REF!," - ",'Matriz de TRD y Matríz Activos'!#REF!)</f>
        <v>#REF!</v>
      </c>
      <c r="D2212" s="62" t="e">
        <f t="shared" si="36"/>
        <v>#REF!</v>
      </c>
      <c r="E2212" s="3" t="e">
        <f>VLOOKUP(D2212,Hoja3!$G$1:$H$5,2,0)</f>
        <v>#REF!</v>
      </c>
    </row>
    <row r="2213" spans="3:5">
      <c r="C2213" s="72" t="e">
        <f>CONCATENATE('Matriz de TRD y Matríz Activos'!#REF!," - ",'Matriz de TRD y Matríz Activos'!#REF!)</f>
        <v>#REF!</v>
      </c>
      <c r="D2213" s="62" t="e">
        <f t="shared" si="36"/>
        <v>#REF!</v>
      </c>
      <c r="E2213" s="3" t="e">
        <f>VLOOKUP(D2213,Hoja3!$G$1:$H$5,2,0)</f>
        <v>#REF!</v>
      </c>
    </row>
    <row r="2214" spans="3:5">
      <c r="C2214" s="72" t="e">
        <f>CONCATENATE('Matriz de TRD y Matríz Activos'!#REF!," - ",'Matriz de TRD y Matríz Activos'!#REF!)</f>
        <v>#REF!</v>
      </c>
      <c r="D2214" s="62" t="e">
        <f t="shared" ref="D2214:D2277" si="37">VLOOKUP(C2214,$A$1:$B$9,2,0)</f>
        <v>#REF!</v>
      </c>
      <c r="E2214" s="3" t="e">
        <f>VLOOKUP(D2214,Hoja3!$G$1:$H$5,2,0)</f>
        <v>#REF!</v>
      </c>
    </row>
    <row r="2215" spans="3:5">
      <c r="C2215" s="72" t="e">
        <f>CONCATENATE('Matriz de TRD y Matríz Activos'!#REF!," - ",'Matriz de TRD y Matríz Activos'!#REF!)</f>
        <v>#REF!</v>
      </c>
      <c r="D2215" s="62" t="e">
        <f t="shared" si="37"/>
        <v>#REF!</v>
      </c>
      <c r="E2215" s="3" t="e">
        <f>VLOOKUP(D2215,Hoja3!$G$1:$H$5,2,0)</f>
        <v>#REF!</v>
      </c>
    </row>
    <row r="2216" spans="3:5">
      <c r="C2216" s="72" t="e">
        <f>CONCATENATE('Matriz de TRD y Matríz Activos'!#REF!," - ",'Matriz de TRD y Matríz Activos'!#REF!)</f>
        <v>#REF!</v>
      </c>
      <c r="D2216" s="62" t="e">
        <f t="shared" si="37"/>
        <v>#REF!</v>
      </c>
      <c r="E2216" s="3" t="e">
        <f>VLOOKUP(D2216,Hoja3!$G$1:$H$5,2,0)</f>
        <v>#REF!</v>
      </c>
    </row>
    <row r="2217" spans="3:5">
      <c r="C2217" s="72" t="e">
        <f>CONCATENATE('Matriz de TRD y Matríz Activos'!#REF!," - ",'Matriz de TRD y Matríz Activos'!#REF!)</f>
        <v>#REF!</v>
      </c>
      <c r="D2217" s="62" t="e">
        <f t="shared" si="37"/>
        <v>#REF!</v>
      </c>
      <c r="E2217" s="3" t="e">
        <f>VLOOKUP(D2217,Hoja3!$G$1:$H$5,2,0)</f>
        <v>#REF!</v>
      </c>
    </row>
    <row r="2218" spans="3:5">
      <c r="C2218" s="72" t="e">
        <f>CONCATENATE('Matriz de TRD y Matríz Activos'!#REF!," - ",'Matriz de TRD y Matríz Activos'!#REF!)</f>
        <v>#REF!</v>
      </c>
      <c r="D2218" s="62" t="e">
        <f t="shared" si="37"/>
        <v>#REF!</v>
      </c>
      <c r="E2218" s="3" t="e">
        <f>VLOOKUP(D2218,Hoja3!$G$1:$H$5,2,0)</f>
        <v>#REF!</v>
      </c>
    </row>
    <row r="2219" spans="3:5">
      <c r="C2219" s="72" t="e">
        <f>CONCATENATE('Matriz de TRD y Matríz Activos'!#REF!," - ",'Matriz de TRD y Matríz Activos'!#REF!)</f>
        <v>#REF!</v>
      </c>
      <c r="D2219" s="62" t="e">
        <f t="shared" si="37"/>
        <v>#REF!</v>
      </c>
      <c r="E2219" s="3" t="e">
        <f>VLOOKUP(D2219,Hoja3!$G$1:$H$5,2,0)</f>
        <v>#REF!</v>
      </c>
    </row>
    <row r="2220" spans="3:5">
      <c r="C2220" s="72" t="e">
        <f>CONCATENATE('Matriz de TRD y Matríz Activos'!#REF!," - ",'Matriz de TRD y Matríz Activos'!#REF!)</f>
        <v>#REF!</v>
      </c>
      <c r="D2220" s="62" t="e">
        <f t="shared" si="37"/>
        <v>#REF!</v>
      </c>
      <c r="E2220" s="3" t="e">
        <f>VLOOKUP(D2220,Hoja3!$G$1:$H$5,2,0)</f>
        <v>#REF!</v>
      </c>
    </row>
    <row r="2221" spans="3:5">
      <c r="C2221" s="72" t="e">
        <f>CONCATENATE('Matriz de TRD y Matríz Activos'!#REF!," - ",'Matriz de TRD y Matríz Activos'!#REF!)</f>
        <v>#REF!</v>
      </c>
      <c r="D2221" s="62" t="e">
        <f t="shared" si="37"/>
        <v>#REF!</v>
      </c>
      <c r="E2221" s="3" t="e">
        <f>VLOOKUP(D2221,Hoja3!$G$1:$H$5,2,0)</f>
        <v>#REF!</v>
      </c>
    </row>
    <row r="2222" spans="3:5">
      <c r="C2222" s="72" t="e">
        <f>CONCATENATE('Matriz de TRD y Matríz Activos'!#REF!," - ",'Matriz de TRD y Matríz Activos'!#REF!)</f>
        <v>#REF!</v>
      </c>
      <c r="D2222" s="62" t="e">
        <f t="shared" si="37"/>
        <v>#REF!</v>
      </c>
      <c r="E2222" s="3" t="e">
        <f>VLOOKUP(D2222,Hoja3!$G$1:$H$5,2,0)</f>
        <v>#REF!</v>
      </c>
    </row>
    <row r="2223" spans="3:5">
      <c r="C2223" s="72" t="e">
        <f>CONCATENATE('Matriz de TRD y Matríz Activos'!#REF!," - ",'Matriz de TRD y Matríz Activos'!#REF!)</f>
        <v>#REF!</v>
      </c>
      <c r="D2223" s="62" t="e">
        <f t="shared" si="37"/>
        <v>#REF!</v>
      </c>
      <c r="E2223" s="3" t="e">
        <f>VLOOKUP(D2223,Hoja3!$G$1:$H$5,2,0)</f>
        <v>#REF!</v>
      </c>
    </row>
    <row r="2224" spans="3:5">
      <c r="C2224" s="72" t="e">
        <f>CONCATENATE('Matriz de TRD y Matríz Activos'!#REF!," - ",'Matriz de TRD y Matríz Activos'!#REF!)</f>
        <v>#REF!</v>
      </c>
      <c r="D2224" s="62" t="e">
        <f t="shared" si="37"/>
        <v>#REF!</v>
      </c>
      <c r="E2224" s="3" t="e">
        <f>VLOOKUP(D2224,Hoja3!$G$1:$H$5,2,0)</f>
        <v>#REF!</v>
      </c>
    </row>
    <row r="2225" spans="3:5">
      <c r="C2225" s="72" t="e">
        <f>CONCATENATE('Matriz de TRD y Matríz Activos'!#REF!," - ",'Matriz de TRD y Matríz Activos'!#REF!)</f>
        <v>#REF!</v>
      </c>
      <c r="D2225" s="62" t="e">
        <f t="shared" si="37"/>
        <v>#REF!</v>
      </c>
      <c r="E2225" s="3" t="e">
        <f>VLOOKUP(D2225,Hoja3!$G$1:$H$5,2,0)</f>
        <v>#REF!</v>
      </c>
    </row>
    <row r="2226" spans="3:5">
      <c r="C2226" s="72" t="e">
        <f>CONCATENATE('Matriz de TRD y Matríz Activos'!#REF!," - ",'Matriz de TRD y Matríz Activos'!#REF!)</f>
        <v>#REF!</v>
      </c>
      <c r="D2226" s="62" t="e">
        <f t="shared" si="37"/>
        <v>#REF!</v>
      </c>
      <c r="E2226" s="3" t="e">
        <f>VLOOKUP(D2226,Hoja3!$G$1:$H$5,2,0)</f>
        <v>#REF!</v>
      </c>
    </row>
    <row r="2227" spans="3:5">
      <c r="C2227" s="72" t="e">
        <f>CONCATENATE('Matriz de TRD y Matríz Activos'!#REF!," - ",'Matriz de TRD y Matríz Activos'!#REF!)</f>
        <v>#REF!</v>
      </c>
      <c r="D2227" s="62" t="e">
        <f t="shared" si="37"/>
        <v>#REF!</v>
      </c>
      <c r="E2227" s="3" t="e">
        <f>VLOOKUP(D2227,Hoja3!$G$1:$H$5,2,0)</f>
        <v>#REF!</v>
      </c>
    </row>
    <row r="2228" spans="3:5">
      <c r="C2228" s="72" t="e">
        <f>CONCATENATE('Matriz de TRD y Matríz Activos'!#REF!," - ",'Matriz de TRD y Matríz Activos'!#REF!)</f>
        <v>#REF!</v>
      </c>
      <c r="D2228" s="62" t="e">
        <f t="shared" si="37"/>
        <v>#REF!</v>
      </c>
      <c r="E2228" s="3" t="e">
        <f>VLOOKUP(D2228,Hoja3!$G$1:$H$5,2,0)</f>
        <v>#REF!</v>
      </c>
    </row>
    <row r="2229" spans="3:5">
      <c r="C2229" s="72" t="e">
        <f>CONCATENATE('Matriz de TRD y Matríz Activos'!#REF!," - ",'Matriz de TRD y Matríz Activos'!#REF!)</f>
        <v>#REF!</v>
      </c>
      <c r="D2229" s="62" t="e">
        <f t="shared" si="37"/>
        <v>#REF!</v>
      </c>
      <c r="E2229" s="3" t="e">
        <f>VLOOKUP(D2229,Hoja3!$G$1:$H$5,2,0)</f>
        <v>#REF!</v>
      </c>
    </row>
    <row r="2230" spans="3:5">
      <c r="C2230" s="72" t="e">
        <f>CONCATENATE('Matriz de TRD y Matríz Activos'!#REF!," - ",'Matriz de TRD y Matríz Activos'!#REF!)</f>
        <v>#REF!</v>
      </c>
      <c r="D2230" s="62" t="e">
        <f t="shared" si="37"/>
        <v>#REF!</v>
      </c>
      <c r="E2230" s="3" t="e">
        <f>VLOOKUP(D2230,Hoja3!$G$1:$H$5,2,0)</f>
        <v>#REF!</v>
      </c>
    </row>
    <row r="2231" spans="3:5">
      <c r="C2231" s="72" t="e">
        <f>CONCATENATE('Matriz de TRD y Matríz Activos'!#REF!," - ",'Matriz de TRD y Matríz Activos'!#REF!)</f>
        <v>#REF!</v>
      </c>
      <c r="D2231" s="62" t="e">
        <f t="shared" si="37"/>
        <v>#REF!</v>
      </c>
      <c r="E2231" s="3" t="e">
        <f>VLOOKUP(D2231,Hoja3!$G$1:$H$5,2,0)</f>
        <v>#REF!</v>
      </c>
    </row>
    <row r="2232" spans="3:5">
      <c r="C2232" s="72" t="e">
        <f>CONCATENATE('Matriz de TRD y Matríz Activos'!#REF!," - ",'Matriz de TRD y Matríz Activos'!#REF!)</f>
        <v>#REF!</v>
      </c>
      <c r="D2232" s="62" t="e">
        <f t="shared" si="37"/>
        <v>#REF!</v>
      </c>
      <c r="E2232" s="3" t="e">
        <f>VLOOKUP(D2232,Hoja3!$G$1:$H$5,2,0)</f>
        <v>#REF!</v>
      </c>
    </row>
    <row r="2233" spans="3:5">
      <c r="C2233" s="72" t="e">
        <f>CONCATENATE('Matriz de TRD y Matríz Activos'!#REF!," - ",'Matriz de TRD y Matríz Activos'!#REF!)</f>
        <v>#REF!</v>
      </c>
      <c r="D2233" s="62" t="e">
        <f t="shared" si="37"/>
        <v>#REF!</v>
      </c>
      <c r="E2233" s="3" t="e">
        <f>VLOOKUP(D2233,Hoja3!$G$1:$H$5,2,0)</f>
        <v>#REF!</v>
      </c>
    </row>
    <row r="2234" spans="3:5">
      <c r="C2234" s="72" t="e">
        <f>CONCATENATE('Matriz de TRD y Matríz Activos'!#REF!," - ",'Matriz de TRD y Matríz Activos'!#REF!)</f>
        <v>#REF!</v>
      </c>
      <c r="D2234" s="62" t="e">
        <f t="shared" si="37"/>
        <v>#REF!</v>
      </c>
      <c r="E2234" s="3" t="e">
        <f>VLOOKUP(D2234,Hoja3!$G$1:$H$5,2,0)</f>
        <v>#REF!</v>
      </c>
    </row>
    <row r="2235" spans="3:5">
      <c r="C2235" s="72" t="e">
        <f>CONCATENATE('Matriz de TRD y Matríz Activos'!#REF!," - ",'Matriz de TRD y Matríz Activos'!#REF!)</f>
        <v>#REF!</v>
      </c>
      <c r="D2235" s="62" t="e">
        <f t="shared" si="37"/>
        <v>#REF!</v>
      </c>
      <c r="E2235" s="3" t="e">
        <f>VLOOKUP(D2235,Hoja3!$G$1:$H$5,2,0)</f>
        <v>#REF!</v>
      </c>
    </row>
    <row r="2236" spans="3:5">
      <c r="C2236" s="72" t="e">
        <f>CONCATENATE('Matriz de TRD y Matríz Activos'!#REF!," - ",'Matriz de TRD y Matríz Activos'!#REF!)</f>
        <v>#REF!</v>
      </c>
      <c r="D2236" s="62" t="e">
        <f t="shared" si="37"/>
        <v>#REF!</v>
      </c>
      <c r="E2236" s="3" t="e">
        <f>VLOOKUP(D2236,Hoja3!$G$1:$H$5,2,0)</f>
        <v>#REF!</v>
      </c>
    </row>
    <row r="2237" spans="3:5">
      <c r="C2237" s="72" t="e">
        <f>CONCATENATE('Matriz de TRD y Matríz Activos'!#REF!," - ",'Matriz de TRD y Matríz Activos'!#REF!)</f>
        <v>#REF!</v>
      </c>
      <c r="D2237" s="62" t="e">
        <f t="shared" si="37"/>
        <v>#REF!</v>
      </c>
      <c r="E2237" s="3" t="e">
        <f>VLOOKUP(D2237,Hoja3!$G$1:$H$5,2,0)</f>
        <v>#REF!</v>
      </c>
    </row>
    <row r="2238" spans="3:5">
      <c r="C2238" s="72" t="e">
        <f>CONCATENATE('Matriz de TRD y Matríz Activos'!#REF!," - ",'Matriz de TRD y Matríz Activos'!#REF!)</f>
        <v>#REF!</v>
      </c>
      <c r="D2238" s="62" t="e">
        <f t="shared" si="37"/>
        <v>#REF!</v>
      </c>
      <c r="E2238" s="3" t="e">
        <f>VLOOKUP(D2238,Hoja3!$G$1:$H$5,2,0)</f>
        <v>#REF!</v>
      </c>
    </row>
    <row r="2239" spans="3:5">
      <c r="C2239" s="72" t="e">
        <f>CONCATENATE('Matriz de TRD y Matríz Activos'!#REF!," - ",'Matriz de TRD y Matríz Activos'!#REF!)</f>
        <v>#REF!</v>
      </c>
      <c r="D2239" s="62" t="e">
        <f t="shared" si="37"/>
        <v>#REF!</v>
      </c>
      <c r="E2239" s="3" t="e">
        <f>VLOOKUP(D2239,Hoja3!$G$1:$H$5,2,0)</f>
        <v>#REF!</v>
      </c>
    </row>
    <row r="2240" spans="3:5">
      <c r="C2240" s="72" t="e">
        <f>CONCATENATE('Matriz de TRD y Matríz Activos'!#REF!," - ",'Matriz de TRD y Matríz Activos'!#REF!)</f>
        <v>#REF!</v>
      </c>
      <c r="D2240" s="62" t="e">
        <f t="shared" si="37"/>
        <v>#REF!</v>
      </c>
      <c r="E2240" s="3" t="e">
        <f>VLOOKUP(D2240,Hoja3!$G$1:$H$5,2,0)</f>
        <v>#REF!</v>
      </c>
    </row>
    <row r="2241" spans="3:5">
      <c r="C2241" s="72" t="e">
        <f>CONCATENATE('Matriz de TRD y Matríz Activos'!#REF!," - ",'Matriz de TRD y Matríz Activos'!#REF!)</f>
        <v>#REF!</v>
      </c>
      <c r="D2241" s="62" t="e">
        <f t="shared" si="37"/>
        <v>#REF!</v>
      </c>
      <c r="E2241" s="3" t="e">
        <f>VLOOKUP(D2241,Hoja3!$G$1:$H$5,2,0)</f>
        <v>#REF!</v>
      </c>
    </row>
    <row r="2242" spans="3:5">
      <c r="C2242" s="72" t="e">
        <f>CONCATENATE('Matriz de TRD y Matríz Activos'!#REF!," - ",'Matriz de TRD y Matríz Activos'!#REF!)</f>
        <v>#REF!</v>
      </c>
      <c r="D2242" s="62" t="e">
        <f t="shared" si="37"/>
        <v>#REF!</v>
      </c>
      <c r="E2242" s="3" t="e">
        <f>VLOOKUP(D2242,Hoja3!$G$1:$H$5,2,0)</f>
        <v>#REF!</v>
      </c>
    </row>
    <row r="2243" spans="3:5">
      <c r="C2243" s="72" t="e">
        <f>CONCATENATE('Matriz de TRD y Matríz Activos'!#REF!," - ",'Matriz de TRD y Matríz Activos'!#REF!)</f>
        <v>#REF!</v>
      </c>
      <c r="D2243" s="62" t="e">
        <f t="shared" si="37"/>
        <v>#REF!</v>
      </c>
      <c r="E2243" s="3" t="e">
        <f>VLOOKUP(D2243,Hoja3!$G$1:$H$5,2,0)</f>
        <v>#REF!</v>
      </c>
    </row>
    <row r="2244" spans="3:5">
      <c r="C2244" s="72" t="e">
        <f>CONCATENATE('Matriz de TRD y Matríz Activos'!#REF!," - ",'Matriz de TRD y Matríz Activos'!#REF!)</f>
        <v>#REF!</v>
      </c>
      <c r="D2244" s="62" t="e">
        <f t="shared" si="37"/>
        <v>#REF!</v>
      </c>
      <c r="E2244" s="3" t="e">
        <f>VLOOKUP(D2244,Hoja3!$G$1:$H$5,2,0)</f>
        <v>#REF!</v>
      </c>
    </row>
    <row r="2245" spans="3:5">
      <c r="C2245" s="72" t="e">
        <f>CONCATENATE('Matriz de TRD y Matríz Activos'!#REF!," - ",'Matriz de TRD y Matríz Activos'!#REF!)</f>
        <v>#REF!</v>
      </c>
      <c r="D2245" s="62" t="e">
        <f t="shared" si="37"/>
        <v>#REF!</v>
      </c>
      <c r="E2245" s="3" t="e">
        <f>VLOOKUP(D2245,Hoja3!$G$1:$H$5,2,0)</f>
        <v>#REF!</v>
      </c>
    </row>
    <row r="2246" spans="3:5">
      <c r="C2246" s="72" t="e">
        <f>CONCATENATE('Matriz de TRD y Matríz Activos'!#REF!," - ",'Matriz de TRD y Matríz Activos'!#REF!)</f>
        <v>#REF!</v>
      </c>
      <c r="D2246" s="62" t="e">
        <f t="shared" si="37"/>
        <v>#REF!</v>
      </c>
      <c r="E2246" s="3" t="e">
        <f>VLOOKUP(D2246,Hoja3!$G$1:$H$5,2,0)</f>
        <v>#REF!</v>
      </c>
    </row>
    <row r="2247" spans="3:5">
      <c r="C2247" s="72" t="e">
        <f>CONCATENATE('Matriz de TRD y Matríz Activos'!#REF!," - ",'Matriz de TRD y Matríz Activos'!#REF!)</f>
        <v>#REF!</v>
      </c>
      <c r="D2247" s="62" t="e">
        <f t="shared" si="37"/>
        <v>#REF!</v>
      </c>
      <c r="E2247" s="3" t="e">
        <f>VLOOKUP(D2247,Hoja3!$G$1:$H$5,2,0)</f>
        <v>#REF!</v>
      </c>
    </row>
    <row r="2248" spans="3:5">
      <c r="C2248" s="72" t="e">
        <f>CONCATENATE('Matriz de TRD y Matríz Activos'!#REF!," - ",'Matriz de TRD y Matríz Activos'!#REF!)</f>
        <v>#REF!</v>
      </c>
      <c r="D2248" s="62" t="e">
        <f t="shared" si="37"/>
        <v>#REF!</v>
      </c>
      <c r="E2248" s="3" t="e">
        <f>VLOOKUP(D2248,Hoja3!$G$1:$H$5,2,0)</f>
        <v>#REF!</v>
      </c>
    </row>
    <row r="2249" spans="3:5">
      <c r="C2249" s="72" t="e">
        <f>CONCATENATE('Matriz de TRD y Matríz Activos'!#REF!," - ",'Matriz de TRD y Matríz Activos'!#REF!)</f>
        <v>#REF!</v>
      </c>
      <c r="D2249" s="62" t="e">
        <f t="shared" si="37"/>
        <v>#REF!</v>
      </c>
      <c r="E2249" s="3" t="e">
        <f>VLOOKUP(D2249,Hoja3!$G$1:$H$5,2,0)</f>
        <v>#REF!</v>
      </c>
    </row>
    <row r="2250" spans="3:5">
      <c r="C2250" s="72" t="e">
        <f>CONCATENATE('Matriz de TRD y Matríz Activos'!#REF!," - ",'Matriz de TRD y Matríz Activos'!#REF!)</f>
        <v>#REF!</v>
      </c>
      <c r="D2250" s="62" t="e">
        <f t="shared" si="37"/>
        <v>#REF!</v>
      </c>
      <c r="E2250" s="3" t="e">
        <f>VLOOKUP(D2250,Hoja3!$G$1:$H$5,2,0)</f>
        <v>#REF!</v>
      </c>
    </row>
    <row r="2251" spans="3:5">
      <c r="C2251" s="72" t="e">
        <f>CONCATENATE('Matriz de TRD y Matríz Activos'!#REF!," - ",'Matriz de TRD y Matríz Activos'!#REF!)</f>
        <v>#REF!</v>
      </c>
      <c r="D2251" s="62" t="e">
        <f t="shared" si="37"/>
        <v>#REF!</v>
      </c>
      <c r="E2251" s="3" t="e">
        <f>VLOOKUP(D2251,Hoja3!$G$1:$H$5,2,0)</f>
        <v>#REF!</v>
      </c>
    </row>
    <row r="2252" spans="3:5">
      <c r="C2252" s="72" t="e">
        <f>CONCATENATE('Matriz de TRD y Matríz Activos'!#REF!," - ",'Matriz de TRD y Matríz Activos'!#REF!)</f>
        <v>#REF!</v>
      </c>
      <c r="D2252" s="62" t="e">
        <f t="shared" si="37"/>
        <v>#REF!</v>
      </c>
      <c r="E2252" s="3" t="e">
        <f>VLOOKUP(D2252,Hoja3!$G$1:$H$5,2,0)</f>
        <v>#REF!</v>
      </c>
    </row>
    <row r="2253" spans="3:5">
      <c r="C2253" s="72" t="e">
        <f>CONCATENATE('Matriz de TRD y Matríz Activos'!#REF!," - ",'Matriz de TRD y Matríz Activos'!#REF!)</f>
        <v>#REF!</v>
      </c>
      <c r="D2253" s="62" t="e">
        <f t="shared" si="37"/>
        <v>#REF!</v>
      </c>
      <c r="E2253" s="3" t="e">
        <f>VLOOKUP(D2253,Hoja3!$G$1:$H$5,2,0)</f>
        <v>#REF!</v>
      </c>
    </row>
    <row r="2254" spans="3:5">
      <c r="C2254" s="72" t="e">
        <f>CONCATENATE('Matriz de TRD y Matríz Activos'!#REF!," - ",'Matriz de TRD y Matríz Activos'!#REF!)</f>
        <v>#REF!</v>
      </c>
      <c r="D2254" s="62" t="e">
        <f t="shared" si="37"/>
        <v>#REF!</v>
      </c>
      <c r="E2254" s="3" t="e">
        <f>VLOOKUP(D2254,Hoja3!$G$1:$H$5,2,0)</f>
        <v>#REF!</v>
      </c>
    </row>
    <row r="2255" spans="3:5">
      <c r="C2255" s="72" t="e">
        <f>CONCATENATE('Matriz de TRD y Matríz Activos'!#REF!," - ",'Matriz de TRD y Matríz Activos'!#REF!)</f>
        <v>#REF!</v>
      </c>
      <c r="D2255" s="62" t="e">
        <f t="shared" si="37"/>
        <v>#REF!</v>
      </c>
      <c r="E2255" s="3" t="e">
        <f>VLOOKUP(D2255,Hoja3!$G$1:$H$5,2,0)</f>
        <v>#REF!</v>
      </c>
    </row>
    <row r="2256" spans="3:5">
      <c r="C2256" s="72" t="e">
        <f>CONCATENATE('Matriz de TRD y Matríz Activos'!#REF!," - ",'Matriz de TRD y Matríz Activos'!#REF!)</f>
        <v>#REF!</v>
      </c>
      <c r="D2256" s="62" t="e">
        <f t="shared" si="37"/>
        <v>#REF!</v>
      </c>
      <c r="E2256" s="3" t="e">
        <f>VLOOKUP(D2256,Hoja3!$G$1:$H$5,2,0)</f>
        <v>#REF!</v>
      </c>
    </row>
    <row r="2257" spans="3:5">
      <c r="C2257" s="72" t="e">
        <f>CONCATENATE('Matriz de TRD y Matríz Activos'!#REF!," - ",'Matriz de TRD y Matríz Activos'!#REF!)</f>
        <v>#REF!</v>
      </c>
      <c r="D2257" s="62" t="e">
        <f t="shared" si="37"/>
        <v>#REF!</v>
      </c>
      <c r="E2257" s="3" t="e">
        <f>VLOOKUP(D2257,Hoja3!$G$1:$H$5,2,0)</f>
        <v>#REF!</v>
      </c>
    </row>
    <row r="2258" spans="3:5">
      <c r="C2258" s="72" t="e">
        <f>CONCATENATE('Matriz de TRD y Matríz Activos'!#REF!," - ",'Matriz de TRD y Matríz Activos'!#REF!)</f>
        <v>#REF!</v>
      </c>
      <c r="D2258" s="62" t="e">
        <f t="shared" si="37"/>
        <v>#REF!</v>
      </c>
      <c r="E2258" s="3" t="e">
        <f>VLOOKUP(D2258,Hoja3!$G$1:$H$5,2,0)</f>
        <v>#REF!</v>
      </c>
    </row>
    <row r="2259" spans="3:5">
      <c r="C2259" s="72" t="e">
        <f>CONCATENATE('Matriz de TRD y Matríz Activos'!#REF!," - ",'Matriz de TRD y Matríz Activos'!#REF!)</f>
        <v>#REF!</v>
      </c>
      <c r="D2259" s="62" t="e">
        <f t="shared" si="37"/>
        <v>#REF!</v>
      </c>
      <c r="E2259" s="3" t="e">
        <f>VLOOKUP(D2259,Hoja3!$G$1:$H$5,2,0)</f>
        <v>#REF!</v>
      </c>
    </row>
    <row r="2260" spans="3:5">
      <c r="C2260" s="72" t="e">
        <f>CONCATENATE('Matriz de TRD y Matríz Activos'!#REF!," - ",'Matriz de TRD y Matríz Activos'!#REF!)</f>
        <v>#REF!</v>
      </c>
      <c r="D2260" s="62" t="e">
        <f t="shared" si="37"/>
        <v>#REF!</v>
      </c>
      <c r="E2260" s="3" t="e">
        <f>VLOOKUP(D2260,Hoja3!$G$1:$H$5,2,0)</f>
        <v>#REF!</v>
      </c>
    </row>
    <row r="2261" spans="3:5">
      <c r="C2261" s="72" t="e">
        <f>CONCATENATE('Matriz de TRD y Matríz Activos'!#REF!," - ",'Matriz de TRD y Matríz Activos'!#REF!)</f>
        <v>#REF!</v>
      </c>
      <c r="D2261" s="62" t="e">
        <f t="shared" si="37"/>
        <v>#REF!</v>
      </c>
      <c r="E2261" s="3" t="e">
        <f>VLOOKUP(D2261,Hoja3!$G$1:$H$5,2,0)</f>
        <v>#REF!</v>
      </c>
    </row>
    <row r="2262" spans="3:5">
      <c r="C2262" s="72" t="e">
        <f>CONCATENATE('Matriz de TRD y Matríz Activos'!#REF!," - ",'Matriz de TRD y Matríz Activos'!#REF!)</f>
        <v>#REF!</v>
      </c>
      <c r="D2262" s="62" t="e">
        <f t="shared" si="37"/>
        <v>#REF!</v>
      </c>
      <c r="E2262" s="3" t="e">
        <f>VLOOKUP(D2262,Hoja3!$G$1:$H$5,2,0)</f>
        <v>#REF!</v>
      </c>
    </row>
    <row r="2263" spans="3:5">
      <c r="C2263" s="72" t="e">
        <f>CONCATENATE('Matriz de TRD y Matríz Activos'!#REF!," - ",'Matriz de TRD y Matríz Activos'!#REF!)</f>
        <v>#REF!</v>
      </c>
      <c r="D2263" s="62" t="e">
        <f t="shared" si="37"/>
        <v>#REF!</v>
      </c>
      <c r="E2263" s="3" t="e">
        <f>VLOOKUP(D2263,Hoja3!$G$1:$H$5,2,0)</f>
        <v>#REF!</v>
      </c>
    </row>
    <row r="2264" spans="3:5">
      <c r="C2264" s="72" t="e">
        <f>CONCATENATE('Matriz de TRD y Matríz Activos'!#REF!," - ",'Matriz de TRD y Matríz Activos'!#REF!)</f>
        <v>#REF!</v>
      </c>
      <c r="D2264" s="62" t="e">
        <f t="shared" si="37"/>
        <v>#REF!</v>
      </c>
      <c r="E2264" s="3" t="e">
        <f>VLOOKUP(D2264,Hoja3!$G$1:$H$5,2,0)</f>
        <v>#REF!</v>
      </c>
    </row>
    <row r="2265" spans="3:5">
      <c r="C2265" s="72" t="e">
        <f>CONCATENATE('Matriz de TRD y Matríz Activos'!#REF!," - ",'Matriz de TRD y Matríz Activos'!#REF!)</f>
        <v>#REF!</v>
      </c>
      <c r="D2265" s="62" t="e">
        <f t="shared" si="37"/>
        <v>#REF!</v>
      </c>
      <c r="E2265" s="3" t="e">
        <f>VLOOKUP(D2265,Hoja3!$G$1:$H$5,2,0)</f>
        <v>#REF!</v>
      </c>
    </row>
    <row r="2266" spans="3:5">
      <c r="C2266" s="72" t="e">
        <f>CONCATENATE('Matriz de TRD y Matríz Activos'!#REF!," - ",'Matriz de TRD y Matríz Activos'!#REF!)</f>
        <v>#REF!</v>
      </c>
      <c r="D2266" s="62" t="e">
        <f t="shared" si="37"/>
        <v>#REF!</v>
      </c>
      <c r="E2266" s="3" t="e">
        <f>VLOOKUP(D2266,Hoja3!$G$1:$H$5,2,0)</f>
        <v>#REF!</v>
      </c>
    </row>
    <row r="2267" spans="3:5">
      <c r="C2267" s="72" t="e">
        <f>CONCATENATE('Matriz de TRD y Matríz Activos'!#REF!," - ",'Matriz de TRD y Matríz Activos'!#REF!)</f>
        <v>#REF!</v>
      </c>
      <c r="D2267" s="62" t="e">
        <f t="shared" si="37"/>
        <v>#REF!</v>
      </c>
      <c r="E2267" s="3" t="e">
        <f>VLOOKUP(D2267,Hoja3!$G$1:$H$5,2,0)</f>
        <v>#REF!</v>
      </c>
    </row>
    <row r="2268" spans="3:5">
      <c r="C2268" s="72" t="e">
        <f>CONCATENATE('Matriz de TRD y Matríz Activos'!#REF!," - ",'Matriz de TRD y Matríz Activos'!#REF!)</f>
        <v>#REF!</v>
      </c>
      <c r="D2268" s="62" t="e">
        <f t="shared" si="37"/>
        <v>#REF!</v>
      </c>
      <c r="E2268" s="3" t="e">
        <f>VLOOKUP(D2268,Hoja3!$G$1:$H$5,2,0)</f>
        <v>#REF!</v>
      </c>
    </row>
    <row r="2269" spans="3:5">
      <c r="C2269" s="72" t="e">
        <f>CONCATENATE('Matriz de TRD y Matríz Activos'!#REF!," - ",'Matriz de TRD y Matríz Activos'!#REF!)</f>
        <v>#REF!</v>
      </c>
      <c r="D2269" s="62" t="e">
        <f t="shared" si="37"/>
        <v>#REF!</v>
      </c>
      <c r="E2269" s="3" t="e">
        <f>VLOOKUP(D2269,Hoja3!$G$1:$H$5,2,0)</f>
        <v>#REF!</v>
      </c>
    </row>
    <row r="2270" spans="3:5">
      <c r="C2270" s="72" t="e">
        <f>CONCATENATE('Matriz de TRD y Matríz Activos'!#REF!," - ",'Matriz de TRD y Matríz Activos'!#REF!)</f>
        <v>#REF!</v>
      </c>
      <c r="D2270" s="62" t="e">
        <f t="shared" si="37"/>
        <v>#REF!</v>
      </c>
      <c r="E2270" s="3" t="e">
        <f>VLOOKUP(D2270,Hoja3!$G$1:$H$5,2,0)</f>
        <v>#REF!</v>
      </c>
    </row>
    <row r="2271" spans="3:5">
      <c r="C2271" s="72" t="e">
        <f>CONCATENATE('Matriz de TRD y Matríz Activos'!#REF!," - ",'Matriz de TRD y Matríz Activos'!#REF!)</f>
        <v>#REF!</v>
      </c>
      <c r="D2271" s="62" t="e">
        <f t="shared" si="37"/>
        <v>#REF!</v>
      </c>
      <c r="E2271" s="3" t="e">
        <f>VLOOKUP(D2271,Hoja3!$G$1:$H$5,2,0)</f>
        <v>#REF!</v>
      </c>
    </row>
    <row r="2272" spans="3:5">
      <c r="C2272" s="72" t="e">
        <f>CONCATENATE('Matriz de TRD y Matríz Activos'!#REF!," - ",'Matriz de TRD y Matríz Activos'!#REF!)</f>
        <v>#REF!</v>
      </c>
      <c r="D2272" s="62" t="e">
        <f t="shared" si="37"/>
        <v>#REF!</v>
      </c>
      <c r="E2272" s="3" t="e">
        <f>VLOOKUP(D2272,Hoja3!$G$1:$H$5,2,0)</f>
        <v>#REF!</v>
      </c>
    </row>
    <row r="2273" spans="3:5">
      <c r="C2273" s="72" t="e">
        <f>CONCATENATE('Matriz de TRD y Matríz Activos'!#REF!," - ",'Matriz de TRD y Matríz Activos'!#REF!)</f>
        <v>#REF!</v>
      </c>
      <c r="D2273" s="62" t="e">
        <f t="shared" si="37"/>
        <v>#REF!</v>
      </c>
      <c r="E2273" s="3" t="e">
        <f>VLOOKUP(D2273,Hoja3!$G$1:$H$5,2,0)</f>
        <v>#REF!</v>
      </c>
    </row>
    <row r="2274" spans="3:5">
      <c r="C2274" s="72" t="e">
        <f>CONCATENATE('Matriz de TRD y Matríz Activos'!#REF!," - ",'Matriz de TRD y Matríz Activos'!#REF!)</f>
        <v>#REF!</v>
      </c>
      <c r="D2274" s="62" t="e">
        <f t="shared" si="37"/>
        <v>#REF!</v>
      </c>
      <c r="E2274" s="3" t="e">
        <f>VLOOKUP(D2274,Hoja3!$G$1:$H$5,2,0)</f>
        <v>#REF!</v>
      </c>
    </row>
    <row r="2275" spans="3:5">
      <c r="C2275" s="72" t="e">
        <f>CONCATENATE('Matriz de TRD y Matríz Activos'!#REF!," - ",'Matriz de TRD y Matríz Activos'!#REF!)</f>
        <v>#REF!</v>
      </c>
      <c r="D2275" s="62" t="e">
        <f t="shared" si="37"/>
        <v>#REF!</v>
      </c>
      <c r="E2275" s="3" t="e">
        <f>VLOOKUP(D2275,Hoja3!$G$1:$H$5,2,0)</f>
        <v>#REF!</v>
      </c>
    </row>
    <row r="2276" spans="3:5">
      <c r="C2276" s="72" t="e">
        <f>CONCATENATE('Matriz de TRD y Matríz Activos'!#REF!," - ",'Matriz de TRD y Matríz Activos'!#REF!)</f>
        <v>#REF!</v>
      </c>
      <c r="D2276" s="62" t="e">
        <f t="shared" si="37"/>
        <v>#REF!</v>
      </c>
      <c r="E2276" s="3" t="e">
        <f>VLOOKUP(D2276,Hoja3!$G$1:$H$5,2,0)</f>
        <v>#REF!</v>
      </c>
    </row>
    <row r="2277" spans="3:5">
      <c r="C2277" s="72" t="e">
        <f>CONCATENATE('Matriz de TRD y Matríz Activos'!#REF!," - ",'Matriz de TRD y Matríz Activos'!#REF!)</f>
        <v>#REF!</v>
      </c>
      <c r="D2277" s="62" t="e">
        <f t="shared" si="37"/>
        <v>#REF!</v>
      </c>
      <c r="E2277" s="3" t="e">
        <f>VLOOKUP(D2277,Hoja3!$G$1:$H$5,2,0)</f>
        <v>#REF!</v>
      </c>
    </row>
    <row r="2278" spans="3:5">
      <c r="C2278" s="72" t="e">
        <f>CONCATENATE('Matriz de TRD y Matríz Activos'!#REF!," - ",'Matriz de TRD y Matríz Activos'!#REF!)</f>
        <v>#REF!</v>
      </c>
      <c r="D2278" s="62" t="e">
        <f t="shared" ref="D2278:D2341" si="38">VLOOKUP(C2278,$A$1:$B$9,2,0)</f>
        <v>#REF!</v>
      </c>
      <c r="E2278" s="3" t="e">
        <f>VLOOKUP(D2278,Hoja3!$G$1:$H$5,2,0)</f>
        <v>#REF!</v>
      </c>
    </row>
    <row r="2279" spans="3:5">
      <c r="C2279" s="72" t="e">
        <f>CONCATENATE('Matriz de TRD y Matríz Activos'!#REF!," - ",'Matriz de TRD y Matríz Activos'!#REF!)</f>
        <v>#REF!</v>
      </c>
      <c r="D2279" s="62" t="e">
        <f t="shared" si="38"/>
        <v>#REF!</v>
      </c>
      <c r="E2279" s="3" t="e">
        <f>VLOOKUP(D2279,Hoja3!$G$1:$H$5,2,0)</f>
        <v>#REF!</v>
      </c>
    </row>
    <row r="2280" spans="3:5">
      <c r="C2280" s="72" t="e">
        <f>CONCATENATE('Matriz de TRD y Matríz Activos'!#REF!," - ",'Matriz de TRD y Matríz Activos'!#REF!)</f>
        <v>#REF!</v>
      </c>
      <c r="D2280" s="62" t="e">
        <f t="shared" si="38"/>
        <v>#REF!</v>
      </c>
      <c r="E2280" s="3" t="e">
        <f>VLOOKUP(D2280,Hoja3!$G$1:$H$5,2,0)</f>
        <v>#REF!</v>
      </c>
    </row>
    <row r="2281" spans="3:5">
      <c r="C2281" s="72" t="e">
        <f>CONCATENATE('Matriz de TRD y Matríz Activos'!#REF!," - ",'Matriz de TRD y Matríz Activos'!#REF!)</f>
        <v>#REF!</v>
      </c>
      <c r="D2281" s="62" t="e">
        <f t="shared" si="38"/>
        <v>#REF!</v>
      </c>
      <c r="E2281" s="3" t="e">
        <f>VLOOKUP(D2281,Hoja3!$G$1:$H$5,2,0)</f>
        <v>#REF!</v>
      </c>
    </row>
    <row r="2282" spans="3:5">
      <c r="C2282" s="72" t="e">
        <f>CONCATENATE('Matriz de TRD y Matríz Activos'!#REF!," - ",'Matriz de TRD y Matríz Activos'!#REF!)</f>
        <v>#REF!</v>
      </c>
      <c r="D2282" s="62" t="e">
        <f t="shared" si="38"/>
        <v>#REF!</v>
      </c>
      <c r="E2282" s="3" t="e">
        <f>VLOOKUP(D2282,Hoja3!$G$1:$H$5,2,0)</f>
        <v>#REF!</v>
      </c>
    </row>
    <row r="2283" spans="3:5">
      <c r="C2283" s="72" t="e">
        <f>CONCATENATE('Matriz de TRD y Matríz Activos'!#REF!," - ",'Matriz de TRD y Matríz Activos'!#REF!)</f>
        <v>#REF!</v>
      </c>
      <c r="D2283" s="62" t="e">
        <f t="shared" si="38"/>
        <v>#REF!</v>
      </c>
      <c r="E2283" s="3" t="e">
        <f>VLOOKUP(D2283,Hoja3!$G$1:$H$5,2,0)</f>
        <v>#REF!</v>
      </c>
    </row>
    <row r="2284" spans="3:5">
      <c r="C2284" s="72" t="e">
        <f>CONCATENATE('Matriz de TRD y Matríz Activos'!#REF!," - ",'Matriz de TRD y Matríz Activos'!#REF!)</f>
        <v>#REF!</v>
      </c>
      <c r="D2284" s="62" t="e">
        <f t="shared" si="38"/>
        <v>#REF!</v>
      </c>
      <c r="E2284" s="3" t="e">
        <f>VLOOKUP(D2284,Hoja3!$G$1:$H$5,2,0)</f>
        <v>#REF!</v>
      </c>
    </row>
    <row r="2285" spans="3:5">
      <c r="C2285" s="72" t="e">
        <f>CONCATENATE('Matriz de TRD y Matríz Activos'!#REF!," - ",'Matriz de TRD y Matríz Activos'!#REF!)</f>
        <v>#REF!</v>
      </c>
      <c r="D2285" s="62" t="e">
        <f t="shared" si="38"/>
        <v>#REF!</v>
      </c>
      <c r="E2285" s="3" t="e">
        <f>VLOOKUP(D2285,Hoja3!$G$1:$H$5,2,0)</f>
        <v>#REF!</v>
      </c>
    </row>
    <row r="2286" spans="3:5">
      <c r="C2286" s="72" t="e">
        <f>CONCATENATE('Matriz de TRD y Matríz Activos'!#REF!," - ",'Matriz de TRD y Matríz Activos'!#REF!)</f>
        <v>#REF!</v>
      </c>
      <c r="D2286" s="62" t="e">
        <f t="shared" si="38"/>
        <v>#REF!</v>
      </c>
      <c r="E2286" s="3" t="e">
        <f>VLOOKUP(D2286,Hoja3!$G$1:$H$5,2,0)</f>
        <v>#REF!</v>
      </c>
    </row>
    <row r="2287" spans="3:5">
      <c r="C2287" s="72" t="e">
        <f>CONCATENATE('Matriz de TRD y Matríz Activos'!#REF!," - ",'Matriz de TRD y Matríz Activos'!#REF!)</f>
        <v>#REF!</v>
      </c>
      <c r="D2287" s="62" t="e">
        <f t="shared" si="38"/>
        <v>#REF!</v>
      </c>
      <c r="E2287" s="3" t="e">
        <f>VLOOKUP(D2287,Hoja3!$G$1:$H$5,2,0)</f>
        <v>#REF!</v>
      </c>
    </row>
    <row r="2288" spans="3:5">
      <c r="C2288" s="72" t="e">
        <f>CONCATENATE('Matriz de TRD y Matríz Activos'!#REF!," - ",'Matriz de TRD y Matríz Activos'!#REF!)</f>
        <v>#REF!</v>
      </c>
      <c r="D2288" s="62" t="e">
        <f t="shared" si="38"/>
        <v>#REF!</v>
      </c>
      <c r="E2288" s="3" t="e">
        <f>VLOOKUP(D2288,Hoja3!$G$1:$H$5,2,0)</f>
        <v>#REF!</v>
      </c>
    </row>
    <row r="2289" spans="3:5">
      <c r="C2289" s="72" t="e">
        <f>CONCATENATE('Matriz de TRD y Matríz Activos'!#REF!," - ",'Matriz de TRD y Matríz Activos'!#REF!)</f>
        <v>#REF!</v>
      </c>
      <c r="D2289" s="62" t="e">
        <f t="shared" si="38"/>
        <v>#REF!</v>
      </c>
      <c r="E2289" s="3" t="e">
        <f>VLOOKUP(D2289,Hoja3!$G$1:$H$5,2,0)</f>
        <v>#REF!</v>
      </c>
    </row>
    <row r="2290" spans="3:5">
      <c r="C2290" s="72" t="e">
        <f>CONCATENATE('Matriz de TRD y Matríz Activos'!#REF!," - ",'Matriz de TRD y Matríz Activos'!#REF!)</f>
        <v>#REF!</v>
      </c>
      <c r="D2290" s="62" t="e">
        <f t="shared" si="38"/>
        <v>#REF!</v>
      </c>
      <c r="E2290" s="3" t="e">
        <f>VLOOKUP(D2290,Hoja3!$G$1:$H$5,2,0)</f>
        <v>#REF!</v>
      </c>
    </row>
    <row r="2291" spans="3:5">
      <c r="C2291" s="72" t="e">
        <f>CONCATENATE('Matriz de TRD y Matríz Activos'!#REF!," - ",'Matriz de TRD y Matríz Activos'!#REF!)</f>
        <v>#REF!</v>
      </c>
      <c r="D2291" s="62" t="e">
        <f t="shared" si="38"/>
        <v>#REF!</v>
      </c>
      <c r="E2291" s="3" t="e">
        <f>VLOOKUP(D2291,Hoja3!$G$1:$H$5,2,0)</f>
        <v>#REF!</v>
      </c>
    </row>
    <row r="2292" spans="3:5">
      <c r="C2292" s="72" t="e">
        <f>CONCATENATE('Matriz de TRD y Matríz Activos'!#REF!," - ",'Matriz de TRD y Matríz Activos'!#REF!)</f>
        <v>#REF!</v>
      </c>
      <c r="D2292" s="62" t="e">
        <f t="shared" si="38"/>
        <v>#REF!</v>
      </c>
      <c r="E2292" s="3" t="e">
        <f>VLOOKUP(D2292,Hoja3!$G$1:$H$5,2,0)</f>
        <v>#REF!</v>
      </c>
    </row>
    <row r="2293" spans="3:5">
      <c r="C2293" s="72" t="e">
        <f>CONCATENATE('Matriz de TRD y Matríz Activos'!#REF!," - ",'Matriz de TRD y Matríz Activos'!#REF!)</f>
        <v>#REF!</v>
      </c>
      <c r="D2293" s="62" t="e">
        <f t="shared" si="38"/>
        <v>#REF!</v>
      </c>
      <c r="E2293" s="3" t="e">
        <f>VLOOKUP(D2293,Hoja3!$G$1:$H$5,2,0)</f>
        <v>#REF!</v>
      </c>
    </row>
    <row r="2294" spans="3:5">
      <c r="C2294" s="72" t="e">
        <f>CONCATENATE('Matriz de TRD y Matríz Activos'!#REF!," - ",'Matriz de TRD y Matríz Activos'!#REF!)</f>
        <v>#REF!</v>
      </c>
      <c r="D2294" s="62" t="e">
        <f t="shared" si="38"/>
        <v>#REF!</v>
      </c>
      <c r="E2294" s="3" t="e">
        <f>VLOOKUP(D2294,Hoja3!$G$1:$H$5,2,0)</f>
        <v>#REF!</v>
      </c>
    </row>
    <row r="2295" spans="3:5">
      <c r="C2295" s="72" t="e">
        <f>CONCATENATE('Matriz de TRD y Matríz Activos'!#REF!," - ",'Matriz de TRD y Matríz Activos'!#REF!)</f>
        <v>#REF!</v>
      </c>
      <c r="D2295" s="62" t="e">
        <f t="shared" si="38"/>
        <v>#REF!</v>
      </c>
      <c r="E2295" s="3" t="e">
        <f>VLOOKUP(D2295,Hoja3!$G$1:$H$5,2,0)</f>
        <v>#REF!</v>
      </c>
    </row>
    <row r="2296" spans="3:5">
      <c r="C2296" s="72" t="e">
        <f>CONCATENATE('Matriz de TRD y Matríz Activos'!#REF!," - ",'Matriz de TRD y Matríz Activos'!#REF!)</f>
        <v>#REF!</v>
      </c>
      <c r="D2296" s="62" t="e">
        <f t="shared" si="38"/>
        <v>#REF!</v>
      </c>
      <c r="E2296" s="3" t="e">
        <f>VLOOKUP(D2296,Hoja3!$G$1:$H$5,2,0)</f>
        <v>#REF!</v>
      </c>
    </row>
    <row r="2297" spans="3:5">
      <c r="C2297" s="72" t="e">
        <f>CONCATENATE('Matriz de TRD y Matríz Activos'!#REF!," - ",'Matriz de TRD y Matríz Activos'!#REF!)</f>
        <v>#REF!</v>
      </c>
      <c r="D2297" s="62" t="e">
        <f t="shared" si="38"/>
        <v>#REF!</v>
      </c>
      <c r="E2297" s="3" t="e">
        <f>VLOOKUP(D2297,Hoja3!$G$1:$H$5,2,0)</f>
        <v>#REF!</v>
      </c>
    </row>
    <row r="2298" spans="3:5">
      <c r="C2298" s="72" t="e">
        <f>CONCATENATE('Matriz de TRD y Matríz Activos'!#REF!," - ",'Matriz de TRD y Matríz Activos'!#REF!)</f>
        <v>#REF!</v>
      </c>
      <c r="D2298" s="62" t="e">
        <f t="shared" si="38"/>
        <v>#REF!</v>
      </c>
      <c r="E2298" s="3" t="e">
        <f>VLOOKUP(D2298,Hoja3!$G$1:$H$5,2,0)</f>
        <v>#REF!</v>
      </c>
    </row>
    <row r="2299" spans="3:5">
      <c r="C2299" s="72" t="e">
        <f>CONCATENATE('Matriz de TRD y Matríz Activos'!#REF!," - ",'Matriz de TRD y Matríz Activos'!#REF!)</f>
        <v>#REF!</v>
      </c>
      <c r="D2299" s="62" t="e">
        <f t="shared" si="38"/>
        <v>#REF!</v>
      </c>
      <c r="E2299" s="3" t="e">
        <f>VLOOKUP(D2299,Hoja3!$G$1:$H$5,2,0)</f>
        <v>#REF!</v>
      </c>
    </row>
    <row r="2300" spans="3:5">
      <c r="C2300" s="72" t="e">
        <f>CONCATENATE('Matriz de TRD y Matríz Activos'!#REF!," - ",'Matriz de TRD y Matríz Activos'!#REF!)</f>
        <v>#REF!</v>
      </c>
      <c r="D2300" s="62" t="e">
        <f t="shared" si="38"/>
        <v>#REF!</v>
      </c>
      <c r="E2300" s="3" t="e">
        <f>VLOOKUP(D2300,Hoja3!$G$1:$H$5,2,0)</f>
        <v>#REF!</v>
      </c>
    </row>
    <row r="2301" spans="3:5">
      <c r="C2301" s="72" t="e">
        <f>CONCATENATE('Matriz de TRD y Matríz Activos'!#REF!," - ",'Matriz de TRD y Matríz Activos'!#REF!)</f>
        <v>#REF!</v>
      </c>
      <c r="D2301" s="62" t="e">
        <f t="shared" si="38"/>
        <v>#REF!</v>
      </c>
      <c r="E2301" s="3" t="e">
        <f>VLOOKUP(D2301,Hoja3!$G$1:$H$5,2,0)</f>
        <v>#REF!</v>
      </c>
    </row>
    <row r="2302" spans="3:5">
      <c r="C2302" s="72" t="e">
        <f>CONCATENATE('Matriz de TRD y Matríz Activos'!#REF!," - ",'Matriz de TRD y Matríz Activos'!#REF!)</f>
        <v>#REF!</v>
      </c>
      <c r="D2302" s="62" t="e">
        <f t="shared" si="38"/>
        <v>#REF!</v>
      </c>
      <c r="E2302" s="3" t="e">
        <f>VLOOKUP(D2302,Hoja3!$G$1:$H$5,2,0)</f>
        <v>#REF!</v>
      </c>
    </row>
    <row r="2303" spans="3:5">
      <c r="C2303" s="72" t="e">
        <f>CONCATENATE('Matriz de TRD y Matríz Activos'!#REF!," - ",'Matriz de TRD y Matríz Activos'!#REF!)</f>
        <v>#REF!</v>
      </c>
      <c r="D2303" s="62" t="e">
        <f t="shared" si="38"/>
        <v>#REF!</v>
      </c>
      <c r="E2303" s="3" t="e">
        <f>VLOOKUP(D2303,Hoja3!$G$1:$H$5,2,0)</f>
        <v>#REF!</v>
      </c>
    </row>
    <row r="2304" spans="3:5">
      <c r="C2304" s="72" t="e">
        <f>CONCATENATE('Matriz de TRD y Matríz Activos'!#REF!," - ",'Matriz de TRD y Matríz Activos'!#REF!)</f>
        <v>#REF!</v>
      </c>
      <c r="D2304" s="62" t="e">
        <f t="shared" si="38"/>
        <v>#REF!</v>
      </c>
      <c r="E2304" s="3" t="e">
        <f>VLOOKUP(D2304,Hoja3!$G$1:$H$5,2,0)</f>
        <v>#REF!</v>
      </c>
    </row>
    <row r="2305" spans="3:5">
      <c r="C2305" s="72" t="e">
        <f>CONCATENATE('Matriz de TRD y Matríz Activos'!#REF!," - ",'Matriz de TRD y Matríz Activos'!#REF!)</f>
        <v>#REF!</v>
      </c>
      <c r="D2305" s="62" t="e">
        <f t="shared" si="38"/>
        <v>#REF!</v>
      </c>
      <c r="E2305" s="3" t="e">
        <f>VLOOKUP(D2305,Hoja3!$G$1:$H$5,2,0)</f>
        <v>#REF!</v>
      </c>
    </row>
    <row r="2306" spans="3:5">
      <c r="C2306" s="72" t="e">
        <f>CONCATENATE('Matriz de TRD y Matríz Activos'!#REF!," - ",'Matriz de TRD y Matríz Activos'!#REF!)</f>
        <v>#REF!</v>
      </c>
      <c r="D2306" s="62" t="e">
        <f t="shared" si="38"/>
        <v>#REF!</v>
      </c>
      <c r="E2306" s="3" t="e">
        <f>VLOOKUP(D2306,Hoja3!$G$1:$H$5,2,0)</f>
        <v>#REF!</v>
      </c>
    </row>
    <row r="2307" spans="3:5">
      <c r="C2307" s="72" t="e">
        <f>CONCATENATE('Matriz de TRD y Matríz Activos'!#REF!," - ",'Matriz de TRD y Matríz Activos'!#REF!)</f>
        <v>#REF!</v>
      </c>
      <c r="D2307" s="62" t="e">
        <f t="shared" si="38"/>
        <v>#REF!</v>
      </c>
      <c r="E2307" s="3" t="e">
        <f>VLOOKUP(D2307,Hoja3!$G$1:$H$5,2,0)</f>
        <v>#REF!</v>
      </c>
    </row>
    <row r="2308" spans="3:5">
      <c r="C2308" s="72" t="e">
        <f>CONCATENATE('Matriz de TRD y Matríz Activos'!#REF!," - ",'Matriz de TRD y Matríz Activos'!#REF!)</f>
        <v>#REF!</v>
      </c>
      <c r="D2308" s="62" t="e">
        <f t="shared" si="38"/>
        <v>#REF!</v>
      </c>
      <c r="E2308" s="3" t="e">
        <f>VLOOKUP(D2308,Hoja3!$G$1:$H$5,2,0)</f>
        <v>#REF!</v>
      </c>
    </row>
    <row r="2309" spans="3:5">
      <c r="C2309" s="72" t="e">
        <f>CONCATENATE('Matriz de TRD y Matríz Activos'!#REF!," - ",'Matriz de TRD y Matríz Activos'!#REF!)</f>
        <v>#REF!</v>
      </c>
      <c r="D2309" s="62" t="e">
        <f t="shared" si="38"/>
        <v>#REF!</v>
      </c>
      <c r="E2309" s="3" t="e">
        <f>VLOOKUP(D2309,Hoja3!$G$1:$H$5,2,0)</f>
        <v>#REF!</v>
      </c>
    </row>
    <row r="2310" spans="3:5">
      <c r="C2310" s="72" t="e">
        <f>CONCATENATE('Matriz de TRD y Matríz Activos'!#REF!," - ",'Matriz de TRD y Matríz Activos'!#REF!)</f>
        <v>#REF!</v>
      </c>
      <c r="D2310" s="62" t="e">
        <f t="shared" si="38"/>
        <v>#REF!</v>
      </c>
      <c r="E2310" s="3" t="e">
        <f>VLOOKUP(D2310,Hoja3!$G$1:$H$5,2,0)</f>
        <v>#REF!</v>
      </c>
    </row>
    <row r="2311" spans="3:5">
      <c r="C2311" s="72" t="e">
        <f>CONCATENATE('Matriz de TRD y Matríz Activos'!#REF!," - ",'Matriz de TRD y Matríz Activos'!#REF!)</f>
        <v>#REF!</v>
      </c>
      <c r="D2311" s="62" t="e">
        <f t="shared" si="38"/>
        <v>#REF!</v>
      </c>
      <c r="E2311" s="3" t="e">
        <f>VLOOKUP(D2311,Hoja3!$G$1:$H$5,2,0)</f>
        <v>#REF!</v>
      </c>
    </row>
    <row r="2312" spans="3:5">
      <c r="C2312" s="72" t="e">
        <f>CONCATENATE('Matriz de TRD y Matríz Activos'!#REF!," - ",'Matriz de TRD y Matríz Activos'!#REF!)</f>
        <v>#REF!</v>
      </c>
      <c r="D2312" s="62" t="e">
        <f t="shared" si="38"/>
        <v>#REF!</v>
      </c>
      <c r="E2312" s="3" t="e">
        <f>VLOOKUP(D2312,Hoja3!$G$1:$H$5,2,0)</f>
        <v>#REF!</v>
      </c>
    </row>
    <row r="2313" spans="3:5">
      <c r="C2313" s="72" t="e">
        <f>CONCATENATE('Matriz de TRD y Matríz Activos'!#REF!," - ",'Matriz de TRD y Matríz Activos'!#REF!)</f>
        <v>#REF!</v>
      </c>
      <c r="D2313" s="62" t="e">
        <f t="shared" si="38"/>
        <v>#REF!</v>
      </c>
      <c r="E2313" s="3" t="e">
        <f>VLOOKUP(D2313,Hoja3!$G$1:$H$5,2,0)</f>
        <v>#REF!</v>
      </c>
    </row>
    <row r="2314" spans="3:5">
      <c r="C2314" s="72" t="e">
        <f>CONCATENATE('Matriz de TRD y Matríz Activos'!#REF!," - ",'Matriz de TRD y Matríz Activos'!#REF!)</f>
        <v>#REF!</v>
      </c>
      <c r="D2314" s="62" t="e">
        <f t="shared" si="38"/>
        <v>#REF!</v>
      </c>
      <c r="E2314" s="3" t="e">
        <f>VLOOKUP(D2314,Hoja3!$G$1:$H$5,2,0)</f>
        <v>#REF!</v>
      </c>
    </row>
    <row r="2315" spans="3:5">
      <c r="C2315" s="72" t="e">
        <f>CONCATENATE('Matriz de TRD y Matríz Activos'!#REF!," - ",'Matriz de TRD y Matríz Activos'!#REF!)</f>
        <v>#REF!</v>
      </c>
      <c r="D2315" s="62" t="e">
        <f t="shared" si="38"/>
        <v>#REF!</v>
      </c>
      <c r="E2315" s="3" t="e">
        <f>VLOOKUP(D2315,Hoja3!$G$1:$H$5,2,0)</f>
        <v>#REF!</v>
      </c>
    </row>
    <row r="2316" spans="3:5">
      <c r="C2316" s="72" t="e">
        <f>CONCATENATE('Matriz de TRD y Matríz Activos'!#REF!," - ",'Matriz de TRD y Matríz Activos'!#REF!)</f>
        <v>#REF!</v>
      </c>
      <c r="D2316" s="62" t="e">
        <f t="shared" si="38"/>
        <v>#REF!</v>
      </c>
      <c r="E2316" s="3" t="e">
        <f>VLOOKUP(D2316,Hoja3!$G$1:$H$5,2,0)</f>
        <v>#REF!</v>
      </c>
    </row>
    <row r="2317" spans="3:5">
      <c r="C2317" s="72" t="e">
        <f>CONCATENATE('Matriz de TRD y Matríz Activos'!#REF!," - ",'Matriz de TRD y Matríz Activos'!#REF!)</f>
        <v>#REF!</v>
      </c>
      <c r="D2317" s="62" t="e">
        <f t="shared" si="38"/>
        <v>#REF!</v>
      </c>
      <c r="E2317" s="3" t="e">
        <f>VLOOKUP(D2317,Hoja3!$G$1:$H$5,2,0)</f>
        <v>#REF!</v>
      </c>
    </row>
    <row r="2318" spans="3:5">
      <c r="C2318" s="72" t="e">
        <f>CONCATENATE('Matriz de TRD y Matríz Activos'!#REF!," - ",'Matriz de TRD y Matríz Activos'!#REF!)</f>
        <v>#REF!</v>
      </c>
      <c r="D2318" s="62" t="e">
        <f t="shared" si="38"/>
        <v>#REF!</v>
      </c>
      <c r="E2318" s="3" t="e">
        <f>VLOOKUP(D2318,Hoja3!$G$1:$H$5,2,0)</f>
        <v>#REF!</v>
      </c>
    </row>
    <row r="2319" spans="3:5">
      <c r="C2319" s="72" t="e">
        <f>CONCATENATE('Matriz de TRD y Matríz Activos'!#REF!," - ",'Matriz de TRD y Matríz Activos'!#REF!)</f>
        <v>#REF!</v>
      </c>
      <c r="D2319" s="62" t="e">
        <f t="shared" si="38"/>
        <v>#REF!</v>
      </c>
      <c r="E2319" s="3" t="e">
        <f>VLOOKUP(D2319,Hoja3!$G$1:$H$5,2,0)</f>
        <v>#REF!</v>
      </c>
    </row>
    <row r="2320" spans="3:5">
      <c r="C2320" s="72" t="e">
        <f>CONCATENATE('Matriz de TRD y Matríz Activos'!#REF!," - ",'Matriz de TRD y Matríz Activos'!#REF!)</f>
        <v>#REF!</v>
      </c>
      <c r="D2320" s="62" t="e">
        <f t="shared" si="38"/>
        <v>#REF!</v>
      </c>
      <c r="E2320" s="3" t="e">
        <f>VLOOKUP(D2320,Hoja3!$G$1:$H$5,2,0)</f>
        <v>#REF!</v>
      </c>
    </row>
    <row r="2321" spans="3:5">
      <c r="C2321" s="72" t="e">
        <f>CONCATENATE('Matriz de TRD y Matríz Activos'!#REF!," - ",'Matriz de TRD y Matríz Activos'!#REF!)</f>
        <v>#REF!</v>
      </c>
      <c r="D2321" s="62" t="e">
        <f t="shared" si="38"/>
        <v>#REF!</v>
      </c>
      <c r="E2321" s="3" t="e">
        <f>VLOOKUP(D2321,Hoja3!$G$1:$H$5,2,0)</f>
        <v>#REF!</v>
      </c>
    </row>
    <row r="2322" spans="3:5">
      <c r="C2322" s="72" t="e">
        <f>CONCATENATE('Matriz de TRD y Matríz Activos'!#REF!," - ",'Matriz de TRD y Matríz Activos'!#REF!)</f>
        <v>#REF!</v>
      </c>
      <c r="D2322" s="62" t="e">
        <f t="shared" si="38"/>
        <v>#REF!</v>
      </c>
      <c r="E2322" s="3" t="e">
        <f>VLOOKUP(D2322,Hoja3!$G$1:$H$5,2,0)</f>
        <v>#REF!</v>
      </c>
    </row>
    <row r="2323" spans="3:5">
      <c r="C2323" s="72" t="e">
        <f>CONCATENATE('Matriz de TRD y Matríz Activos'!#REF!," - ",'Matriz de TRD y Matríz Activos'!#REF!)</f>
        <v>#REF!</v>
      </c>
      <c r="D2323" s="62" t="e">
        <f t="shared" si="38"/>
        <v>#REF!</v>
      </c>
      <c r="E2323" s="3" t="e">
        <f>VLOOKUP(D2323,Hoja3!$G$1:$H$5,2,0)</f>
        <v>#REF!</v>
      </c>
    </row>
    <row r="2324" spans="3:5">
      <c r="C2324" s="72" t="e">
        <f>CONCATENATE('Matriz de TRD y Matríz Activos'!#REF!," - ",'Matriz de TRD y Matríz Activos'!#REF!)</f>
        <v>#REF!</v>
      </c>
      <c r="D2324" s="62" t="e">
        <f t="shared" si="38"/>
        <v>#REF!</v>
      </c>
      <c r="E2324" s="3" t="e">
        <f>VLOOKUP(D2324,Hoja3!$G$1:$H$5,2,0)</f>
        <v>#REF!</v>
      </c>
    </row>
    <row r="2325" spans="3:5">
      <c r="C2325" s="72" t="e">
        <f>CONCATENATE('Matriz de TRD y Matríz Activos'!#REF!," - ",'Matriz de TRD y Matríz Activos'!#REF!)</f>
        <v>#REF!</v>
      </c>
      <c r="D2325" s="62" t="e">
        <f t="shared" si="38"/>
        <v>#REF!</v>
      </c>
      <c r="E2325" s="3" t="e">
        <f>VLOOKUP(D2325,Hoja3!$G$1:$H$5,2,0)</f>
        <v>#REF!</v>
      </c>
    </row>
    <row r="2326" spans="3:5">
      <c r="C2326" s="72" t="e">
        <f>CONCATENATE('Matriz de TRD y Matríz Activos'!#REF!," - ",'Matriz de TRD y Matríz Activos'!#REF!)</f>
        <v>#REF!</v>
      </c>
      <c r="D2326" s="62" t="e">
        <f t="shared" si="38"/>
        <v>#REF!</v>
      </c>
      <c r="E2326" s="3" t="e">
        <f>VLOOKUP(D2326,Hoja3!$G$1:$H$5,2,0)</f>
        <v>#REF!</v>
      </c>
    </row>
    <row r="2327" spans="3:5">
      <c r="C2327" s="72" t="e">
        <f>CONCATENATE('Matriz de TRD y Matríz Activos'!#REF!," - ",'Matriz de TRD y Matríz Activos'!#REF!)</f>
        <v>#REF!</v>
      </c>
      <c r="D2327" s="62" t="e">
        <f t="shared" si="38"/>
        <v>#REF!</v>
      </c>
      <c r="E2327" s="3" t="e">
        <f>VLOOKUP(D2327,Hoja3!$G$1:$H$5,2,0)</f>
        <v>#REF!</v>
      </c>
    </row>
    <row r="2328" spans="3:5">
      <c r="C2328" s="72" t="e">
        <f>CONCATENATE('Matriz de TRD y Matríz Activos'!#REF!," - ",'Matriz de TRD y Matríz Activos'!#REF!)</f>
        <v>#REF!</v>
      </c>
      <c r="D2328" s="62" t="e">
        <f t="shared" si="38"/>
        <v>#REF!</v>
      </c>
      <c r="E2328" s="3" t="e">
        <f>VLOOKUP(D2328,Hoja3!$G$1:$H$5,2,0)</f>
        <v>#REF!</v>
      </c>
    </row>
    <row r="2329" spans="3:5">
      <c r="C2329" s="72" t="e">
        <f>CONCATENATE('Matriz de TRD y Matríz Activos'!#REF!," - ",'Matriz de TRD y Matríz Activos'!#REF!)</f>
        <v>#REF!</v>
      </c>
      <c r="D2329" s="62" t="e">
        <f t="shared" si="38"/>
        <v>#REF!</v>
      </c>
      <c r="E2329" s="3" t="e">
        <f>VLOOKUP(D2329,Hoja3!$G$1:$H$5,2,0)</f>
        <v>#REF!</v>
      </c>
    </row>
    <row r="2330" spans="3:5">
      <c r="C2330" s="72" t="e">
        <f>CONCATENATE('Matriz de TRD y Matríz Activos'!#REF!," - ",'Matriz de TRD y Matríz Activos'!#REF!)</f>
        <v>#REF!</v>
      </c>
      <c r="D2330" s="62" t="e">
        <f t="shared" si="38"/>
        <v>#REF!</v>
      </c>
      <c r="E2330" s="3" t="e">
        <f>VLOOKUP(D2330,Hoja3!$G$1:$H$5,2,0)</f>
        <v>#REF!</v>
      </c>
    </row>
    <row r="2331" spans="3:5">
      <c r="C2331" s="72" t="e">
        <f>CONCATENATE('Matriz de TRD y Matríz Activos'!#REF!," - ",'Matriz de TRD y Matríz Activos'!#REF!)</f>
        <v>#REF!</v>
      </c>
      <c r="D2331" s="62" t="e">
        <f t="shared" si="38"/>
        <v>#REF!</v>
      </c>
      <c r="E2331" s="3" t="e">
        <f>VLOOKUP(D2331,Hoja3!$G$1:$H$5,2,0)</f>
        <v>#REF!</v>
      </c>
    </row>
    <row r="2332" spans="3:5">
      <c r="C2332" s="72" t="e">
        <f>CONCATENATE('Matriz de TRD y Matríz Activos'!#REF!," - ",'Matriz de TRD y Matríz Activos'!#REF!)</f>
        <v>#REF!</v>
      </c>
      <c r="D2332" s="62" t="e">
        <f t="shared" si="38"/>
        <v>#REF!</v>
      </c>
      <c r="E2332" s="3" t="e">
        <f>VLOOKUP(D2332,Hoja3!$G$1:$H$5,2,0)</f>
        <v>#REF!</v>
      </c>
    </row>
    <row r="2333" spans="3:5">
      <c r="C2333" s="72" t="e">
        <f>CONCATENATE('Matriz de TRD y Matríz Activos'!#REF!," - ",'Matriz de TRD y Matríz Activos'!#REF!)</f>
        <v>#REF!</v>
      </c>
      <c r="D2333" s="62" t="e">
        <f t="shared" si="38"/>
        <v>#REF!</v>
      </c>
      <c r="E2333" s="3" t="e">
        <f>VLOOKUP(D2333,Hoja3!$G$1:$H$5,2,0)</f>
        <v>#REF!</v>
      </c>
    </row>
    <row r="2334" spans="3:5">
      <c r="C2334" s="72" t="e">
        <f>CONCATENATE('Matriz de TRD y Matríz Activos'!#REF!," - ",'Matriz de TRD y Matríz Activos'!#REF!)</f>
        <v>#REF!</v>
      </c>
      <c r="D2334" s="62" t="e">
        <f t="shared" si="38"/>
        <v>#REF!</v>
      </c>
      <c r="E2334" s="3" t="e">
        <f>VLOOKUP(D2334,Hoja3!$G$1:$H$5,2,0)</f>
        <v>#REF!</v>
      </c>
    </row>
    <row r="2335" spans="3:5">
      <c r="C2335" s="72" t="e">
        <f>CONCATENATE('Matriz de TRD y Matríz Activos'!#REF!," - ",'Matriz de TRD y Matríz Activos'!#REF!)</f>
        <v>#REF!</v>
      </c>
      <c r="D2335" s="62" t="e">
        <f t="shared" si="38"/>
        <v>#REF!</v>
      </c>
      <c r="E2335" s="3" t="e">
        <f>VLOOKUP(D2335,Hoja3!$G$1:$H$5,2,0)</f>
        <v>#REF!</v>
      </c>
    </row>
    <row r="2336" spans="3:5">
      <c r="C2336" s="72" t="e">
        <f>CONCATENATE('Matriz de TRD y Matríz Activos'!#REF!," - ",'Matriz de TRD y Matríz Activos'!#REF!)</f>
        <v>#REF!</v>
      </c>
      <c r="D2336" s="62" t="e">
        <f t="shared" si="38"/>
        <v>#REF!</v>
      </c>
      <c r="E2336" s="3" t="e">
        <f>VLOOKUP(D2336,Hoja3!$G$1:$H$5,2,0)</f>
        <v>#REF!</v>
      </c>
    </row>
    <row r="2337" spans="3:5">
      <c r="C2337" s="72" t="e">
        <f>CONCATENATE('Matriz de TRD y Matríz Activos'!#REF!," - ",'Matriz de TRD y Matríz Activos'!#REF!)</f>
        <v>#REF!</v>
      </c>
      <c r="D2337" s="62" t="e">
        <f t="shared" si="38"/>
        <v>#REF!</v>
      </c>
      <c r="E2337" s="3" t="e">
        <f>VLOOKUP(D2337,Hoja3!$G$1:$H$5,2,0)</f>
        <v>#REF!</v>
      </c>
    </row>
    <row r="2338" spans="3:5">
      <c r="C2338" s="72" t="e">
        <f>CONCATENATE('Matriz de TRD y Matríz Activos'!#REF!," - ",'Matriz de TRD y Matríz Activos'!#REF!)</f>
        <v>#REF!</v>
      </c>
      <c r="D2338" s="62" t="e">
        <f t="shared" si="38"/>
        <v>#REF!</v>
      </c>
      <c r="E2338" s="3" t="e">
        <f>VLOOKUP(D2338,Hoja3!$G$1:$H$5,2,0)</f>
        <v>#REF!</v>
      </c>
    </row>
    <row r="2339" spans="3:5">
      <c r="C2339" s="72" t="e">
        <f>CONCATENATE('Matriz de TRD y Matríz Activos'!#REF!," - ",'Matriz de TRD y Matríz Activos'!#REF!)</f>
        <v>#REF!</v>
      </c>
      <c r="D2339" s="62" t="e">
        <f t="shared" si="38"/>
        <v>#REF!</v>
      </c>
      <c r="E2339" s="3" t="e">
        <f>VLOOKUP(D2339,Hoja3!$G$1:$H$5,2,0)</f>
        <v>#REF!</v>
      </c>
    </row>
    <row r="2340" spans="3:5">
      <c r="C2340" s="72" t="e">
        <f>CONCATENATE('Matriz de TRD y Matríz Activos'!#REF!," - ",'Matriz de TRD y Matríz Activos'!#REF!)</f>
        <v>#REF!</v>
      </c>
      <c r="D2340" s="62" t="e">
        <f t="shared" si="38"/>
        <v>#REF!</v>
      </c>
      <c r="E2340" s="3" t="e">
        <f>VLOOKUP(D2340,Hoja3!$G$1:$H$5,2,0)</f>
        <v>#REF!</v>
      </c>
    </row>
    <row r="2341" spans="3:5">
      <c r="C2341" s="72" t="e">
        <f>CONCATENATE('Matriz de TRD y Matríz Activos'!#REF!," - ",'Matriz de TRD y Matríz Activos'!#REF!)</f>
        <v>#REF!</v>
      </c>
      <c r="D2341" s="62" t="e">
        <f t="shared" si="38"/>
        <v>#REF!</v>
      </c>
      <c r="E2341" s="3" t="e">
        <f>VLOOKUP(D2341,Hoja3!$G$1:$H$5,2,0)</f>
        <v>#REF!</v>
      </c>
    </row>
    <row r="2342" spans="3:5">
      <c r="C2342" s="72" t="e">
        <f>CONCATENATE('Matriz de TRD y Matríz Activos'!#REF!," - ",'Matriz de TRD y Matríz Activos'!#REF!)</f>
        <v>#REF!</v>
      </c>
      <c r="D2342" s="62" t="e">
        <f t="shared" ref="D2342:D2405" si="39">VLOOKUP(C2342,$A$1:$B$9,2,0)</f>
        <v>#REF!</v>
      </c>
      <c r="E2342" s="3" t="e">
        <f>VLOOKUP(D2342,Hoja3!$G$1:$H$5,2,0)</f>
        <v>#REF!</v>
      </c>
    </row>
    <row r="2343" spans="3:5">
      <c r="C2343" s="72" t="e">
        <f>CONCATENATE('Matriz de TRD y Matríz Activos'!#REF!," - ",'Matriz de TRD y Matríz Activos'!#REF!)</f>
        <v>#REF!</v>
      </c>
      <c r="D2343" s="62" t="e">
        <f t="shared" si="39"/>
        <v>#REF!</v>
      </c>
      <c r="E2343" s="3" t="e">
        <f>VLOOKUP(D2343,Hoja3!$G$1:$H$5,2,0)</f>
        <v>#REF!</v>
      </c>
    </row>
    <row r="2344" spans="3:5">
      <c r="C2344" s="72" t="e">
        <f>CONCATENATE('Matriz de TRD y Matríz Activos'!#REF!," - ",'Matriz de TRD y Matríz Activos'!#REF!)</f>
        <v>#REF!</v>
      </c>
      <c r="D2344" s="62" t="e">
        <f t="shared" si="39"/>
        <v>#REF!</v>
      </c>
      <c r="E2344" s="3" t="e">
        <f>VLOOKUP(D2344,Hoja3!$G$1:$H$5,2,0)</f>
        <v>#REF!</v>
      </c>
    </row>
    <row r="2345" spans="3:5">
      <c r="C2345" s="72" t="e">
        <f>CONCATENATE('Matriz de TRD y Matríz Activos'!#REF!," - ",'Matriz de TRD y Matríz Activos'!#REF!)</f>
        <v>#REF!</v>
      </c>
      <c r="D2345" s="62" t="e">
        <f t="shared" si="39"/>
        <v>#REF!</v>
      </c>
      <c r="E2345" s="3" t="e">
        <f>VLOOKUP(D2345,Hoja3!$G$1:$H$5,2,0)</f>
        <v>#REF!</v>
      </c>
    </row>
    <row r="2346" spans="3:5">
      <c r="C2346" s="72" t="e">
        <f>CONCATENATE('Matriz de TRD y Matríz Activos'!#REF!," - ",'Matriz de TRD y Matríz Activos'!#REF!)</f>
        <v>#REF!</v>
      </c>
      <c r="D2346" s="62" t="e">
        <f t="shared" si="39"/>
        <v>#REF!</v>
      </c>
      <c r="E2346" s="3" t="e">
        <f>VLOOKUP(D2346,Hoja3!$G$1:$H$5,2,0)</f>
        <v>#REF!</v>
      </c>
    </row>
    <row r="2347" spans="3:5">
      <c r="C2347" s="72" t="e">
        <f>CONCATENATE('Matriz de TRD y Matríz Activos'!#REF!," - ",'Matriz de TRD y Matríz Activos'!#REF!)</f>
        <v>#REF!</v>
      </c>
      <c r="D2347" s="62" t="e">
        <f t="shared" si="39"/>
        <v>#REF!</v>
      </c>
      <c r="E2347" s="3" t="e">
        <f>VLOOKUP(D2347,Hoja3!$G$1:$H$5,2,0)</f>
        <v>#REF!</v>
      </c>
    </row>
    <row r="2348" spans="3:5">
      <c r="C2348" s="72" t="e">
        <f>CONCATENATE('Matriz de TRD y Matríz Activos'!#REF!," - ",'Matriz de TRD y Matríz Activos'!#REF!)</f>
        <v>#REF!</v>
      </c>
      <c r="D2348" s="62" t="e">
        <f t="shared" si="39"/>
        <v>#REF!</v>
      </c>
      <c r="E2348" s="3" t="e">
        <f>VLOOKUP(D2348,Hoja3!$G$1:$H$5,2,0)</f>
        <v>#REF!</v>
      </c>
    </row>
    <row r="2349" spans="3:5">
      <c r="C2349" s="72" t="e">
        <f>CONCATENATE('Matriz de TRD y Matríz Activos'!#REF!," - ",'Matriz de TRD y Matríz Activos'!#REF!)</f>
        <v>#REF!</v>
      </c>
      <c r="D2349" s="62" t="e">
        <f t="shared" si="39"/>
        <v>#REF!</v>
      </c>
      <c r="E2349" s="3" t="e">
        <f>VLOOKUP(D2349,Hoja3!$G$1:$H$5,2,0)</f>
        <v>#REF!</v>
      </c>
    </row>
    <row r="2350" spans="3:5">
      <c r="C2350" s="72" t="e">
        <f>CONCATENATE('Matriz de TRD y Matríz Activos'!#REF!," - ",'Matriz de TRD y Matríz Activos'!#REF!)</f>
        <v>#REF!</v>
      </c>
      <c r="D2350" s="62" t="e">
        <f t="shared" si="39"/>
        <v>#REF!</v>
      </c>
      <c r="E2350" s="3" t="e">
        <f>VLOOKUP(D2350,Hoja3!$G$1:$H$5,2,0)</f>
        <v>#REF!</v>
      </c>
    </row>
    <row r="2351" spans="3:5">
      <c r="C2351" s="72" t="e">
        <f>CONCATENATE('Matriz de TRD y Matríz Activos'!#REF!," - ",'Matriz de TRD y Matríz Activos'!#REF!)</f>
        <v>#REF!</v>
      </c>
      <c r="D2351" s="62" t="e">
        <f t="shared" si="39"/>
        <v>#REF!</v>
      </c>
      <c r="E2351" s="3" t="e">
        <f>VLOOKUP(D2351,Hoja3!$G$1:$H$5,2,0)</f>
        <v>#REF!</v>
      </c>
    </row>
    <row r="2352" spans="3:5">
      <c r="C2352" s="72" t="e">
        <f>CONCATENATE('Matriz de TRD y Matríz Activos'!#REF!," - ",'Matriz de TRD y Matríz Activos'!#REF!)</f>
        <v>#REF!</v>
      </c>
      <c r="D2352" s="62" t="e">
        <f t="shared" si="39"/>
        <v>#REF!</v>
      </c>
      <c r="E2352" s="3" t="e">
        <f>VLOOKUP(D2352,Hoja3!$G$1:$H$5,2,0)</f>
        <v>#REF!</v>
      </c>
    </row>
    <row r="2353" spans="3:5">
      <c r="C2353" s="72" t="e">
        <f>CONCATENATE('Matriz de TRD y Matríz Activos'!#REF!," - ",'Matriz de TRD y Matríz Activos'!#REF!)</f>
        <v>#REF!</v>
      </c>
      <c r="D2353" s="62" t="e">
        <f t="shared" si="39"/>
        <v>#REF!</v>
      </c>
      <c r="E2353" s="3" t="e">
        <f>VLOOKUP(D2353,Hoja3!$G$1:$H$5,2,0)</f>
        <v>#REF!</v>
      </c>
    </row>
    <row r="2354" spans="3:5">
      <c r="C2354" s="72" t="e">
        <f>CONCATENATE('Matriz de TRD y Matríz Activos'!#REF!," - ",'Matriz de TRD y Matríz Activos'!#REF!)</f>
        <v>#REF!</v>
      </c>
      <c r="D2354" s="62" t="e">
        <f t="shared" si="39"/>
        <v>#REF!</v>
      </c>
      <c r="E2354" s="3" t="e">
        <f>VLOOKUP(D2354,Hoja3!$G$1:$H$5,2,0)</f>
        <v>#REF!</v>
      </c>
    </row>
    <row r="2355" spans="3:5">
      <c r="C2355" s="72" t="e">
        <f>CONCATENATE('Matriz de TRD y Matríz Activos'!#REF!," - ",'Matriz de TRD y Matríz Activos'!#REF!)</f>
        <v>#REF!</v>
      </c>
      <c r="D2355" s="62" t="e">
        <f t="shared" si="39"/>
        <v>#REF!</v>
      </c>
      <c r="E2355" s="3" t="e">
        <f>VLOOKUP(D2355,Hoja3!$G$1:$H$5,2,0)</f>
        <v>#REF!</v>
      </c>
    </row>
    <row r="2356" spans="3:5">
      <c r="C2356" s="72" t="e">
        <f>CONCATENATE('Matriz de TRD y Matríz Activos'!#REF!," - ",'Matriz de TRD y Matríz Activos'!#REF!)</f>
        <v>#REF!</v>
      </c>
      <c r="D2356" s="62" t="e">
        <f t="shared" si="39"/>
        <v>#REF!</v>
      </c>
      <c r="E2356" s="3" t="e">
        <f>VLOOKUP(D2356,Hoja3!$G$1:$H$5,2,0)</f>
        <v>#REF!</v>
      </c>
    </row>
    <row r="2357" spans="3:5">
      <c r="C2357" s="72" t="e">
        <f>CONCATENATE('Matriz de TRD y Matríz Activos'!#REF!," - ",'Matriz de TRD y Matríz Activos'!#REF!)</f>
        <v>#REF!</v>
      </c>
      <c r="D2357" s="62" t="e">
        <f t="shared" si="39"/>
        <v>#REF!</v>
      </c>
      <c r="E2357" s="3" t="e">
        <f>VLOOKUP(D2357,Hoja3!$G$1:$H$5,2,0)</f>
        <v>#REF!</v>
      </c>
    </row>
    <row r="2358" spans="3:5">
      <c r="C2358" s="72" t="e">
        <f>CONCATENATE('Matriz de TRD y Matríz Activos'!#REF!," - ",'Matriz de TRD y Matríz Activos'!#REF!)</f>
        <v>#REF!</v>
      </c>
      <c r="D2358" s="62" t="e">
        <f t="shared" si="39"/>
        <v>#REF!</v>
      </c>
      <c r="E2358" s="3" t="e">
        <f>VLOOKUP(D2358,Hoja3!$G$1:$H$5,2,0)</f>
        <v>#REF!</v>
      </c>
    </row>
    <row r="2359" spans="3:5">
      <c r="C2359" s="72" t="e">
        <f>CONCATENATE('Matriz de TRD y Matríz Activos'!#REF!," - ",'Matriz de TRD y Matríz Activos'!#REF!)</f>
        <v>#REF!</v>
      </c>
      <c r="D2359" s="62" t="e">
        <f t="shared" si="39"/>
        <v>#REF!</v>
      </c>
      <c r="E2359" s="3" t="e">
        <f>VLOOKUP(D2359,Hoja3!$G$1:$H$5,2,0)</f>
        <v>#REF!</v>
      </c>
    </row>
    <row r="2360" spans="3:5">
      <c r="C2360" s="72" t="e">
        <f>CONCATENATE('Matriz de TRD y Matríz Activos'!#REF!," - ",'Matriz de TRD y Matríz Activos'!#REF!)</f>
        <v>#REF!</v>
      </c>
      <c r="D2360" s="62" t="e">
        <f t="shared" si="39"/>
        <v>#REF!</v>
      </c>
      <c r="E2360" s="3" t="e">
        <f>VLOOKUP(D2360,Hoja3!$G$1:$H$5,2,0)</f>
        <v>#REF!</v>
      </c>
    </row>
    <row r="2361" spans="3:5">
      <c r="C2361" s="72" t="e">
        <f>CONCATENATE('Matriz de TRD y Matríz Activos'!#REF!," - ",'Matriz de TRD y Matríz Activos'!#REF!)</f>
        <v>#REF!</v>
      </c>
      <c r="D2361" s="62" t="e">
        <f t="shared" si="39"/>
        <v>#REF!</v>
      </c>
      <c r="E2361" s="3" t="e">
        <f>VLOOKUP(D2361,Hoja3!$G$1:$H$5,2,0)</f>
        <v>#REF!</v>
      </c>
    </row>
    <row r="2362" spans="3:5">
      <c r="C2362" s="72" t="e">
        <f>CONCATENATE('Matriz de TRD y Matríz Activos'!#REF!," - ",'Matriz de TRD y Matríz Activos'!#REF!)</f>
        <v>#REF!</v>
      </c>
      <c r="D2362" s="62" t="e">
        <f t="shared" si="39"/>
        <v>#REF!</v>
      </c>
      <c r="E2362" s="3" t="e">
        <f>VLOOKUP(D2362,Hoja3!$G$1:$H$5,2,0)</f>
        <v>#REF!</v>
      </c>
    </row>
    <row r="2363" spans="3:5">
      <c r="C2363" s="72" t="e">
        <f>CONCATENATE('Matriz de TRD y Matríz Activos'!#REF!," - ",'Matriz de TRD y Matríz Activos'!#REF!)</f>
        <v>#REF!</v>
      </c>
      <c r="D2363" s="62" t="e">
        <f t="shared" si="39"/>
        <v>#REF!</v>
      </c>
      <c r="E2363" s="3" t="e">
        <f>VLOOKUP(D2363,Hoja3!$G$1:$H$5,2,0)</f>
        <v>#REF!</v>
      </c>
    </row>
    <row r="2364" spans="3:5">
      <c r="C2364" s="72" t="e">
        <f>CONCATENATE('Matriz de TRD y Matríz Activos'!#REF!," - ",'Matriz de TRD y Matríz Activos'!#REF!)</f>
        <v>#REF!</v>
      </c>
      <c r="D2364" s="62" t="e">
        <f t="shared" si="39"/>
        <v>#REF!</v>
      </c>
      <c r="E2364" s="3" t="e">
        <f>VLOOKUP(D2364,Hoja3!$G$1:$H$5,2,0)</f>
        <v>#REF!</v>
      </c>
    </row>
    <row r="2365" spans="3:5">
      <c r="C2365" s="72" t="e">
        <f>CONCATENATE('Matriz de TRD y Matríz Activos'!#REF!," - ",'Matriz de TRD y Matríz Activos'!#REF!)</f>
        <v>#REF!</v>
      </c>
      <c r="D2365" s="62" t="e">
        <f t="shared" si="39"/>
        <v>#REF!</v>
      </c>
      <c r="E2365" s="3" t="e">
        <f>VLOOKUP(D2365,Hoja3!$G$1:$H$5,2,0)</f>
        <v>#REF!</v>
      </c>
    </row>
    <row r="2366" spans="3:5">
      <c r="C2366" s="72" t="e">
        <f>CONCATENATE('Matriz de TRD y Matríz Activos'!#REF!," - ",'Matriz de TRD y Matríz Activos'!#REF!)</f>
        <v>#REF!</v>
      </c>
      <c r="D2366" s="62" t="e">
        <f t="shared" si="39"/>
        <v>#REF!</v>
      </c>
      <c r="E2366" s="3" t="e">
        <f>VLOOKUP(D2366,Hoja3!$G$1:$H$5,2,0)</f>
        <v>#REF!</v>
      </c>
    </row>
    <row r="2367" spans="3:5">
      <c r="C2367" s="72" t="e">
        <f>CONCATENATE('Matriz de TRD y Matríz Activos'!#REF!," - ",'Matriz de TRD y Matríz Activos'!#REF!)</f>
        <v>#REF!</v>
      </c>
      <c r="D2367" s="62" t="e">
        <f t="shared" si="39"/>
        <v>#REF!</v>
      </c>
      <c r="E2367" s="3" t="e">
        <f>VLOOKUP(D2367,Hoja3!$G$1:$H$5,2,0)</f>
        <v>#REF!</v>
      </c>
    </row>
    <row r="2368" spans="3:5">
      <c r="C2368" s="72" t="e">
        <f>CONCATENATE('Matriz de TRD y Matríz Activos'!#REF!," - ",'Matriz de TRD y Matríz Activos'!#REF!)</f>
        <v>#REF!</v>
      </c>
      <c r="D2368" s="62" t="e">
        <f t="shared" si="39"/>
        <v>#REF!</v>
      </c>
      <c r="E2368" s="3" t="e">
        <f>VLOOKUP(D2368,Hoja3!$G$1:$H$5,2,0)</f>
        <v>#REF!</v>
      </c>
    </row>
    <row r="2369" spans="3:5">
      <c r="C2369" s="72" t="e">
        <f>CONCATENATE('Matriz de TRD y Matríz Activos'!#REF!," - ",'Matriz de TRD y Matríz Activos'!#REF!)</f>
        <v>#REF!</v>
      </c>
      <c r="D2369" s="62" t="e">
        <f t="shared" si="39"/>
        <v>#REF!</v>
      </c>
      <c r="E2369" s="3" t="e">
        <f>VLOOKUP(D2369,Hoja3!$G$1:$H$5,2,0)</f>
        <v>#REF!</v>
      </c>
    </row>
    <row r="2370" spans="3:5">
      <c r="C2370" s="72" t="e">
        <f>CONCATENATE('Matriz de TRD y Matríz Activos'!#REF!," - ",'Matriz de TRD y Matríz Activos'!#REF!)</f>
        <v>#REF!</v>
      </c>
      <c r="D2370" s="62" t="e">
        <f t="shared" si="39"/>
        <v>#REF!</v>
      </c>
      <c r="E2370" s="3" t="e">
        <f>VLOOKUP(D2370,Hoja3!$G$1:$H$5,2,0)</f>
        <v>#REF!</v>
      </c>
    </row>
    <row r="2371" spans="3:5">
      <c r="C2371" s="72" t="e">
        <f>CONCATENATE('Matriz de TRD y Matríz Activos'!#REF!," - ",'Matriz de TRD y Matríz Activos'!#REF!)</f>
        <v>#REF!</v>
      </c>
      <c r="D2371" s="62" t="e">
        <f t="shared" si="39"/>
        <v>#REF!</v>
      </c>
      <c r="E2371" s="3" t="e">
        <f>VLOOKUP(D2371,Hoja3!$G$1:$H$5,2,0)</f>
        <v>#REF!</v>
      </c>
    </row>
    <row r="2372" spans="3:5">
      <c r="C2372" s="72" t="e">
        <f>CONCATENATE('Matriz de TRD y Matríz Activos'!#REF!," - ",'Matriz de TRD y Matríz Activos'!#REF!)</f>
        <v>#REF!</v>
      </c>
      <c r="D2372" s="62" t="e">
        <f t="shared" si="39"/>
        <v>#REF!</v>
      </c>
      <c r="E2372" s="3" t="e">
        <f>VLOOKUP(D2372,Hoja3!$G$1:$H$5,2,0)</f>
        <v>#REF!</v>
      </c>
    </row>
    <row r="2373" spans="3:5">
      <c r="C2373" s="72" t="e">
        <f>CONCATENATE('Matriz de TRD y Matríz Activos'!#REF!," - ",'Matriz de TRD y Matríz Activos'!#REF!)</f>
        <v>#REF!</v>
      </c>
      <c r="D2373" s="62" t="e">
        <f t="shared" si="39"/>
        <v>#REF!</v>
      </c>
      <c r="E2373" s="3" t="e">
        <f>VLOOKUP(D2373,Hoja3!$G$1:$H$5,2,0)</f>
        <v>#REF!</v>
      </c>
    </row>
    <row r="2374" spans="3:5">
      <c r="C2374" s="72" t="e">
        <f>CONCATENATE('Matriz de TRD y Matríz Activos'!#REF!," - ",'Matriz de TRD y Matríz Activos'!#REF!)</f>
        <v>#REF!</v>
      </c>
      <c r="D2374" s="62" t="e">
        <f t="shared" si="39"/>
        <v>#REF!</v>
      </c>
      <c r="E2374" s="3" t="e">
        <f>VLOOKUP(D2374,Hoja3!$G$1:$H$5,2,0)</f>
        <v>#REF!</v>
      </c>
    </row>
    <row r="2375" spans="3:5">
      <c r="C2375" s="72" t="e">
        <f>CONCATENATE('Matriz de TRD y Matríz Activos'!#REF!," - ",'Matriz de TRD y Matríz Activos'!#REF!)</f>
        <v>#REF!</v>
      </c>
      <c r="D2375" s="62" t="e">
        <f t="shared" si="39"/>
        <v>#REF!</v>
      </c>
      <c r="E2375" s="3" t="e">
        <f>VLOOKUP(D2375,Hoja3!$G$1:$H$5,2,0)</f>
        <v>#REF!</v>
      </c>
    </row>
    <row r="2376" spans="3:5">
      <c r="C2376" s="72" t="e">
        <f>CONCATENATE('Matriz de TRD y Matríz Activos'!#REF!," - ",'Matriz de TRD y Matríz Activos'!#REF!)</f>
        <v>#REF!</v>
      </c>
      <c r="D2376" s="62" t="e">
        <f t="shared" si="39"/>
        <v>#REF!</v>
      </c>
      <c r="E2376" s="3" t="e">
        <f>VLOOKUP(D2376,Hoja3!$G$1:$H$5,2,0)</f>
        <v>#REF!</v>
      </c>
    </row>
    <row r="2377" spans="3:5">
      <c r="C2377" s="72" t="e">
        <f>CONCATENATE('Matriz de TRD y Matríz Activos'!#REF!," - ",'Matriz de TRD y Matríz Activos'!#REF!)</f>
        <v>#REF!</v>
      </c>
      <c r="D2377" s="62" t="e">
        <f t="shared" si="39"/>
        <v>#REF!</v>
      </c>
      <c r="E2377" s="3" t="e">
        <f>VLOOKUP(D2377,Hoja3!$G$1:$H$5,2,0)</f>
        <v>#REF!</v>
      </c>
    </row>
    <row r="2378" spans="3:5">
      <c r="C2378" s="72" t="e">
        <f>CONCATENATE('Matriz de TRD y Matríz Activos'!#REF!," - ",'Matriz de TRD y Matríz Activos'!#REF!)</f>
        <v>#REF!</v>
      </c>
      <c r="D2378" s="62" t="e">
        <f t="shared" si="39"/>
        <v>#REF!</v>
      </c>
      <c r="E2378" s="3" t="e">
        <f>VLOOKUP(D2378,Hoja3!$G$1:$H$5,2,0)</f>
        <v>#REF!</v>
      </c>
    </row>
    <row r="2379" spans="3:5">
      <c r="C2379" s="72" t="e">
        <f>CONCATENATE('Matriz de TRD y Matríz Activos'!#REF!," - ",'Matriz de TRD y Matríz Activos'!#REF!)</f>
        <v>#REF!</v>
      </c>
      <c r="D2379" s="62" t="e">
        <f t="shared" si="39"/>
        <v>#REF!</v>
      </c>
      <c r="E2379" s="3" t="e">
        <f>VLOOKUP(D2379,Hoja3!$G$1:$H$5,2,0)</f>
        <v>#REF!</v>
      </c>
    </row>
    <row r="2380" spans="3:5">
      <c r="C2380" s="72" t="e">
        <f>CONCATENATE('Matriz de TRD y Matríz Activos'!#REF!," - ",'Matriz de TRD y Matríz Activos'!#REF!)</f>
        <v>#REF!</v>
      </c>
      <c r="D2380" s="62" t="e">
        <f t="shared" si="39"/>
        <v>#REF!</v>
      </c>
      <c r="E2380" s="3" t="e">
        <f>VLOOKUP(D2380,Hoja3!$G$1:$H$5,2,0)</f>
        <v>#REF!</v>
      </c>
    </row>
    <row r="2381" spans="3:5">
      <c r="C2381" s="72" t="e">
        <f>CONCATENATE('Matriz de TRD y Matríz Activos'!#REF!," - ",'Matriz de TRD y Matríz Activos'!#REF!)</f>
        <v>#REF!</v>
      </c>
      <c r="D2381" s="62" t="e">
        <f t="shared" si="39"/>
        <v>#REF!</v>
      </c>
      <c r="E2381" s="3" t="e">
        <f>VLOOKUP(D2381,Hoja3!$G$1:$H$5,2,0)</f>
        <v>#REF!</v>
      </c>
    </row>
    <row r="2382" spans="3:5">
      <c r="C2382" s="72" t="e">
        <f>CONCATENATE('Matriz de TRD y Matríz Activos'!#REF!," - ",'Matriz de TRD y Matríz Activos'!#REF!)</f>
        <v>#REF!</v>
      </c>
      <c r="D2382" s="62" t="e">
        <f t="shared" si="39"/>
        <v>#REF!</v>
      </c>
      <c r="E2382" s="3" t="e">
        <f>VLOOKUP(D2382,Hoja3!$G$1:$H$5,2,0)</f>
        <v>#REF!</v>
      </c>
    </row>
    <row r="2383" spans="3:5">
      <c r="C2383" s="72" t="e">
        <f>CONCATENATE('Matriz de TRD y Matríz Activos'!#REF!," - ",'Matriz de TRD y Matríz Activos'!#REF!)</f>
        <v>#REF!</v>
      </c>
      <c r="D2383" s="62" t="e">
        <f t="shared" si="39"/>
        <v>#REF!</v>
      </c>
      <c r="E2383" s="3" t="e">
        <f>VLOOKUP(D2383,Hoja3!$G$1:$H$5,2,0)</f>
        <v>#REF!</v>
      </c>
    </row>
    <row r="2384" spans="3:5">
      <c r="C2384" s="72" t="e">
        <f>CONCATENATE('Matriz de TRD y Matríz Activos'!#REF!," - ",'Matriz de TRD y Matríz Activos'!#REF!)</f>
        <v>#REF!</v>
      </c>
      <c r="D2384" s="62" t="e">
        <f t="shared" si="39"/>
        <v>#REF!</v>
      </c>
      <c r="E2384" s="3" t="e">
        <f>VLOOKUP(D2384,Hoja3!$G$1:$H$5,2,0)</f>
        <v>#REF!</v>
      </c>
    </row>
    <row r="2385" spans="3:5">
      <c r="C2385" s="72" t="e">
        <f>CONCATENATE('Matriz de TRD y Matríz Activos'!#REF!," - ",'Matriz de TRD y Matríz Activos'!#REF!)</f>
        <v>#REF!</v>
      </c>
      <c r="D2385" s="62" t="e">
        <f t="shared" si="39"/>
        <v>#REF!</v>
      </c>
      <c r="E2385" s="3" t="e">
        <f>VLOOKUP(D2385,Hoja3!$G$1:$H$5,2,0)</f>
        <v>#REF!</v>
      </c>
    </row>
    <row r="2386" spans="3:5">
      <c r="C2386" s="72" t="e">
        <f>CONCATENATE('Matriz de TRD y Matríz Activos'!#REF!," - ",'Matriz de TRD y Matríz Activos'!#REF!)</f>
        <v>#REF!</v>
      </c>
      <c r="D2386" s="62" t="e">
        <f t="shared" si="39"/>
        <v>#REF!</v>
      </c>
      <c r="E2386" s="3" t="e">
        <f>VLOOKUP(D2386,Hoja3!$G$1:$H$5,2,0)</f>
        <v>#REF!</v>
      </c>
    </row>
    <row r="2387" spans="3:5">
      <c r="C2387" s="72" t="e">
        <f>CONCATENATE('Matriz de TRD y Matríz Activos'!#REF!," - ",'Matriz de TRD y Matríz Activos'!#REF!)</f>
        <v>#REF!</v>
      </c>
      <c r="D2387" s="62" t="e">
        <f t="shared" si="39"/>
        <v>#REF!</v>
      </c>
      <c r="E2387" s="3" t="e">
        <f>VLOOKUP(D2387,Hoja3!$G$1:$H$5,2,0)</f>
        <v>#REF!</v>
      </c>
    </row>
    <row r="2388" spans="3:5">
      <c r="C2388" s="72" t="e">
        <f>CONCATENATE('Matriz de TRD y Matríz Activos'!#REF!," - ",'Matriz de TRD y Matríz Activos'!#REF!)</f>
        <v>#REF!</v>
      </c>
      <c r="D2388" s="62" t="e">
        <f t="shared" si="39"/>
        <v>#REF!</v>
      </c>
      <c r="E2388" s="3" t="e">
        <f>VLOOKUP(D2388,Hoja3!$G$1:$H$5,2,0)</f>
        <v>#REF!</v>
      </c>
    </row>
    <row r="2389" spans="3:5">
      <c r="C2389" s="72" t="e">
        <f>CONCATENATE('Matriz de TRD y Matríz Activos'!#REF!," - ",'Matriz de TRD y Matríz Activos'!#REF!)</f>
        <v>#REF!</v>
      </c>
      <c r="D2389" s="62" t="e">
        <f t="shared" si="39"/>
        <v>#REF!</v>
      </c>
      <c r="E2389" s="3" t="e">
        <f>VLOOKUP(D2389,Hoja3!$G$1:$H$5,2,0)</f>
        <v>#REF!</v>
      </c>
    </row>
    <row r="2390" spans="3:5">
      <c r="C2390" s="72" t="e">
        <f>CONCATENATE('Matriz de TRD y Matríz Activos'!#REF!," - ",'Matriz de TRD y Matríz Activos'!#REF!)</f>
        <v>#REF!</v>
      </c>
      <c r="D2390" s="62" t="e">
        <f t="shared" si="39"/>
        <v>#REF!</v>
      </c>
      <c r="E2390" s="3" t="e">
        <f>VLOOKUP(D2390,Hoja3!$G$1:$H$5,2,0)</f>
        <v>#REF!</v>
      </c>
    </row>
    <row r="2391" spans="3:5">
      <c r="C2391" s="72" t="e">
        <f>CONCATENATE('Matriz de TRD y Matríz Activos'!#REF!," - ",'Matriz de TRD y Matríz Activos'!#REF!)</f>
        <v>#REF!</v>
      </c>
      <c r="D2391" s="62" t="e">
        <f t="shared" si="39"/>
        <v>#REF!</v>
      </c>
      <c r="E2391" s="3" t="e">
        <f>VLOOKUP(D2391,Hoja3!$G$1:$H$5,2,0)</f>
        <v>#REF!</v>
      </c>
    </row>
    <row r="2392" spans="3:5">
      <c r="C2392" s="72" t="e">
        <f>CONCATENATE('Matriz de TRD y Matríz Activos'!#REF!," - ",'Matriz de TRD y Matríz Activos'!#REF!)</f>
        <v>#REF!</v>
      </c>
      <c r="D2392" s="62" t="e">
        <f t="shared" si="39"/>
        <v>#REF!</v>
      </c>
      <c r="E2392" s="3" t="e">
        <f>VLOOKUP(D2392,Hoja3!$G$1:$H$5,2,0)</f>
        <v>#REF!</v>
      </c>
    </row>
    <row r="2393" spans="3:5">
      <c r="C2393" s="72" t="e">
        <f>CONCATENATE('Matriz de TRD y Matríz Activos'!#REF!," - ",'Matriz de TRD y Matríz Activos'!#REF!)</f>
        <v>#REF!</v>
      </c>
      <c r="D2393" s="62" t="e">
        <f t="shared" si="39"/>
        <v>#REF!</v>
      </c>
      <c r="E2393" s="3" t="e">
        <f>VLOOKUP(D2393,Hoja3!$G$1:$H$5,2,0)</f>
        <v>#REF!</v>
      </c>
    </row>
    <row r="2394" spans="3:5">
      <c r="C2394" s="72" t="e">
        <f>CONCATENATE('Matriz de TRD y Matríz Activos'!#REF!," - ",'Matriz de TRD y Matríz Activos'!#REF!)</f>
        <v>#REF!</v>
      </c>
      <c r="D2394" s="62" t="e">
        <f t="shared" si="39"/>
        <v>#REF!</v>
      </c>
      <c r="E2394" s="3" t="e">
        <f>VLOOKUP(D2394,Hoja3!$G$1:$H$5,2,0)</f>
        <v>#REF!</v>
      </c>
    </row>
    <row r="2395" spans="3:5">
      <c r="C2395" s="72" t="e">
        <f>CONCATENATE('Matriz de TRD y Matríz Activos'!#REF!," - ",'Matriz de TRD y Matríz Activos'!#REF!)</f>
        <v>#REF!</v>
      </c>
      <c r="D2395" s="62" t="e">
        <f t="shared" si="39"/>
        <v>#REF!</v>
      </c>
      <c r="E2395" s="3" t="e">
        <f>VLOOKUP(D2395,Hoja3!$G$1:$H$5,2,0)</f>
        <v>#REF!</v>
      </c>
    </row>
    <row r="2396" spans="3:5">
      <c r="C2396" s="72" t="e">
        <f>CONCATENATE('Matriz de TRD y Matríz Activos'!#REF!," - ",'Matriz de TRD y Matríz Activos'!#REF!)</f>
        <v>#REF!</v>
      </c>
      <c r="D2396" s="62" t="e">
        <f t="shared" si="39"/>
        <v>#REF!</v>
      </c>
      <c r="E2396" s="3" t="e">
        <f>VLOOKUP(D2396,Hoja3!$G$1:$H$5,2,0)</f>
        <v>#REF!</v>
      </c>
    </row>
    <row r="2397" spans="3:5">
      <c r="C2397" s="72" t="e">
        <f>CONCATENATE('Matriz de TRD y Matríz Activos'!#REF!," - ",'Matriz de TRD y Matríz Activos'!#REF!)</f>
        <v>#REF!</v>
      </c>
      <c r="D2397" s="62" t="e">
        <f t="shared" si="39"/>
        <v>#REF!</v>
      </c>
      <c r="E2397" s="3" t="e">
        <f>VLOOKUP(D2397,Hoja3!$G$1:$H$5,2,0)</f>
        <v>#REF!</v>
      </c>
    </row>
    <row r="2398" spans="3:5">
      <c r="C2398" s="72" t="e">
        <f>CONCATENATE('Matriz de TRD y Matríz Activos'!#REF!," - ",'Matriz de TRD y Matríz Activos'!#REF!)</f>
        <v>#REF!</v>
      </c>
      <c r="D2398" s="62" t="e">
        <f t="shared" si="39"/>
        <v>#REF!</v>
      </c>
      <c r="E2398" s="3" t="e">
        <f>VLOOKUP(D2398,Hoja3!$G$1:$H$5,2,0)</f>
        <v>#REF!</v>
      </c>
    </row>
    <row r="2399" spans="3:5">
      <c r="C2399" s="72" t="e">
        <f>CONCATENATE('Matriz de TRD y Matríz Activos'!#REF!," - ",'Matriz de TRD y Matríz Activos'!#REF!)</f>
        <v>#REF!</v>
      </c>
      <c r="D2399" s="62" t="e">
        <f t="shared" si="39"/>
        <v>#REF!</v>
      </c>
      <c r="E2399" s="3" t="e">
        <f>VLOOKUP(D2399,Hoja3!$G$1:$H$5,2,0)</f>
        <v>#REF!</v>
      </c>
    </row>
    <row r="2400" spans="3:5">
      <c r="C2400" s="72" t="e">
        <f>CONCATENATE('Matriz de TRD y Matríz Activos'!#REF!," - ",'Matriz de TRD y Matríz Activos'!#REF!)</f>
        <v>#REF!</v>
      </c>
      <c r="D2400" s="62" t="e">
        <f t="shared" si="39"/>
        <v>#REF!</v>
      </c>
      <c r="E2400" s="3" t="e">
        <f>VLOOKUP(D2400,Hoja3!$G$1:$H$5,2,0)</f>
        <v>#REF!</v>
      </c>
    </row>
    <row r="2401" spans="3:5">
      <c r="C2401" s="72" t="e">
        <f>CONCATENATE('Matriz de TRD y Matríz Activos'!#REF!," - ",'Matriz de TRD y Matríz Activos'!#REF!)</f>
        <v>#REF!</v>
      </c>
      <c r="D2401" s="62" t="e">
        <f t="shared" si="39"/>
        <v>#REF!</v>
      </c>
      <c r="E2401" s="3" t="e">
        <f>VLOOKUP(D2401,Hoja3!$G$1:$H$5,2,0)</f>
        <v>#REF!</v>
      </c>
    </row>
    <row r="2402" spans="3:5">
      <c r="C2402" s="72" t="e">
        <f>CONCATENATE('Matriz de TRD y Matríz Activos'!#REF!," - ",'Matriz de TRD y Matríz Activos'!#REF!)</f>
        <v>#REF!</v>
      </c>
      <c r="D2402" s="62" t="e">
        <f t="shared" si="39"/>
        <v>#REF!</v>
      </c>
      <c r="E2402" s="3" t="e">
        <f>VLOOKUP(D2402,Hoja3!$G$1:$H$5,2,0)</f>
        <v>#REF!</v>
      </c>
    </row>
    <row r="2403" spans="3:5">
      <c r="C2403" s="72" t="e">
        <f>CONCATENATE('Matriz de TRD y Matríz Activos'!#REF!," - ",'Matriz de TRD y Matríz Activos'!#REF!)</f>
        <v>#REF!</v>
      </c>
      <c r="D2403" s="62" t="e">
        <f t="shared" si="39"/>
        <v>#REF!</v>
      </c>
      <c r="E2403" s="3" t="e">
        <f>VLOOKUP(D2403,Hoja3!$G$1:$H$5,2,0)</f>
        <v>#REF!</v>
      </c>
    </row>
    <row r="2404" spans="3:5">
      <c r="C2404" s="72" t="e">
        <f>CONCATENATE('Matriz de TRD y Matríz Activos'!#REF!," - ",'Matriz de TRD y Matríz Activos'!#REF!)</f>
        <v>#REF!</v>
      </c>
      <c r="D2404" s="62" t="e">
        <f t="shared" si="39"/>
        <v>#REF!</v>
      </c>
      <c r="E2404" s="3" t="e">
        <f>VLOOKUP(D2404,Hoja3!$G$1:$H$5,2,0)</f>
        <v>#REF!</v>
      </c>
    </row>
    <row r="2405" spans="3:5">
      <c r="C2405" s="72" t="e">
        <f>CONCATENATE('Matriz de TRD y Matríz Activos'!#REF!," - ",'Matriz de TRD y Matríz Activos'!#REF!)</f>
        <v>#REF!</v>
      </c>
      <c r="D2405" s="62" t="e">
        <f t="shared" si="39"/>
        <v>#REF!</v>
      </c>
      <c r="E2405" s="3" t="e">
        <f>VLOOKUP(D2405,Hoja3!$G$1:$H$5,2,0)</f>
        <v>#REF!</v>
      </c>
    </row>
    <row r="2406" spans="3:5">
      <c r="C2406" s="72" t="e">
        <f>CONCATENATE('Matriz de TRD y Matríz Activos'!#REF!," - ",'Matriz de TRD y Matríz Activos'!#REF!)</f>
        <v>#REF!</v>
      </c>
      <c r="D2406" s="62" t="e">
        <f t="shared" ref="D2406:D2469" si="40">VLOOKUP(C2406,$A$1:$B$9,2,0)</f>
        <v>#REF!</v>
      </c>
      <c r="E2406" s="3" t="e">
        <f>VLOOKUP(D2406,Hoja3!$G$1:$H$5,2,0)</f>
        <v>#REF!</v>
      </c>
    </row>
    <row r="2407" spans="3:5">
      <c r="C2407" s="72" t="e">
        <f>CONCATENATE('Matriz de TRD y Matríz Activos'!#REF!," - ",'Matriz de TRD y Matríz Activos'!#REF!)</f>
        <v>#REF!</v>
      </c>
      <c r="D2407" s="62" t="e">
        <f t="shared" si="40"/>
        <v>#REF!</v>
      </c>
      <c r="E2407" s="3" t="e">
        <f>VLOOKUP(D2407,Hoja3!$G$1:$H$5,2,0)</f>
        <v>#REF!</v>
      </c>
    </row>
    <row r="2408" spans="3:5">
      <c r="C2408" s="72" t="e">
        <f>CONCATENATE('Matriz de TRD y Matríz Activos'!#REF!," - ",'Matriz de TRD y Matríz Activos'!#REF!)</f>
        <v>#REF!</v>
      </c>
      <c r="D2408" s="62" t="e">
        <f t="shared" si="40"/>
        <v>#REF!</v>
      </c>
      <c r="E2408" s="3" t="e">
        <f>VLOOKUP(D2408,Hoja3!$G$1:$H$5,2,0)</f>
        <v>#REF!</v>
      </c>
    </row>
    <row r="2409" spans="3:5">
      <c r="C2409" s="72" t="e">
        <f>CONCATENATE('Matriz de TRD y Matríz Activos'!#REF!," - ",'Matriz de TRD y Matríz Activos'!#REF!)</f>
        <v>#REF!</v>
      </c>
      <c r="D2409" s="62" t="e">
        <f t="shared" si="40"/>
        <v>#REF!</v>
      </c>
      <c r="E2409" s="3" t="e">
        <f>VLOOKUP(D2409,Hoja3!$G$1:$H$5,2,0)</f>
        <v>#REF!</v>
      </c>
    </row>
    <row r="2410" spans="3:5">
      <c r="C2410" s="72" t="e">
        <f>CONCATENATE('Matriz de TRD y Matríz Activos'!#REF!," - ",'Matriz de TRD y Matríz Activos'!#REF!)</f>
        <v>#REF!</v>
      </c>
      <c r="D2410" s="62" t="e">
        <f t="shared" si="40"/>
        <v>#REF!</v>
      </c>
      <c r="E2410" s="3" t="e">
        <f>VLOOKUP(D2410,Hoja3!$G$1:$H$5,2,0)</f>
        <v>#REF!</v>
      </c>
    </row>
    <row r="2411" spans="3:5">
      <c r="C2411" s="72" t="e">
        <f>CONCATENATE('Matriz de TRD y Matríz Activos'!#REF!," - ",'Matriz de TRD y Matríz Activos'!#REF!)</f>
        <v>#REF!</v>
      </c>
      <c r="D2411" s="62" t="e">
        <f t="shared" si="40"/>
        <v>#REF!</v>
      </c>
      <c r="E2411" s="3" t="e">
        <f>VLOOKUP(D2411,Hoja3!$G$1:$H$5,2,0)</f>
        <v>#REF!</v>
      </c>
    </row>
    <row r="2412" spans="3:5">
      <c r="C2412" s="72" t="e">
        <f>CONCATENATE('Matriz de TRD y Matríz Activos'!#REF!," - ",'Matriz de TRD y Matríz Activos'!#REF!)</f>
        <v>#REF!</v>
      </c>
      <c r="D2412" s="62" t="e">
        <f t="shared" si="40"/>
        <v>#REF!</v>
      </c>
      <c r="E2412" s="3" t="e">
        <f>VLOOKUP(D2412,Hoja3!$G$1:$H$5,2,0)</f>
        <v>#REF!</v>
      </c>
    </row>
    <row r="2413" spans="3:5">
      <c r="C2413" s="72" t="e">
        <f>CONCATENATE('Matriz de TRD y Matríz Activos'!#REF!," - ",'Matriz de TRD y Matríz Activos'!#REF!)</f>
        <v>#REF!</v>
      </c>
      <c r="D2413" s="62" t="e">
        <f t="shared" si="40"/>
        <v>#REF!</v>
      </c>
      <c r="E2413" s="3" t="e">
        <f>VLOOKUP(D2413,Hoja3!$G$1:$H$5,2,0)</f>
        <v>#REF!</v>
      </c>
    </row>
    <row r="2414" spans="3:5">
      <c r="C2414" s="72" t="e">
        <f>CONCATENATE('Matriz de TRD y Matríz Activos'!#REF!," - ",'Matriz de TRD y Matríz Activos'!#REF!)</f>
        <v>#REF!</v>
      </c>
      <c r="D2414" s="62" t="e">
        <f t="shared" si="40"/>
        <v>#REF!</v>
      </c>
      <c r="E2414" s="3" t="e">
        <f>VLOOKUP(D2414,Hoja3!$G$1:$H$5,2,0)</f>
        <v>#REF!</v>
      </c>
    </row>
    <row r="2415" spans="3:5">
      <c r="C2415" s="72" t="e">
        <f>CONCATENATE('Matriz de TRD y Matríz Activos'!#REF!," - ",'Matriz de TRD y Matríz Activos'!#REF!)</f>
        <v>#REF!</v>
      </c>
      <c r="D2415" s="62" t="e">
        <f t="shared" si="40"/>
        <v>#REF!</v>
      </c>
      <c r="E2415" s="3" t="e">
        <f>VLOOKUP(D2415,Hoja3!$G$1:$H$5,2,0)</f>
        <v>#REF!</v>
      </c>
    </row>
    <row r="2416" spans="3:5">
      <c r="C2416" s="72" t="e">
        <f>CONCATENATE('Matriz de TRD y Matríz Activos'!#REF!," - ",'Matriz de TRD y Matríz Activos'!#REF!)</f>
        <v>#REF!</v>
      </c>
      <c r="D2416" s="62" t="e">
        <f t="shared" si="40"/>
        <v>#REF!</v>
      </c>
      <c r="E2416" s="3" t="e">
        <f>VLOOKUP(D2416,Hoja3!$G$1:$H$5,2,0)</f>
        <v>#REF!</v>
      </c>
    </row>
    <row r="2417" spans="3:5">
      <c r="C2417" s="72" t="e">
        <f>CONCATENATE('Matriz de TRD y Matríz Activos'!#REF!," - ",'Matriz de TRD y Matríz Activos'!#REF!)</f>
        <v>#REF!</v>
      </c>
      <c r="D2417" s="62" t="e">
        <f t="shared" si="40"/>
        <v>#REF!</v>
      </c>
      <c r="E2417" s="3" t="e">
        <f>VLOOKUP(D2417,Hoja3!$G$1:$H$5,2,0)</f>
        <v>#REF!</v>
      </c>
    </row>
    <row r="2418" spans="3:5">
      <c r="C2418" s="72" t="e">
        <f>CONCATENATE('Matriz de TRD y Matríz Activos'!#REF!," - ",'Matriz de TRD y Matríz Activos'!#REF!)</f>
        <v>#REF!</v>
      </c>
      <c r="D2418" s="62" t="e">
        <f t="shared" si="40"/>
        <v>#REF!</v>
      </c>
      <c r="E2418" s="3" t="e">
        <f>VLOOKUP(D2418,Hoja3!$G$1:$H$5,2,0)</f>
        <v>#REF!</v>
      </c>
    </row>
    <row r="2419" spans="3:5">
      <c r="C2419" s="72" t="e">
        <f>CONCATENATE('Matriz de TRD y Matríz Activos'!#REF!," - ",'Matriz de TRD y Matríz Activos'!#REF!)</f>
        <v>#REF!</v>
      </c>
      <c r="D2419" s="62" t="e">
        <f t="shared" si="40"/>
        <v>#REF!</v>
      </c>
      <c r="E2419" s="3" t="e">
        <f>VLOOKUP(D2419,Hoja3!$G$1:$H$5,2,0)</f>
        <v>#REF!</v>
      </c>
    </row>
    <row r="2420" spans="3:5">
      <c r="C2420" s="72" t="e">
        <f>CONCATENATE('Matriz de TRD y Matríz Activos'!#REF!," - ",'Matriz de TRD y Matríz Activos'!#REF!)</f>
        <v>#REF!</v>
      </c>
      <c r="D2420" s="62" t="e">
        <f t="shared" si="40"/>
        <v>#REF!</v>
      </c>
      <c r="E2420" s="3" t="e">
        <f>VLOOKUP(D2420,Hoja3!$G$1:$H$5,2,0)</f>
        <v>#REF!</v>
      </c>
    </row>
    <row r="2421" spans="3:5">
      <c r="C2421" s="72" t="e">
        <f>CONCATENATE('Matriz de TRD y Matríz Activos'!#REF!," - ",'Matriz de TRD y Matríz Activos'!#REF!)</f>
        <v>#REF!</v>
      </c>
      <c r="D2421" s="62" t="e">
        <f t="shared" si="40"/>
        <v>#REF!</v>
      </c>
      <c r="E2421" s="3" t="e">
        <f>VLOOKUP(D2421,Hoja3!$G$1:$H$5,2,0)</f>
        <v>#REF!</v>
      </c>
    </row>
    <row r="2422" spans="3:5">
      <c r="C2422" s="72" t="e">
        <f>CONCATENATE('Matriz de TRD y Matríz Activos'!#REF!," - ",'Matriz de TRD y Matríz Activos'!#REF!)</f>
        <v>#REF!</v>
      </c>
      <c r="D2422" s="62" t="e">
        <f t="shared" si="40"/>
        <v>#REF!</v>
      </c>
      <c r="E2422" s="3" t="e">
        <f>VLOOKUP(D2422,Hoja3!$G$1:$H$5,2,0)</f>
        <v>#REF!</v>
      </c>
    </row>
    <row r="2423" spans="3:5">
      <c r="C2423" s="72" t="e">
        <f>CONCATENATE('Matriz de TRD y Matríz Activos'!#REF!," - ",'Matriz de TRD y Matríz Activos'!#REF!)</f>
        <v>#REF!</v>
      </c>
      <c r="D2423" s="62" t="e">
        <f t="shared" si="40"/>
        <v>#REF!</v>
      </c>
      <c r="E2423" s="3" t="e">
        <f>VLOOKUP(D2423,Hoja3!$G$1:$H$5,2,0)</f>
        <v>#REF!</v>
      </c>
    </row>
    <row r="2424" spans="3:5">
      <c r="C2424" s="72" t="e">
        <f>CONCATENATE('Matriz de TRD y Matríz Activos'!#REF!," - ",'Matriz de TRD y Matríz Activos'!#REF!)</f>
        <v>#REF!</v>
      </c>
      <c r="D2424" s="62" t="e">
        <f t="shared" si="40"/>
        <v>#REF!</v>
      </c>
      <c r="E2424" s="3" t="e">
        <f>VLOOKUP(D2424,Hoja3!$G$1:$H$5,2,0)</f>
        <v>#REF!</v>
      </c>
    </row>
    <row r="2425" spans="3:5">
      <c r="C2425" s="72" t="e">
        <f>CONCATENATE('Matriz de TRD y Matríz Activos'!#REF!," - ",'Matriz de TRD y Matríz Activos'!#REF!)</f>
        <v>#REF!</v>
      </c>
      <c r="D2425" s="62" t="e">
        <f t="shared" si="40"/>
        <v>#REF!</v>
      </c>
      <c r="E2425" s="3" t="e">
        <f>VLOOKUP(D2425,Hoja3!$G$1:$H$5,2,0)</f>
        <v>#REF!</v>
      </c>
    </row>
    <row r="2426" spans="3:5">
      <c r="C2426" s="72" t="e">
        <f>CONCATENATE('Matriz de TRD y Matríz Activos'!#REF!," - ",'Matriz de TRD y Matríz Activos'!#REF!)</f>
        <v>#REF!</v>
      </c>
      <c r="D2426" s="62" t="e">
        <f t="shared" si="40"/>
        <v>#REF!</v>
      </c>
      <c r="E2426" s="3" t="e">
        <f>VLOOKUP(D2426,Hoja3!$G$1:$H$5,2,0)</f>
        <v>#REF!</v>
      </c>
    </row>
    <row r="2427" spans="3:5">
      <c r="C2427" s="72" t="e">
        <f>CONCATENATE('Matriz de TRD y Matríz Activos'!#REF!," - ",'Matriz de TRD y Matríz Activos'!#REF!)</f>
        <v>#REF!</v>
      </c>
      <c r="D2427" s="62" t="e">
        <f t="shared" si="40"/>
        <v>#REF!</v>
      </c>
      <c r="E2427" s="3" t="e">
        <f>VLOOKUP(D2427,Hoja3!$G$1:$H$5,2,0)</f>
        <v>#REF!</v>
      </c>
    </row>
    <row r="2428" spans="3:5">
      <c r="C2428" s="72" t="e">
        <f>CONCATENATE('Matriz de TRD y Matríz Activos'!#REF!," - ",'Matriz de TRD y Matríz Activos'!#REF!)</f>
        <v>#REF!</v>
      </c>
      <c r="D2428" s="62" t="e">
        <f t="shared" si="40"/>
        <v>#REF!</v>
      </c>
      <c r="E2428" s="3" t="e">
        <f>VLOOKUP(D2428,Hoja3!$G$1:$H$5,2,0)</f>
        <v>#REF!</v>
      </c>
    </row>
    <row r="2429" spans="3:5">
      <c r="C2429" s="72" t="e">
        <f>CONCATENATE('Matriz de TRD y Matríz Activos'!#REF!," - ",'Matriz de TRD y Matríz Activos'!#REF!)</f>
        <v>#REF!</v>
      </c>
      <c r="D2429" s="62" t="e">
        <f t="shared" si="40"/>
        <v>#REF!</v>
      </c>
      <c r="E2429" s="3" t="e">
        <f>VLOOKUP(D2429,Hoja3!$G$1:$H$5,2,0)</f>
        <v>#REF!</v>
      </c>
    </row>
    <row r="2430" spans="3:5">
      <c r="C2430" s="72" t="e">
        <f>CONCATENATE('Matriz de TRD y Matríz Activos'!#REF!," - ",'Matriz de TRD y Matríz Activos'!#REF!)</f>
        <v>#REF!</v>
      </c>
      <c r="D2430" s="62" t="e">
        <f t="shared" si="40"/>
        <v>#REF!</v>
      </c>
      <c r="E2430" s="3" t="e">
        <f>VLOOKUP(D2430,Hoja3!$G$1:$H$5,2,0)</f>
        <v>#REF!</v>
      </c>
    </row>
    <row r="2431" spans="3:5">
      <c r="C2431" s="72" t="e">
        <f>CONCATENATE('Matriz de TRD y Matríz Activos'!#REF!," - ",'Matriz de TRD y Matríz Activos'!#REF!)</f>
        <v>#REF!</v>
      </c>
      <c r="D2431" s="62" t="e">
        <f t="shared" si="40"/>
        <v>#REF!</v>
      </c>
      <c r="E2431" s="3" t="e">
        <f>VLOOKUP(D2431,Hoja3!$G$1:$H$5,2,0)</f>
        <v>#REF!</v>
      </c>
    </row>
    <row r="2432" spans="3:5">
      <c r="C2432" s="72" t="e">
        <f>CONCATENATE('Matriz de TRD y Matríz Activos'!#REF!," - ",'Matriz de TRD y Matríz Activos'!#REF!)</f>
        <v>#REF!</v>
      </c>
      <c r="D2432" s="62" t="e">
        <f t="shared" si="40"/>
        <v>#REF!</v>
      </c>
      <c r="E2432" s="3" t="e">
        <f>VLOOKUP(D2432,Hoja3!$G$1:$H$5,2,0)</f>
        <v>#REF!</v>
      </c>
    </row>
    <row r="2433" spans="3:5">
      <c r="C2433" s="72" t="e">
        <f>CONCATENATE('Matriz de TRD y Matríz Activos'!#REF!," - ",'Matriz de TRD y Matríz Activos'!#REF!)</f>
        <v>#REF!</v>
      </c>
      <c r="D2433" s="62" t="e">
        <f t="shared" si="40"/>
        <v>#REF!</v>
      </c>
      <c r="E2433" s="3" t="e">
        <f>VLOOKUP(D2433,Hoja3!$G$1:$H$5,2,0)</f>
        <v>#REF!</v>
      </c>
    </row>
    <row r="2434" spans="3:5">
      <c r="C2434" s="72" t="e">
        <f>CONCATENATE('Matriz de TRD y Matríz Activos'!#REF!," - ",'Matriz de TRD y Matríz Activos'!#REF!)</f>
        <v>#REF!</v>
      </c>
      <c r="D2434" s="62" t="e">
        <f t="shared" si="40"/>
        <v>#REF!</v>
      </c>
      <c r="E2434" s="3" t="e">
        <f>VLOOKUP(D2434,Hoja3!$G$1:$H$5,2,0)</f>
        <v>#REF!</v>
      </c>
    </row>
    <row r="2435" spans="3:5">
      <c r="C2435" s="72" t="e">
        <f>CONCATENATE('Matriz de TRD y Matríz Activos'!#REF!," - ",'Matriz de TRD y Matríz Activos'!#REF!)</f>
        <v>#REF!</v>
      </c>
      <c r="D2435" s="62" t="e">
        <f t="shared" si="40"/>
        <v>#REF!</v>
      </c>
      <c r="E2435" s="3" t="e">
        <f>VLOOKUP(D2435,Hoja3!$G$1:$H$5,2,0)</f>
        <v>#REF!</v>
      </c>
    </row>
    <row r="2436" spans="3:5">
      <c r="C2436" s="72" t="e">
        <f>CONCATENATE('Matriz de TRD y Matríz Activos'!#REF!," - ",'Matriz de TRD y Matríz Activos'!#REF!)</f>
        <v>#REF!</v>
      </c>
      <c r="D2436" s="62" t="e">
        <f t="shared" si="40"/>
        <v>#REF!</v>
      </c>
      <c r="E2436" s="3" t="e">
        <f>VLOOKUP(D2436,Hoja3!$G$1:$H$5,2,0)</f>
        <v>#REF!</v>
      </c>
    </row>
    <row r="2437" spans="3:5">
      <c r="C2437" s="72" t="e">
        <f>CONCATENATE('Matriz de TRD y Matríz Activos'!#REF!," - ",'Matriz de TRD y Matríz Activos'!#REF!)</f>
        <v>#REF!</v>
      </c>
      <c r="D2437" s="62" t="e">
        <f t="shared" si="40"/>
        <v>#REF!</v>
      </c>
      <c r="E2437" s="3" t="e">
        <f>VLOOKUP(D2437,Hoja3!$G$1:$H$5,2,0)</f>
        <v>#REF!</v>
      </c>
    </row>
    <row r="2438" spans="3:5">
      <c r="C2438" s="72" t="e">
        <f>CONCATENATE('Matriz de TRD y Matríz Activos'!#REF!," - ",'Matriz de TRD y Matríz Activos'!#REF!)</f>
        <v>#REF!</v>
      </c>
      <c r="D2438" s="62" t="e">
        <f t="shared" si="40"/>
        <v>#REF!</v>
      </c>
      <c r="E2438" s="3" t="e">
        <f>VLOOKUP(D2438,Hoja3!$G$1:$H$5,2,0)</f>
        <v>#REF!</v>
      </c>
    </row>
    <row r="2439" spans="3:5">
      <c r="C2439" s="72" t="e">
        <f>CONCATENATE('Matriz de TRD y Matríz Activos'!#REF!," - ",'Matriz de TRD y Matríz Activos'!#REF!)</f>
        <v>#REF!</v>
      </c>
      <c r="D2439" s="62" t="e">
        <f t="shared" si="40"/>
        <v>#REF!</v>
      </c>
      <c r="E2439" s="3" t="e">
        <f>VLOOKUP(D2439,Hoja3!$G$1:$H$5,2,0)</f>
        <v>#REF!</v>
      </c>
    </row>
    <row r="2440" spans="3:5">
      <c r="C2440" s="72" t="e">
        <f>CONCATENATE('Matriz de TRD y Matríz Activos'!#REF!," - ",'Matriz de TRD y Matríz Activos'!#REF!)</f>
        <v>#REF!</v>
      </c>
      <c r="D2440" s="62" t="e">
        <f t="shared" si="40"/>
        <v>#REF!</v>
      </c>
      <c r="E2440" s="3" t="e">
        <f>VLOOKUP(D2440,Hoja3!$G$1:$H$5,2,0)</f>
        <v>#REF!</v>
      </c>
    </row>
    <row r="2441" spans="3:5">
      <c r="C2441" s="72" t="e">
        <f>CONCATENATE('Matriz de TRD y Matríz Activos'!#REF!," - ",'Matriz de TRD y Matríz Activos'!#REF!)</f>
        <v>#REF!</v>
      </c>
      <c r="D2441" s="62" t="e">
        <f t="shared" si="40"/>
        <v>#REF!</v>
      </c>
      <c r="E2441" s="3" t="e">
        <f>VLOOKUP(D2441,Hoja3!$G$1:$H$5,2,0)</f>
        <v>#REF!</v>
      </c>
    </row>
    <row r="2442" spans="3:5">
      <c r="C2442" s="72" t="e">
        <f>CONCATENATE('Matriz de TRD y Matríz Activos'!#REF!," - ",'Matriz de TRD y Matríz Activos'!#REF!)</f>
        <v>#REF!</v>
      </c>
      <c r="D2442" s="62" t="e">
        <f t="shared" si="40"/>
        <v>#REF!</v>
      </c>
      <c r="E2442" s="3" t="e">
        <f>VLOOKUP(D2442,Hoja3!$G$1:$H$5,2,0)</f>
        <v>#REF!</v>
      </c>
    </row>
    <row r="2443" spans="3:5">
      <c r="C2443" s="72" t="e">
        <f>CONCATENATE('Matriz de TRD y Matríz Activos'!#REF!," - ",'Matriz de TRD y Matríz Activos'!#REF!)</f>
        <v>#REF!</v>
      </c>
      <c r="D2443" s="62" t="e">
        <f t="shared" si="40"/>
        <v>#REF!</v>
      </c>
      <c r="E2443" s="3" t="e">
        <f>VLOOKUP(D2443,Hoja3!$G$1:$H$5,2,0)</f>
        <v>#REF!</v>
      </c>
    </row>
    <row r="2444" spans="3:5">
      <c r="C2444" s="72" t="e">
        <f>CONCATENATE('Matriz de TRD y Matríz Activos'!#REF!," - ",'Matriz de TRD y Matríz Activos'!#REF!)</f>
        <v>#REF!</v>
      </c>
      <c r="D2444" s="62" t="e">
        <f t="shared" si="40"/>
        <v>#REF!</v>
      </c>
      <c r="E2444" s="3" t="e">
        <f>VLOOKUP(D2444,Hoja3!$G$1:$H$5,2,0)</f>
        <v>#REF!</v>
      </c>
    </row>
    <row r="2445" spans="3:5">
      <c r="C2445" s="72" t="e">
        <f>CONCATENATE('Matriz de TRD y Matríz Activos'!#REF!," - ",'Matriz de TRD y Matríz Activos'!#REF!)</f>
        <v>#REF!</v>
      </c>
      <c r="D2445" s="62" t="e">
        <f t="shared" si="40"/>
        <v>#REF!</v>
      </c>
      <c r="E2445" s="3" t="e">
        <f>VLOOKUP(D2445,Hoja3!$G$1:$H$5,2,0)</f>
        <v>#REF!</v>
      </c>
    </row>
    <row r="2446" spans="3:5">
      <c r="C2446" s="72" t="e">
        <f>CONCATENATE('Matriz de TRD y Matríz Activos'!#REF!," - ",'Matriz de TRD y Matríz Activos'!#REF!)</f>
        <v>#REF!</v>
      </c>
      <c r="D2446" s="62" t="e">
        <f t="shared" si="40"/>
        <v>#REF!</v>
      </c>
      <c r="E2446" s="3" t="e">
        <f>VLOOKUP(D2446,Hoja3!$G$1:$H$5,2,0)</f>
        <v>#REF!</v>
      </c>
    </row>
    <row r="2447" spans="3:5">
      <c r="C2447" s="72" t="e">
        <f>CONCATENATE('Matriz de TRD y Matríz Activos'!#REF!," - ",'Matriz de TRD y Matríz Activos'!#REF!)</f>
        <v>#REF!</v>
      </c>
      <c r="D2447" s="62" t="e">
        <f t="shared" si="40"/>
        <v>#REF!</v>
      </c>
      <c r="E2447" s="3" t="e">
        <f>VLOOKUP(D2447,Hoja3!$G$1:$H$5,2,0)</f>
        <v>#REF!</v>
      </c>
    </row>
    <row r="2448" spans="3:5">
      <c r="C2448" s="72" t="e">
        <f>CONCATENATE('Matriz de TRD y Matríz Activos'!#REF!," - ",'Matriz de TRD y Matríz Activos'!#REF!)</f>
        <v>#REF!</v>
      </c>
      <c r="D2448" s="62" t="e">
        <f t="shared" si="40"/>
        <v>#REF!</v>
      </c>
      <c r="E2448" s="3" t="e">
        <f>VLOOKUP(D2448,Hoja3!$G$1:$H$5,2,0)</f>
        <v>#REF!</v>
      </c>
    </row>
    <row r="2449" spans="3:5">
      <c r="C2449" s="72" t="e">
        <f>CONCATENATE('Matriz de TRD y Matríz Activos'!#REF!," - ",'Matriz de TRD y Matríz Activos'!#REF!)</f>
        <v>#REF!</v>
      </c>
      <c r="D2449" s="62" t="e">
        <f t="shared" si="40"/>
        <v>#REF!</v>
      </c>
      <c r="E2449" s="3" t="e">
        <f>VLOOKUP(D2449,Hoja3!$G$1:$H$5,2,0)</f>
        <v>#REF!</v>
      </c>
    </row>
    <row r="2450" spans="3:5">
      <c r="C2450" s="72" t="e">
        <f>CONCATENATE('Matriz de TRD y Matríz Activos'!#REF!," - ",'Matriz de TRD y Matríz Activos'!#REF!)</f>
        <v>#REF!</v>
      </c>
      <c r="D2450" s="62" t="e">
        <f t="shared" si="40"/>
        <v>#REF!</v>
      </c>
      <c r="E2450" s="3" t="e">
        <f>VLOOKUP(D2450,Hoja3!$G$1:$H$5,2,0)</f>
        <v>#REF!</v>
      </c>
    </row>
    <row r="2451" spans="3:5">
      <c r="C2451" s="72" t="e">
        <f>CONCATENATE('Matriz de TRD y Matríz Activos'!#REF!," - ",'Matriz de TRD y Matríz Activos'!#REF!)</f>
        <v>#REF!</v>
      </c>
      <c r="D2451" s="62" t="e">
        <f t="shared" si="40"/>
        <v>#REF!</v>
      </c>
      <c r="E2451" s="3" t="e">
        <f>VLOOKUP(D2451,Hoja3!$G$1:$H$5,2,0)</f>
        <v>#REF!</v>
      </c>
    </row>
    <row r="2452" spans="3:5">
      <c r="C2452" s="72" t="e">
        <f>CONCATENATE('Matriz de TRD y Matríz Activos'!#REF!," - ",'Matriz de TRD y Matríz Activos'!#REF!)</f>
        <v>#REF!</v>
      </c>
      <c r="D2452" s="62" t="e">
        <f t="shared" si="40"/>
        <v>#REF!</v>
      </c>
      <c r="E2452" s="3" t="e">
        <f>VLOOKUP(D2452,Hoja3!$G$1:$H$5,2,0)</f>
        <v>#REF!</v>
      </c>
    </row>
    <row r="2453" spans="3:5">
      <c r="C2453" s="72" t="e">
        <f>CONCATENATE('Matriz de TRD y Matríz Activos'!#REF!," - ",'Matriz de TRD y Matríz Activos'!#REF!)</f>
        <v>#REF!</v>
      </c>
      <c r="D2453" s="62" t="e">
        <f t="shared" si="40"/>
        <v>#REF!</v>
      </c>
      <c r="E2453" s="3" t="e">
        <f>VLOOKUP(D2453,Hoja3!$G$1:$H$5,2,0)</f>
        <v>#REF!</v>
      </c>
    </row>
    <row r="2454" spans="3:5">
      <c r="C2454" s="72" t="e">
        <f>CONCATENATE('Matriz de TRD y Matríz Activos'!#REF!," - ",'Matriz de TRD y Matríz Activos'!#REF!)</f>
        <v>#REF!</v>
      </c>
      <c r="D2454" s="62" t="e">
        <f t="shared" si="40"/>
        <v>#REF!</v>
      </c>
      <c r="E2454" s="3" t="e">
        <f>VLOOKUP(D2454,Hoja3!$G$1:$H$5,2,0)</f>
        <v>#REF!</v>
      </c>
    </row>
    <row r="2455" spans="3:5">
      <c r="C2455" s="72" t="e">
        <f>CONCATENATE('Matriz de TRD y Matríz Activos'!#REF!," - ",'Matriz de TRD y Matríz Activos'!#REF!)</f>
        <v>#REF!</v>
      </c>
      <c r="D2455" s="62" t="e">
        <f t="shared" si="40"/>
        <v>#REF!</v>
      </c>
      <c r="E2455" s="3" t="e">
        <f>VLOOKUP(D2455,Hoja3!$G$1:$H$5,2,0)</f>
        <v>#REF!</v>
      </c>
    </row>
    <row r="2456" spans="3:5">
      <c r="C2456" s="72" t="e">
        <f>CONCATENATE('Matriz de TRD y Matríz Activos'!#REF!," - ",'Matriz de TRD y Matríz Activos'!#REF!)</f>
        <v>#REF!</v>
      </c>
      <c r="D2456" s="62" t="e">
        <f t="shared" si="40"/>
        <v>#REF!</v>
      </c>
      <c r="E2456" s="3" t="e">
        <f>VLOOKUP(D2456,Hoja3!$G$1:$H$5,2,0)</f>
        <v>#REF!</v>
      </c>
    </row>
    <row r="2457" spans="3:5">
      <c r="C2457" s="72" t="e">
        <f>CONCATENATE('Matriz de TRD y Matríz Activos'!#REF!," - ",'Matriz de TRD y Matríz Activos'!#REF!)</f>
        <v>#REF!</v>
      </c>
      <c r="D2457" s="62" t="e">
        <f t="shared" si="40"/>
        <v>#REF!</v>
      </c>
      <c r="E2457" s="3" t="e">
        <f>VLOOKUP(D2457,Hoja3!$G$1:$H$5,2,0)</f>
        <v>#REF!</v>
      </c>
    </row>
    <row r="2458" spans="3:5">
      <c r="C2458" s="72" t="e">
        <f>CONCATENATE('Matriz de TRD y Matríz Activos'!#REF!," - ",'Matriz de TRD y Matríz Activos'!#REF!)</f>
        <v>#REF!</v>
      </c>
      <c r="D2458" s="62" t="e">
        <f t="shared" si="40"/>
        <v>#REF!</v>
      </c>
      <c r="E2458" s="3" t="e">
        <f>VLOOKUP(D2458,Hoja3!$G$1:$H$5,2,0)</f>
        <v>#REF!</v>
      </c>
    </row>
    <row r="2459" spans="3:5">
      <c r="C2459" s="72" t="e">
        <f>CONCATENATE('Matriz de TRD y Matríz Activos'!#REF!," - ",'Matriz de TRD y Matríz Activos'!#REF!)</f>
        <v>#REF!</v>
      </c>
      <c r="D2459" s="62" t="e">
        <f t="shared" si="40"/>
        <v>#REF!</v>
      </c>
      <c r="E2459" s="3" t="e">
        <f>VLOOKUP(D2459,Hoja3!$G$1:$H$5,2,0)</f>
        <v>#REF!</v>
      </c>
    </row>
    <row r="2460" spans="3:5">
      <c r="C2460" s="72" t="e">
        <f>CONCATENATE('Matriz de TRD y Matríz Activos'!#REF!," - ",'Matriz de TRD y Matríz Activos'!#REF!)</f>
        <v>#REF!</v>
      </c>
      <c r="D2460" s="62" t="e">
        <f t="shared" si="40"/>
        <v>#REF!</v>
      </c>
      <c r="E2460" s="3" t="e">
        <f>VLOOKUP(D2460,Hoja3!$G$1:$H$5,2,0)</f>
        <v>#REF!</v>
      </c>
    </row>
    <row r="2461" spans="3:5">
      <c r="C2461" s="72" t="e">
        <f>CONCATENATE('Matriz de TRD y Matríz Activos'!#REF!," - ",'Matriz de TRD y Matríz Activos'!#REF!)</f>
        <v>#REF!</v>
      </c>
      <c r="D2461" s="62" t="e">
        <f t="shared" si="40"/>
        <v>#REF!</v>
      </c>
      <c r="E2461" s="3" t="e">
        <f>VLOOKUP(D2461,Hoja3!$G$1:$H$5,2,0)</f>
        <v>#REF!</v>
      </c>
    </row>
    <row r="2462" spans="3:5">
      <c r="C2462" s="72" t="e">
        <f>CONCATENATE('Matriz de TRD y Matríz Activos'!#REF!," - ",'Matriz de TRD y Matríz Activos'!#REF!)</f>
        <v>#REF!</v>
      </c>
      <c r="D2462" s="62" t="e">
        <f t="shared" si="40"/>
        <v>#REF!</v>
      </c>
      <c r="E2462" s="3" t="e">
        <f>VLOOKUP(D2462,Hoja3!$G$1:$H$5,2,0)</f>
        <v>#REF!</v>
      </c>
    </row>
    <row r="2463" spans="3:5">
      <c r="C2463" s="72" t="e">
        <f>CONCATENATE('Matriz de TRD y Matríz Activos'!#REF!," - ",'Matriz de TRD y Matríz Activos'!#REF!)</f>
        <v>#REF!</v>
      </c>
      <c r="D2463" s="62" t="e">
        <f t="shared" si="40"/>
        <v>#REF!</v>
      </c>
      <c r="E2463" s="3" t="e">
        <f>VLOOKUP(D2463,Hoja3!$G$1:$H$5,2,0)</f>
        <v>#REF!</v>
      </c>
    </row>
    <row r="2464" spans="3:5">
      <c r="C2464" s="72" t="e">
        <f>CONCATENATE('Matriz de TRD y Matríz Activos'!#REF!," - ",'Matriz de TRD y Matríz Activos'!#REF!)</f>
        <v>#REF!</v>
      </c>
      <c r="D2464" s="62" t="e">
        <f t="shared" si="40"/>
        <v>#REF!</v>
      </c>
      <c r="E2464" s="3" t="e">
        <f>VLOOKUP(D2464,Hoja3!$G$1:$H$5,2,0)</f>
        <v>#REF!</v>
      </c>
    </row>
    <row r="2465" spans="3:5">
      <c r="C2465" s="72" t="e">
        <f>CONCATENATE('Matriz de TRD y Matríz Activos'!#REF!," - ",'Matriz de TRD y Matríz Activos'!#REF!)</f>
        <v>#REF!</v>
      </c>
      <c r="D2465" s="62" t="e">
        <f t="shared" si="40"/>
        <v>#REF!</v>
      </c>
      <c r="E2465" s="3" t="e">
        <f>VLOOKUP(D2465,Hoja3!$G$1:$H$5,2,0)</f>
        <v>#REF!</v>
      </c>
    </row>
    <row r="2466" spans="3:5">
      <c r="C2466" s="72" t="e">
        <f>CONCATENATE('Matriz de TRD y Matríz Activos'!#REF!," - ",'Matriz de TRD y Matríz Activos'!#REF!)</f>
        <v>#REF!</v>
      </c>
      <c r="D2466" s="62" t="e">
        <f t="shared" si="40"/>
        <v>#REF!</v>
      </c>
      <c r="E2466" s="3" t="e">
        <f>VLOOKUP(D2466,Hoja3!$G$1:$H$5,2,0)</f>
        <v>#REF!</v>
      </c>
    </row>
    <row r="2467" spans="3:5">
      <c r="C2467" s="72" t="e">
        <f>CONCATENATE('Matriz de TRD y Matríz Activos'!#REF!," - ",'Matriz de TRD y Matríz Activos'!#REF!)</f>
        <v>#REF!</v>
      </c>
      <c r="D2467" s="62" t="e">
        <f t="shared" si="40"/>
        <v>#REF!</v>
      </c>
      <c r="E2467" s="3" t="e">
        <f>VLOOKUP(D2467,Hoja3!$G$1:$H$5,2,0)</f>
        <v>#REF!</v>
      </c>
    </row>
    <row r="2468" spans="3:5">
      <c r="C2468" s="72" t="e">
        <f>CONCATENATE('Matriz de TRD y Matríz Activos'!#REF!," - ",'Matriz de TRD y Matríz Activos'!#REF!)</f>
        <v>#REF!</v>
      </c>
      <c r="D2468" s="62" t="e">
        <f t="shared" si="40"/>
        <v>#REF!</v>
      </c>
      <c r="E2468" s="3" t="e">
        <f>VLOOKUP(D2468,Hoja3!$G$1:$H$5,2,0)</f>
        <v>#REF!</v>
      </c>
    </row>
    <row r="2469" spans="3:5">
      <c r="C2469" s="72" t="e">
        <f>CONCATENATE('Matriz de TRD y Matríz Activos'!#REF!," - ",'Matriz de TRD y Matríz Activos'!#REF!)</f>
        <v>#REF!</v>
      </c>
      <c r="D2469" s="62" t="e">
        <f t="shared" si="40"/>
        <v>#REF!</v>
      </c>
      <c r="E2469" s="3" t="e">
        <f>VLOOKUP(D2469,Hoja3!$G$1:$H$5,2,0)</f>
        <v>#REF!</v>
      </c>
    </row>
    <row r="2470" spans="3:5">
      <c r="C2470" s="72" t="e">
        <f>CONCATENATE('Matriz de TRD y Matríz Activos'!#REF!," - ",'Matriz de TRD y Matríz Activos'!#REF!)</f>
        <v>#REF!</v>
      </c>
      <c r="D2470" s="62" t="e">
        <f t="shared" ref="D2470:D2533" si="41">VLOOKUP(C2470,$A$1:$B$9,2,0)</f>
        <v>#REF!</v>
      </c>
      <c r="E2470" s="3" t="e">
        <f>VLOOKUP(D2470,Hoja3!$G$1:$H$5,2,0)</f>
        <v>#REF!</v>
      </c>
    </row>
    <row r="2471" spans="3:5">
      <c r="C2471" s="72" t="e">
        <f>CONCATENATE('Matriz de TRD y Matríz Activos'!#REF!," - ",'Matriz de TRD y Matríz Activos'!#REF!)</f>
        <v>#REF!</v>
      </c>
      <c r="D2471" s="62" t="e">
        <f t="shared" si="41"/>
        <v>#REF!</v>
      </c>
      <c r="E2471" s="3" t="e">
        <f>VLOOKUP(D2471,Hoja3!$G$1:$H$5,2,0)</f>
        <v>#REF!</v>
      </c>
    </row>
    <row r="2472" spans="3:5">
      <c r="C2472" s="72" t="e">
        <f>CONCATENATE('Matriz de TRD y Matríz Activos'!#REF!," - ",'Matriz de TRD y Matríz Activos'!#REF!)</f>
        <v>#REF!</v>
      </c>
      <c r="D2472" s="62" t="e">
        <f t="shared" si="41"/>
        <v>#REF!</v>
      </c>
      <c r="E2472" s="3" t="e">
        <f>VLOOKUP(D2472,Hoja3!$G$1:$H$5,2,0)</f>
        <v>#REF!</v>
      </c>
    </row>
    <row r="2473" spans="3:5">
      <c r="C2473" s="72" t="e">
        <f>CONCATENATE('Matriz de TRD y Matríz Activos'!#REF!," - ",'Matriz de TRD y Matríz Activos'!#REF!)</f>
        <v>#REF!</v>
      </c>
      <c r="D2473" s="62" t="e">
        <f t="shared" si="41"/>
        <v>#REF!</v>
      </c>
      <c r="E2473" s="3" t="e">
        <f>VLOOKUP(D2473,Hoja3!$G$1:$H$5,2,0)</f>
        <v>#REF!</v>
      </c>
    </row>
    <row r="2474" spans="3:5">
      <c r="C2474" s="72" t="e">
        <f>CONCATENATE('Matriz de TRD y Matríz Activos'!#REF!," - ",'Matriz de TRD y Matríz Activos'!#REF!)</f>
        <v>#REF!</v>
      </c>
      <c r="D2474" s="62" t="e">
        <f t="shared" si="41"/>
        <v>#REF!</v>
      </c>
      <c r="E2474" s="3" t="e">
        <f>VLOOKUP(D2474,Hoja3!$G$1:$H$5,2,0)</f>
        <v>#REF!</v>
      </c>
    </row>
    <row r="2475" spans="3:5">
      <c r="C2475" s="72" t="e">
        <f>CONCATENATE('Matriz de TRD y Matríz Activos'!#REF!," - ",'Matriz de TRD y Matríz Activos'!#REF!)</f>
        <v>#REF!</v>
      </c>
      <c r="D2475" s="62" t="e">
        <f t="shared" si="41"/>
        <v>#REF!</v>
      </c>
      <c r="E2475" s="3" t="e">
        <f>VLOOKUP(D2475,Hoja3!$G$1:$H$5,2,0)</f>
        <v>#REF!</v>
      </c>
    </row>
    <row r="2476" spans="3:5">
      <c r="C2476" s="72" t="e">
        <f>CONCATENATE('Matriz de TRD y Matríz Activos'!#REF!," - ",'Matriz de TRD y Matríz Activos'!#REF!)</f>
        <v>#REF!</v>
      </c>
      <c r="D2476" s="62" t="e">
        <f t="shared" si="41"/>
        <v>#REF!</v>
      </c>
      <c r="E2476" s="3" t="e">
        <f>VLOOKUP(D2476,Hoja3!$G$1:$H$5,2,0)</f>
        <v>#REF!</v>
      </c>
    </row>
    <row r="2477" spans="3:5">
      <c r="C2477" s="72" t="e">
        <f>CONCATENATE('Matriz de TRD y Matríz Activos'!#REF!," - ",'Matriz de TRD y Matríz Activos'!#REF!)</f>
        <v>#REF!</v>
      </c>
      <c r="D2477" s="62" t="e">
        <f t="shared" si="41"/>
        <v>#REF!</v>
      </c>
      <c r="E2477" s="3" t="e">
        <f>VLOOKUP(D2477,Hoja3!$G$1:$H$5,2,0)</f>
        <v>#REF!</v>
      </c>
    </row>
    <row r="2478" spans="3:5">
      <c r="C2478" s="72" t="e">
        <f>CONCATENATE('Matriz de TRD y Matríz Activos'!#REF!," - ",'Matriz de TRD y Matríz Activos'!#REF!)</f>
        <v>#REF!</v>
      </c>
      <c r="D2478" s="62" t="e">
        <f t="shared" si="41"/>
        <v>#REF!</v>
      </c>
      <c r="E2478" s="3" t="e">
        <f>VLOOKUP(D2478,Hoja3!$G$1:$H$5,2,0)</f>
        <v>#REF!</v>
      </c>
    </row>
    <row r="2479" spans="3:5">
      <c r="C2479" s="72" t="e">
        <f>CONCATENATE('Matriz de TRD y Matríz Activos'!#REF!," - ",'Matriz de TRD y Matríz Activos'!#REF!)</f>
        <v>#REF!</v>
      </c>
      <c r="D2479" s="62" t="e">
        <f t="shared" si="41"/>
        <v>#REF!</v>
      </c>
      <c r="E2479" s="3" t="e">
        <f>VLOOKUP(D2479,Hoja3!$G$1:$H$5,2,0)</f>
        <v>#REF!</v>
      </c>
    </row>
    <row r="2480" spans="3:5">
      <c r="C2480" s="72" t="e">
        <f>CONCATENATE('Matriz de TRD y Matríz Activos'!#REF!," - ",'Matriz de TRD y Matríz Activos'!#REF!)</f>
        <v>#REF!</v>
      </c>
      <c r="D2480" s="62" t="e">
        <f t="shared" si="41"/>
        <v>#REF!</v>
      </c>
      <c r="E2480" s="3" t="e">
        <f>VLOOKUP(D2480,Hoja3!$G$1:$H$5,2,0)</f>
        <v>#REF!</v>
      </c>
    </row>
    <row r="2481" spans="3:5">
      <c r="C2481" s="72" t="e">
        <f>CONCATENATE('Matriz de TRD y Matríz Activos'!#REF!," - ",'Matriz de TRD y Matríz Activos'!#REF!)</f>
        <v>#REF!</v>
      </c>
      <c r="D2481" s="62" t="e">
        <f t="shared" si="41"/>
        <v>#REF!</v>
      </c>
      <c r="E2481" s="3" t="e">
        <f>VLOOKUP(D2481,Hoja3!$G$1:$H$5,2,0)</f>
        <v>#REF!</v>
      </c>
    </row>
    <row r="2482" spans="3:5">
      <c r="C2482" s="72" t="e">
        <f>CONCATENATE('Matriz de TRD y Matríz Activos'!#REF!," - ",'Matriz de TRD y Matríz Activos'!#REF!)</f>
        <v>#REF!</v>
      </c>
      <c r="D2482" s="62" t="e">
        <f t="shared" si="41"/>
        <v>#REF!</v>
      </c>
      <c r="E2482" s="3" t="e">
        <f>VLOOKUP(D2482,Hoja3!$G$1:$H$5,2,0)</f>
        <v>#REF!</v>
      </c>
    </row>
    <row r="2483" spans="3:5">
      <c r="C2483" s="72" t="e">
        <f>CONCATENATE('Matriz de TRD y Matríz Activos'!#REF!," - ",'Matriz de TRD y Matríz Activos'!#REF!)</f>
        <v>#REF!</v>
      </c>
      <c r="D2483" s="62" t="e">
        <f t="shared" si="41"/>
        <v>#REF!</v>
      </c>
      <c r="E2483" s="3" t="e">
        <f>VLOOKUP(D2483,Hoja3!$G$1:$H$5,2,0)</f>
        <v>#REF!</v>
      </c>
    </row>
    <row r="2484" spans="3:5">
      <c r="C2484" s="72" t="e">
        <f>CONCATENATE('Matriz de TRD y Matríz Activos'!#REF!," - ",'Matriz de TRD y Matríz Activos'!#REF!)</f>
        <v>#REF!</v>
      </c>
      <c r="D2484" s="62" t="e">
        <f t="shared" si="41"/>
        <v>#REF!</v>
      </c>
      <c r="E2484" s="3" t="e">
        <f>VLOOKUP(D2484,Hoja3!$G$1:$H$5,2,0)</f>
        <v>#REF!</v>
      </c>
    </row>
    <row r="2485" spans="3:5">
      <c r="C2485" s="72" t="e">
        <f>CONCATENATE('Matriz de TRD y Matríz Activos'!#REF!," - ",'Matriz de TRD y Matríz Activos'!#REF!)</f>
        <v>#REF!</v>
      </c>
      <c r="D2485" s="62" t="e">
        <f t="shared" si="41"/>
        <v>#REF!</v>
      </c>
      <c r="E2485" s="3" t="e">
        <f>VLOOKUP(D2485,Hoja3!$G$1:$H$5,2,0)</f>
        <v>#REF!</v>
      </c>
    </row>
    <row r="2486" spans="3:5">
      <c r="C2486" s="72" t="e">
        <f>CONCATENATE('Matriz de TRD y Matríz Activos'!#REF!," - ",'Matriz de TRD y Matríz Activos'!#REF!)</f>
        <v>#REF!</v>
      </c>
      <c r="D2486" s="62" t="e">
        <f t="shared" si="41"/>
        <v>#REF!</v>
      </c>
      <c r="E2486" s="3" t="e">
        <f>VLOOKUP(D2486,Hoja3!$G$1:$H$5,2,0)</f>
        <v>#REF!</v>
      </c>
    </row>
    <row r="2487" spans="3:5">
      <c r="C2487" s="72" t="e">
        <f>CONCATENATE('Matriz de TRD y Matríz Activos'!#REF!," - ",'Matriz de TRD y Matríz Activos'!#REF!)</f>
        <v>#REF!</v>
      </c>
      <c r="D2487" s="62" t="e">
        <f t="shared" si="41"/>
        <v>#REF!</v>
      </c>
      <c r="E2487" s="3" t="e">
        <f>VLOOKUP(D2487,Hoja3!$G$1:$H$5,2,0)</f>
        <v>#REF!</v>
      </c>
    </row>
    <row r="2488" spans="3:5">
      <c r="C2488" s="72" t="e">
        <f>CONCATENATE('Matriz de TRD y Matríz Activos'!#REF!," - ",'Matriz de TRD y Matríz Activos'!#REF!)</f>
        <v>#REF!</v>
      </c>
      <c r="D2488" s="62" t="e">
        <f t="shared" si="41"/>
        <v>#REF!</v>
      </c>
      <c r="E2488" s="3" t="e">
        <f>VLOOKUP(D2488,Hoja3!$G$1:$H$5,2,0)</f>
        <v>#REF!</v>
      </c>
    </row>
    <row r="2489" spans="3:5">
      <c r="C2489" s="72" t="e">
        <f>CONCATENATE('Matriz de TRD y Matríz Activos'!#REF!," - ",'Matriz de TRD y Matríz Activos'!#REF!)</f>
        <v>#REF!</v>
      </c>
      <c r="D2489" s="62" t="e">
        <f t="shared" si="41"/>
        <v>#REF!</v>
      </c>
      <c r="E2489" s="3" t="e">
        <f>VLOOKUP(D2489,Hoja3!$G$1:$H$5,2,0)</f>
        <v>#REF!</v>
      </c>
    </row>
    <row r="2490" spans="3:5">
      <c r="C2490" s="72" t="e">
        <f>CONCATENATE('Matriz de TRD y Matríz Activos'!#REF!," - ",'Matriz de TRD y Matríz Activos'!#REF!)</f>
        <v>#REF!</v>
      </c>
      <c r="D2490" s="62" t="e">
        <f t="shared" si="41"/>
        <v>#REF!</v>
      </c>
      <c r="E2490" s="3" t="e">
        <f>VLOOKUP(D2490,Hoja3!$G$1:$H$5,2,0)</f>
        <v>#REF!</v>
      </c>
    </row>
    <row r="2491" spans="3:5">
      <c r="C2491" s="72" t="e">
        <f>CONCATENATE('Matriz de TRD y Matríz Activos'!#REF!," - ",'Matriz de TRD y Matríz Activos'!#REF!)</f>
        <v>#REF!</v>
      </c>
      <c r="D2491" s="62" t="e">
        <f t="shared" si="41"/>
        <v>#REF!</v>
      </c>
      <c r="E2491" s="3" t="e">
        <f>VLOOKUP(D2491,Hoja3!$G$1:$H$5,2,0)</f>
        <v>#REF!</v>
      </c>
    </row>
    <row r="2492" spans="3:5">
      <c r="C2492" s="72" t="e">
        <f>CONCATENATE('Matriz de TRD y Matríz Activos'!#REF!," - ",'Matriz de TRD y Matríz Activos'!#REF!)</f>
        <v>#REF!</v>
      </c>
      <c r="D2492" s="62" t="e">
        <f t="shared" si="41"/>
        <v>#REF!</v>
      </c>
      <c r="E2492" s="3" t="e">
        <f>VLOOKUP(D2492,Hoja3!$G$1:$H$5,2,0)</f>
        <v>#REF!</v>
      </c>
    </row>
    <row r="2493" spans="3:5">
      <c r="C2493" s="72" t="e">
        <f>CONCATENATE('Matriz de TRD y Matríz Activos'!#REF!," - ",'Matriz de TRD y Matríz Activos'!#REF!)</f>
        <v>#REF!</v>
      </c>
      <c r="D2493" s="62" t="e">
        <f t="shared" si="41"/>
        <v>#REF!</v>
      </c>
      <c r="E2493" s="3" t="e">
        <f>VLOOKUP(D2493,Hoja3!$G$1:$H$5,2,0)</f>
        <v>#REF!</v>
      </c>
    </row>
    <row r="2494" spans="3:5">
      <c r="C2494" s="72" t="e">
        <f>CONCATENATE('Matriz de TRD y Matríz Activos'!#REF!," - ",'Matriz de TRD y Matríz Activos'!#REF!)</f>
        <v>#REF!</v>
      </c>
      <c r="D2494" s="62" t="e">
        <f t="shared" si="41"/>
        <v>#REF!</v>
      </c>
      <c r="E2494" s="3" t="e">
        <f>VLOOKUP(D2494,Hoja3!$G$1:$H$5,2,0)</f>
        <v>#REF!</v>
      </c>
    </row>
    <row r="2495" spans="3:5">
      <c r="C2495" s="72" t="e">
        <f>CONCATENATE('Matriz de TRD y Matríz Activos'!#REF!," - ",'Matriz de TRD y Matríz Activos'!#REF!)</f>
        <v>#REF!</v>
      </c>
      <c r="D2495" s="62" t="e">
        <f t="shared" si="41"/>
        <v>#REF!</v>
      </c>
      <c r="E2495" s="3" t="e">
        <f>VLOOKUP(D2495,Hoja3!$G$1:$H$5,2,0)</f>
        <v>#REF!</v>
      </c>
    </row>
    <row r="2496" spans="3:5">
      <c r="C2496" s="72" t="e">
        <f>CONCATENATE('Matriz de TRD y Matríz Activos'!#REF!," - ",'Matriz de TRD y Matríz Activos'!#REF!)</f>
        <v>#REF!</v>
      </c>
      <c r="D2496" s="62" t="e">
        <f t="shared" si="41"/>
        <v>#REF!</v>
      </c>
      <c r="E2496" s="3" t="e">
        <f>VLOOKUP(D2496,Hoja3!$G$1:$H$5,2,0)</f>
        <v>#REF!</v>
      </c>
    </row>
    <row r="2497" spans="3:5">
      <c r="C2497" s="72" t="e">
        <f>CONCATENATE('Matriz de TRD y Matríz Activos'!#REF!," - ",'Matriz de TRD y Matríz Activos'!#REF!)</f>
        <v>#REF!</v>
      </c>
      <c r="D2497" s="62" t="e">
        <f t="shared" si="41"/>
        <v>#REF!</v>
      </c>
      <c r="E2497" s="3" t="e">
        <f>VLOOKUP(D2497,Hoja3!$G$1:$H$5,2,0)</f>
        <v>#REF!</v>
      </c>
    </row>
    <row r="2498" spans="3:5">
      <c r="C2498" s="72" t="e">
        <f>CONCATENATE('Matriz de TRD y Matríz Activos'!#REF!," - ",'Matriz de TRD y Matríz Activos'!#REF!)</f>
        <v>#REF!</v>
      </c>
      <c r="D2498" s="62" t="e">
        <f t="shared" si="41"/>
        <v>#REF!</v>
      </c>
      <c r="E2498" s="3" t="e">
        <f>VLOOKUP(D2498,Hoja3!$G$1:$H$5,2,0)</f>
        <v>#REF!</v>
      </c>
    </row>
    <row r="2499" spans="3:5">
      <c r="C2499" s="72" t="e">
        <f>CONCATENATE('Matriz de TRD y Matríz Activos'!#REF!," - ",'Matriz de TRD y Matríz Activos'!#REF!)</f>
        <v>#REF!</v>
      </c>
      <c r="D2499" s="62" t="e">
        <f t="shared" si="41"/>
        <v>#REF!</v>
      </c>
      <c r="E2499" s="3" t="e">
        <f>VLOOKUP(D2499,Hoja3!$G$1:$H$5,2,0)</f>
        <v>#REF!</v>
      </c>
    </row>
    <row r="2500" spans="3:5">
      <c r="C2500" s="72" t="e">
        <f>CONCATENATE('Matriz de TRD y Matríz Activos'!#REF!," - ",'Matriz de TRD y Matríz Activos'!#REF!)</f>
        <v>#REF!</v>
      </c>
      <c r="D2500" s="62" t="e">
        <f t="shared" si="41"/>
        <v>#REF!</v>
      </c>
      <c r="E2500" s="3" t="e">
        <f>VLOOKUP(D2500,Hoja3!$G$1:$H$5,2,0)</f>
        <v>#REF!</v>
      </c>
    </row>
    <row r="2501" spans="3:5">
      <c r="C2501" s="72" t="e">
        <f>CONCATENATE('Matriz de TRD y Matríz Activos'!#REF!," - ",'Matriz de TRD y Matríz Activos'!#REF!)</f>
        <v>#REF!</v>
      </c>
      <c r="D2501" s="62" t="e">
        <f t="shared" si="41"/>
        <v>#REF!</v>
      </c>
      <c r="E2501" s="3" t="e">
        <f>VLOOKUP(D2501,Hoja3!$G$1:$H$5,2,0)</f>
        <v>#REF!</v>
      </c>
    </row>
    <row r="2502" spans="3:5">
      <c r="C2502" s="72" t="e">
        <f>CONCATENATE('Matriz de TRD y Matríz Activos'!#REF!," - ",'Matriz de TRD y Matríz Activos'!#REF!)</f>
        <v>#REF!</v>
      </c>
      <c r="D2502" s="62" t="e">
        <f t="shared" si="41"/>
        <v>#REF!</v>
      </c>
      <c r="E2502" s="3" t="e">
        <f>VLOOKUP(D2502,Hoja3!$G$1:$H$5,2,0)</f>
        <v>#REF!</v>
      </c>
    </row>
    <row r="2503" spans="3:5">
      <c r="C2503" s="72" t="e">
        <f>CONCATENATE('Matriz de TRD y Matríz Activos'!#REF!," - ",'Matriz de TRD y Matríz Activos'!#REF!)</f>
        <v>#REF!</v>
      </c>
      <c r="D2503" s="62" t="e">
        <f t="shared" si="41"/>
        <v>#REF!</v>
      </c>
      <c r="E2503" s="3" t="e">
        <f>VLOOKUP(D2503,Hoja3!$G$1:$H$5,2,0)</f>
        <v>#REF!</v>
      </c>
    </row>
    <row r="2504" spans="3:5">
      <c r="C2504" s="72" t="e">
        <f>CONCATENATE('Matriz de TRD y Matríz Activos'!#REF!," - ",'Matriz de TRD y Matríz Activos'!#REF!)</f>
        <v>#REF!</v>
      </c>
      <c r="D2504" s="62" t="e">
        <f t="shared" si="41"/>
        <v>#REF!</v>
      </c>
      <c r="E2504" s="3" t="e">
        <f>VLOOKUP(D2504,Hoja3!$G$1:$H$5,2,0)</f>
        <v>#REF!</v>
      </c>
    </row>
    <row r="2505" spans="3:5">
      <c r="C2505" s="72" t="e">
        <f>CONCATENATE('Matriz de TRD y Matríz Activos'!#REF!," - ",'Matriz de TRD y Matríz Activos'!#REF!)</f>
        <v>#REF!</v>
      </c>
      <c r="D2505" s="62" t="e">
        <f t="shared" si="41"/>
        <v>#REF!</v>
      </c>
      <c r="E2505" s="3" t="e">
        <f>VLOOKUP(D2505,Hoja3!$G$1:$H$5,2,0)</f>
        <v>#REF!</v>
      </c>
    </row>
    <row r="2506" spans="3:5">
      <c r="C2506" s="72" t="e">
        <f>CONCATENATE('Matriz de TRD y Matríz Activos'!#REF!," - ",'Matriz de TRD y Matríz Activos'!#REF!)</f>
        <v>#REF!</v>
      </c>
      <c r="D2506" s="62" t="e">
        <f t="shared" si="41"/>
        <v>#REF!</v>
      </c>
      <c r="E2506" s="3" t="e">
        <f>VLOOKUP(D2506,Hoja3!$G$1:$H$5,2,0)</f>
        <v>#REF!</v>
      </c>
    </row>
    <row r="2507" spans="3:5">
      <c r="C2507" s="72" t="e">
        <f>CONCATENATE('Matriz de TRD y Matríz Activos'!#REF!," - ",'Matriz de TRD y Matríz Activos'!#REF!)</f>
        <v>#REF!</v>
      </c>
      <c r="D2507" s="62" t="e">
        <f t="shared" si="41"/>
        <v>#REF!</v>
      </c>
      <c r="E2507" s="3" t="e">
        <f>VLOOKUP(D2507,Hoja3!$G$1:$H$5,2,0)</f>
        <v>#REF!</v>
      </c>
    </row>
    <row r="2508" spans="3:5">
      <c r="C2508" s="72" t="e">
        <f>CONCATENATE('Matriz de TRD y Matríz Activos'!#REF!," - ",'Matriz de TRD y Matríz Activos'!#REF!)</f>
        <v>#REF!</v>
      </c>
      <c r="D2508" s="62" t="e">
        <f t="shared" si="41"/>
        <v>#REF!</v>
      </c>
      <c r="E2508" s="3" t="e">
        <f>VLOOKUP(D2508,Hoja3!$G$1:$H$5,2,0)</f>
        <v>#REF!</v>
      </c>
    </row>
    <row r="2509" spans="3:5">
      <c r="C2509" s="72" t="e">
        <f>CONCATENATE('Matriz de TRD y Matríz Activos'!#REF!," - ",'Matriz de TRD y Matríz Activos'!#REF!)</f>
        <v>#REF!</v>
      </c>
      <c r="D2509" s="62" t="e">
        <f t="shared" si="41"/>
        <v>#REF!</v>
      </c>
      <c r="E2509" s="3" t="e">
        <f>VLOOKUP(D2509,Hoja3!$G$1:$H$5,2,0)</f>
        <v>#REF!</v>
      </c>
    </row>
    <row r="2510" spans="3:5">
      <c r="C2510" s="72" t="e">
        <f>CONCATENATE('Matriz de TRD y Matríz Activos'!#REF!," - ",'Matriz de TRD y Matríz Activos'!#REF!)</f>
        <v>#REF!</v>
      </c>
      <c r="D2510" s="62" t="e">
        <f t="shared" si="41"/>
        <v>#REF!</v>
      </c>
      <c r="E2510" s="3" t="e">
        <f>VLOOKUP(D2510,Hoja3!$G$1:$H$5,2,0)</f>
        <v>#REF!</v>
      </c>
    </row>
    <row r="2511" spans="3:5">
      <c r="C2511" s="72" t="e">
        <f>CONCATENATE('Matriz de TRD y Matríz Activos'!#REF!," - ",'Matriz de TRD y Matríz Activos'!#REF!)</f>
        <v>#REF!</v>
      </c>
      <c r="D2511" s="62" t="e">
        <f t="shared" si="41"/>
        <v>#REF!</v>
      </c>
      <c r="E2511" s="3" t="e">
        <f>VLOOKUP(D2511,Hoja3!$G$1:$H$5,2,0)</f>
        <v>#REF!</v>
      </c>
    </row>
    <row r="2512" spans="3:5">
      <c r="C2512" s="72" t="e">
        <f>CONCATENATE('Matriz de TRD y Matríz Activos'!#REF!," - ",'Matriz de TRD y Matríz Activos'!#REF!)</f>
        <v>#REF!</v>
      </c>
      <c r="D2512" s="62" t="e">
        <f t="shared" si="41"/>
        <v>#REF!</v>
      </c>
      <c r="E2512" s="3" t="e">
        <f>VLOOKUP(D2512,Hoja3!$G$1:$H$5,2,0)</f>
        <v>#REF!</v>
      </c>
    </row>
    <row r="2513" spans="3:5">
      <c r="C2513" s="72" t="e">
        <f>CONCATENATE('Matriz de TRD y Matríz Activos'!#REF!," - ",'Matriz de TRD y Matríz Activos'!#REF!)</f>
        <v>#REF!</v>
      </c>
      <c r="D2513" s="62" t="e">
        <f t="shared" si="41"/>
        <v>#REF!</v>
      </c>
      <c r="E2513" s="3" t="e">
        <f>VLOOKUP(D2513,Hoja3!$G$1:$H$5,2,0)</f>
        <v>#REF!</v>
      </c>
    </row>
    <row r="2514" spans="3:5">
      <c r="C2514" s="72" t="e">
        <f>CONCATENATE('Matriz de TRD y Matríz Activos'!#REF!," - ",'Matriz de TRD y Matríz Activos'!#REF!)</f>
        <v>#REF!</v>
      </c>
      <c r="D2514" s="62" t="e">
        <f t="shared" si="41"/>
        <v>#REF!</v>
      </c>
      <c r="E2514" s="3" t="e">
        <f>VLOOKUP(D2514,Hoja3!$G$1:$H$5,2,0)</f>
        <v>#REF!</v>
      </c>
    </row>
    <row r="2515" spans="3:5">
      <c r="C2515" s="72" t="e">
        <f>CONCATENATE('Matriz de TRD y Matríz Activos'!#REF!," - ",'Matriz de TRD y Matríz Activos'!#REF!)</f>
        <v>#REF!</v>
      </c>
      <c r="D2515" s="62" t="e">
        <f t="shared" si="41"/>
        <v>#REF!</v>
      </c>
      <c r="E2515" s="3" t="e">
        <f>VLOOKUP(D2515,Hoja3!$G$1:$H$5,2,0)</f>
        <v>#REF!</v>
      </c>
    </row>
    <row r="2516" spans="3:5">
      <c r="C2516" s="72" t="e">
        <f>CONCATENATE('Matriz de TRD y Matríz Activos'!#REF!," - ",'Matriz de TRD y Matríz Activos'!#REF!)</f>
        <v>#REF!</v>
      </c>
      <c r="D2516" s="62" t="e">
        <f t="shared" si="41"/>
        <v>#REF!</v>
      </c>
      <c r="E2516" s="3" t="e">
        <f>VLOOKUP(D2516,Hoja3!$G$1:$H$5,2,0)</f>
        <v>#REF!</v>
      </c>
    </row>
    <row r="2517" spans="3:5">
      <c r="C2517" s="72" t="e">
        <f>CONCATENATE('Matriz de TRD y Matríz Activos'!#REF!," - ",'Matriz de TRD y Matríz Activos'!#REF!)</f>
        <v>#REF!</v>
      </c>
      <c r="D2517" s="62" t="e">
        <f t="shared" si="41"/>
        <v>#REF!</v>
      </c>
      <c r="E2517" s="3" t="e">
        <f>VLOOKUP(D2517,Hoja3!$G$1:$H$5,2,0)</f>
        <v>#REF!</v>
      </c>
    </row>
    <row r="2518" spans="3:5">
      <c r="C2518" s="72" t="e">
        <f>CONCATENATE('Matriz de TRD y Matríz Activos'!#REF!," - ",'Matriz de TRD y Matríz Activos'!#REF!)</f>
        <v>#REF!</v>
      </c>
      <c r="D2518" s="62" t="e">
        <f t="shared" si="41"/>
        <v>#REF!</v>
      </c>
      <c r="E2518" s="3" t="e">
        <f>VLOOKUP(D2518,Hoja3!$G$1:$H$5,2,0)</f>
        <v>#REF!</v>
      </c>
    </row>
    <row r="2519" spans="3:5">
      <c r="C2519" s="72" t="e">
        <f>CONCATENATE('Matriz de TRD y Matríz Activos'!#REF!," - ",'Matriz de TRD y Matríz Activos'!#REF!)</f>
        <v>#REF!</v>
      </c>
      <c r="D2519" s="62" t="e">
        <f t="shared" si="41"/>
        <v>#REF!</v>
      </c>
      <c r="E2519" s="3" t="e">
        <f>VLOOKUP(D2519,Hoja3!$G$1:$H$5,2,0)</f>
        <v>#REF!</v>
      </c>
    </row>
    <row r="2520" spans="3:5">
      <c r="C2520" s="72" t="e">
        <f>CONCATENATE('Matriz de TRD y Matríz Activos'!#REF!," - ",'Matriz de TRD y Matríz Activos'!#REF!)</f>
        <v>#REF!</v>
      </c>
      <c r="D2520" s="62" t="e">
        <f t="shared" si="41"/>
        <v>#REF!</v>
      </c>
      <c r="E2520" s="3" t="e">
        <f>VLOOKUP(D2520,Hoja3!$G$1:$H$5,2,0)</f>
        <v>#REF!</v>
      </c>
    </row>
    <row r="2521" spans="3:5">
      <c r="C2521" s="72" t="e">
        <f>CONCATENATE('Matriz de TRD y Matríz Activos'!#REF!," - ",'Matriz de TRD y Matríz Activos'!#REF!)</f>
        <v>#REF!</v>
      </c>
      <c r="D2521" s="62" t="e">
        <f t="shared" si="41"/>
        <v>#REF!</v>
      </c>
      <c r="E2521" s="3" t="e">
        <f>VLOOKUP(D2521,Hoja3!$G$1:$H$5,2,0)</f>
        <v>#REF!</v>
      </c>
    </row>
    <row r="2522" spans="3:5">
      <c r="C2522" s="72" t="e">
        <f>CONCATENATE('Matriz de TRD y Matríz Activos'!#REF!," - ",'Matriz de TRD y Matríz Activos'!#REF!)</f>
        <v>#REF!</v>
      </c>
      <c r="D2522" s="62" t="e">
        <f t="shared" si="41"/>
        <v>#REF!</v>
      </c>
      <c r="E2522" s="3" t="e">
        <f>VLOOKUP(D2522,Hoja3!$G$1:$H$5,2,0)</f>
        <v>#REF!</v>
      </c>
    </row>
    <row r="2523" spans="3:5">
      <c r="C2523" s="72" t="e">
        <f>CONCATENATE('Matriz de TRD y Matríz Activos'!#REF!," - ",'Matriz de TRD y Matríz Activos'!#REF!)</f>
        <v>#REF!</v>
      </c>
      <c r="D2523" s="62" t="e">
        <f t="shared" si="41"/>
        <v>#REF!</v>
      </c>
      <c r="E2523" s="3" t="e">
        <f>VLOOKUP(D2523,Hoja3!$G$1:$H$5,2,0)</f>
        <v>#REF!</v>
      </c>
    </row>
    <row r="2524" spans="3:5">
      <c r="C2524" s="72" t="e">
        <f>CONCATENATE('Matriz de TRD y Matríz Activos'!#REF!," - ",'Matriz de TRD y Matríz Activos'!#REF!)</f>
        <v>#REF!</v>
      </c>
      <c r="D2524" s="62" t="e">
        <f t="shared" si="41"/>
        <v>#REF!</v>
      </c>
      <c r="E2524" s="3" t="e">
        <f>VLOOKUP(D2524,Hoja3!$G$1:$H$5,2,0)</f>
        <v>#REF!</v>
      </c>
    </row>
    <row r="2525" spans="3:5">
      <c r="C2525" s="72" t="e">
        <f>CONCATENATE('Matriz de TRD y Matríz Activos'!#REF!," - ",'Matriz de TRD y Matríz Activos'!#REF!)</f>
        <v>#REF!</v>
      </c>
      <c r="D2525" s="62" t="e">
        <f t="shared" si="41"/>
        <v>#REF!</v>
      </c>
      <c r="E2525" s="3" t="e">
        <f>VLOOKUP(D2525,Hoja3!$G$1:$H$5,2,0)</f>
        <v>#REF!</v>
      </c>
    </row>
    <row r="2526" spans="3:5">
      <c r="C2526" s="72" t="e">
        <f>CONCATENATE('Matriz de TRD y Matríz Activos'!#REF!," - ",'Matriz de TRD y Matríz Activos'!#REF!)</f>
        <v>#REF!</v>
      </c>
      <c r="D2526" s="62" t="e">
        <f t="shared" si="41"/>
        <v>#REF!</v>
      </c>
      <c r="E2526" s="3" t="e">
        <f>VLOOKUP(D2526,Hoja3!$G$1:$H$5,2,0)</f>
        <v>#REF!</v>
      </c>
    </row>
    <row r="2527" spans="3:5">
      <c r="C2527" s="72" t="e">
        <f>CONCATENATE('Matriz de TRD y Matríz Activos'!#REF!," - ",'Matriz de TRD y Matríz Activos'!#REF!)</f>
        <v>#REF!</v>
      </c>
      <c r="D2527" s="62" t="e">
        <f t="shared" si="41"/>
        <v>#REF!</v>
      </c>
      <c r="E2527" s="3" t="e">
        <f>VLOOKUP(D2527,Hoja3!$G$1:$H$5,2,0)</f>
        <v>#REF!</v>
      </c>
    </row>
    <row r="2528" spans="3:5">
      <c r="C2528" s="72" t="e">
        <f>CONCATENATE('Matriz de TRD y Matríz Activos'!#REF!," - ",'Matriz de TRD y Matríz Activos'!#REF!)</f>
        <v>#REF!</v>
      </c>
      <c r="D2528" s="62" t="e">
        <f t="shared" si="41"/>
        <v>#REF!</v>
      </c>
      <c r="E2528" s="3" t="e">
        <f>VLOOKUP(D2528,Hoja3!$G$1:$H$5,2,0)</f>
        <v>#REF!</v>
      </c>
    </row>
    <row r="2529" spans="3:5">
      <c r="C2529" s="72" t="e">
        <f>CONCATENATE('Matriz de TRD y Matríz Activos'!#REF!," - ",'Matriz de TRD y Matríz Activos'!#REF!)</f>
        <v>#REF!</v>
      </c>
      <c r="D2529" s="62" t="e">
        <f t="shared" si="41"/>
        <v>#REF!</v>
      </c>
      <c r="E2529" s="3" t="e">
        <f>VLOOKUP(D2529,Hoja3!$G$1:$H$5,2,0)</f>
        <v>#REF!</v>
      </c>
    </row>
    <row r="2530" spans="3:5">
      <c r="C2530" s="72" t="e">
        <f>CONCATENATE('Matriz de TRD y Matríz Activos'!#REF!," - ",'Matriz de TRD y Matríz Activos'!#REF!)</f>
        <v>#REF!</v>
      </c>
      <c r="D2530" s="62" t="e">
        <f t="shared" si="41"/>
        <v>#REF!</v>
      </c>
      <c r="E2530" s="3" t="e">
        <f>VLOOKUP(D2530,Hoja3!$G$1:$H$5,2,0)</f>
        <v>#REF!</v>
      </c>
    </row>
    <row r="2531" spans="3:5">
      <c r="C2531" s="72" t="e">
        <f>CONCATENATE('Matriz de TRD y Matríz Activos'!#REF!," - ",'Matriz de TRD y Matríz Activos'!#REF!)</f>
        <v>#REF!</v>
      </c>
      <c r="D2531" s="62" t="e">
        <f t="shared" si="41"/>
        <v>#REF!</v>
      </c>
      <c r="E2531" s="3" t="e">
        <f>VLOOKUP(D2531,Hoja3!$G$1:$H$5,2,0)</f>
        <v>#REF!</v>
      </c>
    </row>
    <row r="2532" spans="3:5">
      <c r="C2532" s="72" t="e">
        <f>CONCATENATE('Matriz de TRD y Matríz Activos'!#REF!," - ",'Matriz de TRD y Matríz Activos'!#REF!)</f>
        <v>#REF!</v>
      </c>
      <c r="D2532" s="62" t="e">
        <f t="shared" si="41"/>
        <v>#REF!</v>
      </c>
      <c r="E2532" s="3" t="e">
        <f>VLOOKUP(D2532,Hoja3!$G$1:$H$5,2,0)</f>
        <v>#REF!</v>
      </c>
    </row>
    <row r="2533" spans="3:5">
      <c r="C2533" s="72" t="e">
        <f>CONCATENATE('Matriz de TRD y Matríz Activos'!#REF!," - ",'Matriz de TRD y Matríz Activos'!#REF!)</f>
        <v>#REF!</v>
      </c>
      <c r="D2533" s="62" t="e">
        <f t="shared" si="41"/>
        <v>#REF!</v>
      </c>
      <c r="E2533" s="3" t="e">
        <f>VLOOKUP(D2533,Hoja3!$G$1:$H$5,2,0)</f>
        <v>#REF!</v>
      </c>
    </row>
    <row r="2534" spans="3:5">
      <c r="C2534" s="72" t="e">
        <f>CONCATENATE('Matriz de TRD y Matríz Activos'!#REF!," - ",'Matriz de TRD y Matríz Activos'!#REF!)</f>
        <v>#REF!</v>
      </c>
      <c r="D2534" s="62" t="e">
        <f t="shared" ref="D2534:D2597" si="42">VLOOKUP(C2534,$A$1:$B$9,2,0)</f>
        <v>#REF!</v>
      </c>
      <c r="E2534" s="3" t="e">
        <f>VLOOKUP(D2534,Hoja3!$G$1:$H$5,2,0)</f>
        <v>#REF!</v>
      </c>
    </row>
    <row r="2535" spans="3:5">
      <c r="C2535" s="72" t="e">
        <f>CONCATENATE('Matriz de TRD y Matríz Activos'!#REF!," - ",'Matriz de TRD y Matríz Activos'!#REF!)</f>
        <v>#REF!</v>
      </c>
      <c r="D2535" s="62" t="e">
        <f t="shared" si="42"/>
        <v>#REF!</v>
      </c>
      <c r="E2535" s="3" t="e">
        <f>VLOOKUP(D2535,Hoja3!$G$1:$H$5,2,0)</f>
        <v>#REF!</v>
      </c>
    </row>
    <row r="2536" spans="3:5">
      <c r="C2536" s="72" t="e">
        <f>CONCATENATE('Matriz de TRD y Matríz Activos'!#REF!," - ",'Matriz de TRD y Matríz Activos'!#REF!)</f>
        <v>#REF!</v>
      </c>
      <c r="D2536" s="62" t="e">
        <f t="shared" si="42"/>
        <v>#REF!</v>
      </c>
      <c r="E2536" s="3" t="e">
        <f>VLOOKUP(D2536,Hoja3!$G$1:$H$5,2,0)</f>
        <v>#REF!</v>
      </c>
    </row>
    <row r="2537" spans="3:5">
      <c r="C2537" s="72" t="e">
        <f>CONCATENATE('Matriz de TRD y Matríz Activos'!#REF!," - ",'Matriz de TRD y Matríz Activos'!#REF!)</f>
        <v>#REF!</v>
      </c>
      <c r="D2537" s="62" t="e">
        <f t="shared" si="42"/>
        <v>#REF!</v>
      </c>
      <c r="E2537" s="3" t="e">
        <f>VLOOKUP(D2537,Hoja3!$G$1:$H$5,2,0)</f>
        <v>#REF!</v>
      </c>
    </row>
    <row r="2538" spans="3:5">
      <c r="C2538" s="72" t="e">
        <f>CONCATENATE('Matriz de TRD y Matríz Activos'!#REF!," - ",'Matriz de TRD y Matríz Activos'!#REF!)</f>
        <v>#REF!</v>
      </c>
      <c r="D2538" s="62" t="e">
        <f t="shared" si="42"/>
        <v>#REF!</v>
      </c>
      <c r="E2538" s="3" t="e">
        <f>VLOOKUP(D2538,Hoja3!$G$1:$H$5,2,0)</f>
        <v>#REF!</v>
      </c>
    </row>
    <row r="2539" spans="3:5">
      <c r="C2539" s="72" t="e">
        <f>CONCATENATE('Matriz de TRD y Matríz Activos'!#REF!," - ",'Matriz de TRD y Matríz Activos'!#REF!)</f>
        <v>#REF!</v>
      </c>
      <c r="D2539" s="62" t="e">
        <f t="shared" si="42"/>
        <v>#REF!</v>
      </c>
      <c r="E2539" s="3" t="e">
        <f>VLOOKUP(D2539,Hoja3!$G$1:$H$5,2,0)</f>
        <v>#REF!</v>
      </c>
    </row>
    <row r="2540" spans="3:5">
      <c r="C2540" s="72" t="e">
        <f>CONCATENATE('Matriz de TRD y Matríz Activos'!#REF!," - ",'Matriz de TRD y Matríz Activos'!#REF!)</f>
        <v>#REF!</v>
      </c>
      <c r="D2540" s="62" t="e">
        <f t="shared" si="42"/>
        <v>#REF!</v>
      </c>
      <c r="E2540" s="3" t="e">
        <f>VLOOKUP(D2540,Hoja3!$G$1:$H$5,2,0)</f>
        <v>#REF!</v>
      </c>
    </row>
    <row r="2541" spans="3:5">
      <c r="C2541" s="72" t="e">
        <f>CONCATENATE('Matriz de TRD y Matríz Activos'!#REF!," - ",'Matriz de TRD y Matríz Activos'!#REF!)</f>
        <v>#REF!</v>
      </c>
      <c r="D2541" s="62" t="e">
        <f t="shared" si="42"/>
        <v>#REF!</v>
      </c>
      <c r="E2541" s="3" t="e">
        <f>VLOOKUP(D2541,Hoja3!$G$1:$H$5,2,0)</f>
        <v>#REF!</v>
      </c>
    </row>
    <row r="2542" spans="3:5">
      <c r="C2542" s="72" t="e">
        <f>CONCATENATE('Matriz de TRD y Matríz Activos'!#REF!," - ",'Matriz de TRD y Matríz Activos'!#REF!)</f>
        <v>#REF!</v>
      </c>
      <c r="D2542" s="62" t="e">
        <f t="shared" si="42"/>
        <v>#REF!</v>
      </c>
      <c r="E2542" s="3" t="e">
        <f>VLOOKUP(D2542,Hoja3!$G$1:$H$5,2,0)</f>
        <v>#REF!</v>
      </c>
    </row>
    <row r="2543" spans="3:5">
      <c r="C2543" s="72" t="e">
        <f>CONCATENATE('Matriz de TRD y Matríz Activos'!#REF!," - ",'Matriz de TRD y Matríz Activos'!#REF!)</f>
        <v>#REF!</v>
      </c>
      <c r="D2543" s="62" t="e">
        <f t="shared" si="42"/>
        <v>#REF!</v>
      </c>
      <c r="E2543" s="3" t="e">
        <f>VLOOKUP(D2543,Hoja3!$G$1:$H$5,2,0)</f>
        <v>#REF!</v>
      </c>
    </row>
    <row r="2544" spans="3:5">
      <c r="C2544" s="72" t="e">
        <f>CONCATENATE('Matriz de TRD y Matríz Activos'!#REF!," - ",'Matriz de TRD y Matríz Activos'!#REF!)</f>
        <v>#REF!</v>
      </c>
      <c r="D2544" s="62" t="e">
        <f t="shared" si="42"/>
        <v>#REF!</v>
      </c>
      <c r="E2544" s="3" t="e">
        <f>VLOOKUP(D2544,Hoja3!$G$1:$H$5,2,0)</f>
        <v>#REF!</v>
      </c>
    </row>
    <row r="2545" spans="3:5">
      <c r="C2545" s="72" t="e">
        <f>CONCATENATE('Matriz de TRD y Matríz Activos'!#REF!," - ",'Matriz de TRD y Matríz Activos'!#REF!)</f>
        <v>#REF!</v>
      </c>
      <c r="D2545" s="62" t="e">
        <f t="shared" si="42"/>
        <v>#REF!</v>
      </c>
      <c r="E2545" s="3" t="e">
        <f>VLOOKUP(D2545,Hoja3!$G$1:$H$5,2,0)</f>
        <v>#REF!</v>
      </c>
    </row>
    <row r="2546" spans="3:5">
      <c r="C2546" s="72" t="e">
        <f>CONCATENATE('Matriz de TRD y Matríz Activos'!#REF!," - ",'Matriz de TRD y Matríz Activos'!#REF!)</f>
        <v>#REF!</v>
      </c>
      <c r="D2546" s="62" t="e">
        <f t="shared" si="42"/>
        <v>#REF!</v>
      </c>
      <c r="E2546" s="3" t="e">
        <f>VLOOKUP(D2546,Hoja3!$G$1:$H$5,2,0)</f>
        <v>#REF!</v>
      </c>
    </row>
    <row r="2547" spans="3:5">
      <c r="C2547" s="72" t="e">
        <f>CONCATENATE('Matriz de TRD y Matríz Activos'!#REF!," - ",'Matriz de TRD y Matríz Activos'!#REF!)</f>
        <v>#REF!</v>
      </c>
      <c r="D2547" s="62" t="e">
        <f t="shared" si="42"/>
        <v>#REF!</v>
      </c>
      <c r="E2547" s="3" t="e">
        <f>VLOOKUP(D2547,Hoja3!$G$1:$H$5,2,0)</f>
        <v>#REF!</v>
      </c>
    </row>
    <row r="2548" spans="3:5">
      <c r="C2548" s="72" t="e">
        <f>CONCATENATE('Matriz de TRD y Matríz Activos'!#REF!," - ",'Matriz de TRD y Matríz Activos'!#REF!)</f>
        <v>#REF!</v>
      </c>
      <c r="D2548" s="62" t="e">
        <f t="shared" si="42"/>
        <v>#REF!</v>
      </c>
      <c r="E2548" s="3" t="e">
        <f>VLOOKUP(D2548,Hoja3!$G$1:$H$5,2,0)</f>
        <v>#REF!</v>
      </c>
    </row>
    <row r="2549" spans="3:5">
      <c r="C2549" s="72" t="e">
        <f>CONCATENATE('Matriz de TRD y Matríz Activos'!#REF!," - ",'Matriz de TRD y Matríz Activos'!#REF!)</f>
        <v>#REF!</v>
      </c>
      <c r="D2549" s="62" t="e">
        <f t="shared" si="42"/>
        <v>#REF!</v>
      </c>
      <c r="E2549" s="3" t="e">
        <f>VLOOKUP(D2549,Hoja3!$G$1:$H$5,2,0)</f>
        <v>#REF!</v>
      </c>
    </row>
    <row r="2550" spans="3:5">
      <c r="C2550" s="72" t="e">
        <f>CONCATENATE('Matriz de TRD y Matríz Activos'!#REF!," - ",'Matriz de TRD y Matríz Activos'!#REF!)</f>
        <v>#REF!</v>
      </c>
      <c r="D2550" s="62" t="e">
        <f t="shared" si="42"/>
        <v>#REF!</v>
      </c>
      <c r="E2550" s="3" t="e">
        <f>VLOOKUP(D2550,Hoja3!$G$1:$H$5,2,0)</f>
        <v>#REF!</v>
      </c>
    </row>
    <row r="2551" spans="3:5">
      <c r="C2551" s="72" t="e">
        <f>CONCATENATE('Matriz de TRD y Matríz Activos'!#REF!," - ",'Matriz de TRD y Matríz Activos'!#REF!)</f>
        <v>#REF!</v>
      </c>
      <c r="D2551" s="62" t="e">
        <f t="shared" si="42"/>
        <v>#REF!</v>
      </c>
      <c r="E2551" s="3" t="e">
        <f>VLOOKUP(D2551,Hoja3!$G$1:$H$5,2,0)</f>
        <v>#REF!</v>
      </c>
    </row>
    <row r="2552" spans="3:5">
      <c r="C2552" s="72" t="e">
        <f>CONCATENATE('Matriz de TRD y Matríz Activos'!#REF!," - ",'Matriz de TRD y Matríz Activos'!#REF!)</f>
        <v>#REF!</v>
      </c>
      <c r="D2552" s="62" t="e">
        <f t="shared" si="42"/>
        <v>#REF!</v>
      </c>
      <c r="E2552" s="3" t="e">
        <f>VLOOKUP(D2552,Hoja3!$G$1:$H$5,2,0)</f>
        <v>#REF!</v>
      </c>
    </row>
    <row r="2553" spans="3:5">
      <c r="C2553" s="72" t="e">
        <f>CONCATENATE('Matriz de TRD y Matríz Activos'!#REF!," - ",'Matriz de TRD y Matríz Activos'!#REF!)</f>
        <v>#REF!</v>
      </c>
      <c r="D2553" s="62" t="e">
        <f t="shared" si="42"/>
        <v>#REF!</v>
      </c>
      <c r="E2553" s="3" t="e">
        <f>VLOOKUP(D2553,Hoja3!$G$1:$H$5,2,0)</f>
        <v>#REF!</v>
      </c>
    </row>
    <row r="2554" spans="3:5">
      <c r="C2554" s="72" t="e">
        <f>CONCATENATE('Matriz de TRD y Matríz Activos'!#REF!," - ",'Matriz de TRD y Matríz Activos'!#REF!)</f>
        <v>#REF!</v>
      </c>
      <c r="D2554" s="62" t="e">
        <f t="shared" si="42"/>
        <v>#REF!</v>
      </c>
      <c r="E2554" s="3" t="e">
        <f>VLOOKUP(D2554,Hoja3!$G$1:$H$5,2,0)</f>
        <v>#REF!</v>
      </c>
    </row>
    <row r="2555" spans="3:5">
      <c r="C2555" s="72" t="e">
        <f>CONCATENATE('Matriz de TRD y Matríz Activos'!#REF!," - ",'Matriz de TRD y Matríz Activos'!#REF!)</f>
        <v>#REF!</v>
      </c>
      <c r="D2555" s="62" t="e">
        <f t="shared" si="42"/>
        <v>#REF!</v>
      </c>
      <c r="E2555" s="3" t="e">
        <f>VLOOKUP(D2555,Hoja3!$G$1:$H$5,2,0)</f>
        <v>#REF!</v>
      </c>
    </row>
    <row r="2556" spans="3:5">
      <c r="C2556" s="72" t="e">
        <f>CONCATENATE('Matriz de TRD y Matríz Activos'!#REF!," - ",'Matriz de TRD y Matríz Activos'!#REF!)</f>
        <v>#REF!</v>
      </c>
      <c r="D2556" s="62" t="e">
        <f t="shared" si="42"/>
        <v>#REF!</v>
      </c>
      <c r="E2556" s="3" t="e">
        <f>VLOOKUP(D2556,Hoja3!$G$1:$H$5,2,0)</f>
        <v>#REF!</v>
      </c>
    </row>
    <row r="2557" spans="3:5">
      <c r="C2557" s="72" t="e">
        <f>CONCATENATE('Matriz de TRD y Matríz Activos'!#REF!," - ",'Matriz de TRD y Matríz Activos'!#REF!)</f>
        <v>#REF!</v>
      </c>
      <c r="D2557" s="62" t="e">
        <f t="shared" si="42"/>
        <v>#REF!</v>
      </c>
      <c r="E2557" s="3" t="e">
        <f>VLOOKUP(D2557,Hoja3!$G$1:$H$5,2,0)</f>
        <v>#REF!</v>
      </c>
    </row>
    <row r="2558" spans="3:5">
      <c r="C2558" s="72" t="e">
        <f>CONCATENATE('Matriz de TRD y Matríz Activos'!#REF!," - ",'Matriz de TRD y Matríz Activos'!#REF!)</f>
        <v>#REF!</v>
      </c>
      <c r="D2558" s="62" t="e">
        <f t="shared" si="42"/>
        <v>#REF!</v>
      </c>
      <c r="E2558" s="3" t="e">
        <f>VLOOKUP(D2558,Hoja3!$G$1:$H$5,2,0)</f>
        <v>#REF!</v>
      </c>
    </row>
    <row r="2559" spans="3:5">
      <c r="C2559" s="72" t="e">
        <f>CONCATENATE('Matriz de TRD y Matríz Activos'!#REF!," - ",'Matriz de TRD y Matríz Activos'!#REF!)</f>
        <v>#REF!</v>
      </c>
      <c r="D2559" s="62" t="e">
        <f t="shared" si="42"/>
        <v>#REF!</v>
      </c>
      <c r="E2559" s="3" t="e">
        <f>VLOOKUP(D2559,Hoja3!$G$1:$H$5,2,0)</f>
        <v>#REF!</v>
      </c>
    </row>
    <row r="2560" spans="3:5">
      <c r="C2560" s="72" t="e">
        <f>CONCATENATE('Matriz de TRD y Matríz Activos'!#REF!," - ",'Matriz de TRD y Matríz Activos'!#REF!)</f>
        <v>#REF!</v>
      </c>
      <c r="D2560" s="62" t="e">
        <f t="shared" si="42"/>
        <v>#REF!</v>
      </c>
      <c r="E2560" s="3" t="e">
        <f>VLOOKUP(D2560,Hoja3!$G$1:$H$5,2,0)</f>
        <v>#REF!</v>
      </c>
    </row>
    <row r="2561" spans="3:5">
      <c r="C2561" s="72" t="e">
        <f>CONCATENATE('Matriz de TRD y Matríz Activos'!#REF!," - ",'Matriz de TRD y Matríz Activos'!#REF!)</f>
        <v>#REF!</v>
      </c>
      <c r="D2561" s="62" t="e">
        <f t="shared" si="42"/>
        <v>#REF!</v>
      </c>
      <c r="E2561" s="3" t="e">
        <f>VLOOKUP(D2561,Hoja3!$G$1:$H$5,2,0)</f>
        <v>#REF!</v>
      </c>
    </row>
    <row r="2562" spans="3:5">
      <c r="C2562" s="72" t="e">
        <f>CONCATENATE('Matriz de TRD y Matríz Activos'!#REF!," - ",'Matriz de TRD y Matríz Activos'!#REF!)</f>
        <v>#REF!</v>
      </c>
      <c r="D2562" s="62" t="e">
        <f t="shared" si="42"/>
        <v>#REF!</v>
      </c>
      <c r="E2562" s="3" t="e">
        <f>VLOOKUP(D2562,Hoja3!$G$1:$H$5,2,0)</f>
        <v>#REF!</v>
      </c>
    </row>
    <row r="2563" spans="3:5">
      <c r="C2563" s="72" t="e">
        <f>CONCATENATE('Matriz de TRD y Matríz Activos'!#REF!," - ",'Matriz de TRD y Matríz Activos'!#REF!)</f>
        <v>#REF!</v>
      </c>
      <c r="D2563" s="62" t="e">
        <f t="shared" si="42"/>
        <v>#REF!</v>
      </c>
      <c r="E2563" s="3" t="e">
        <f>VLOOKUP(D2563,Hoja3!$G$1:$H$5,2,0)</f>
        <v>#REF!</v>
      </c>
    </row>
    <row r="2564" spans="3:5">
      <c r="C2564" s="72" t="e">
        <f>CONCATENATE('Matriz de TRD y Matríz Activos'!#REF!," - ",'Matriz de TRD y Matríz Activos'!#REF!)</f>
        <v>#REF!</v>
      </c>
      <c r="D2564" s="62" t="e">
        <f t="shared" si="42"/>
        <v>#REF!</v>
      </c>
      <c r="E2564" s="3" t="e">
        <f>VLOOKUP(D2564,Hoja3!$G$1:$H$5,2,0)</f>
        <v>#REF!</v>
      </c>
    </row>
    <row r="2565" spans="3:5">
      <c r="C2565" s="72" t="e">
        <f>CONCATENATE('Matriz de TRD y Matríz Activos'!#REF!," - ",'Matriz de TRD y Matríz Activos'!#REF!)</f>
        <v>#REF!</v>
      </c>
      <c r="D2565" s="62" t="e">
        <f t="shared" si="42"/>
        <v>#REF!</v>
      </c>
      <c r="E2565" s="3" t="e">
        <f>VLOOKUP(D2565,Hoja3!$G$1:$H$5,2,0)</f>
        <v>#REF!</v>
      </c>
    </row>
    <row r="2566" spans="3:5">
      <c r="C2566" s="72" t="e">
        <f>CONCATENATE('Matriz de TRD y Matríz Activos'!#REF!," - ",'Matriz de TRD y Matríz Activos'!#REF!)</f>
        <v>#REF!</v>
      </c>
      <c r="D2566" s="62" t="e">
        <f t="shared" si="42"/>
        <v>#REF!</v>
      </c>
      <c r="E2566" s="3" t="e">
        <f>VLOOKUP(D2566,Hoja3!$G$1:$H$5,2,0)</f>
        <v>#REF!</v>
      </c>
    </row>
    <row r="2567" spans="3:5">
      <c r="C2567" s="72" t="e">
        <f>CONCATENATE('Matriz de TRD y Matríz Activos'!#REF!," - ",'Matriz de TRD y Matríz Activos'!#REF!)</f>
        <v>#REF!</v>
      </c>
      <c r="D2567" s="62" t="e">
        <f t="shared" si="42"/>
        <v>#REF!</v>
      </c>
      <c r="E2567" s="3" t="e">
        <f>VLOOKUP(D2567,Hoja3!$G$1:$H$5,2,0)</f>
        <v>#REF!</v>
      </c>
    </row>
    <row r="2568" spans="3:5">
      <c r="C2568" s="72" t="e">
        <f>CONCATENATE('Matriz de TRD y Matríz Activos'!#REF!," - ",'Matriz de TRD y Matríz Activos'!#REF!)</f>
        <v>#REF!</v>
      </c>
      <c r="D2568" s="62" t="e">
        <f t="shared" si="42"/>
        <v>#REF!</v>
      </c>
      <c r="E2568" s="3" t="e">
        <f>VLOOKUP(D2568,Hoja3!$G$1:$H$5,2,0)</f>
        <v>#REF!</v>
      </c>
    </row>
    <row r="2569" spans="3:5">
      <c r="C2569" s="72" t="e">
        <f>CONCATENATE('Matriz de TRD y Matríz Activos'!#REF!," - ",'Matriz de TRD y Matríz Activos'!#REF!)</f>
        <v>#REF!</v>
      </c>
      <c r="D2569" s="62" t="e">
        <f t="shared" si="42"/>
        <v>#REF!</v>
      </c>
      <c r="E2569" s="3" t="e">
        <f>VLOOKUP(D2569,Hoja3!$G$1:$H$5,2,0)</f>
        <v>#REF!</v>
      </c>
    </row>
    <row r="2570" spans="3:5">
      <c r="C2570" s="72" t="e">
        <f>CONCATENATE('Matriz de TRD y Matríz Activos'!#REF!," - ",'Matriz de TRD y Matríz Activos'!#REF!)</f>
        <v>#REF!</v>
      </c>
      <c r="D2570" s="62" t="e">
        <f t="shared" si="42"/>
        <v>#REF!</v>
      </c>
      <c r="E2570" s="3" t="e">
        <f>VLOOKUP(D2570,Hoja3!$G$1:$H$5,2,0)</f>
        <v>#REF!</v>
      </c>
    </row>
    <row r="2571" spans="3:5">
      <c r="C2571" s="72" t="e">
        <f>CONCATENATE('Matriz de TRD y Matríz Activos'!#REF!," - ",'Matriz de TRD y Matríz Activos'!#REF!)</f>
        <v>#REF!</v>
      </c>
      <c r="D2571" s="62" t="e">
        <f t="shared" si="42"/>
        <v>#REF!</v>
      </c>
      <c r="E2571" s="3" t="e">
        <f>VLOOKUP(D2571,Hoja3!$G$1:$H$5,2,0)</f>
        <v>#REF!</v>
      </c>
    </row>
    <row r="2572" spans="3:5">
      <c r="C2572" s="72" t="e">
        <f>CONCATENATE('Matriz de TRD y Matríz Activos'!#REF!," - ",'Matriz de TRD y Matríz Activos'!#REF!)</f>
        <v>#REF!</v>
      </c>
      <c r="D2572" s="62" t="e">
        <f t="shared" si="42"/>
        <v>#REF!</v>
      </c>
      <c r="E2572" s="3" t="e">
        <f>VLOOKUP(D2572,Hoja3!$G$1:$H$5,2,0)</f>
        <v>#REF!</v>
      </c>
    </row>
    <row r="2573" spans="3:5">
      <c r="C2573" s="72" t="e">
        <f>CONCATENATE('Matriz de TRD y Matríz Activos'!#REF!," - ",'Matriz de TRD y Matríz Activos'!#REF!)</f>
        <v>#REF!</v>
      </c>
      <c r="D2573" s="62" t="e">
        <f t="shared" si="42"/>
        <v>#REF!</v>
      </c>
      <c r="E2573" s="3" t="e">
        <f>VLOOKUP(D2573,Hoja3!$G$1:$H$5,2,0)</f>
        <v>#REF!</v>
      </c>
    </row>
    <row r="2574" spans="3:5">
      <c r="C2574" s="72" t="e">
        <f>CONCATENATE('Matriz de TRD y Matríz Activos'!#REF!," - ",'Matriz de TRD y Matríz Activos'!#REF!)</f>
        <v>#REF!</v>
      </c>
      <c r="D2574" s="62" t="e">
        <f t="shared" si="42"/>
        <v>#REF!</v>
      </c>
      <c r="E2574" s="3" t="e">
        <f>VLOOKUP(D2574,Hoja3!$G$1:$H$5,2,0)</f>
        <v>#REF!</v>
      </c>
    </row>
    <row r="2575" spans="3:5">
      <c r="C2575" s="72" t="e">
        <f>CONCATENATE('Matriz de TRD y Matríz Activos'!#REF!," - ",'Matriz de TRD y Matríz Activos'!#REF!)</f>
        <v>#REF!</v>
      </c>
      <c r="D2575" s="62" t="e">
        <f t="shared" si="42"/>
        <v>#REF!</v>
      </c>
      <c r="E2575" s="3" t="e">
        <f>VLOOKUP(D2575,Hoja3!$G$1:$H$5,2,0)</f>
        <v>#REF!</v>
      </c>
    </row>
    <row r="2576" spans="3:5">
      <c r="C2576" s="72" t="e">
        <f>CONCATENATE('Matriz de TRD y Matríz Activos'!#REF!," - ",'Matriz de TRD y Matríz Activos'!#REF!)</f>
        <v>#REF!</v>
      </c>
      <c r="D2576" s="62" t="e">
        <f t="shared" si="42"/>
        <v>#REF!</v>
      </c>
      <c r="E2576" s="3" t="e">
        <f>VLOOKUP(D2576,Hoja3!$G$1:$H$5,2,0)</f>
        <v>#REF!</v>
      </c>
    </row>
    <row r="2577" spans="3:5">
      <c r="C2577" s="72" t="e">
        <f>CONCATENATE('Matriz de TRD y Matríz Activos'!#REF!," - ",'Matriz de TRD y Matríz Activos'!#REF!)</f>
        <v>#REF!</v>
      </c>
      <c r="D2577" s="62" t="e">
        <f t="shared" si="42"/>
        <v>#REF!</v>
      </c>
      <c r="E2577" s="3" t="e">
        <f>VLOOKUP(D2577,Hoja3!$G$1:$H$5,2,0)</f>
        <v>#REF!</v>
      </c>
    </row>
    <row r="2578" spans="3:5">
      <c r="C2578" s="72" t="e">
        <f>CONCATENATE('Matriz de TRD y Matríz Activos'!#REF!," - ",'Matriz de TRD y Matríz Activos'!#REF!)</f>
        <v>#REF!</v>
      </c>
      <c r="D2578" s="62" t="e">
        <f t="shared" si="42"/>
        <v>#REF!</v>
      </c>
      <c r="E2578" s="3" t="e">
        <f>VLOOKUP(D2578,Hoja3!$G$1:$H$5,2,0)</f>
        <v>#REF!</v>
      </c>
    </row>
    <row r="2579" spans="3:5">
      <c r="C2579" s="72" t="e">
        <f>CONCATENATE('Matriz de TRD y Matríz Activos'!#REF!," - ",'Matriz de TRD y Matríz Activos'!#REF!)</f>
        <v>#REF!</v>
      </c>
      <c r="D2579" s="62" t="e">
        <f t="shared" si="42"/>
        <v>#REF!</v>
      </c>
      <c r="E2579" s="3" t="e">
        <f>VLOOKUP(D2579,Hoja3!$G$1:$H$5,2,0)</f>
        <v>#REF!</v>
      </c>
    </row>
    <row r="2580" spans="3:5">
      <c r="C2580" s="72" t="e">
        <f>CONCATENATE('Matriz de TRD y Matríz Activos'!#REF!," - ",'Matriz de TRD y Matríz Activos'!#REF!)</f>
        <v>#REF!</v>
      </c>
      <c r="D2580" s="62" t="e">
        <f t="shared" si="42"/>
        <v>#REF!</v>
      </c>
      <c r="E2580" s="3" t="e">
        <f>VLOOKUP(D2580,Hoja3!$G$1:$H$5,2,0)</f>
        <v>#REF!</v>
      </c>
    </row>
    <row r="2581" spans="3:5">
      <c r="C2581" s="72" t="e">
        <f>CONCATENATE('Matriz de TRD y Matríz Activos'!#REF!," - ",'Matriz de TRD y Matríz Activos'!#REF!)</f>
        <v>#REF!</v>
      </c>
      <c r="D2581" s="62" t="e">
        <f t="shared" si="42"/>
        <v>#REF!</v>
      </c>
      <c r="E2581" s="3" t="e">
        <f>VLOOKUP(D2581,Hoja3!$G$1:$H$5,2,0)</f>
        <v>#REF!</v>
      </c>
    </row>
    <row r="2582" spans="3:5">
      <c r="C2582" s="72" t="e">
        <f>CONCATENATE('Matriz de TRD y Matríz Activos'!#REF!," - ",'Matriz de TRD y Matríz Activos'!#REF!)</f>
        <v>#REF!</v>
      </c>
      <c r="D2582" s="62" t="e">
        <f t="shared" si="42"/>
        <v>#REF!</v>
      </c>
      <c r="E2582" s="3" t="e">
        <f>VLOOKUP(D2582,Hoja3!$G$1:$H$5,2,0)</f>
        <v>#REF!</v>
      </c>
    </row>
    <row r="2583" spans="3:5">
      <c r="C2583" s="72" t="e">
        <f>CONCATENATE('Matriz de TRD y Matríz Activos'!#REF!," - ",'Matriz de TRD y Matríz Activos'!#REF!)</f>
        <v>#REF!</v>
      </c>
      <c r="D2583" s="62" t="e">
        <f t="shared" si="42"/>
        <v>#REF!</v>
      </c>
      <c r="E2583" s="3" t="e">
        <f>VLOOKUP(D2583,Hoja3!$G$1:$H$5,2,0)</f>
        <v>#REF!</v>
      </c>
    </row>
    <row r="2584" spans="3:5">
      <c r="C2584" s="72" t="e">
        <f>CONCATENATE('Matriz de TRD y Matríz Activos'!#REF!," - ",'Matriz de TRD y Matríz Activos'!#REF!)</f>
        <v>#REF!</v>
      </c>
      <c r="D2584" s="62" t="e">
        <f t="shared" si="42"/>
        <v>#REF!</v>
      </c>
      <c r="E2584" s="3" t="e">
        <f>VLOOKUP(D2584,Hoja3!$G$1:$H$5,2,0)</f>
        <v>#REF!</v>
      </c>
    </row>
    <row r="2585" spans="3:5">
      <c r="C2585" s="72" t="e">
        <f>CONCATENATE('Matriz de TRD y Matríz Activos'!#REF!," - ",'Matriz de TRD y Matríz Activos'!#REF!)</f>
        <v>#REF!</v>
      </c>
      <c r="D2585" s="62" t="e">
        <f t="shared" si="42"/>
        <v>#REF!</v>
      </c>
      <c r="E2585" s="3" t="e">
        <f>VLOOKUP(D2585,Hoja3!$G$1:$H$5,2,0)</f>
        <v>#REF!</v>
      </c>
    </row>
    <row r="2586" spans="3:5">
      <c r="C2586" s="72" t="e">
        <f>CONCATENATE('Matriz de TRD y Matríz Activos'!#REF!," - ",'Matriz de TRD y Matríz Activos'!#REF!)</f>
        <v>#REF!</v>
      </c>
      <c r="D2586" s="62" t="e">
        <f t="shared" si="42"/>
        <v>#REF!</v>
      </c>
      <c r="E2586" s="3" t="e">
        <f>VLOOKUP(D2586,Hoja3!$G$1:$H$5,2,0)</f>
        <v>#REF!</v>
      </c>
    </row>
    <row r="2587" spans="3:5">
      <c r="C2587" s="72" t="e">
        <f>CONCATENATE('Matriz de TRD y Matríz Activos'!#REF!," - ",'Matriz de TRD y Matríz Activos'!#REF!)</f>
        <v>#REF!</v>
      </c>
      <c r="D2587" s="62" t="e">
        <f t="shared" si="42"/>
        <v>#REF!</v>
      </c>
      <c r="E2587" s="3" t="e">
        <f>VLOOKUP(D2587,Hoja3!$G$1:$H$5,2,0)</f>
        <v>#REF!</v>
      </c>
    </row>
    <row r="2588" spans="3:5">
      <c r="C2588" s="72" t="e">
        <f>CONCATENATE('Matriz de TRD y Matríz Activos'!#REF!," - ",'Matriz de TRD y Matríz Activos'!#REF!)</f>
        <v>#REF!</v>
      </c>
      <c r="D2588" s="62" t="e">
        <f t="shared" si="42"/>
        <v>#REF!</v>
      </c>
      <c r="E2588" s="3" t="e">
        <f>VLOOKUP(D2588,Hoja3!$G$1:$H$5,2,0)</f>
        <v>#REF!</v>
      </c>
    </row>
    <row r="2589" spans="3:5">
      <c r="C2589" s="72" t="e">
        <f>CONCATENATE('Matriz de TRD y Matríz Activos'!#REF!," - ",'Matriz de TRD y Matríz Activos'!#REF!)</f>
        <v>#REF!</v>
      </c>
      <c r="D2589" s="62" t="e">
        <f t="shared" si="42"/>
        <v>#REF!</v>
      </c>
      <c r="E2589" s="3" t="e">
        <f>VLOOKUP(D2589,Hoja3!$G$1:$H$5,2,0)</f>
        <v>#REF!</v>
      </c>
    </row>
    <row r="2590" spans="3:5">
      <c r="C2590" s="72" t="e">
        <f>CONCATENATE('Matriz de TRD y Matríz Activos'!#REF!," - ",'Matriz de TRD y Matríz Activos'!#REF!)</f>
        <v>#REF!</v>
      </c>
      <c r="D2590" s="62" t="e">
        <f t="shared" si="42"/>
        <v>#REF!</v>
      </c>
      <c r="E2590" s="3" t="e">
        <f>VLOOKUP(D2590,Hoja3!$G$1:$H$5,2,0)</f>
        <v>#REF!</v>
      </c>
    </row>
    <row r="2591" spans="3:5">
      <c r="C2591" s="72" t="e">
        <f>CONCATENATE('Matriz de TRD y Matríz Activos'!#REF!," - ",'Matriz de TRD y Matríz Activos'!#REF!)</f>
        <v>#REF!</v>
      </c>
      <c r="D2591" s="62" t="e">
        <f t="shared" si="42"/>
        <v>#REF!</v>
      </c>
      <c r="E2591" s="3" t="e">
        <f>VLOOKUP(D2591,Hoja3!$G$1:$H$5,2,0)</f>
        <v>#REF!</v>
      </c>
    </row>
    <row r="2592" spans="3:5">
      <c r="C2592" s="72" t="e">
        <f>CONCATENATE('Matriz de TRD y Matríz Activos'!#REF!," - ",'Matriz de TRD y Matríz Activos'!#REF!)</f>
        <v>#REF!</v>
      </c>
      <c r="D2592" s="62" t="e">
        <f t="shared" si="42"/>
        <v>#REF!</v>
      </c>
      <c r="E2592" s="3" t="e">
        <f>VLOOKUP(D2592,Hoja3!$G$1:$H$5,2,0)</f>
        <v>#REF!</v>
      </c>
    </row>
    <row r="2593" spans="3:5">
      <c r="C2593" s="72" t="e">
        <f>CONCATENATE('Matriz de TRD y Matríz Activos'!#REF!," - ",'Matriz de TRD y Matríz Activos'!#REF!)</f>
        <v>#REF!</v>
      </c>
      <c r="D2593" s="62" t="e">
        <f t="shared" si="42"/>
        <v>#REF!</v>
      </c>
      <c r="E2593" s="3" t="e">
        <f>VLOOKUP(D2593,Hoja3!$G$1:$H$5,2,0)</f>
        <v>#REF!</v>
      </c>
    </row>
    <row r="2594" spans="3:5">
      <c r="C2594" s="72" t="e">
        <f>CONCATENATE('Matriz de TRD y Matríz Activos'!#REF!," - ",'Matriz de TRD y Matríz Activos'!#REF!)</f>
        <v>#REF!</v>
      </c>
      <c r="D2594" s="62" t="e">
        <f t="shared" si="42"/>
        <v>#REF!</v>
      </c>
      <c r="E2594" s="3" t="e">
        <f>VLOOKUP(D2594,Hoja3!$G$1:$H$5,2,0)</f>
        <v>#REF!</v>
      </c>
    </row>
    <row r="2595" spans="3:5">
      <c r="C2595" s="72" t="e">
        <f>CONCATENATE('Matriz de TRD y Matríz Activos'!#REF!," - ",'Matriz de TRD y Matríz Activos'!#REF!)</f>
        <v>#REF!</v>
      </c>
      <c r="D2595" s="62" t="e">
        <f t="shared" si="42"/>
        <v>#REF!</v>
      </c>
      <c r="E2595" s="3" t="e">
        <f>VLOOKUP(D2595,Hoja3!$G$1:$H$5,2,0)</f>
        <v>#REF!</v>
      </c>
    </row>
    <row r="2596" spans="3:5">
      <c r="C2596" s="72" t="e">
        <f>CONCATENATE('Matriz de TRD y Matríz Activos'!#REF!," - ",'Matriz de TRD y Matríz Activos'!#REF!)</f>
        <v>#REF!</v>
      </c>
      <c r="D2596" s="62" t="e">
        <f t="shared" si="42"/>
        <v>#REF!</v>
      </c>
      <c r="E2596" s="3" t="e">
        <f>VLOOKUP(D2596,Hoja3!$G$1:$H$5,2,0)</f>
        <v>#REF!</v>
      </c>
    </row>
    <row r="2597" spans="3:5">
      <c r="C2597" s="72" t="e">
        <f>CONCATENATE('Matriz de TRD y Matríz Activos'!#REF!," - ",'Matriz de TRD y Matríz Activos'!#REF!)</f>
        <v>#REF!</v>
      </c>
      <c r="D2597" s="62" t="e">
        <f t="shared" si="42"/>
        <v>#REF!</v>
      </c>
      <c r="E2597" s="3" t="e">
        <f>VLOOKUP(D2597,Hoja3!$G$1:$H$5,2,0)</f>
        <v>#REF!</v>
      </c>
    </row>
    <row r="2598" spans="3:5">
      <c r="C2598" s="72" t="e">
        <f>CONCATENATE('Matriz de TRD y Matríz Activos'!#REF!," - ",'Matriz de TRD y Matríz Activos'!#REF!)</f>
        <v>#REF!</v>
      </c>
      <c r="D2598" s="62" t="e">
        <f t="shared" ref="D2598:D2661" si="43">VLOOKUP(C2598,$A$1:$B$9,2,0)</f>
        <v>#REF!</v>
      </c>
      <c r="E2598" s="3" t="e">
        <f>VLOOKUP(D2598,Hoja3!$G$1:$H$5,2,0)</f>
        <v>#REF!</v>
      </c>
    </row>
    <row r="2599" spans="3:5">
      <c r="C2599" s="72" t="e">
        <f>CONCATENATE('Matriz de TRD y Matríz Activos'!#REF!," - ",'Matriz de TRD y Matríz Activos'!#REF!)</f>
        <v>#REF!</v>
      </c>
      <c r="D2599" s="62" t="e">
        <f t="shared" si="43"/>
        <v>#REF!</v>
      </c>
      <c r="E2599" s="3" t="e">
        <f>VLOOKUP(D2599,Hoja3!$G$1:$H$5,2,0)</f>
        <v>#REF!</v>
      </c>
    </row>
    <row r="2600" spans="3:5">
      <c r="C2600" s="72" t="e">
        <f>CONCATENATE('Matriz de TRD y Matríz Activos'!#REF!," - ",'Matriz de TRD y Matríz Activos'!#REF!)</f>
        <v>#REF!</v>
      </c>
      <c r="D2600" s="62" t="e">
        <f t="shared" si="43"/>
        <v>#REF!</v>
      </c>
      <c r="E2600" s="3" t="e">
        <f>VLOOKUP(D2600,Hoja3!$G$1:$H$5,2,0)</f>
        <v>#REF!</v>
      </c>
    </row>
    <row r="2601" spans="3:5">
      <c r="C2601" s="72" t="e">
        <f>CONCATENATE('Matriz de TRD y Matríz Activos'!#REF!," - ",'Matriz de TRD y Matríz Activos'!#REF!)</f>
        <v>#REF!</v>
      </c>
      <c r="D2601" s="62" t="e">
        <f t="shared" si="43"/>
        <v>#REF!</v>
      </c>
      <c r="E2601" s="3" t="e">
        <f>VLOOKUP(D2601,Hoja3!$G$1:$H$5,2,0)</f>
        <v>#REF!</v>
      </c>
    </row>
    <row r="2602" spans="3:5">
      <c r="C2602" s="72" t="e">
        <f>CONCATENATE('Matriz de TRD y Matríz Activos'!#REF!," - ",'Matriz de TRD y Matríz Activos'!#REF!)</f>
        <v>#REF!</v>
      </c>
      <c r="D2602" s="62" t="e">
        <f t="shared" si="43"/>
        <v>#REF!</v>
      </c>
      <c r="E2602" s="3" t="e">
        <f>VLOOKUP(D2602,Hoja3!$G$1:$H$5,2,0)</f>
        <v>#REF!</v>
      </c>
    </row>
    <row r="2603" spans="3:5">
      <c r="C2603" s="72" t="e">
        <f>CONCATENATE('Matriz de TRD y Matríz Activos'!#REF!," - ",'Matriz de TRD y Matríz Activos'!#REF!)</f>
        <v>#REF!</v>
      </c>
      <c r="D2603" s="62" t="e">
        <f t="shared" si="43"/>
        <v>#REF!</v>
      </c>
      <c r="E2603" s="3" t="e">
        <f>VLOOKUP(D2603,Hoja3!$G$1:$H$5,2,0)</f>
        <v>#REF!</v>
      </c>
    </row>
    <row r="2604" spans="3:5">
      <c r="C2604" s="72" t="e">
        <f>CONCATENATE('Matriz de TRD y Matríz Activos'!#REF!," - ",'Matriz de TRD y Matríz Activos'!#REF!)</f>
        <v>#REF!</v>
      </c>
      <c r="D2604" s="62" t="e">
        <f t="shared" si="43"/>
        <v>#REF!</v>
      </c>
      <c r="E2604" s="3" t="e">
        <f>VLOOKUP(D2604,Hoja3!$G$1:$H$5,2,0)</f>
        <v>#REF!</v>
      </c>
    </row>
    <row r="2605" spans="3:5">
      <c r="C2605" s="72" t="e">
        <f>CONCATENATE('Matriz de TRD y Matríz Activos'!#REF!," - ",'Matriz de TRD y Matríz Activos'!#REF!)</f>
        <v>#REF!</v>
      </c>
      <c r="D2605" s="62" t="e">
        <f t="shared" si="43"/>
        <v>#REF!</v>
      </c>
      <c r="E2605" s="3" t="e">
        <f>VLOOKUP(D2605,Hoja3!$G$1:$H$5,2,0)</f>
        <v>#REF!</v>
      </c>
    </row>
    <row r="2606" spans="3:5">
      <c r="C2606" s="72" t="e">
        <f>CONCATENATE('Matriz de TRD y Matríz Activos'!#REF!," - ",'Matriz de TRD y Matríz Activos'!#REF!)</f>
        <v>#REF!</v>
      </c>
      <c r="D2606" s="62" t="e">
        <f t="shared" si="43"/>
        <v>#REF!</v>
      </c>
      <c r="E2606" s="3" t="e">
        <f>VLOOKUP(D2606,Hoja3!$G$1:$H$5,2,0)</f>
        <v>#REF!</v>
      </c>
    </row>
    <row r="2607" spans="3:5">
      <c r="C2607" s="72" t="e">
        <f>CONCATENATE('Matriz de TRD y Matríz Activos'!#REF!," - ",'Matriz de TRD y Matríz Activos'!#REF!)</f>
        <v>#REF!</v>
      </c>
      <c r="D2607" s="62" t="e">
        <f t="shared" si="43"/>
        <v>#REF!</v>
      </c>
      <c r="E2607" s="3" t="e">
        <f>VLOOKUP(D2607,Hoja3!$G$1:$H$5,2,0)</f>
        <v>#REF!</v>
      </c>
    </row>
    <row r="2608" spans="3:5">
      <c r="C2608" s="72" t="e">
        <f>CONCATENATE('Matriz de TRD y Matríz Activos'!#REF!," - ",'Matriz de TRD y Matríz Activos'!#REF!)</f>
        <v>#REF!</v>
      </c>
      <c r="D2608" s="62" t="e">
        <f t="shared" si="43"/>
        <v>#REF!</v>
      </c>
      <c r="E2608" s="3" t="e">
        <f>VLOOKUP(D2608,Hoja3!$G$1:$H$5,2,0)</f>
        <v>#REF!</v>
      </c>
    </row>
    <row r="2609" spans="3:5">
      <c r="C2609" s="72" t="e">
        <f>CONCATENATE('Matriz de TRD y Matríz Activos'!#REF!," - ",'Matriz de TRD y Matríz Activos'!#REF!)</f>
        <v>#REF!</v>
      </c>
      <c r="D2609" s="62" t="e">
        <f t="shared" si="43"/>
        <v>#REF!</v>
      </c>
      <c r="E2609" s="3" t="e">
        <f>VLOOKUP(D2609,Hoja3!$G$1:$H$5,2,0)</f>
        <v>#REF!</v>
      </c>
    </row>
    <row r="2610" spans="3:5">
      <c r="C2610" s="72" t="e">
        <f>CONCATENATE('Matriz de TRD y Matríz Activos'!#REF!," - ",'Matriz de TRD y Matríz Activos'!#REF!)</f>
        <v>#REF!</v>
      </c>
      <c r="D2610" s="62" t="e">
        <f t="shared" si="43"/>
        <v>#REF!</v>
      </c>
      <c r="E2610" s="3" t="e">
        <f>VLOOKUP(D2610,Hoja3!$G$1:$H$5,2,0)</f>
        <v>#REF!</v>
      </c>
    </row>
    <row r="2611" spans="3:5">
      <c r="C2611" s="72" t="e">
        <f>CONCATENATE('Matriz de TRD y Matríz Activos'!#REF!," - ",'Matriz de TRD y Matríz Activos'!#REF!)</f>
        <v>#REF!</v>
      </c>
      <c r="D2611" s="62" t="e">
        <f t="shared" si="43"/>
        <v>#REF!</v>
      </c>
      <c r="E2611" s="3" t="e">
        <f>VLOOKUP(D2611,Hoja3!$G$1:$H$5,2,0)</f>
        <v>#REF!</v>
      </c>
    </row>
    <row r="2612" spans="3:5">
      <c r="C2612" s="72" t="e">
        <f>CONCATENATE('Matriz de TRD y Matríz Activos'!#REF!," - ",'Matriz de TRD y Matríz Activos'!#REF!)</f>
        <v>#REF!</v>
      </c>
      <c r="D2612" s="62" t="e">
        <f t="shared" si="43"/>
        <v>#REF!</v>
      </c>
      <c r="E2612" s="3" t="e">
        <f>VLOOKUP(D2612,Hoja3!$G$1:$H$5,2,0)</f>
        <v>#REF!</v>
      </c>
    </row>
    <row r="2613" spans="3:5">
      <c r="C2613" s="72" t="e">
        <f>CONCATENATE('Matriz de TRD y Matríz Activos'!#REF!," - ",'Matriz de TRD y Matríz Activos'!#REF!)</f>
        <v>#REF!</v>
      </c>
      <c r="D2613" s="62" t="e">
        <f t="shared" si="43"/>
        <v>#REF!</v>
      </c>
      <c r="E2613" s="3" t="e">
        <f>VLOOKUP(D2613,Hoja3!$G$1:$H$5,2,0)</f>
        <v>#REF!</v>
      </c>
    </row>
    <row r="2614" spans="3:5">
      <c r="C2614" s="72" t="e">
        <f>CONCATENATE('Matriz de TRD y Matríz Activos'!#REF!," - ",'Matriz de TRD y Matríz Activos'!#REF!)</f>
        <v>#REF!</v>
      </c>
      <c r="D2614" s="62" t="e">
        <f t="shared" si="43"/>
        <v>#REF!</v>
      </c>
      <c r="E2614" s="3" t="e">
        <f>VLOOKUP(D2614,Hoja3!$G$1:$H$5,2,0)</f>
        <v>#REF!</v>
      </c>
    </row>
    <row r="2615" spans="3:5">
      <c r="C2615" s="72" t="e">
        <f>CONCATENATE('Matriz de TRD y Matríz Activos'!#REF!," - ",'Matriz de TRD y Matríz Activos'!#REF!)</f>
        <v>#REF!</v>
      </c>
      <c r="D2615" s="62" t="e">
        <f t="shared" si="43"/>
        <v>#REF!</v>
      </c>
      <c r="E2615" s="3" t="e">
        <f>VLOOKUP(D2615,Hoja3!$G$1:$H$5,2,0)</f>
        <v>#REF!</v>
      </c>
    </row>
    <row r="2616" spans="3:5">
      <c r="C2616" s="72" t="e">
        <f>CONCATENATE('Matriz de TRD y Matríz Activos'!#REF!," - ",'Matriz de TRD y Matríz Activos'!#REF!)</f>
        <v>#REF!</v>
      </c>
      <c r="D2616" s="62" t="e">
        <f t="shared" si="43"/>
        <v>#REF!</v>
      </c>
      <c r="E2616" s="3" t="e">
        <f>VLOOKUP(D2616,Hoja3!$G$1:$H$5,2,0)</f>
        <v>#REF!</v>
      </c>
    </row>
    <row r="2617" spans="3:5">
      <c r="C2617" s="72" t="e">
        <f>CONCATENATE('Matriz de TRD y Matríz Activos'!#REF!," - ",'Matriz de TRD y Matríz Activos'!#REF!)</f>
        <v>#REF!</v>
      </c>
      <c r="D2617" s="62" t="e">
        <f t="shared" si="43"/>
        <v>#REF!</v>
      </c>
      <c r="E2617" s="3" t="e">
        <f>VLOOKUP(D2617,Hoja3!$G$1:$H$5,2,0)</f>
        <v>#REF!</v>
      </c>
    </row>
    <row r="2618" spans="3:5">
      <c r="C2618" s="72" t="e">
        <f>CONCATENATE('Matriz de TRD y Matríz Activos'!#REF!," - ",'Matriz de TRD y Matríz Activos'!#REF!)</f>
        <v>#REF!</v>
      </c>
      <c r="D2618" s="62" t="e">
        <f t="shared" si="43"/>
        <v>#REF!</v>
      </c>
      <c r="E2618" s="3" t="e">
        <f>VLOOKUP(D2618,Hoja3!$G$1:$H$5,2,0)</f>
        <v>#REF!</v>
      </c>
    </row>
    <row r="2619" spans="3:5">
      <c r="C2619" s="72" t="e">
        <f>CONCATENATE('Matriz de TRD y Matríz Activos'!#REF!," - ",'Matriz de TRD y Matríz Activos'!#REF!)</f>
        <v>#REF!</v>
      </c>
      <c r="D2619" s="62" t="e">
        <f t="shared" si="43"/>
        <v>#REF!</v>
      </c>
      <c r="E2619" s="3" t="e">
        <f>VLOOKUP(D2619,Hoja3!$G$1:$H$5,2,0)</f>
        <v>#REF!</v>
      </c>
    </row>
    <row r="2620" spans="3:5">
      <c r="C2620" s="72" t="e">
        <f>CONCATENATE('Matriz de TRD y Matríz Activos'!#REF!," - ",'Matriz de TRD y Matríz Activos'!#REF!)</f>
        <v>#REF!</v>
      </c>
      <c r="D2620" s="62" t="e">
        <f t="shared" si="43"/>
        <v>#REF!</v>
      </c>
      <c r="E2620" s="3" t="e">
        <f>VLOOKUP(D2620,Hoja3!$G$1:$H$5,2,0)</f>
        <v>#REF!</v>
      </c>
    </row>
    <row r="2621" spans="3:5">
      <c r="C2621" s="72" t="e">
        <f>CONCATENATE('Matriz de TRD y Matríz Activos'!#REF!," - ",'Matriz de TRD y Matríz Activos'!#REF!)</f>
        <v>#REF!</v>
      </c>
      <c r="D2621" s="62" t="e">
        <f t="shared" si="43"/>
        <v>#REF!</v>
      </c>
      <c r="E2621" s="3" t="e">
        <f>VLOOKUP(D2621,Hoja3!$G$1:$H$5,2,0)</f>
        <v>#REF!</v>
      </c>
    </row>
    <row r="2622" spans="3:5">
      <c r="C2622" s="72" t="e">
        <f>CONCATENATE('Matriz de TRD y Matríz Activos'!#REF!," - ",'Matriz de TRD y Matríz Activos'!#REF!)</f>
        <v>#REF!</v>
      </c>
      <c r="D2622" s="62" t="e">
        <f t="shared" si="43"/>
        <v>#REF!</v>
      </c>
      <c r="E2622" s="3" t="e">
        <f>VLOOKUP(D2622,Hoja3!$G$1:$H$5,2,0)</f>
        <v>#REF!</v>
      </c>
    </row>
    <row r="2623" spans="3:5">
      <c r="C2623" s="72" t="e">
        <f>CONCATENATE('Matriz de TRD y Matríz Activos'!#REF!," - ",'Matriz de TRD y Matríz Activos'!#REF!)</f>
        <v>#REF!</v>
      </c>
      <c r="D2623" s="62" t="e">
        <f t="shared" si="43"/>
        <v>#REF!</v>
      </c>
      <c r="E2623" s="3" t="e">
        <f>VLOOKUP(D2623,Hoja3!$G$1:$H$5,2,0)</f>
        <v>#REF!</v>
      </c>
    </row>
    <row r="2624" spans="3:5">
      <c r="C2624" s="72" t="e">
        <f>CONCATENATE('Matriz de TRD y Matríz Activos'!#REF!," - ",'Matriz de TRD y Matríz Activos'!#REF!)</f>
        <v>#REF!</v>
      </c>
      <c r="D2624" s="62" t="e">
        <f t="shared" si="43"/>
        <v>#REF!</v>
      </c>
      <c r="E2624" s="3" t="e">
        <f>VLOOKUP(D2624,Hoja3!$G$1:$H$5,2,0)</f>
        <v>#REF!</v>
      </c>
    </row>
    <row r="2625" spans="3:5">
      <c r="C2625" s="72" t="e">
        <f>CONCATENATE('Matriz de TRD y Matríz Activos'!#REF!," - ",'Matriz de TRD y Matríz Activos'!#REF!)</f>
        <v>#REF!</v>
      </c>
      <c r="D2625" s="62" t="e">
        <f t="shared" si="43"/>
        <v>#REF!</v>
      </c>
      <c r="E2625" s="3" t="e">
        <f>VLOOKUP(D2625,Hoja3!$G$1:$H$5,2,0)</f>
        <v>#REF!</v>
      </c>
    </row>
    <row r="2626" spans="3:5">
      <c r="C2626" s="72" t="e">
        <f>CONCATENATE('Matriz de TRD y Matríz Activos'!#REF!," - ",'Matriz de TRD y Matríz Activos'!#REF!)</f>
        <v>#REF!</v>
      </c>
      <c r="D2626" s="62" t="e">
        <f t="shared" si="43"/>
        <v>#REF!</v>
      </c>
      <c r="E2626" s="3" t="e">
        <f>VLOOKUP(D2626,Hoja3!$G$1:$H$5,2,0)</f>
        <v>#REF!</v>
      </c>
    </row>
    <row r="2627" spans="3:5">
      <c r="C2627" s="72" t="e">
        <f>CONCATENATE('Matriz de TRD y Matríz Activos'!#REF!," - ",'Matriz de TRD y Matríz Activos'!#REF!)</f>
        <v>#REF!</v>
      </c>
      <c r="D2627" s="62" t="e">
        <f t="shared" si="43"/>
        <v>#REF!</v>
      </c>
      <c r="E2627" s="3" t="e">
        <f>VLOOKUP(D2627,Hoja3!$G$1:$H$5,2,0)</f>
        <v>#REF!</v>
      </c>
    </row>
    <row r="2628" spans="3:5">
      <c r="C2628" s="72" t="e">
        <f>CONCATENATE('Matriz de TRD y Matríz Activos'!#REF!," - ",'Matriz de TRD y Matríz Activos'!#REF!)</f>
        <v>#REF!</v>
      </c>
      <c r="D2628" s="62" t="e">
        <f t="shared" si="43"/>
        <v>#REF!</v>
      </c>
      <c r="E2628" s="3" t="e">
        <f>VLOOKUP(D2628,Hoja3!$G$1:$H$5,2,0)</f>
        <v>#REF!</v>
      </c>
    </row>
    <row r="2629" spans="3:5">
      <c r="C2629" s="72" t="e">
        <f>CONCATENATE('Matriz de TRD y Matríz Activos'!#REF!," - ",'Matriz de TRD y Matríz Activos'!#REF!)</f>
        <v>#REF!</v>
      </c>
      <c r="D2629" s="62" t="e">
        <f t="shared" si="43"/>
        <v>#REF!</v>
      </c>
      <c r="E2629" s="3" t="e">
        <f>VLOOKUP(D2629,Hoja3!$G$1:$H$5,2,0)</f>
        <v>#REF!</v>
      </c>
    </row>
    <row r="2630" spans="3:5">
      <c r="C2630" s="72" t="e">
        <f>CONCATENATE('Matriz de TRD y Matríz Activos'!#REF!," - ",'Matriz de TRD y Matríz Activos'!#REF!)</f>
        <v>#REF!</v>
      </c>
      <c r="D2630" s="62" t="e">
        <f t="shared" si="43"/>
        <v>#REF!</v>
      </c>
      <c r="E2630" s="3" t="e">
        <f>VLOOKUP(D2630,Hoja3!$G$1:$H$5,2,0)</f>
        <v>#REF!</v>
      </c>
    </row>
    <row r="2631" spans="3:5">
      <c r="C2631" s="72" t="e">
        <f>CONCATENATE('Matriz de TRD y Matríz Activos'!#REF!," - ",'Matriz de TRD y Matríz Activos'!#REF!)</f>
        <v>#REF!</v>
      </c>
      <c r="D2631" s="62" t="e">
        <f t="shared" si="43"/>
        <v>#REF!</v>
      </c>
      <c r="E2631" s="3" t="e">
        <f>VLOOKUP(D2631,Hoja3!$G$1:$H$5,2,0)</f>
        <v>#REF!</v>
      </c>
    </row>
    <row r="2632" spans="3:5">
      <c r="C2632" s="72" t="e">
        <f>CONCATENATE('Matriz de TRD y Matríz Activos'!#REF!," - ",'Matriz de TRD y Matríz Activos'!#REF!)</f>
        <v>#REF!</v>
      </c>
      <c r="D2632" s="62" t="e">
        <f t="shared" si="43"/>
        <v>#REF!</v>
      </c>
      <c r="E2632" s="3" t="e">
        <f>VLOOKUP(D2632,Hoja3!$G$1:$H$5,2,0)</f>
        <v>#REF!</v>
      </c>
    </row>
    <row r="2633" spans="3:5">
      <c r="C2633" s="72" t="e">
        <f>CONCATENATE('Matriz de TRD y Matríz Activos'!#REF!," - ",'Matriz de TRD y Matríz Activos'!#REF!)</f>
        <v>#REF!</v>
      </c>
      <c r="D2633" s="62" t="e">
        <f t="shared" si="43"/>
        <v>#REF!</v>
      </c>
      <c r="E2633" s="3" t="e">
        <f>VLOOKUP(D2633,Hoja3!$G$1:$H$5,2,0)</f>
        <v>#REF!</v>
      </c>
    </row>
    <row r="2634" spans="3:5">
      <c r="C2634" s="72" t="e">
        <f>CONCATENATE('Matriz de TRD y Matríz Activos'!#REF!," - ",'Matriz de TRD y Matríz Activos'!#REF!)</f>
        <v>#REF!</v>
      </c>
      <c r="D2634" s="62" t="e">
        <f t="shared" si="43"/>
        <v>#REF!</v>
      </c>
      <c r="E2634" s="3" t="e">
        <f>VLOOKUP(D2634,Hoja3!$G$1:$H$5,2,0)</f>
        <v>#REF!</v>
      </c>
    </row>
    <row r="2635" spans="3:5">
      <c r="C2635" s="72" t="e">
        <f>CONCATENATE('Matriz de TRD y Matríz Activos'!#REF!," - ",'Matriz de TRD y Matríz Activos'!#REF!)</f>
        <v>#REF!</v>
      </c>
      <c r="D2635" s="62" t="e">
        <f t="shared" si="43"/>
        <v>#REF!</v>
      </c>
      <c r="E2635" s="3" t="e">
        <f>VLOOKUP(D2635,Hoja3!$G$1:$H$5,2,0)</f>
        <v>#REF!</v>
      </c>
    </row>
    <row r="2636" spans="3:5">
      <c r="C2636" s="72" t="e">
        <f>CONCATENATE('Matriz de TRD y Matríz Activos'!#REF!," - ",'Matriz de TRD y Matríz Activos'!#REF!)</f>
        <v>#REF!</v>
      </c>
      <c r="D2636" s="62" t="e">
        <f t="shared" si="43"/>
        <v>#REF!</v>
      </c>
      <c r="E2636" s="3" t="e">
        <f>VLOOKUP(D2636,Hoja3!$G$1:$H$5,2,0)</f>
        <v>#REF!</v>
      </c>
    </row>
    <row r="2637" spans="3:5">
      <c r="C2637" s="72" t="e">
        <f>CONCATENATE('Matriz de TRD y Matríz Activos'!#REF!," - ",'Matriz de TRD y Matríz Activos'!#REF!)</f>
        <v>#REF!</v>
      </c>
      <c r="D2637" s="62" t="e">
        <f t="shared" si="43"/>
        <v>#REF!</v>
      </c>
      <c r="E2637" s="3" t="e">
        <f>VLOOKUP(D2637,Hoja3!$G$1:$H$5,2,0)</f>
        <v>#REF!</v>
      </c>
    </row>
    <row r="2638" spans="3:5">
      <c r="C2638" s="72" t="e">
        <f>CONCATENATE('Matriz de TRD y Matríz Activos'!#REF!," - ",'Matriz de TRD y Matríz Activos'!#REF!)</f>
        <v>#REF!</v>
      </c>
      <c r="D2638" s="62" t="e">
        <f t="shared" si="43"/>
        <v>#REF!</v>
      </c>
      <c r="E2638" s="3" t="e">
        <f>VLOOKUP(D2638,Hoja3!$G$1:$H$5,2,0)</f>
        <v>#REF!</v>
      </c>
    </row>
    <row r="2639" spans="3:5">
      <c r="C2639" s="72" t="e">
        <f>CONCATENATE('Matriz de TRD y Matríz Activos'!#REF!," - ",'Matriz de TRD y Matríz Activos'!#REF!)</f>
        <v>#REF!</v>
      </c>
      <c r="D2639" s="62" t="e">
        <f t="shared" si="43"/>
        <v>#REF!</v>
      </c>
      <c r="E2639" s="3" t="e">
        <f>VLOOKUP(D2639,Hoja3!$G$1:$H$5,2,0)</f>
        <v>#REF!</v>
      </c>
    </row>
    <row r="2640" spans="3:5">
      <c r="C2640" s="72" t="e">
        <f>CONCATENATE('Matriz de TRD y Matríz Activos'!#REF!," - ",'Matriz de TRD y Matríz Activos'!#REF!)</f>
        <v>#REF!</v>
      </c>
      <c r="D2640" s="62" t="e">
        <f t="shared" si="43"/>
        <v>#REF!</v>
      </c>
      <c r="E2640" s="3" t="e">
        <f>VLOOKUP(D2640,Hoja3!$G$1:$H$5,2,0)</f>
        <v>#REF!</v>
      </c>
    </row>
    <row r="2641" spans="3:5">
      <c r="C2641" s="72" t="e">
        <f>CONCATENATE('Matriz de TRD y Matríz Activos'!#REF!," - ",'Matriz de TRD y Matríz Activos'!#REF!)</f>
        <v>#REF!</v>
      </c>
      <c r="D2641" s="62" t="e">
        <f t="shared" si="43"/>
        <v>#REF!</v>
      </c>
      <c r="E2641" s="3" t="e">
        <f>VLOOKUP(D2641,Hoja3!$G$1:$H$5,2,0)</f>
        <v>#REF!</v>
      </c>
    </row>
    <row r="2642" spans="3:5">
      <c r="C2642" s="72" t="e">
        <f>CONCATENATE('Matriz de TRD y Matríz Activos'!#REF!," - ",'Matriz de TRD y Matríz Activos'!#REF!)</f>
        <v>#REF!</v>
      </c>
      <c r="D2642" s="62" t="e">
        <f t="shared" si="43"/>
        <v>#REF!</v>
      </c>
      <c r="E2642" s="3" t="e">
        <f>VLOOKUP(D2642,Hoja3!$G$1:$H$5,2,0)</f>
        <v>#REF!</v>
      </c>
    </row>
    <row r="2643" spans="3:5">
      <c r="C2643" s="72" t="e">
        <f>CONCATENATE('Matriz de TRD y Matríz Activos'!#REF!," - ",'Matriz de TRD y Matríz Activos'!#REF!)</f>
        <v>#REF!</v>
      </c>
      <c r="D2643" s="62" t="e">
        <f t="shared" si="43"/>
        <v>#REF!</v>
      </c>
      <c r="E2643" s="3" t="e">
        <f>VLOOKUP(D2643,Hoja3!$G$1:$H$5,2,0)</f>
        <v>#REF!</v>
      </c>
    </row>
    <row r="2644" spans="3:5">
      <c r="C2644" s="72" t="e">
        <f>CONCATENATE('Matriz de TRD y Matríz Activos'!#REF!," - ",'Matriz de TRD y Matríz Activos'!#REF!)</f>
        <v>#REF!</v>
      </c>
      <c r="D2644" s="62" t="e">
        <f t="shared" si="43"/>
        <v>#REF!</v>
      </c>
      <c r="E2644" s="3" t="e">
        <f>VLOOKUP(D2644,Hoja3!$G$1:$H$5,2,0)</f>
        <v>#REF!</v>
      </c>
    </row>
    <row r="2645" spans="3:5">
      <c r="C2645" s="72" t="e">
        <f>CONCATENATE('Matriz de TRD y Matríz Activos'!#REF!," - ",'Matriz de TRD y Matríz Activos'!#REF!)</f>
        <v>#REF!</v>
      </c>
      <c r="D2645" s="62" t="e">
        <f t="shared" si="43"/>
        <v>#REF!</v>
      </c>
      <c r="E2645" s="3" t="e">
        <f>VLOOKUP(D2645,Hoja3!$G$1:$H$5,2,0)</f>
        <v>#REF!</v>
      </c>
    </row>
    <row r="2646" spans="3:5">
      <c r="C2646" s="72" t="e">
        <f>CONCATENATE('Matriz de TRD y Matríz Activos'!#REF!," - ",'Matriz de TRD y Matríz Activos'!#REF!)</f>
        <v>#REF!</v>
      </c>
      <c r="D2646" s="62" t="e">
        <f t="shared" si="43"/>
        <v>#REF!</v>
      </c>
      <c r="E2646" s="3" t="e">
        <f>VLOOKUP(D2646,Hoja3!$G$1:$H$5,2,0)</f>
        <v>#REF!</v>
      </c>
    </row>
    <row r="2647" spans="3:5">
      <c r="C2647" s="72" t="e">
        <f>CONCATENATE('Matriz de TRD y Matríz Activos'!#REF!," - ",'Matriz de TRD y Matríz Activos'!#REF!)</f>
        <v>#REF!</v>
      </c>
      <c r="D2647" s="62" t="e">
        <f t="shared" si="43"/>
        <v>#REF!</v>
      </c>
      <c r="E2647" s="3" t="e">
        <f>VLOOKUP(D2647,Hoja3!$G$1:$H$5,2,0)</f>
        <v>#REF!</v>
      </c>
    </row>
    <row r="2648" spans="3:5">
      <c r="C2648" s="72" t="e">
        <f>CONCATENATE('Matriz de TRD y Matríz Activos'!#REF!," - ",'Matriz de TRD y Matríz Activos'!#REF!)</f>
        <v>#REF!</v>
      </c>
      <c r="D2648" s="62" t="e">
        <f t="shared" si="43"/>
        <v>#REF!</v>
      </c>
      <c r="E2648" s="3" t="e">
        <f>VLOOKUP(D2648,Hoja3!$G$1:$H$5,2,0)</f>
        <v>#REF!</v>
      </c>
    </row>
    <row r="2649" spans="3:5">
      <c r="C2649" s="72" t="e">
        <f>CONCATENATE('Matriz de TRD y Matríz Activos'!#REF!," - ",'Matriz de TRD y Matríz Activos'!#REF!)</f>
        <v>#REF!</v>
      </c>
      <c r="D2649" s="62" t="e">
        <f t="shared" si="43"/>
        <v>#REF!</v>
      </c>
      <c r="E2649" s="3" t="e">
        <f>VLOOKUP(D2649,Hoja3!$G$1:$H$5,2,0)</f>
        <v>#REF!</v>
      </c>
    </row>
    <row r="2650" spans="3:5">
      <c r="C2650" s="72" t="e">
        <f>CONCATENATE('Matriz de TRD y Matríz Activos'!#REF!," - ",'Matriz de TRD y Matríz Activos'!#REF!)</f>
        <v>#REF!</v>
      </c>
      <c r="D2650" s="62" t="e">
        <f t="shared" si="43"/>
        <v>#REF!</v>
      </c>
      <c r="E2650" s="3" t="e">
        <f>VLOOKUP(D2650,Hoja3!$G$1:$H$5,2,0)</f>
        <v>#REF!</v>
      </c>
    </row>
    <row r="2651" spans="3:5">
      <c r="C2651" s="72" t="e">
        <f>CONCATENATE('Matriz de TRD y Matríz Activos'!#REF!," - ",'Matriz de TRD y Matríz Activos'!#REF!)</f>
        <v>#REF!</v>
      </c>
      <c r="D2651" s="62" t="e">
        <f t="shared" si="43"/>
        <v>#REF!</v>
      </c>
      <c r="E2651" s="3" t="e">
        <f>VLOOKUP(D2651,Hoja3!$G$1:$H$5,2,0)</f>
        <v>#REF!</v>
      </c>
    </row>
    <row r="2652" spans="3:5">
      <c r="C2652" s="72" t="e">
        <f>CONCATENATE('Matriz de TRD y Matríz Activos'!#REF!," - ",'Matriz de TRD y Matríz Activos'!#REF!)</f>
        <v>#REF!</v>
      </c>
      <c r="D2652" s="62" t="e">
        <f t="shared" si="43"/>
        <v>#REF!</v>
      </c>
      <c r="E2652" s="3" t="e">
        <f>VLOOKUP(D2652,Hoja3!$G$1:$H$5,2,0)</f>
        <v>#REF!</v>
      </c>
    </row>
    <row r="2653" spans="3:5">
      <c r="C2653" s="72" t="e">
        <f>CONCATENATE('Matriz de TRD y Matríz Activos'!#REF!," - ",'Matriz de TRD y Matríz Activos'!#REF!)</f>
        <v>#REF!</v>
      </c>
      <c r="D2653" s="62" t="e">
        <f t="shared" si="43"/>
        <v>#REF!</v>
      </c>
      <c r="E2653" s="3" t="e">
        <f>VLOOKUP(D2653,Hoja3!$G$1:$H$5,2,0)</f>
        <v>#REF!</v>
      </c>
    </row>
    <row r="2654" spans="3:5">
      <c r="C2654" s="72" t="e">
        <f>CONCATENATE('Matriz de TRD y Matríz Activos'!#REF!," - ",'Matriz de TRD y Matríz Activos'!#REF!)</f>
        <v>#REF!</v>
      </c>
      <c r="D2654" s="62" t="e">
        <f t="shared" si="43"/>
        <v>#REF!</v>
      </c>
      <c r="E2654" s="3" t="e">
        <f>VLOOKUP(D2654,Hoja3!$G$1:$H$5,2,0)</f>
        <v>#REF!</v>
      </c>
    </row>
    <row r="2655" spans="3:5">
      <c r="C2655" s="72" t="e">
        <f>CONCATENATE('Matriz de TRD y Matríz Activos'!#REF!," - ",'Matriz de TRD y Matríz Activos'!#REF!)</f>
        <v>#REF!</v>
      </c>
      <c r="D2655" s="62" t="e">
        <f t="shared" si="43"/>
        <v>#REF!</v>
      </c>
      <c r="E2655" s="3" t="e">
        <f>VLOOKUP(D2655,Hoja3!$G$1:$H$5,2,0)</f>
        <v>#REF!</v>
      </c>
    </row>
    <row r="2656" spans="3:5">
      <c r="C2656" s="72" t="e">
        <f>CONCATENATE('Matriz de TRD y Matríz Activos'!#REF!," - ",'Matriz de TRD y Matríz Activos'!#REF!)</f>
        <v>#REF!</v>
      </c>
      <c r="D2656" s="62" t="e">
        <f t="shared" si="43"/>
        <v>#REF!</v>
      </c>
      <c r="E2656" s="3" t="e">
        <f>VLOOKUP(D2656,Hoja3!$G$1:$H$5,2,0)</f>
        <v>#REF!</v>
      </c>
    </row>
    <row r="2657" spans="3:5">
      <c r="C2657" s="72" t="e">
        <f>CONCATENATE('Matriz de TRD y Matríz Activos'!#REF!," - ",'Matriz de TRD y Matríz Activos'!#REF!)</f>
        <v>#REF!</v>
      </c>
      <c r="D2657" s="62" t="e">
        <f t="shared" si="43"/>
        <v>#REF!</v>
      </c>
      <c r="E2657" s="3" t="e">
        <f>VLOOKUP(D2657,Hoja3!$G$1:$H$5,2,0)</f>
        <v>#REF!</v>
      </c>
    </row>
    <row r="2658" spans="3:5">
      <c r="C2658" s="72" t="e">
        <f>CONCATENATE('Matriz de TRD y Matríz Activos'!#REF!," - ",'Matriz de TRD y Matríz Activos'!#REF!)</f>
        <v>#REF!</v>
      </c>
      <c r="D2658" s="62" t="e">
        <f t="shared" si="43"/>
        <v>#REF!</v>
      </c>
      <c r="E2658" s="3" t="e">
        <f>VLOOKUP(D2658,Hoja3!$G$1:$H$5,2,0)</f>
        <v>#REF!</v>
      </c>
    </row>
    <row r="2659" spans="3:5">
      <c r="C2659" s="72" t="e">
        <f>CONCATENATE('Matriz de TRD y Matríz Activos'!#REF!," - ",'Matriz de TRD y Matríz Activos'!#REF!)</f>
        <v>#REF!</v>
      </c>
      <c r="D2659" s="62" t="e">
        <f t="shared" si="43"/>
        <v>#REF!</v>
      </c>
      <c r="E2659" s="3" t="e">
        <f>VLOOKUP(D2659,Hoja3!$G$1:$H$5,2,0)</f>
        <v>#REF!</v>
      </c>
    </row>
    <row r="2660" spans="3:5">
      <c r="C2660" s="72" t="e">
        <f>CONCATENATE('Matriz de TRD y Matríz Activos'!#REF!," - ",'Matriz de TRD y Matríz Activos'!#REF!)</f>
        <v>#REF!</v>
      </c>
      <c r="D2660" s="62" t="e">
        <f t="shared" si="43"/>
        <v>#REF!</v>
      </c>
      <c r="E2660" s="3" t="e">
        <f>VLOOKUP(D2660,Hoja3!$G$1:$H$5,2,0)</f>
        <v>#REF!</v>
      </c>
    </row>
    <row r="2661" spans="3:5">
      <c r="C2661" s="72" t="e">
        <f>CONCATENATE('Matriz de TRD y Matríz Activos'!#REF!," - ",'Matriz de TRD y Matríz Activos'!#REF!)</f>
        <v>#REF!</v>
      </c>
      <c r="D2661" s="62" t="e">
        <f t="shared" si="43"/>
        <v>#REF!</v>
      </c>
      <c r="E2661" s="3" t="e">
        <f>VLOOKUP(D2661,Hoja3!$G$1:$H$5,2,0)</f>
        <v>#REF!</v>
      </c>
    </row>
    <row r="2662" spans="3:5">
      <c r="C2662" s="72" t="e">
        <f>CONCATENATE('Matriz de TRD y Matríz Activos'!#REF!," - ",'Matriz de TRD y Matríz Activos'!#REF!)</f>
        <v>#REF!</v>
      </c>
      <c r="D2662" s="62" t="e">
        <f t="shared" ref="D2662:D2725" si="44">VLOOKUP(C2662,$A$1:$B$9,2,0)</f>
        <v>#REF!</v>
      </c>
      <c r="E2662" s="3" t="e">
        <f>VLOOKUP(D2662,Hoja3!$G$1:$H$5,2,0)</f>
        <v>#REF!</v>
      </c>
    </row>
    <row r="2663" spans="3:5">
      <c r="C2663" s="72" t="e">
        <f>CONCATENATE('Matriz de TRD y Matríz Activos'!#REF!," - ",'Matriz de TRD y Matríz Activos'!#REF!)</f>
        <v>#REF!</v>
      </c>
      <c r="D2663" s="62" t="e">
        <f t="shared" si="44"/>
        <v>#REF!</v>
      </c>
      <c r="E2663" s="3" t="e">
        <f>VLOOKUP(D2663,Hoja3!$G$1:$H$5,2,0)</f>
        <v>#REF!</v>
      </c>
    </row>
    <row r="2664" spans="3:5">
      <c r="C2664" s="72" t="e">
        <f>CONCATENATE('Matriz de TRD y Matríz Activos'!#REF!," - ",'Matriz de TRD y Matríz Activos'!#REF!)</f>
        <v>#REF!</v>
      </c>
      <c r="D2664" s="62" t="e">
        <f t="shared" si="44"/>
        <v>#REF!</v>
      </c>
      <c r="E2664" s="3" t="e">
        <f>VLOOKUP(D2664,Hoja3!$G$1:$H$5,2,0)</f>
        <v>#REF!</v>
      </c>
    </row>
    <row r="2665" spans="3:5">
      <c r="C2665" s="72" t="e">
        <f>CONCATENATE('Matriz de TRD y Matríz Activos'!#REF!," - ",'Matriz de TRD y Matríz Activos'!#REF!)</f>
        <v>#REF!</v>
      </c>
      <c r="D2665" s="62" t="e">
        <f t="shared" si="44"/>
        <v>#REF!</v>
      </c>
      <c r="E2665" s="3" t="e">
        <f>VLOOKUP(D2665,Hoja3!$G$1:$H$5,2,0)</f>
        <v>#REF!</v>
      </c>
    </row>
    <row r="2666" spans="3:5">
      <c r="C2666" s="72" t="e">
        <f>CONCATENATE('Matriz de TRD y Matríz Activos'!#REF!," - ",'Matriz de TRD y Matríz Activos'!#REF!)</f>
        <v>#REF!</v>
      </c>
      <c r="D2666" s="62" t="e">
        <f t="shared" si="44"/>
        <v>#REF!</v>
      </c>
      <c r="E2666" s="3" t="e">
        <f>VLOOKUP(D2666,Hoja3!$G$1:$H$5,2,0)</f>
        <v>#REF!</v>
      </c>
    </row>
    <row r="2667" spans="3:5">
      <c r="C2667" s="72" t="e">
        <f>CONCATENATE('Matriz de TRD y Matríz Activos'!#REF!," - ",'Matriz de TRD y Matríz Activos'!#REF!)</f>
        <v>#REF!</v>
      </c>
      <c r="D2667" s="62" t="e">
        <f t="shared" si="44"/>
        <v>#REF!</v>
      </c>
      <c r="E2667" s="3" t="e">
        <f>VLOOKUP(D2667,Hoja3!$G$1:$H$5,2,0)</f>
        <v>#REF!</v>
      </c>
    </row>
    <row r="2668" spans="3:5">
      <c r="C2668" s="72" t="e">
        <f>CONCATENATE('Matriz de TRD y Matríz Activos'!#REF!," - ",'Matriz de TRD y Matríz Activos'!#REF!)</f>
        <v>#REF!</v>
      </c>
      <c r="D2668" s="62" t="e">
        <f t="shared" si="44"/>
        <v>#REF!</v>
      </c>
      <c r="E2668" s="3" t="e">
        <f>VLOOKUP(D2668,Hoja3!$G$1:$H$5,2,0)</f>
        <v>#REF!</v>
      </c>
    </row>
    <row r="2669" spans="3:5">
      <c r="C2669" s="72" t="e">
        <f>CONCATENATE('Matriz de TRD y Matríz Activos'!#REF!," - ",'Matriz de TRD y Matríz Activos'!#REF!)</f>
        <v>#REF!</v>
      </c>
      <c r="D2669" s="62" t="e">
        <f t="shared" si="44"/>
        <v>#REF!</v>
      </c>
      <c r="E2669" s="3" t="e">
        <f>VLOOKUP(D2669,Hoja3!$G$1:$H$5,2,0)</f>
        <v>#REF!</v>
      </c>
    </row>
    <row r="2670" spans="3:5">
      <c r="C2670" s="72" t="e">
        <f>CONCATENATE('Matriz de TRD y Matríz Activos'!#REF!," - ",'Matriz de TRD y Matríz Activos'!#REF!)</f>
        <v>#REF!</v>
      </c>
      <c r="D2670" s="62" t="e">
        <f t="shared" si="44"/>
        <v>#REF!</v>
      </c>
      <c r="E2670" s="3" t="e">
        <f>VLOOKUP(D2670,Hoja3!$G$1:$H$5,2,0)</f>
        <v>#REF!</v>
      </c>
    </row>
    <row r="2671" spans="3:5">
      <c r="C2671" s="72" t="e">
        <f>CONCATENATE('Matriz de TRD y Matríz Activos'!#REF!," - ",'Matriz de TRD y Matríz Activos'!#REF!)</f>
        <v>#REF!</v>
      </c>
      <c r="D2671" s="62" t="e">
        <f t="shared" si="44"/>
        <v>#REF!</v>
      </c>
      <c r="E2671" s="3" t="e">
        <f>VLOOKUP(D2671,Hoja3!$G$1:$H$5,2,0)</f>
        <v>#REF!</v>
      </c>
    </row>
    <row r="2672" spans="3:5">
      <c r="C2672" s="72" t="e">
        <f>CONCATENATE('Matriz de TRD y Matríz Activos'!#REF!," - ",'Matriz de TRD y Matríz Activos'!#REF!)</f>
        <v>#REF!</v>
      </c>
      <c r="D2672" s="62" t="e">
        <f t="shared" si="44"/>
        <v>#REF!</v>
      </c>
      <c r="E2672" s="3" t="e">
        <f>VLOOKUP(D2672,Hoja3!$G$1:$H$5,2,0)</f>
        <v>#REF!</v>
      </c>
    </row>
    <row r="2673" spans="3:5">
      <c r="C2673" s="72" t="e">
        <f>CONCATENATE('Matriz de TRD y Matríz Activos'!#REF!," - ",'Matriz de TRD y Matríz Activos'!#REF!)</f>
        <v>#REF!</v>
      </c>
      <c r="D2673" s="62" t="e">
        <f t="shared" si="44"/>
        <v>#REF!</v>
      </c>
      <c r="E2673" s="3" t="e">
        <f>VLOOKUP(D2673,Hoja3!$G$1:$H$5,2,0)</f>
        <v>#REF!</v>
      </c>
    </row>
    <row r="2674" spans="3:5">
      <c r="C2674" s="72" t="e">
        <f>CONCATENATE('Matriz de TRD y Matríz Activos'!#REF!," - ",'Matriz de TRD y Matríz Activos'!#REF!)</f>
        <v>#REF!</v>
      </c>
      <c r="D2674" s="62" t="e">
        <f t="shared" si="44"/>
        <v>#REF!</v>
      </c>
      <c r="E2674" s="3" t="e">
        <f>VLOOKUP(D2674,Hoja3!$G$1:$H$5,2,0)</f>
        <v>#REF!</v>
      </c>
    </row>
    <row r="2675" spans="3:5">
      <c r="C2675" s="72" t="e">
        <f>CONCATENATE('Matriz de TRD y Matríz Activos'!#REF!," - ",'Matriz de TRD y Matríz Activos'!#REF!)</f>
        <v>#REF!</v>
      </c>
      <c r="D2675" s="62" t="e">
        <f t="shared" si="44"/>
        <v>#REF!</v>
      </c>
      <c r="E2675" s="3" t="e">
        <f>VLOOKUP(D2675,Hoja3!$G$1:$H$5,2,0)</f>
        <v>#REF!</v>
      </c>
    </row>
    <row r="2676" spans="3:5">
      <c r="C2676" s="72" t="e">
        <f>CONCATENATE('Matriz de TRD y Matríz Activos'!#REF!," - ",'Matriz de TRD y Matríz Activos'!#REF!)</f>
        <v>#REF!</v>
      </c>
      <c r="D2676" s="62" t="e">
        <f t="shared" si="44"/>
        <v>#REF!</v>
      </c>
      <c r="E2676" s="3" t="e">
        <f>VLOOKUP(D2676,Hoja3!$G$1:$H$5,2,0)</f>
        <v>#REF!</v>
      </c>
    </row>
    <row r="2677" spans="3:5">
      <c r="C2677" s="72" t="e">
        <f>CONCATENATE('Matriz de TRD y Matríz Activos'!#REF!," - ",'Matriz de TRD y Matríz Activos'!#REF!)</f>
        <v>#REF!</v>
      </c>
      <c r="D2677" s="62" t="e">
        <f t="shared" si="44"/>
        <v>#REF!</v>
      </c>
      <c r="E2677" s="3" t="e">
        <f>VLOOKUP(D2677,Hoja3!$G$1:$H$5,2,0)</f>
        <v>#REF!</v>
      </c>
    </row>
    <row r="2678" spans="3:5">
      <c r="C2678" s="72" t="e">
        <f>CONCATENATE('Matriz de TRD y Matríz Activos'!#REF!," - ",'Matriz de TRD y Matríz Activos'!#REF!)</f>
        <v>#REF!</v>
      </c>
      <c r="D2678" s="62" t="e">
        <f t="shared" si="44"/>
        <v>#REF!</v>
      </c>
      <c r="E2678" s="3" t="e">
        <f>VLOOKUP(D2678,Hoja3!$G$1:$H$5,2,0)</f>
        <v>#REF!</v>
      </c>
    </row>
    <row r="2679" spans="3:5">
      <c r="C2679" s="72" t="e">
        <f>CONCATENATE('Matriz de TRD y Matríz Activos'!#REF!," - ",'Matriz de TRD y Matríz Activos'!#REF!)</f>
        <v>#REF!</v>
      </c>
      <c r="D2679" s="62" t="e">
        <f t="shared" si="44"/>
        <v>#REF!</v>
      </c>
      <c r="E2679" s="3" t="e">
        <f>VLOOKUP(D2679,Hoja3!$G$1:$H$5,2,0)</f>
        <v>#REF!</v>
      </c>
    </row>
    <row r="2680" spans="3:5">
      <c r="C2680" s="72" t="e">
        <f>CONCATENATE('Matriz de TRD y Matríz Activos'!#REF!," - ",'Matriz de TRD y Matríz Activos'!#REF!)</f>
        <v>#REF!</v>
      </c>
      <c r="D2680" s="62" t="e">
        <f t="shared" si="44"/>
        <v>#REF!</v>
      </c>
      <c r="E2680" s="3" t="e">
        <f>VLOOKUP(D2680,Hoja3!$G$1:$H$5,2,0)</f>
        <v>#REF!</v>
      </c>
    </row>
    <row r="2681" spans="3:5">
      <c r="C2681" s="72" t="e">
        <f>CONCATENATE('Matriz de TRD y Matríz Activos'!#REF!," - ",'Matriz de TRD y Matríz Activos'!#REF!)</f>
        <v>#REF!</v>
      </c>
      <c r="D2681" s="62" t="e">
        <f t="shared" si="44"/>
        <v>#REF!</v>
      </c>
      <c r="E2681" s="3" t="e">
        <f>VLOOKUP(D2681,Hoja3!$G$1:$H$5,2,0)</f>
        <v>#REF!</v>
      </c>
    </row>
    <row r="2682" spans="3:5">
      <c r="C2682" s="72" t="e">
        <f>CONCATENATE('Matriz de TRD y Matríz Activos'!#REF!," - ",'Matriz de TRD y Matríz Activos'!#REF!)</f>
        <v>#REF!</v>
      </c>
      <c r="D2682" s="62" t="e">
        <f t="shared" si="44"/>
        <v>#REF!</v>
      </c>
      <c r="E2682" s="3" t="e">
        <f>VLOOKUP(D2682,Hoja3!$G$1:$H$5,2,0)</f>
        <v>#REF!</v>
      </c>
    </row>
    <row r="2683" spans="3:5">
      <c r="C2683" s="72" t="e">
        <f>CONCATENATE('Matriz de TRD y Matríz Activos'!#REF!," - ",'Matriz de TRD y Matríz Activos'!#REF!)</f>
        <v>#REF!</v>
      </c>
      <c r="D2683" s="62" t="e">
        <f t="shared" si="44"/>
        <v>#REF!</v>
      </c>
      <c r="E2683" s="3" t="e">
        <f>VLOOKUP(D2683,Hoja3!$G$1:$H$5,2,0)</f>
        <v>#REF!</v>
      </c>
    </row>
    <row r="2684" spans="3:5">
      <c r="C2684" s="72" t="e">
        <f>CONCATENATE('Matriz de TRD y Matríz Activos'!#REF!," - ",'Matriz de TRD y Matríz Activos'!#REF!)</f>
        <v>#REF!</v>
      </c>
      <c r="D2684" s="62" t="e">
        <f t="shared" si="44"/>
        <v>#REF!</v>
      </c>
      <c r="E2684" s="3" t="e">
        <f>VLOOKUP(D2684,Hoja3!$G$1:$H$5,2,0)</f>
        <v>#REF!</v>
      </c>
    </row>
    <row r="2685" spans="3:5">
      <c r="C2685" s="72" t="e">
        <f>CONCATENATE('Matriz de TRD y Matríz Activos'!#REF!," - ",'Matriz de TRD y Matríz Activos'!#REF!)</f>
        <v>#REF!</v>
      </c>
      <c r="D2685" s="62" t="e">
        <f t="shared" si="44"/>
        <v>#REF!</v>
      </c>
      <c r="E2685" s="3" t="e">
        <f>VLOOKUP(D2685,Hoja3!$G$1:$H$5,2,0)</f>
        <v>#REF!</v>
      </c>
    </row>
    <row r="2686" spans="3:5">
      <c r="C2686" s="72" t="e">
        <f>CONCATENATE('Matriz de TRD y Matríz Activos'!#REF!," - ",'Matriz de TRD y Matríz Activos'!#REF!)</f>
        <v>#REF!</v>
      </c>
      <c r="D2686" s="62" t="e">
        <f t="shared" si="44"/>
        <v>#REF!</v>
      </c>
      <c r="E2686" s="3" t="e">
        <f>VLOOKUP(D2686,Hoja3!$G$1:$H$5,2,0)</f>
        <v>#REF!</v>
      </c>
    </row>
    <row r="2687" spans="3:5">
      <c r="C2687" s="72" t="e">
        <f>CONCATENATE('Matriz de TRD y Matríz Activos'!#REF!," - ",'Matriz de TRD y Matríz Activos'!#REF!)</f>
        <v>#REF!</v>
      </c>
      <c r="D2687" s="62" t="e">
        <f t="shared" si="44"/>
        <v>#REF!</v>
      </c>
      <c r="E2687" s="3" t="e">
        <f>VLOOKUP(D2687,Hoja3!$G$1:$H$5,2,0)</f>
        <v>#REF!</v>
      </c>
    </row>
    <row r="2688" spans="3:5">
      <c r="C2688" s="72" t="e">
        <f>CONCATENATE('Matriz de TRD y Matríz Activos'!#REF!," - ",'Matriz de TRD y Matríz Activos'!#REF!)</f>
        <v>#REF!</v>
      </c>
      <c r="D2688" s="62" t="e">
        <f t="shared" si="44"/>
        <v>#REF!</v>
      </c>
      <c r="E2688" s="3" t="e">
        <f>VLOOKUP(D2688,Hoja3!$G$1:$H$5,2,0)</f>
        <v>#REF!</v>
      </c>
    </row>
    <row r="2689" spans="3:5">
      <c r="C2689" s="72" t="e">
        <f>CONCATENATE('Matriz de TRD y Matríz Activos'!#REF!," - ",'Matriz de TRD y Matríz Activos'!#REF!)</f>
        <v>#REF!</v>
      </c>
      <c r="D2689" s="62" t="e">
        <f t="shared" si="44"/>
        <v>#REF!</v>
      </c>
      <c r="E2689" s="3" t="e">
        <f>VLOOKUP(D2689,Hoja3!$G$1:$H$5,2,0)</f>
        <v>#REF!</v>
      </c>
    </row>
    <row r="2690" spans="3:5">
      <c r="C2690" s="72" t="e">
        <f>CONCATENATE('Matriz de TRD y Matríz Activos'!#REF!," - ",'Matriz de TRD y Matríz Activos'!#REF!)</f>
        <v>#REF!</v>
      </c>
      <c r="D2690" s="62" t="e">
        <f t="shared" si="44"/>
        <v>#REF!</v>
      </c>
      <c r="E2690" s="3" t="e">
        <f>VLOOKUP(D2690,Hoja3!$G$1:$H$5,2,0)</f>
        <v>#REF!</v>
      </c>
    </row>
    <row r="2691" spans="3:5">
      <c r="C2691" s="72" t="e">
        <f>CONCATENATE('Matriz de TRD y Matríz Activos'!#REF!," - ",'Matriz de TRD y Matríz Activos'!#REF!)</f>
        <v>#REF!</v>
      </c>
      <c r="D2691" s="62" t="e">
        <f t="shared" si="44"/>
        <v>#REF!</v>
      </c>
      <c r="E2691" s="3" t="e">
        <f>VLOOKUP(D2691,Hoja3!$G$1:$H$5,2,0)</f>
        <v>#REF!</v>
      </c>
    </row>
    <row r="2692" spans="3:5">
      <c r="C2692" s="72" t="e">
        <f>CONCATENATE('Matriz de TRD y Matríz Activos'!#REF!," - ",'Matriz de TRD y Matríz Activos'!#REF!)</f>
        <v>#REF!</v>
      </c>
      <c r="D2692" s="62" t="e">
        <f t="shared" si="44"/>
        <v>#REF!</v>
      </c>
      <c r="E2692" s="3" t="e">
        <f>VLOOKUP(D2692,Hoja3!$G$1:$H$5,2,0)</f>
        <v>#REF!</v>
      </c>
    </row>
    <row r="2693" spans="3:5">
      <c r="C2693" s="72" t="e">
        <f>CONCATENATE('Matriz de TRD y Matríz Activos'!#REF!," - ",'Matriz de TRD y Matríz Activos'!#REF!)</f>
        <v>#REF!</v>
      </c>
      <c r="D2693" s="62" t="e">
        <f t="shared" si="44"/>
        <v>#REF!</v>
      </c>
      <c r="E2693" s="3" t="e">
        <f>VLOOKUP(D2693,Hoja3!$G$1:$H$5,2,0)</f>
        <v>#REF!</v>
      </c>
    </row>
    <row r="2694" spans="3:5">
      <c r="C2694" s="72" t="e">
        <f>CONCATENATE('Matriz de TRD y Matríz Activos'!#REF!," - ",'Matriz de TRD y Matríz Activos'!#REF!)</f>
        <v>#REF!</v>
      </c>
      <c r="D2694" s="62" t="e">
        <f t="shared" si="44"/>
        <v>#REF!</v>
      </c>
      <c r="E2694" s="3" t="e">
        <f>VLOOKUP(D2694,Hoja3!$G$1:$H$5,2,0)</f>
        <v>#REF!</v>
      </c>
    </row>
    <row r="2695" spans="3:5">
      <c r="C2695" s="72" t="e">
        <f>CONCATENATE('Matriz de TRD y Matríz Activos'!#REF!," - ",'Matriz de TRD y Matríz Activos'!#REF!)</f>
        <v>#REF!</v>
      </c>
      <c r="D2695" s="62" t="e">
        <f t="shared" si="44"/>
        <v>#REF!</v>
      </c>
      <c r="E2695" s="3" t="e">
        <f>VLOOKUP(D2695,Hoja3!$G$1:$H$5,2,0)</f>
        <v>#REF!</v>
      </c>
    </row>
    <row r="2696" spans="3:5">
      <c r="C2696" s="72" t="e">
        <f>CONCATENATE('Matriz de TRD y Matríz Activos'!#REF!," - ",'Matriz de TRD y Matríz Activos'!#REF!)</f>
        <v>#REF!</v>
      </c>
      <c r="D2696" s="62" t="e">
        <f t="shared" si="44"/>
        <v>#REF!</v>
      </c>
      <c r="E2696" s="3" t="e">
        <f>VLOOKUP(D2696,Hoja3!$G$1:$H$5,2,0)</f>
        <v>#REF!</v>
      </c>
    </row>
    <row r="2697" spans="3:5">
      <c r="C2697" s="72" t="e">
        <f>CONCATENATE('Matriz de TRD y Matríz Activos'!#REF!," - ",'Matriz de TRD y Matríz Activos'!#REF!)</f>
        <v>#REF!</v>
      </c>
      <c r="D2697" s="62" t="e">
        <f t="shared" si="44"/>
        <v>#REF!</v>
      </c>
      <c r="E2697" s="3" t="e">
        <f>VLOOKUP(D2697,Hoja3!$G$1:$H$5,2,0)</f>
        <v>#REF!</v>
      </c>
    </row>
    <row r="2698" spans="3:5">
      <c r="C2698" s="72" t="e">
        <f>CONCATENATE('Matriz de TRD y Matríz Activos'!#REF!," - ",'Matriz de TRD y Matríz Activos'!#REF!)</f>
        <v>#REF!</v>
      </c>
      <c r="D2698" s="62" t="e">
        <f t="shared" si="44"/>
        <v>#REF!</v>
      </c>
      <c r="E2698" s="3" t="e">
        <f>VLOOKUP(D2698,Hoja3!$G$1:$H$5,2,0)</f>
        <v>#REF!</v>
      </c>
    </row>
    <row r="2699" spans="3:5">
      <c r="C2699" s="72" t="e">
        <f>CONCATENATE('Matriz de TRD y Matríz Activos'!#REF!," - ",'Matriz de TRD y Matríz Activos'!#REF!)</f>
        <v>#REF!</v>
      </c>
      <c r="D2699" s="62" t="e">
        <f t="shared" si="44"/>
        <v>#REF!</v>
      </c>
      <c r="E2699" s="3" t="e">
        <f>VLOOKUP(D2699,Hoja3!$G$1:$H$5,2,0)</f>
        <v>#REF!</v>
      </c>
    </row>
    <row r="2700" spans="3:5">
      <c r="C2700" s="72" t="e">
        <f>CONCATENATE('Matriz de TRD y Matríz Activos'!#REF!," - ",'Matriz de TRD y Matríz Activos'!#REF!)</f>
        <v>#REF!</v>
      </c>
      <c r="D2700" s="62" t="e">
        <f t="shared" si="44"/>
        <v>#REF!</v>
      </c>
      <c r="E2700" s="3" t="e">
        <f>VLOOKUP(D2700,Hoja3!$G$1:$H$5,2,0)</f>
        <v>#REF!</v>
      </c>
    </row>
    <row r="2701" spans="3:5">
      <c r="C2701" s="72" t="e">
        <f>CONCATENATE('Matriz de TRD y Matríz Activos'!#REF!," - ",'Matriz de TRD y Matríz Activos'!#REF!)</f>
        <v>#REF!</v>
      </c>
      <c r="D2701" s="62" t="e">
        <f t="shared" si="44"/>
        <v>#REF!</v>
      </c>
      <c r="E2701" s="3" t="e">
        <f>VLOOKUP(D2701,Hoja3!$G$1:$H$5,2,0)</f>
        <v>#REF!</v>
      </c>
    </row>
    <row r="2702" spans="3:5">
      <c r="C2702" s="72" t="e">
        <f>CONCATENATE('Matriz de TRD y Matríz Activos'!#REF!," - ",'Matriz de TRD y Matríz Activos'!#REF!)</f>
        <v>#REF!</v>
      </c>
      <c r="D2702" s="62" t="e">
        <f t="shared" si="44"/>
        <v>#REF!</v>
      </c>
      <c r="E2702" s="3" t="e">
        <f>VLOOKUP(D2702,Hoja3!$G$1:$H$5,2,0)</f>
        <v>#REF!</v>
      </c>
    </row>
    <row r="2703" spans="3:5">
      <c r="C2703" s="72" t="e">
        <f>CONCATENATE('Matriz de TRD y Matríz Activos'!#REF!," - ",'Matriz de TRD y Matríz Activos'!#REF!)</f>
        <v>#REF!</v>
      </c>
      <c r="D2703" s="62" t="e">
        <f t="shared" si="44"/>
        <v>#REF!</v>
      </c>
      <c r="E2703" s="3" t="e">
        <f>VLOOKUP(D2703,Hoja3!$G$1:$H$5,2,0)</f>
        <v>#REF!</v>
      </c>
    </row>
    <row r="2704" spans="3:5">
      <c r="C2704" s="72" t="e">
        <f>CONCATENATE('Matriz de TRD y Matríz Activos'!#REF!," - ",'Matriz de TRD y Matríz Activos'!#REF!)</f>
        <v>#REF!</v>
      </c>
      <c r="D2704" s="62" t="e">
        <f t="shared" si="44"/>
        <v>#REF!</v>
      </c>
      <c r="E2704" s="3" t="e">
        <f>VLOOKUP(D2704,Hoja3!$G$1:$H$5,2,0)</f>
        <v>#REF!</v>
      </c>
    </row>
    <row r="2705" spans="3:5">
      <c r="C2705" s="72" t="e">
        <f>CONCATENATE('Matriz de TRD y Matríz Activos'!#REF!," - ",'Matriz de TRD y Matríz Activos'!#REF!)</f>
        <v>#REF!</v>
      </c>
      <c r="D2705" s="62" t="e">
        <f t="shared" si="44"/>
        <v>#REF!</v>
      </c>
      <c r="E2705" s="3" t="e">
        <f>VLOOKUP(D2705,Hoja3!$G$1:$H$5,2,0)</f>
        <v>#REF!</v>
      </c>
    </row>
    <row r="2706" spans="3:5">
      <c r="C2706" s="72" t="e">
        <f>CONCATENATE('Matriz de TRD y Matríz Activos'!#REF!," - ",'Matriz de TRD y Matríz Activos'!#REF!)</f>
        <v>#REF!</v>
      </c>
      <c r="D2706" s="62" t="e">
        <f t="shared" si="44"/>
        <v>#REF!</v>
      </c>
      <c r="E2706" s="3" t="e">
        <f>VLOOKUP(D2706,Hoja3!$G$1:$H$5,2,0)</f>
        <v>#REF!</v>
      </c>
    </row>
    <row r="2707" spans="3:5">
      <c r="C2707" s="72" t="e">
        <f>CONCATENATE('Matriz de TRD y Matríz Activos'!#REF!," - ",'Matriz de TRD y Matríz Activos'!#REF!)</f>
        <v>#REF!</v>
      </c>
      <c r="D2707" s="62" t="e">
        <f t="shared" si="44"/>
        <v>#REF!</v>
      </c>
      <c r="E2707" s="3" t="e">
        <f>VLOOKUP(D2707,Hoja3!$G$1:$H$5,2,0)</f>
        <v>#REF!</v>
      </c>
    </row>
    <row r="2708" spans="3:5">
      <c r="C2708" s="72" t="e">
        <f>CONCATENATE('Matriz de TRD y Matríz Activos'!#REF!," - ",'Matriz de TRD y Matríz Activos'!#REF!)</f>
        <v>#REF!</v>
      </c>
      <c r="D2708" s="62" t="e">
        <f t="shared" si="44"/>
        <v>#REF!</v>
      </c>
      <c r="E2708" s="3" t="e">
        <f>VLOOKUP(D2708,Hoja3!$G$1:$H$5,2,0)</f>
        <v>#REF!</v>
      </c>
    </row>
    <row r="2709" spans="3:5">
      <c r="C2709" s="72" t="e">
        <f>CONCATENATE('Matriz de TRD y Matríz Activos'!#REF!," - ",'Matriz de TRD y Matríz Activos'!#REF!)</f>
        <v>#REF!</v>
      </c>
      <c r="D2709" s="62" t="e">
        <f t="shared" si="44"/>
        <v>#REF!</v>
      </c>
      <c r="E2709" s="3" t="e">
        <f>VLOOKUP(D2709,Hoja3!$G$1:$H$5,2,0)</f>
        <v>#REF!</v>
      </c>
    </row>
    <row r="2710" spans="3:5">
      <c r="C2710" s="72" t="e">
        <f>CONCATENATE('Matriz de TRD y Matríz Activos'!#REF!," - ",'Matriz de TRD y Matríz Activos'!#REF!)</f>
        <v>#REF!</v>
      </c>
      <c r="D2710" s="62" t="e">
        <f t="shared" si="44"/>
        <v>#REF!</v>
      </c>
      <c r="E2710" s="3" t="e">
        <f>VLOOKUP(D2710,Hoja3!$G$1:$H$5,2,0)</f>
        <v>#REF!</v>
      </c>
    </row>
    <row r="2711" spans="3:5">
      <c r="C2711" s="72" t="e">
        <f>CONCATENATE('Matriz de TRD y Matríz Activos'!#REF!," - ",'Matriz de TRD y Matríz Activos'!#REF!)</f>
        <v>#REF!</v>
      </c>
      <c r="D2711" s="62" t="e">
        <f t="shared" si="44"/>
        <v>#REF!</v>
      </c>
      <c r="E2711" s="3" t="e">
        <f>VLOOKUP(D2711,Hoja3!$G$1:$H$5,2,0)</f>
        <v>#REF!</v>
      </c>
    </row>
    <row r="2712" spans="3:5">
      <c r="C2712" s="72" t="e">
        <f>CONCATENATE('Matriz de TRD y Matríz Activos'!#REF!," - ",'Matriz de TRD y Matríz Activos'!#REF!)</f>
        <v>#REF!</v>
      </c>
      <c r="D2712" s="62" t="e">
        <f t="shared" si="44"/>
        <v>#REF!</v>
      </c>
      <c r="E2712" s="3" t="e">
        <f>VLOOKUP(D2712,Hoja3!$G$1:$H$5,2,0)</f>
        <v>#REF!</v>
      </c>
    </row>
    <row r="2713" spans="3:5">
      <c r="C2713" s="72" t="e">
        <f>CONCATENATE('Matriz de TRD y Matríz Activos'!#REF!," - ",'Matriz de TRD y Matríz Activos'!#REF!)</f>
        <v>#REF!</v>
      </c>
      <c r="D2713" s="62" t="e">
        <f t="shared" si="44"/>
        <v>#REF!</v>
      </c>
      <c r="E2713" s="3" t="e">
        <f>VLOOKUP(D2713,Hoja3!$G$1:$H$5,2,0)</f>
        <v>#REF!</v>
      </c>
    </row>
    <row r="2714" spans="3:5">
      <c r="C2714" s="72" t="e">
        <f>CONCATENATE('Matriz de TRD y Matríz Activos'!#REF!," - ",'Matriz de TRD y Matríz Activos'!#REF!)</f>
        <v>#REF!</v>
      </c>
      <c r="D2714" s="62" t="e">
        <f t="shared" si="44"/>
        <v>#REF!</v>
      </c>
      <c r="E2714" s="3" t="e">
        <f>VLOOKUP(D2714,Hoja3!$G$1:$H$5,2,0)</f>
        <v>#REF!</v>
      </c>
    </row>
    <row r="2715" spans="3:5">
      <c r="C2715" s="72" t="e">
        <f>CONCATENATE('Matriz de TRD y Matríz Activos'!#REF!," - ",'Matriz de TRD y Matríz Activos'!#REF!)</f>
        <v>#REF!</v>
      </c>
      <c r="D2715" s="62" t="e">
        <f t="shared" si="44"/>
        <v>#REF!</v>
      </c>
      <c r="E2715" s="3" t="e">
        <f>VLOOKUP(D2715,Hoja3!$G$1:$H$5,2,0)</f>
        <v>#REF!</v>
      </c>
    </row>
    <row r="2716" spans="3:5">
      <c r="C2716" s="72" t="e">
        <f>CONCATENATE('Matriz de TRD y Matríz Activos'!#REF!," - ",'Matriz de TRD y Matríz Activos'!#REF!)</f>
        <v>#REF!</v>
      </c>
      <c r="D2716" s="62" t="e">
        <f t="shared" si="44"/>
        <v>#REF!</v>
      </c>
      <c r="E2716" s="3" t="e">
        <f>VLOOKUP(D2716,Hoja3!$G$1:$H$5,2,0)</f>
        <v>#REF!</v>
      </c>
    </row>
    <row r="2717" spans="3:5">
      <c r="C2717" s="72" t="e">
        <f>CONCATENATE('Matriz de TRD y Matríz Activos'!#REF!," - ",'Matriz de TRD y Matríz Activos'!#REF!)</f>
        <v>#REF!</v>
      </c>
      <c r="D2717" s="62" t="e">
        <f t="shared" si="44"/>
        <v>#REF!</v>
      </c>
      <c r="E2717" s="3" t="e">
        <f>VLOOKUP(D2717,Hoja3!$G$1:$H$5,2,0)</f>
        <v>#REF!</v>
      </c>
    </row>
    <row r="2718" spans="3:5">
      <c r="C2718" s="72" t="e">
        <f>CONCATENATE('Matriz de TRD y Matríz Activos'!#REF!," - ",'Matriz de TRD y Matríz Activos'!#REF!)</f>
        <v>#REF!</v>
      </c>
      <c r="D2718" s="62" t="e">
        <f t="shared" si="44"/>
        <v>#REF!</v>
      </c>
      <c r="E2718" s="3" t="e">
        <f>VLOOKUP(D2718,Hoja3!$G$1:$H$5,2,0)</f>
        <v>#REF!</v>
      </c>
    </row>
    <row r="2719" spans="3:5">
      <c r="C2719" s="72" t="e">
        <f>CONCATENATE('Matriz de TRD y Matríz Activos'!#REF!," - ",'Matriz de TRD y Matríz Activos'!#REF!)</f>
        <v>#REF!</v>
      </c>
      <c r="D2719" s="62" t="e">
        <f t="shared" si="44"/>
        <v>#REF!</v>
      </c>
      <c r="E2719" s="3" t="e">
        <f>VLOOKUP(D2719,Hoja3!$G$1:$H$5,2,0)</f>
        <v>#REF!</v>
      </c>
    </row>
    <row r="2720" spans="3:5">
      <c r="C2720" s="72" t="e">
        <f>CONCATENATE('Matriz de TRD y Matríz Activos'!#REF!," - ",'Matriz de TRD y Matríz Activos'!#REF!)</f>
        <v>#REF!</v>
      </c>
      <c r="D2720" s="62" t="e">
        <f t="shared" si="44"/>
        <v>#REF!</v>
      </c>
      <c r="E2720" s="3" t="e">
        <f>VLOOKUP(D2720,Hoja3!$G$1:$H$5,2,0)</f>
        <v>#REF!</v>
      </c>
    </row>
    <row r="2721" spans="3:5">
      <c r="C2721" s="72" t="e">
        <f>CONCATENATE('Matriz de TRD y Matríz Activos'!#REF!," - ",'Matriz de TRD y Matríz Activos'!#REF!)</f>
        <v>#REF!</v>
      </c>
      <c r="D2721" s="62" t="e">
        <f t="shared" si="44"/>
        <v>#REF!</v>
      </c>
      <c r="E2721" s="3" t="e">
        <f>VLOOKUP(D2721,Hoja3!$G$1:$H$5,2,0)</f>
        <v>#REF!</v>
      </c>
    </row>
    <row r="2722" spans="3:5">
      <c r="C2722" s="72" t="e">
        <f>CONCATENATE('Matriz de TRD y Matríz Activos'!#REF!," - ",'Matriz de TRD y Matríz Activos'!#REF!)</f>
        <v>#REF!</v>
      </c>
      <c r="D2722" s="62" t="e">
        <f t="shared" si="44"/>
        <v>#REF!</v>
      </c>
      <c r="E2722" s="3" t="e">
        <f>VLOOKUP(D2722,Hoja3!$G$1:$H$5,2,0)</f>
        <v>#REF!</v>
      </c>
    </row>
    <row r="2723" spans="3:5">
      <c r="C2723" s="72" t="e">
        <f>CONCATENATE('Matriz de TRD y Matríz Activos'!#REF!," - ",'Matriz de TRD y Matríz Activos'!#REF!)</f>
        <v>#REF!</v>
      </c>
      <c r="D2723" s="62" t="e">
        <f t="shared" si="44"/>
        <v>#REF!</v>
      </c>
      <c r="E2723" s="3" t="e">
        <f>VLOOKUP(D2723,Hoja3!$G$1:$H$5,2,0)</f>
        <v>#REF!</v>
      </c>
    </row>
    <row r="2724" spans="3:5">
      <c r="C2724" s="72" t="e">
        <f>CONCATENATE('Matriz de TRD y Matríz Activos'!#REF!," - ",'Matriz de TRD y Matríz Activos'!#REF!)</f>
        <v>#REF!</v>
      </c>
      <c r="D2724" s="62" t="e">
        <f t="shared" si="44"/>
        <v>#REF!</v>
      </c>
      <c r="E2724" s="3" t="e">
        <f>VLOOKUP(D2724,Hoja3!$G$1:$H$5,2,0)</f>
        <v>#REF!</v>
      </c>
    </row>
    <row r="2725" spans="3:5">
      <c r="C2725" s="72" t="e">
        <f>CONCATENATE('Matriz de TRD y Matríz Activos'!#REF!," - ",'Matriz de TRD y Matríz Activos'!#REF!)</f>
        <v>#REF!</v>
      </c>
      <c r="D2725" s="62" t="e">
        <f t="shared" si="44"/>
        <v>#REF!</v>
      </c>
      <c r="E2725" s="3" t="e">
        <f>VLOOKUP(D2725,Hoja3!$G$1:$H$5,2,0)</f>
        <v>#REF!</v>
      </c>
    </row>
    <row r="2726" spans="3:5">
      <c r="C2726" s="72" t="e">
        <f>CONCATENATE('Matriz de TRD y Matríz Activos'!#REF!," - ",'Matriz de TRD y Matríz Activos'!#REF!)</f>
        <v>#REF!</v>
      </c>
      <c r="D2726" s="62" t="e">
        <f t="shared" ref="D2726:D2789" si="45">VLOOKUP(C2726,$A$1:$B$9,2,0)</f>
        <v>#REF!</v>
      </c>
      <c r="E2726" s="3" t="e">
        <f>VLOOKUP(D2726,Hoja3!$G$1:$H$5,2,0)</f>
        <v>#REF!</v>
      </c>
    </row>
    <row r="2727" spans="3:5">
      <c r="C2727" s="72" t="e">
        <f>CONCATENATE('Matriz de TRD y Matríz Activos'!#REF!," - ",'Matriz de TRD y Matríz Activos'!#REF!)</f>
        <v>#REF!</v>
      </c>
      <c r="D2727" s="62" t="e">
        <f t="shared" si="45"/>
        <v>#REF!</v>
      </c>
      <c r="E2727" s="3" t="e">
        <f>VLOOKUP(D2727,Hoja3!$G$1:$H$5,2,0)</f>
        <v>#REF!</v>
      </c>
    </row>
    <row r="2728" spans="3:5">
      <c r="C2728" s="72" t="e">
        <f>CONCATENATE('Matriz de TRD y Matríz Activos'!#REF!," - ",'Matriz de TRD y Matríz Activos'!#REF!)</f>
        <v>#REF!</v>
      </c>
      <c r="D2728" s="62" t="e">
        <f t="shared" si="45"/>
        <v>#REF!</v>
      </c>
      <c r="E2728" s="3" t="e">
        <f>VLOOKUP(D2728,Hoja3!$G$1:$H$5,2,0)</f>
        <v>#REF!</v>
      </c>
    </row>
    <row r="2729" spans="3:5">
      <c r="C2729" s="72" t="e">
        <f>CONCATENATE('Matriz de TRD y Matríz Activos'!#REF!," - ",'Matriz de TRD y Matríz Activos'!#REF!)</f>
        <v>#REF!</v>
      </c>
      <c r="D2729" s="62" t="e">
        <f t="shared" si="45"/>
        <v>#REF!</v>
      </c>
      <c r="E2729" s="3" t="e">
        <f>VLOOKUP(D2729,Hoja3!$G$1:$H$5,2,0)</f>
        <v>#REF!</v>
      </c>
    </row>
    <row r="2730" spans="3:5">
      <c r="C2730" s="72" t="e">
        <f>CONCATENATE('Matriz de TRD y Matríz Activos'!#REF!," - ",'Matriz de TRD y Matríz Activos'!#REF!)</f>
        <v>#REF!</v>
      </c>
      <c r="D2730" s="62" t="e">
        <f t="shared" si="45"/>
        <v>#REF!</v>
      </c>
      <c r="E2730" s="3" t="e">
        <f>VLOOKUP(D2730,Hoja3!$G$1:$H$5,2,0)</f>
        <v>#REF!</v>
      </c>
    </row>
    <row r="2731" spans="3:5">
      <c r="C2731" s="72" t="e">
        <f>CONCATENATE('Matriz de TRD y Matríz Activos'!#REF!," - ",'Matriz de TRD y Matríz Activos'!#REF!)</f>
        <v>#REF!</v>
      </c>
      <c r="D2731" s="62" t="e">
        <f t="shared" si="45"/>
        <v>#REF!</v>
      </c>
      <c r="E2731" s="3" t="e">
        <f>VLOOKUP(D2731,Hoja3!$G$1:$H$5,2,0)</f>
        <v>#REF!</v>
      </c>
    </row>
    <row r="2732" spans="3:5">
      <c r="C2732" s="72" t="e">
        <f>CONCATENATE('Matriz de TRD y Matríz Activos'!#REF!," - ",'Matriz de TRD y Matríz Activos'!#REF!)</f>
        <v>#REF!</v>
      </c>
      <c r="D2732" s="62" t="e">
        <f t="shared" si="45"/>
        <v>#REF!</v>
      </c>
      <c r="E2732" s="3" t="e">
        <f>VLOOKUP(D2732,Hoja3!$G$1:$H$5,2,0)</f>
        <v>#REF!</v>
      </c>
    </row>
    <row r="2733" spans="3:5">
      <c r="C2733" s="72" t="e">
        <f>CONCATENATE('Matriz de TRD y Matríz Activos'!#REF!," - ",'Matriz de TRD y Matríz Activos'!#REF!)</f>
        <v>#REF!</v>
      </c>
      <c r="D2733" s="62" t="e">
        <f t="shared" si="45"/>
        <v>#REF!</v>
      </c>
      <c r="E2733" s="3" t="e">
        <f>VLOOKUP(D2733,Hoja3!$G$1:$H$5,2,0)</f>
        <v>#REF!</v>
      </c>
    </row>
    <row r="2734" spans="3:5">
      <c r="C2734" s="72" t="e">
        <f>CONCATENATE('Matriz de TRD y Matríz Activos'!#REF!," - ",'Matriz de TRD y Matríz Activos'!#REF!)</f>
        <v>#REF!</v>
      </c>
      <c r="D2734" s="62" t="e">
        <f t="shared" si="45"/>
        <v>#REF!</v>
      </c>
      <c r="E2734" s="3" t="e">
        <f>VLOOKUP(D2734,Hoja3!$G$1:$H$5,2,0)</f>
        <v>#REF!</v>
      </c>
    </row>
    <row r="2735" spans="3:5">
      <c r="C2735" s="72" t="e">
        <f>CONCATENATE('Matriz de TRD y Matríz Activos'!#REF!," - ",'Matriz de TRD y Matríz Activos'!#REF!)</f>
        <v>#REF!</v>
      </c>
      <c r="D2735" s="62" t="e">
        <f t="shared" si="45"/>
        <v>#REF!</v>
      </c>
      <c r="E2735" s="3" t="e">
        <f>VLOOKUP(D2735,Hoja3!$G$1:$H$5,2,0)</f>
        <v>#REF!</v>
      </c>
    </row>
    <row r="2736" spans="3:5">
      <c r="C2736" s="72" t="e">
        <f>CONCATENATE('Matriz de TRD y Matríz Activos'!#REF!," - ",'Matriz de TRD y Matríz Activos'!#REF!)</f>
        <v>#REF!</v>
      </c>
      <c r="D2736" s="62" t="e">
        <f t="shared" si="45"/>
        <v>#REF!</v>
      </c>
      <c r="E2736" s="3" t="e">
        <f>VLOOKUP(D2736,Hoja3!$G$1:$H$5,2,0)</f>
        <v>#REF!</v>
      </c>
    </row>
    <row r="2737" spans="3:5">
      <c r="C2737" s="72" t="e">
        <f>CONCATENATE('Matriz de TRD y Matríz Activos'!#REF!," - ",'Matriz de TRD y Matríz Activos'!#REF!)</f>
        <v>#REF!</v>
      </c>
      <c r="D2737" s="62" t="e">
        <f t="shared" si="45"/>
        <v>#REF!</v>
      </c>
      <c r="E2737" s="3" t="e">
        <f>VLOOKUP(D2737,Hoja3!$G$1:$H$5,2,0)</f>
        <v>#REF!</v>
      </c>
    </row>
    <row r="2738" spans="3:5">
      <c r="C2738" s="72" t="e">
        <f>CONCATENATE('Matriz de TRD y Matríz Activos'!#REF!," - ",'Matriz de TRD y Matríz Activos'!#REF!)</f>
        <v>#REF!</v>
      </c>
      <c r="D2738" s="62" t="e">
        <f t="shared" si="45"/>
        <v>#REF!</v>
      </c>
      <c r="E2738" s="3" t="e">
        <f>VLOOKUP(D2738,Hoja3!$G$1:$H$5,2,0)</f>
        <v>#REF!</v>
      </c>
    </row>
    <row r="2739" spans="3:5">
      <c r="C2739" s="72" t="e">
        <f>CONCATENATE('Matriz de TRD y Matríz Activos'!#REF!," - ",'Matriz de TRD y Matríz Activos'!#REF!)</f>
        <v>#REF!</v>
      </c>
      <c r="D2739" s="62" t="e">
        <f t="shared" si="45"/>
        <v>#REF!</v>
      </c>
      <c r="E2739" s="3" t="e">
        <f>VLOOKUP(D2739,Hoja3!$G$1:$H$5,2,0)</f>
        <v>#REF!</v>
      </c>
    </row>
    <row r="2740" spans="3:5">
      <c r="C2740" s="72" t="e">
        <f>CONCATENATE('Matriz de TRD y Matríz Activos'!#REF!," - ",'Matriz de TRD y Matríz Activos'!#REF!)</f>
        <v>#REF!</v>
      </c>
      <c r="D2740" s="62" t="e">
        <f t="shared" si="45"/>
        <v>#REF!</v>
      </c>
      <c r="E2740" s="3" t="e">
        <f>VLOOKUP(D2740,Hoja3!$G$1:$H$5,2,0)</f>
        <v>#REF!</v>
      </c>
    </row>
    <row r="2741" spans="3:5">
      <c r="C2741" s="72" t="e">
        <f>CONCATENATE('Matriz de TRD y Matríz Activos'!#REF!," - ",'Matriz de TRD y Matríz Activos'!#REF!)</f>
        <v>#REF!</v>
      </c>
      <c r="D2741" s="62" t="e">
        <f t="shared" si="45"/>
        <v>#REF!</v>
      </c>
      <c r="E2741" s="3" t="e">
        <f>VLOOKUP(D2741,Hoja3!$G$1:$H$5,2,0)</f>
        <v>#REF!</v>
      </c>
    </row>
    <row r="2742" spans="3:5">
      <c r="C2742" s="72" t="e">
        <f>CONCATENATE('Matriz de TRD y Matríz Activos'!#REF!," - ",'Matriz de TRD y Matríz Activos'!#REF!)</f>
        <v>#REF!</v>
      </c>
      <c r="D2742" s="62" t="e">
        <f t="shared" si="45"/>
        <v>#REF!</v>
      </c>
      <c r="E2742" s="3" t="e">
        <f>VLOOKUP(D2742,Hoja3!$G$1:$H$5,2,0)</f>
        <v>#REF!</v>
      </c>
    </row>
    <row r="2743" spans="3:5">
      <c r="C2743" s="72" t="e">
        <f>CONCATENATE('Matriz de TRD y Matríz Activos'!#REF!," - ",'Matriz de TRD y Matríz Activos'!#REF!)</f>
        <v>#REF!</v>
      </c>
      <c r="D2743" s="62" t="e">
        <f t="shared" si="45"/>
        <v>#REF!</v>
      </c>
      <c r="E2743" s="3" t="e">
        <f>VLOOKUP(D2743,Hoja3!$G$1:$H$5,2,0)</f>
        <v>#REF!</v>
      </c>
    </row>
    <row r="2744" spans="3:5">
      <c r="C2744" s="72" t="e">
        <f>CONCATENATE('Matriz de TRD y Matríz Activos'!#REF!," - ",'Matriz de TRD y Matríz Activos'!#REF!)</f>
        <v>#REF!</v>
      </c>
      <c r="D2744" s="62" t="e">
        <f t="shared" si="45"/>
        <v>#REF!</v>
      </c>
      <c r="E2744" s="3" t="e">
        <f>VLOOKUP(D2744,Hoja3!$G$1:$H$5,2,0)</f>
        <v>#REF!</v>
      </c>
    </row>
    <row r="2745" spans="3:5">
      <c r="C2745" s="72" t="e">
        <f>CONCATENATE('Matriz de TRD y Matríz Activos'!#REF!," - ",'Matriz de TRD y Matríz Activos'!#REF!)</f>
        <v>#REF!</v>
      </c>
      <c r="D2745" s="62" t="e">
        <f t="shared" si="45"/>
        <v>#REF!</v>
      </c>
      <c r="E2745" s="3" t="e">
        <f>VLOOKUP(D2745,Hoja3!$G$1:$H$5,2,0)</f>
        <v>#REF!</v>
      </c>
    </row>
    <row r="2746" spans="3:5">
      <c r="C2746" s="72" t="e">
        <f>CONCATENATE('Matriz de TRD y Matríz Activos'!#REF!," - ",'Matriz de TRD y Matríz Activos'!#REF!)</f>
        <v>#REF!</v>
      </c>
      <c r="D2746" s="62" t="e">
        <f t="shared" si="45"/>
        <v>#REF!</v>
      </c>
      <c r="E2746" s="3" t="e">
        <f>VLOOKUP(D2746,Hoja3!$G$1:$H$5,2,0)</f>
        <v>#REF!</v>
      </c>
    </row>
    <row r="2747" spans="3:5">
      <c r="C2747" s="72" t="e">
        <f>CONCATENATE('Matriz de TRD y Matríz Activos'!#REF!," - ",'Matriz de TRD y Matríz Activos'!#REF!)</f>
        <v>#REF!</v>
      </c>
      <c r="D2747" s="62" t="e">
        <f t="shared" si="45"/>
        <v>#REF!</v>
      </c>
      <c r="E2747" s="3" t="e">
        <f>VLOOKUP(D2747,Hoja3!$G$1:$H$5,2,0)</f>
        <v>#REF!</v>
      </c>
    </row>
    <row r="2748" spans="3:5">
      <c r="C2748" s="72" t="e">
        <f>CONCATENATE('Matriz de TRD y Matríz Activos'!#REF!," - ",'Matriz de TRD y Matríz Activos'!#REF!)</f>
        <v>#REF!</v>
      </c>
      <c r="D2748" s="62" t="e">
        <f t="shared" si="45"/>
        <v>#REF!</v>
      </c>
      <c r="E2748" s="3" t="e">
        <f>VLOOKUP(D2748,Hoja3!$G$1:$H$5,2,0)</f>
        <v>#REF!</v>
      </c>
    </row>
    <row r="2749" spans="3:5">
      <c r="C2749" s="72" t="e">
        <f>CONCATENATE('Matriz de TRD y Matríz Activos'!#REF!," - ",'Matriz de TRD y Matríz Activos'!#REF!)</f>
        <v>#REF!</v>
      </c>
      <c r="D2749" s="62" t="e">
        <f t="shared" si="45"/>
        <v>#REF!</v>
      </c>
      <c r="E2749" s="3" t="e">
        <f>VLOOKUP(D2749,Hoja3!$G$1:$H$5,2,0)</f>
        <v>#REF!</v>
      </c>
    </row>
    <row r="2750" spans="3:5">
      <c r="C2750" s="72" t="e">
        <f>CONCATENATE('Matriz de TRD y Matríz Activos'!#REF!," - ",'Matriz de TRD y Matríz Activos'!#REF!)</f>
        <v>#REF!</v>
      </c>
      <c r="D2750" s="62" t="e">
        <f t="shared" si="45"/>
        <v>#REF!</v>
      </c>
      <c r="E2750" s="3" t="e">
        <f>VLOOKUP(D2750,Hoja3!$G$1:$H$5,2,0)</f>
        <v>#REF!</v>
      </c>
    </row>
    <row r="2751" spans="3:5">
      <c r="C2751" s="72" t="e">
        <f>CONCATENATE('Matriz de TRD y Matríz Activos'!#REF!," - ",'Matriz de TRD y Matríz Activos'!#REF!)</f>
        <v>#REF!</v>
      </c>
      <c r="D2751" s="62" t="e">
        <f t="shared" si="45"/>
        <v>#REF!</v>
      </c>
      <c r="E2751" s="3" t="e">
        <f>VLOOKUP(D2751,Hoja3!$G$1:$H$5,2,0)</f>
        <v>#REF!</v>
      </c>
    </row>
    <row r="2752" spans="3:5">
      <c r="C2752" s="72" t="e">
        <f>CONCATENATE('Matriz de TRD y Matríz Activos'!#REF!," - ",'Matriz de TRD y Matríz Activos'!#REF!)</f>
        <v>#REF!</v>
      </c>
      <c r="D2752" s="62" t="e">
        <f t="shared" si="45"/>
        <v>#REF!</v>
      </c>
      <c r="E2752" s="3" t="e">
        <f>VLOOKUP(D2752,Hoja3!$G$1:$H$5,2,0)</f>
        <v>#REF!</v>
      </c>
    </row>
    <row r="2753" spans="3:5">
      <c r="C2753" s="72" t="e">
        <f>CONCATENATE('Matriz de TRD y Matríz Activos'!#REF!," - ",'Matriz de TRD y Matríz Activos'!#REF!)</f>
        <v>#REF!</v>
      </c>
      <c r="D2753" s="62" t="e">
        <f t="shared" si="45"/>
        <v>#REF!</v>
      </c>
      <c r="E2753" s="3" t="e">
        <f>VLOOKUP(D2753,Hoja3!$G$1:$H$5,2,0)</f>
        <v>#REF!</v>
      </c>
    </row>
    <row r="2754" spans="3:5">
      <c r="C2754" s="72" t="e">
        <f>CONCATENATE('Matriz de TRD y Matríz Activos'!#REF!," - ",'Matriz de TRD y Matríz Activos'!#REF!)</f>
        <v>#REF!</v>
      </c>
      <c r="D2754" s="62" t="e">
        <f t="shared" si="45"/>
        <v>#REF!</v>
      </c>
      <c r="E2754" s="3" t="e">
        <f>VLOOKUP(D2754,Hoja3!$G$1:$H$5,2,0)</f>
        <v>#REF!</v>
      </c>
    </row>
    <row r="2755" spans="3:5">
      <c r="C2755" s="72" t="e">
        <f>CONCATENATE('Matriz de TRD y Matríz Activos'!#REF!," - ",'Matriz de TRD y Matríz Activos'!#REF!)</f>
        <v>#REF!</v>
      </c>
      <c r="D2755" s="62" t="e">
        <f t="shared" si="45"/>
        <v>#REF!</v>
      </c>
      <c r="E2755" s="3" t="e">
        <f>VLOOKUP(D2755,Hoja3!$G$1:$H$5,2,0)</f>
        <v>#REF!</v>
      </c>
    </row>
    <row r="2756" spans="3:5">
      <c r="C2756" s="72" t="e">
        <f>CONCATENATE('Matriz de TRD y Matríz Activos'!#REF!," - ",'Matriz de TRD y Matríz Activos'!#REF!)</f>
        <v>#REF!</v>
      </c>
      <c r="D2756" s="62" t="e">
        <f t="shared" si="45"/>
        <v>#REF!</v>
      </c>
      <c r="E2756" s="3" t="e">
        <f>VLOOKUP(D2756,Hoja3!$G$1:$H$5,2,0)</f>
        <v>#REF!</v>
      </c>
    </row>
    <row r="2757" spans="3:5">
      <c r="C2757" s="72" t="e">
        <f>CONCATENATE('Matriz de TRD y Matríz Activos'!#REF!," - ",'Matriz de TRD y Matríz Activos'!#REF!)</f>
        <v>#REF!</v>
      </c>
      <c r="D2757" s="62" t="e">
        <f t="shared" si="45"/>
        <v>#REF!</v>
      </c>
      <c r="E2757" s="3" t="e">
        <f>VLOOKUP(D2757,Hoja3!$G$1:$H$5,2,0)</f>
        <v>#REF!</v>
      </c>
    </row>
    <row r="2758" spans="3:5">
      <c r="C2758" s="72" t="e">
        <f>CONCATENATE('Matriz de TRD y Matríz Activos'!#REF!," - ",'Matriz de TRD y Matríz Activos'!#REF!)</f>
        <v>#REF!</v>
      </c>
      <c r="D2758" s="62" t="e">
        <f t="shared" si="45"/>
        <v>#REF!</v>
      </c>
      <c r="E2758" s="3" t="e">
        <f>VLOOKUP(D2758,Hoja3!$G$1:$H$5,2,0)</f>
        <v>#REF!</v>
      </c>
    </row>
    <row r="2759" spans="3:5">
      <c r="C2759" s="72" t="e">
        <f>CONCATENATE('Matriz de TRD y Matríz Activos'!#REF!," - ",'Matriz de TRD y Matríz Activos'!#REF!)</f>
        <v>#REF!</v>
      </c>
      <c r="D2759" s="62" t="e">
        <f t="shared" si="45"/>
        <v>#REF!</v>
      </c>
      <c r="E2759" s="3" t="e">
        <f>VLOOKUP(D2759,Hoja3!$G$1:$H$5,2,0)</f>
        <v>#REF!</v>
      </c>
    </row>
    <row r="2760" spans="3:5">
      <c r="C2760" s="72" t="e">
        <f>CONCATENATE('Matriz de TRD y Matríz Activos'!#REF!," - ",'Matriz de TRD y Matríz Activos'!#REF!)</f>
        <v>#REF!</v>
      </c>
      <c r="D2760" s="62" t="e">
        <f t="shared" si="45"/>
        <v>#REF!</v>
      </c>
      <c r="E2760" s="3" t="e">
        <f>VLOOKUP(D2760,Hoja3!$G$1:$H$5,2,0)</f>
        <v>#REF!</v>
      </c>
    </row>
    <row r="2761" spans="3:5">
      <c r="C2761" s="72" t="e">
        <f>CONCATENATE('Matriz de TRD y Matríz Activos'!#REF!," - ",'Matriz de TRD y Matríz Activos'!#REF!)</f>
        <v>#REF!</v>
      </c>
      <c r="D2761" s="62" t="e">
        <f t="shared" si="45"/>
        <v>#REF!</v>
      </c>
      <c r="E2761" s="3" t="e">
        <f>VLOOKUP(D2761,Hoja3!$G$1:$H$5,2,0)</f>
        <v>#REF!</v>
      </c>
    </row>
    <row r="2762" spans="3:5">
      <c r="C2762" s="72" t="e">
        <f>CONCATENATE('Matriz de TRD y Matríz Activos'!#REF!," - ",'Matriz de TRD y Matríz Activos'!#REF!)</f>
        <v>#REF!</v>
      </c>
      <c r="D2762" s="62" t="e">
        <f t="shared" si="45"/>
        <v>#REF!</v>
      </c>
      <c r="E2762" s="3" t="e">
        <f>VLOOKUP(D2762,Hoja3!$G$1:$H$5,2,0)</f>
        <v>#REF!</v>
      </c>
    </row>
    <row r="2763" spans="3:5">
      <c r="C2763" s="72" t="e">
        <f>CONCATENATE('Matriz de TRD y Matríz Activos'!#REF!," - ",'Matriz de TRD y Matríz Activos'!#REF!)</f>
        <v>#REF!</v>
      </c>
      <c r="D2763" s="62" t="e">
        <f t="shared" si="45"/>
        <v>#REF!</v>
      </c>
      <c r="E2763" s="3" t="e">
        <f>VLOOKUP(D2763,Hoja3!$G$1:$H$5,2,0)</f>
        <v>#REF!</v>
      </c>
    </row>
    <row r="2764" spans="3:5">
      <c r="C2764" s="72" t="e">
        <f>CONCATENATE('Matriz de TRD y Matríz Activos'!#REF!," - ",'Matriz de TRD y Matríz Activos'!#REF!)</f>
        <v>#REF!</v>
      </c>
      <c r="D2764" s="62" t="e">
        <f t="shared" si="45"/>
        <v>#REF!</v>
      </c>
      <c r="E2764" s="3" t="e">
        <f>VLOOKUP(D2764,Hoja3!$G$1:$H$5,2,0)</f>
        <v>#REF!</v>
      </c>
    </row>
    <row r="2765" spans="3:5">
      <c r="C2765" s="72" t="e">
        <f>CONCATENATE('Matriz de TRD y Matríz Activos'!#REF!," - ",'Matriz de TRD y Matríz Activos'!#REF!)</f>
        <v>#REF!</v>
      </c>
      <c r="D2765" s="62" t="e">
        <f t="shared" si="45"/>
        <v>#REF!</v>
      </c>
      <c r="E2765" s="3" t="e">
        <f>VLOOKUP(D2765,Hoja3!$G$1:$H$5,2,0)</f>
        <v>#REF!</v>
      </c>
    </row>
    <row r="2766" spans="3:5">
      <c r="C2766" s="72" t="e">
        <f>CONCATENATE('Matriz de TRD y Matríz Activos'!#REF!," - ",'Matriz de TRD y Matríz Activos'!#REF!)</f>
        <v>#REF!</v>
      </c>
      <c r="D2766" s="62" t="e">
        <f t="shared" si="45"/>
        <v>#REF!</v>
      </c>
      <c r="E2766" s="3" t="e">
        <f>VLOOKUP(D2766,Hoja3!$G$1:$H$5,2,0)</f>
        <v>#REF!</v>
      </c>
    </row>
    <row r="2767" spans="3:5">
      <c r="C2767" s="72" t="e">
        <f>CONCATENATE('Matriz de TRD y Matríz Activos'!#REF!," - ",'Matriz de TRD y Matríz Activos'!#REF!)</f>
        <v>#REF!</v>
      </c>
      <c r="D2767" s="62" t="e">
        <f t="shared" si="45"/>
        <v>#REF!</v>
      </c>
      <c r="E2767" s="3" t="e">
        <f>VLOOKUP(D2767,Hoja3!$G$1:$H$5,2,0)</f>
        <v>#REF!</v>
      </c>
    </row>
    <row r="2768" spans="3:5">
      <c r="C2768" s="72" t="e">
        <f>CONCATENATE('Matriz de TRD y Matríz Activos'!#REF!," - ",'Matriz de TRD y Matríz Activos'!#REF!)</f>
        <v>#REF!</v>
      </c>
      <c r="D2768" s="62" t="e">
        <f t="shared" si="45"/>
        <v>#REF!</v>
      </c>
      <c r="E2768" s="3" t="e">
        <f>VLOOKUP(D2768,Hoja3!$G$1:$H$5,2,0)</f>
        <v>#REF!</v>
      </c>
    </row>
    <row r="2769" spans="3:5">
      <c r="C2769" s="72" t="e">
        <f>CONCATENATE('Matriz de TRD y Matríz Activos'!#REF!," - ",'Matriz de TRD y Matríz Activos'!#REF!)</f>
        <v>#REF!</v>
      </c>
      <c r="D2769" s="62" t="e">
        <f t="shared" si="45"/>
        <v>#REF!</v>
      </c>
      <c r="E2769" s="3" t="e">
        <f>VLOOKUP(D2769,Hoja3!$G$1:$H$5,2,0)</f>
        <v>#REF!</v>
      </c>
    </row>
    <row r="2770" spans="3:5">
      <c r="C2770" s="72" t="e">
        <f>CONCATENATE('Matriz de TRD y Matríz Activos'!#REF!," - ",'Matriz de TRD y Matríz Activos'!#REF!)</f>
        <v>#REF!</v>
      </c>
      <c r="D2770" s="62" t="e">
        <f t="shared" si="45"/>
        <v>#REF!</v>
      </c>
      <c r="E2770" s="3" t="e">
        <f>VLOOKUP(D2770,Hoja3!$G$1:$H$5,2,0)</f>
        <v>#REF!</v>
      </c>
    </row>
    <row r="2771" spans="3:5">
      <c r="C2771" s="72" t="e">
        <f>CONCATENATE('Matriz de TRD y Matríz Activos'!#REF!," - ",'Matriz de TRD y Matríz Activos'!#REF!)</f>
        <v>#REF!</v>
      </c>
      <c r="D2771" s="62" t="e">
        <f t="shared" si="45"/>
        <v>#REF!</v>
      </c>
      <c r="E2771" s="3" t="e">
        <f>VLOOKUP(D2771,Hoja3!$G$1:$H$5,2,0)</f>
        <v>#REF!</v>
      </c>
    </row>
    <row r="2772" spans="3:5">
      <c r="C2772" s="72" t="e">
        <f>CONCATENATE('Matriz de TRD y Matríz Activos'!#REF!," - ",'Matriz de TRD y Matríz Activos'!#REF!)</f>
        <v>#REF!</v>
      </c>
      <c r="D2772" s="62" t="e">
        <f t="shared" si="45"/>
        <v>#REF!</v>
      </c>
      <c r="E2772" s="3" t="e">
        <f>VLOOKUP(D2772,Hoja3!$G$1:$H$5,2,0)</f>
        <v>#REF!</v>
      </c>
    </row>
    <row r="2773" spans="3:5">
      <c r="C2773" s="72" t="e">
        <f>CONCATENATE('Matriz de TRD y Matríz Activos'!#REF!," - ",'Matriz de TRD y Matríz Activos'!#REF!)</f>
        <v>#REF!</v>
      </c>
      <c r="D2773" s="62" t="e">
        <f t="shared" si="45"/>
        <v>#REF!</v>
      </c>
      <c r="E2773" s="3" t="e">
        <f>VLOOKUP(D2773,Hoja3!$G$1:$H$5,2,0)</f>
        <v>#REF!</v>
      </c>
    </row>
    <row r="2774" spans="3:5">
      <c r="C2774" s="72" t="e">
        <f>CONCATENATE('Matriz de TRD y Matríz Activos'!#REF!," - ",'Matriz de TRD y Matríz Activos'!#REF!)</f>
        <v>#REF!</v>
      </c>
      <c r="D2774" s="62" t="e">
        <f t="shared" si="45"/>
        <v>#REF!</v>
      </c>
      <c r="E2774" s="3" t="e">
        <f>VLOOKUP(D2774,Hoja3!$G$1:$H$5,2,0)</f>
        <v>#REF!</v>
      </c>
    </row>
    <row r="2775" spans="3:5">
      <c r="C2775" s="72" t="e">
        <f>CONCATENATE('Matriz de TRD y Matríz Activos'!#REF!," - ",'Matriz de TRD y Matríz Activos'!#REF!)</f>
        <v>#REF!</v>
      </c>
      <c r="D2775" s="62" t="e">
        <f t="shared" si="45"/>
        <v>#REF!</v>
      </c>
      <c r="E2775" s="3" t="e">
        <f>VLOOKUP(D2775,Hoja3!$G$1:$H$5,2,0)</f>
        <v>#REF!</v>
      </c>
    </row>
    <row r="2776" spans="3:5">
      <c r="C2776" s="72" t="e">
        <f>CONCATENATE('Matriz de TRD y Matríz Activos'!#REF!," - ",'Matriz de TRD y Matríz Activos'!#REF!)</f>
        <v>#REF!</v>
      </c>
      <c r="D2776" s="62" t="e">
        <f t="shared" si="45"/>
        <v>#REF!</v>
      </c>
      <c r="E2776" s="3" t="e">
        <f>VLOOKUP(D2776,Hoja3!$G$1:$H$5,2,0)</f>
        <v>#REF!</v>
      </c>
    </row>
    <row r="2777" spans="3:5">
      <c r="C2777" s="72" t="e">
        <f>CONCATENATE('Matriz de TRD y Matríz Activos'!#REF!," - ",'Matriz de TRD y Matríz Activos'!#REF!)</f>
        <v>#REF!</v>
      </c>
      <c r="D2777" s="62" t="e">
        <f t="shared" si="45"/>
        <v>#REF!</v>
      </c>
      <c r="E2777" s="3" t="e">
        <f>VLOOKUP(D2777,Hoja3!$G$1:$H$5,2,0)</f>
        <v>#REF!</v>
      </c>
    </row>
    <row r="2778" spans="3:5">
      <c r="C2778" s="72" t="e">
        <f>CONCATENATE('Matriz de TRD y Matríz Activos'!#REF!," - ",'Matriz de TRD y Matríz Activos'!#REF!)</f>
        <v>#REF!</v>
      </c>
      <c r="D2778" s="62" t="e">
        <f t="shared" si="45"/>
        <v>#REF!</v>
      </c>
      <c r="E2778" s="3" t="e">
        <f>VLOOKUP(D2778,Hoja3!$G$1:$H$5,2,0)</f>
        <v>#REF!</v>
      </c>
    </row>
    <row r="2779" spans="3:5">
      <c r="C2779" s="72" t="e">
        <f>CONCATENATE('Matriz de TRD y Matríz Activos'!#REF!," - ",'Matriz de TRD y Matríz Activos'!#REF!)</f>
        <v>#REF!</v>
      </c>
      <c r="D2779" s="62" t="e">
        <f t="shared" si="45"/>
        <v>#REF!</v>
      </c>
      <c r="E2779" s="3" t="e">
        <f>VLOOKUP(D2779,Hoja3!$G$1:$H$5,2,0)</f>
        <v>#REF!</v>
      </c>
    </row>
    <row r="2780" spans="3:5">
      <c r="C2780" s="72" t="e">
        <f>CONCATENATE('Matriz de TRD y Matríz Activos'!#REF!," - ",'Matriz de TRD y Matríz Activos'!#REF!)</f>
        <v>#REF!</v>
      </c>
      <c r="D2780" s="62" t="e">
        <f t="shared" si="45"/>
        <v>#REF!</v>
      </c>
      <c r="E2780" s="3" t="e">
        <f>VLOOKUP(D2780,Hoja3!$G$1:$H$5,2,0)</f>
        <v>#REF!</v>
      </c>
    </row>
    <row r="2781" spans="3:5">
      <c r="C2781" s="72" t="e">
        <f>CONCATENATE('Matriz de TRD y Matríz Activos'!#REF!," - ",'Matriz de TRD y Matríz Activos'!#REF!)</f>
        <v>#REF!</v>
      </c>
      <c r="D2781" s="62" t="e">
        <f t="shared" si="45"/>
        <v>#REF!</v>
      </c>
      <c r="E2781" s="3" t="e">
        <f>VLOOKUP(D2781,Hoja3!$G$1:$H$5,2,0)</f>
        <v>#REF!</v>
      </c>
    </row>
    <row r="2782" spans="3:5">
      <c r="C2782" s="72" t="e">
        <f>CONCATENATE('Matriz de TRD y Matríz Activos'!#REF!," - ",'Matriz de TRD y Matríz Activos'!#REF!)</f>
        <v>#REF!</v>
      </c>
      <c r="D2782" s="62" t="e">
        <f t="shared" si="45"/>
        <v>#REF!</v>
      </c>
      <c r="E2782" s="3" t="e">
        <f>VLOOKUP(D2782,Hoja3!$G$1:$H$5,2,0)</f>
        <v>#REF!</v>
      </c>
    </row>
    <row r="2783" spans="3:5">
      <c r="C2783" s="72" t="e">
        <f>CONCATENATE('Matriz de TRD y Matríz Activos'!#REF!," - ",'Matriz de TRD y Matríz Activos'!#REF!)</f>
        <v>#REF!</v>
      </c>
      <c r="D2783" s="62" t="e">
        <f t="shared" si="45"/>
        <v>#REF!</v>
      </c>
      <c r="E2783" s="3" t="e">
        <f>VLOOKUP(D2783,Hoja3!$G$1:$H$5,2,0)</f>
        <v>#REF!</v>
      </c>
    </row>
    <row r="2784" spans="3:5">
      <c r="C2784" s="72" t="e">
        <f>CONCATENATE('Matriz de TRD y Matríz Activos'!#REF!," - ",'Matriz de TRD y Matríz Activos'!#REF!)</f>
        <v>#REF!</v>
      </c>
      <c r="D2784" s="62" t="e">
        <f t="shared" si="45"/>
        <v>#REF!</v>
      </c>
      <c r="E2784" s="3" t="e">
        <f>VLOOKUP(D2784,Hoja3!$G$1:$H$5,2,0)</f>
        <v>#REF!</v>
      </c>
    </row>
    <row r="2785" spans="3:5">
      <c r="C2785" s="72" t="e">
        <f>CONCATENATE('Matriz de TRD y Matríz Activos'!#REF!," - ",'Matriz de TRD y Matríz Activos'!#REF!)</f>
        <v>#REF!</v>
      </c>
      <c r="D2785" s="62" t="e">
        <f t="shared" si="45"/>
        <v>#REF!</v>
      </c>
      <c r="E2785" s="3" t="e">
        <f>VLOOKUP(D2785,Hoja3!$G$1:$H$5,2,0)</f>
        <v>#REF!</v>
      </c>
    </row>
    <row r="2786" spans="3:5">
      <c r="C2786" s="72" t="e">
        <f>CONCATENATE('Matriz de TRD y Matríz Activos'!#REF!," - ",'Matriz de TRD y Matríz Activos'!#REF!)</f>
        <v>#REF!</v>
      </c>
      <c r="D2786" s="62" t="e">
        <f t="shared" si="45"/>
        <v>#REF!</v>
      </c>
      <c r="E2786" s="3" t="e">
        <f>VLOOKUP(D2786,Hoja3!$G$1:$H$5,2,0)</f>
        <v>#REF!</v>
      </c>
    </row>
    <row r="2787" spans="3:5">
      <c r="C2787" s="72" t="e">
        <f>CONCATENATE('Matriz de TRD y Matríz Activos'!#REF!," - ",'Matriz de TRD y Matríz Activos'!#REF!)</f>
        <v>#REF!</v>
      </c>
      <c r="D2787" s="62" t="e">
        <f t="shared" si="45"/>
        <v>#REF!</v>
      </c>
      <c r="E2787" s="3" t="e">
        <f>VLOOKUP(D2787,Hoja3!$G$1:$H$5,2,0)</f>
        <v>#REF!</v>
      </c>
    </row>
    <row r="2788" spans="3:5">
      <c r="C2788" s="72" t="e">
        <f>CONCATENATE('Matriz de TRD y Matríz Activos'!#REF!," - ",'Matriz de TRD y Matríz Activos'!#REF!)</f>
        <v>#REF!</v>
      </c>
      <c r="D2788" s="62" t="e">
        <f t="shared" si="45"/>
        <v>#REF!</v>
      </c>
      <c r="E2788" s="3" t="e">
        <f>VLOOKUP(D2788,Hoja3!$G$1:$H$5,2,0)</f>
        <v>#REF!</v>
      </c>
    </row>
    <row r="2789" spans="3:5">
      <c r="C2789" s="72" t="e">
        <f>CONCATENATE('Matriz de TRD y Matríz Activos'!#REF!," - ",'Matriz de TRD y Matríz Activos'!#REF!)</f>
        <v>#REF!</v>
      </c>
      <c r="D2789" s="62" t="e">
        <f t="shared" si="45"/>
        <v>#REF!</v>
      </c>
      <c r="E2789" s="3" t="e">
        <f>VLOOKUP(D2789,Hoja3!$G$1:$H$5,2,0)</f>
        <v>#REF!</v>
      </c>
    </row>
    <row r="2790" spans="3:5">
      <c r="C2790" s="72" t="e">
        <f>CONCATENATE('Matriz de TRD y Matríz Activos'!#REF!," - ",'Matriz de TRD y Matríz Activos'!#REF!)</f>
        <v>#REF!</v>
      </c>
      <c r="D2790" s="62" t="e">
        <f t="shared" ref="D2790:D2853" si="46">VLOOKUP(C2790,$A$1:$B$9,2,0)</f>
        <v>#REF!</v>
      </c>
      <c r="E2790" s="3" t="e">
        <f>VLOOKUP(D2790,Hoja3!$G$1:$H$5,2,0)</f>
        <v>#REF!</v>
      </c>
    </row>
    <row r="2791" spans="3:5">
      <c r="C2791" s="72" t="e">
        <f>CONCATENATE('Matriz de TRD y Matríz Activos'!#REF!," - ",'Matriz de TRD y Matríz Activos'!#REF!)</f>
        <v>#REF!</v>
      </c>
      <c r="D2791" s="62" t="e">
        <f t="shared" si="46"/>
        <v>#REF!</v>
      </c>
      <c r="E2791" s="3" t="e">
        <f>VLOOKUP(D2791,Hoja3!$G$1:$H$5,2,0)</f>
        <v>#REF!</v>
      </c>
    </row>
    <row r="2792" spans="3:5">
      <c r="C2792" s="72" t="e">
        <f>CONCATENATE('Matriz de TRD y Matríz Activos'!#REF!," - ",'Matriz de TRD y Matríz Activos'!#REF!)</f>
        <v>#REF!</v>
      </c>
      <c r="D2792" s="62" t="e">
        <f t="shared" si="46"/>
        <v>#REF!</v>
      </c>
      <c r="E2792" s="3" t="e">
        <f>VLOOKUP(D2792,Hoja3!$G$1:$H$5,2,0)</f>
        <v>#REF!</v>
      </c>
    </row>
    <row r="2793" spans="3:5">
      <c r="C2793" s="72" t="e">
        <f>CONCATENATE('Matriz de TRD y Matríz Activos'!#REF!," - ",'Matriz de TRD y Matríz Activos'!#REF!)</f>
        <v>#REF!</v>
      </c>
      <c r="D2793" s="62" t="e">
        <f t="shared" si="46"/>
        <v>#REF!</v>
      </c>
      <c r="E2793" s="3" t="e">
        <f>VLOOKUP(D2793,Hoja3!$G$1:$H$5,2,0)</f>
        <v>#REF!</v>
      </c>
    </row>
    <row r="2794" spans="3:5">
      <c r="C2794" s="72" t="e">
        <f>CONCATENATE('Matriz de TRD y Matríz Activos'!#REF!," - ",'Matriz de TRD y Matríz Activos'!#REF!)</f>
        <v>#REF!</v>
      </c>
      <c r="D2794" s="62" t="e">
        <f t="shared" si="46"/>
        <v>#REF!</v>
      </c>
      <c r="E2794" s="3" t="e">
        <f>VLOOKUP(D2794,Hoja3!$G$1:$H$5,2,0)</f>
        <v>#REF!</v>
      </c>
    </row>
    <row r="2795" spans="3:5">
      <c r="C2795" s="72" t="e">
        <f>CONCATENATE('Matriz de TRD y Matríz Activos'!#REF!," - ",'Matriz de TRD y Matríz Activos'!#REF!)</f>
        <v>#REF!</v>
      </c>
      <c r="D2795" s="62" t="e">
        <f t="shared" si="46"/>
        <v>#REF!</v>
      </c>
      <c r="E2795" s="3" t="e">
        <f>VLOOKUP(D2795,Hoja3!$G$1:$H$5,2,0)</f>
        <v>#REF!</v>
      </c>
    </row>
    <row r="2796" spans="3:5">
      <c r="C2796" s="72" t="e">
        <f>CONCATENATE('Matriz de TRD y Matríz Activos'!#REF!," - ",'Matriz de TRD y Matríz Activos'!#REF!)</f>
        <v>#REF!</v>
      </c>
      <c r="D2796" s="62" t="e">
        <f t="shared" si="46"/>
        <v>#REF!</v>
      </c>
      <c r="E2796" s="3" t="e">
        <f>VLOOKUP(D2796,Hoja3!$G$1:$H$5,2,0)</f>
        <v>#REF!</v>
      </c>
    </row>
    <row r="2797" spans="3:5">
      <c r="C2797" s="72" t="e">
        <f>CONCATENATE('Matriz de TRD y Matríz Activos'!#REF!," - ",'Matriz de TRD y Matríz Activos'!#REF!)</f>
        <v>#REF!</v>
      </c>
      <c r="D2797" s="62" t="e">
        <f t="shared" si="46"/>
        <v>#REF!</v>
      </c>
      <c r="E2797" s="3" t="e">
        <f>VLOOKUP(D2797,Hoja3!$G$1:$H$5,2,0)</f>
        <v>#REF!</v>
      </c>
    </row>
    <row r="2798" spans="3:5">
      <c r="C2798" s="72" t="e">
        <f>CONCATENATE('Matriz de TRD y Matríz Activos'!#REF!," - ",'Matriz de TRD y Matríz Activos'!#REF!)</f>
        <v>#REF!</v>
      </c>
      <c r="D2798" s="62" t="e">
        <f t="shared" si="46"/>
        <v>#REF!</v>
      </c>
      <c r="E2798" s="3" t="e">
        <f>VLOOKUP(D2798,Hoja3!$G$1:$H$5,2,0)</f>
        <v>#REF!</v>
      </c>
    </row>
    <row r="2799" spans="3:5">
      <c r="C2799" s="72" t="e">
        <f>CONCATENATE('Matriz de TRD y Matríz Activos'!#REF!," - ",'Matriz de TRD y Matríz Activos'!#REF!)</f>
        <v>#REF!</v>
      </c>
      <c r="D2799" s="62" t="e">
        <f t="shared" si="46"/>
        <v>#REF!</v>
      </c>
      <c r="E2799" s="3" t="e">
        <f>VLOOKUP(D2799,Hoja3!$G$1:$H$5,2,0)</f>
        <v>#REF!</v>
      </c>
    </row>
    <row r="2800" spans="3:5">
      <c r="C2800" s="72" t="e">
        <f>CONCATENATE('Matriz de TRD y Matríz Activos'!#REF!," - ",'Matriz de TRD y Matríz Activos'!#REF!)</f>
        <v>#REF!</v>
      </c>
      <c r="D2800" s="62" t="e">
        <f t="shared" si="46"/>
        <v>#REF!</v>
      </c>
      <c r="E2800" s="3" t="e">
        <f>VLOOKUP(D2800,Hoja3!$G$1:$H$5,2,0)</f>
        <v>#REF!</v>
      </c>
    </row>
    <row r="2801" spans="3:5">
      <c r="C2801" s="72" t="e">
        <f>CONCATENATE('Matriz de TRD y Matríz Activos'!#REF!," - ",'Matriz de TRD y Matríz Activos'!#REF!)</f>
        <v>#REF!</v>
      </c>
      <c r="D2801" s="62" t="e">
        <f t="shared" si="46"/>
        <v>#REF!</v>
      </c>
      <c r="E2801" s="3" t="e">
        <f>VLOOKUP(D2801,Hoja3!$G$1:$H$5,2,0)</f>
        <v>#REF!</v>
      </c>
    </row>
    <row r="2802" spans="3:5">
      <c r="C2802" s="72" t="e">
        <f>CONCATENATE('Matriz de TRD y Matríz Activos'!#REF!," - ",'Matriz de TRD y Matríz Activos'!#REF!)</f>
        <v>#REF!</v>
      </c>
      <c r="D2802" s="62" t="e">
        <f t="shared" si="46"/>
        <v>#REF!</v>
      </c>
      <c r="E2802" s="3" t="e">
        <f>VLOOKUP(D2802,Hoja3!$G$1:$H$5,2,0)</f>
        <v>#REF!</v>
      </c>
    </row>
    <row r="2803" spans="3:5">
      <c r="C2803" s="72" t="e">
        <f>CONCATENATE('Matriz de TRD y Matríz Activos'!#REF!," - ",'Matriz de TRD y Matríz Activos'!#REF!)</f>
        <v>#REF!</v>
      </c>
      <c r="D2803" s="62" t="e">
        <f t="shared" si="46"/>
        <v>#REF!</v>
      </c>
      <c r="E2803" s="3" t="e">
        <f>VLOOKUP(D2803,Hoja3!$G$1:$H$5,2,0)</f>
        <v>#REF!</v>
      </c>
    </row>
    <row r="2804" spans="3:5">
      <c r="C2804" s="72" t="e">
        <f>CONCATENATE('Matriz de TRD y Matríz Activos'!#REF!," - ",'Matriz de TRD y Matríz Activos'!#REF!)</f>
        <v>#REF!</v>
      </c>
      <c r="D2804" s="62" t="e">
        <f t="shared" si="46"/>
        <v>#REF!</v>
      </c>
      <c r="E2804" s="3" t="e">
        <f>VLOOKUP(D2804,Hoja3!$G$1:$H$5,2,0)</f>
        <v>#REF!</v>
      </c>
    </row>
    <row r="2805" spans="3:5">
      <c r="C2805" s="72" t="e">
        <f>CONCATENATE('Matriz de TRD y Matríz Activos'!#REF!," - ",'Matriz de TRD y Matríz Activos'!#REF!)</f>
        <v>#REF!</v>
      </c>
      <c r="D2805" s="62" t="e">
        <f t="shared" si="46"/>
        <v>#REF!</v>
      </c>
      <c r="E2805" s="3" t="e">
        <f>VLOOKUP(D2805,Hoja3!$G$1:$H$5,2,0)</f>
        <v>#REF!</v>
      </c>
    </row>
    <row r="2806" spans="3:5">
      <c r="C2806" s="72" t="e">
        <f>CONCATENATE('Matriz de TRD y Matríz Activos'!#REF!," - ",'Matriz de TRD y Matríz Activos'!#REF!)</f>
        <v>#REF!</v>
      </c>
      <c r="D2806" s="62" t="e">
        <f t="shared" si="46"/>
        <v>#REF!</v>
      </c>
      <c r="E2806" s="3" t="e">
        <f>VLOOKUP(D2806,Hoja3!$G$1:$H$5,2,0)</f>
        <v>#REF!</v>
      </c>
    </row>
    <row r="2807" spans="3:5">
      <c r="C2807" s="72" t="e">
        <f>CONCATENATE('Matriz de TRD y Matríz Activos'!#REF!," - ",'Matriz de TRD y Matríz Activos'!#REF!)</f>
        <v>#REF!</v>
      </c>
      <c r="D2807" s="62" t="e">
        <f t="shared" si="46"/>
        <v>#REF!</v>
      </c>
      <c r="E2807" s="3" t="e">
        <f>VLOOKUP(D2807,Hoja3!$G$1:$H$5,2,0)</f>
        <v>#REF!</v>
      </c>
    </row>
    <row r="2808" spans="3:5">
      <c r="C2808" s="72" t="e">
        <f>CONCATENATE('Matriz de TRD y Matríz Activos'!#REF!," - ",'Matriz de TRD y Matríz Activos'!#REF!)</f>
        <v>#REF!</v>
      </c>
      <c r="D2808" s="62" t="e">
        <f t="shared" si="46"/>
        <v>#REF!</v>
      </c>
      <c r="E2808" s="3" t="e">
        <f>VLOOKUP(D2808,Hoja3!$G$1:$H$5,2,0)</f>
        <v>#REF!</v>
      </c>
    </row>
    <row r="2809" spans="3:5">
      <c r="C2809" s="72" t="e">
        <f>CONCATENATE('Matriz de TRD y Matríz Activos'!#REF!," - ",'Matriz de TRD y Matríz Activos'!#REF!)</f>
        <v>#REF!</v>
      </c>
      <c r="D2809" s="62" t="e">
        <f t="shared" si="46"/>
        <v>#REF!</v>
      </c>
      <c r="E2809" s="3" t="e">
        <f>VLOOKUP(D2809,Hoja3!$G$1:$H$5,2,0)</f>
        <v>#REF!</v>
      </c>
    </row>
    <row r="2810" spans="3:5">
      <c r="C2810" s="72" t="e">
        <f>CONCATENATE('Matriz de TRD y Matríz Activos'!#REF!," - ",'Matriz de TRD y Matríz Activos'!#REF!)</f>
        <v>#REF!</v>
      </c>
      <c r="D2810" s="62" t="e">
        <f t="shared" si="46"/>
        <v>#REF!</v>
      </c>
      <c r="E2810" s="3" t="e">
        <f>VLOOKUP(D2810,Hoja3!$G$1:$H$5,2,0)</f>
        <v>#REF!</v>
      </c>
    </row>
    <row r="2811" spans="3:5">
      <c r="C2811" s="72" t="e">
        <f>CONCATENATE('Matriz de TRD y Matríz Activos'!#REF!," - ",'Matriz de TRD y Matríz Activos'!#REF!)</f>
        <v>#REF!</v>
      </c>
      <c r="D2811" s="62" t="e">
        <f t="shared" si="46"/>
        <v>#REF!</v>
      </c>
      <c r="E2811" s="3" t="e">
        <f>VLOOKUP(D2811,Hoja3!$G$1:$H$5,2,0)</f>
        <v>#REF!</v>
      </c>
    </row>
    <row r="2812" spans="3:5">
      <c r="C2812" s="72" t="e">
        <f>CONCATENATE('Matriz de TRD y Matríz Activos'!#REF!," - ",'Matriz de TRD y Matríz Activos'!#REF!)</f>
        <v>#REF!</v>
      </c>
      <c r="D2812" s="62" t="e">
        <f t="shared" si="46"/>
        <v>#REF!</v>
      </c>
      <c r="E2812" s="3" t="e">
        <f>VLOOKUP(D2812,Hoja3!$G$1:$H$5,2,0)</f>
        <v>#REF!</v>
      </c>
    </row>
    <row r="2813" spans="3:5">
      <c r="C2813" s="72" t="e">
        <f>CONCATENATE('Matriz de TRD y Matríz Activos'!#REF!," - ",'Matriz de TRD y Matríz Activos'!#REF!)</f>
        <v>#REF!</v>
      </c>
      <c r="D2813" s="62" t="e">
        <f t="shared" si="46"/>
        <v>#REF!</v>
      </c>
      <c r="E2813" s="3" t="e">
        <f>VLOOKUP(D2813,Hoja3!$G$1:$H$5,2,0)</f>
        <v>#REF!</v>
      </c>
    </row>
    <row r="2814" spans="3:5">
      <c r="C2814" s="72" t="e">
        <f>CONCATENATE('Matriz de TRD y Matríz Activos'!#REF!," - ",'Matriz de TRD y Matríz Activos'!#REF!)</f>
        <v>#REF!</v>
      </c>
      <c r="D2814" s="62" t="e">
        <f t="shared" si="46"/>
        <v>#REF!</v>
      </c>
      <c r="E2814" s="3" t="e">
        <f>VLOOKUP(D2814,Hoja3!$G$1:$H$5,2,0)</f>
        <v>#REF!</v>
      </c>
    </row>
    <row r="2815" spans="3:5">
      <c r="C2815" s="72" t="e">
        <f>CONCATENATE('Matriz de TRD y Matríz Activos'!#REF!," - ",'Matriz de TRD y Matríz Activos'!#REF!)</f>
        <v>#REF!</v>
      </c>
      <c r="D2815" s="62" t="e">
        <f t="shared" si="46"/>
        <v>#REF!</v>
      </c>
      <c r="E2815" s="3" t="e">
        <f>VLOOKUP(D2815,Hoja3!$G$1:$H$5,2,0)</f>
        <v>#REF!</v>
      </c>
    </row>
    <row r="2816" spans="3:5">
      <c r="C2816" s="72" t="e">
        <f>CONCATENATE('Matriz de TRD y Matríz Activos'!#REF!," - ",'Matriz de TRD y Matríz Activos'!#REF!)</f>
        <v>#REF!</v>
      </c>
      <c r="D2816" s="62" t="e">
        <f t="shared" si="46"/>
        <v>#REF!</v>
      </c>
      <c r="E2816" s="3" t="e">
        <f>VLOOKUP(D2816,Hoja3!$G$1:$H$5,2,0)</f>
        <v>#REF!</v>
      </c>
    </row>
    <row r="2817" spans="3:5">
      <c r="C2817" s="72" t="e">
        <f>CONCATENATE('Matriz de TRD y Matríz Activos'!#REF!," - ",'Matriz de TRD y Matríz Activos'!#REF!)</f>
        <v>#REF!</v>
      </c>
      <c r="D2817" s="62" t="e">
        <f t="shared" si="46"/>
        <v>#REF!</v>
      </c>
      <c r="E2817" s="3" t="e">
        <f>VLOOKUP(D2817,Hoja3!$G$1:$H$5,2,0)</f>
        <v>#REF!</v>
      </c>
    </row>
    <row r="2818" spans="3:5">
      <c r="C2818" s="72" t="e">
        <f>CONCATENATE('Matriz de TRD y Matríz Activos'!#REF!," - ",'Matriz de TRD y Matríz Activos'!#REF!)</f>
        <v>#REF!</v>
      </c>
      <c r="D2818" s="62" t="e">
        <f t="shared" si="46"/>
        <v>#REF!</v>
      </c>
      <c r="E2818" s="3" t="e">
        <f>VLOOKUP(D2818,Hoja3!$G$1:$H$5,2,0)</f>
        <v>#REF!</v>
      </c>
    </row>
    <row r="2819" spans="3:5">
      <c r="C2819" s="72" t="e">
        <f>CONCATENATE('Matriz de TRD y Matríz Activos'!#REF!," - ",'Matriz de TRD y Matríz Activos'!#REF!)</f>
        <v>#REF!</v>
      </c>
      <c r="D2819" s="62" t="e">
        <f t="shared" si="46"/>
        <v>#REF!</v>
      </c>
      <c r="E2819" s="3" t="e">
        <f>VLOOKUP(D2819,Hoja3!$G$1:$H$5,2,0)</f>
        <v>#REF!</v>
      </c>
    </row>
    <row r="2820" spans="3:5">
      <c r="C2820" s="72" t="e">
        <f>CONCATENATE('Matriz de TRD y Matríz Activos'!#REF!," - ",'Matriz de TRD y Matríz Activos'!#REF!)</f>
        <v>#REF!</v>
      </c>
      <c r="D2820" s="62" t="e">
        <f t="shared" si="46"/>
        <v>#REF!</v>
      </c>
      <c r="E2820" s="3" t="e">
        <f>VLOOKUP(D2820,Hoja3!$G$1:$H$5,2,0)</f>
        <v>#REF!</v>
      </c>
    </row>
    <row r="2821" spans="3:5">
      <c r="C2821" s="72" t="e">
        <f>CONCATENATE('Matriz de TRD y Matríz Activos'!#REF!," - ",'Matriz de TRD y Matríz Activos'!#REF!)</f>
        <v>#REF!</v>
      </c>
      <c r="D2821" s="62" t="e">
        <f t="shared" si="46"/>
        <v>#REF!</v>
      </c>
      <c r="E2821" s="3" t="e">
        <f>VLOOKUP(D2821,Hoja3!$G$1:$H$5,2,0)</f>
        <v>#REF!</v>
      </c>
    </row>
    <row r="2822" spans="3:5">
      <c r="C2822" s="72" t="e">
        <f>CONCATENATE('Matriz de TRD y Matríz Activos'!#REF!," - ",'Matriz de TRD y Matríz Activos'!#REF!)</f>
        <v>#REF!</v>
      </c>
      <c r="D2822" s="62" t="e">
        <f t="shared" si="46"/>
        <v>#REF!</v>
      </c>
      <c r="E2822" s="3" t="e">
        <f>VLOOKUP(D2822,Hoja3!$G$1:$H$5,2,0)</f>
        <v>#REF!</v>
      </c>
    </row>
    <row r="2823" spans="3:5">
      <c r="C2823" s="72" t="e">
        <f>CONCATENATE('Matriz de TRD y Matríz Activos'!#REF!," - ",'Matriz de TRD y Matríz Activos'!#REF!)</f>
        <v>#REF!</v>
      </c>
      <c r="D2823" s="62" t="e">
        <f t="shared" si="46"/>
        <v>#REF!</v>
      </c>
      <c r="E2823" s="3" t="e">
        <f>VLOOKUP(D2823,Hoja3!$G$1:$H$5,2,0)</f>
        <v>#REF!</v>
      </c>
    </row>
    <row r="2824" spans="3:5">
      <c r="C2824" s="72" t="e">
        <f>CONCATENATE('Matriz de TRD y Matríz Activos'!#REF!," - ",'Matriz de TRD y Matríz Activos'!#REF!)</f>
        <v>#REF!</v>
      </c>
      <c r="D2824" s="62" t="e">
        <f t="shared" si="46"/>
        <v>#REF!</v>
      </c>
      <c r="E2824" s="3" t="e">
        <f>VLOOKUP(D2824,Hoja3!$G$1:$H$5,2,0)</f>
        <v>#REF!</v>
      </c>
    </row>
    <row r="2825" spans="3:5">
      <c r="C2825" s="72" t="e">
        <f>CONCATENATE('Matriz de TRD y Matríz Activos'!#REF!," - ",'Matriz de TRD y Matríz Activos'!#REF!)</f>
        <v>#REF!</v>
      </c>
      <c r="D2825" s="62" t="e">
        <f t="shared" si="46"/>
        <v>#REF!</v>
      </c>
      <c r="E2825" s="3" t="e">
        <f>VLOOKUP(D2825,Hoja3!$G$1:$H$5,2,0)</f>
        <v>#REF!</v>
      </c>
    </row>
    <row r="2826" spans="3:5">
      <c r="C2826" s="72" t="e">
        <f>CONCATENATE('Matriz de TRD y Matríz Activos'!#REF!," - ",'Matriz de TRD y Matríz Activos'!#REF!)</f>
        <v>#REF!</v>
      </c>
      <c r="D2826" s="62" t="e">
        <f t="shared" si="46"/>
        <v>#REF!</v>
      </c>
      <c r="E2826" s="3" t="e">
        <f>VLOOKUP(D2826,Hoja3!$G$1:$H$5,2,0)</f>
        <v>#REF!</v>
      </c>
    </row>
    <row r="2827" spans="3:5">
      <c r="C2827" s="72" t="e">
        <f>CONCATENATE('Matriz de TRD y Matríz Activos'!#REF!," - ",'Matriz de TRD y Matríz Activos'!#REF!)</f>
        <v>#REF!</v>
      </c>
      <c r="D2827" s="62" t="e">
        <f t="shared" si="46"/>
        <v>#REF!</v>
      </c>
      <c r="E2827" s="3" t="e">
        <f>VLOOKUP(D2827,Hoja3!$G$1:$H$5,2,0)</f>
        <v>#REF!</v>
      </c>
    </row>
    <row r="2828" spans="3:5">
      <c r="C2828" s="72" t="e">
        <f>CONCATENATE('Matriz de TRD y Matríz Activos'!#REF!," - ",'Matriz de TRD y Matríz Activos'!#REF!)</f>
        <v>#REF!</v>
      </c>
      <c r="D2828" s="62" t="e">
        <f t="shared" si="46"/>
        <v>#REF!</v>
      </c>
      <c r="E2828" s="3" t="e">
        <f>VLOOKUP(D2828,Hoja3!$G$1:$H$5,2,0)</f>
        <v>#REF!</v>
      </c>
    </row>
    <row r="2829" spans="3:5">
      <c r="C2829" s="72" t="e">
        <f>CONCATENATE('Matriz de TRD y Matríz Activos'!#REF!," - ",'Matriz de TRD y Matríz Activos'!#REF!)</f>
        <v>#REF!</v>
      </c>
      <c r="D2829" s="62" t="e">
        <f t="shared" si="46"/>
        <v>#REF!</v>
      </c>
      <c r="E2829" s="3" t="e">
        <f>VLOOKUP(D2829,Hoja3!$G$1:$H$5,2,0)</f>
        <v>#REF!</v>
      </c>
    </row>
    <row r="2830" spans="3:5">
      <c r="C2830" s="72" t="e">
        <f>CONCATENATE('Matriz de TRD y Matríz Activos'!#REF!," - ",'Matriz de TRD y Matríz Activos'!#REF!)</f>
        <v>#REF!</v>
      </c>
      <c r="D2830" s="62" t="e">
        <f t="shared" si="46"/>
        <v>#REF!</v>
      </c>
      <c r="E2830" s="3" t="e">
        <f>VLOOKUP(D2830,Hoja3!$G$1:$H$5,2,0)</f>
        <v>#REF!</v>
      </c>
    </row>
    <row r="2831" spans="3:5">
      <c r="C2831" s="72" t="e">
        <f>CONCATENATE('Matriz de TRD y Matríz Activos'!#REF!," - ",'Matriz de TRD y Matríz Activos'!#REF!)</f>
        <v>#REF!</v>
      </c>
      <c r="D2831" s="62" t="e">
        <f t="shared" si="46"/>
        <v>#REF!</v>
      </c>
      <c r="E2831" s="3" t="e">
        <f>VLOOKUP(D2831,Hoja3!$G$1:$H$5,2,0)</f>
        <v>#REF!</v>
      </c>
    </row>
    <row r="2832" spans="3:5">
      <c r="C2832" s="72" t="e">
        <f>CONCATENATE('Matriz de TRD y Matríz Activos'!#REF!," - ",'Matriz de TRD y Matríz Activos'!#REF!)</f>
        <v>#REF!</v>
      </c>
      <c r="D2832" s="62" t="e">
        <f t="shared" si="46"/>
        <v>#REF!</v>
      </c>
      <c r="E2832" s="3" t="e">
        <f>VLOOKUP(D2832,Hoja3!$G$1:$H$5,2,0)</f>
        <v>#REF!</v>
      </c>
    </row>
    <row r="2833" spans="3:5">
      <c r="C2833" s="72" t="e">
        <f>CONCATENATE('Matriz de TRD y Matríz Activos'!#REF!," - ",'Matriz de TRD y Matríz Activos'!#REF!)</f>
        <v>#REF!</v>
      </c>
      <c r="D2833" s="62" t="e">
        <f t="shared" si="46"/>
        <v>#REF!</v>
      </c>
      <c r="E2833" s="3" t="e">
        <f>VLOOKUP(D2833,Hoja3!$G$1:$H$5,2,0)</f>
        <v>#REF!</v>
      </c>
    </row>
    <row r="2834" spans="3:5">
      <c r="C2834" s="72" t="e">
        <f>CONCATENATE('Matriz de TRD y Matríz Activos'!#REF!," - ",'Matriz de TRD y Matríz Activos'!#REF!)</f>
        <v>#REF!</v>
      </c>
      <c r="D2834" s="62" t="e">
        <f t="shared" si="46"/>
        <v>#REF!</v>
      </c>
      <c r="E2834" s="3" t="e">
        <f>VLOOKUP(D2834,Hoja3!$G$1:$H$5,2,0)</f>
        <v>#REF!</v>
      </c>
    </row>
    <row r="2835" spans="3:5">
      <c r="C2835" s="72" t="e">
        <f>CONCATENATE('Matriz de TRD y Matríz Activos'!#REF!," - ",'Matriz de TRD y Matríz Activos'!#REF!)</f>
        <v>#REF!</v>
      </c>
      <c r="D2835" s="62" t="e">
        <f t="shared" si="46"/>
        <v>#REF!</v>
      </c>
      <c r="E2835" s="3" t="e">
        <f>VLOOKUP(D2835,Hoja3!$G$1:$H$5,2,0)</f>
        <v>#REF!</v>
      </c>
    </row>
    <row r="2836" spans="3:5">
      <c r="C2836" s="72" t="e">
        <f>CONCATENATE('Matriz de TRD y Matríz Activos'!#REF!," - ",'Matriz de TRD y Matríz Activos'!#REF!)</f>
        <v>#REF!</v>
      </c>
      <c r="D2836" s="62" t="e">
        <f t="shared" si="46"/>
        <v>#REF!</v>
      </c>
      <c r="E2836" s="3" t="e">
        <f>VLOOKUP(D2836,Hoja3!$G$1:$H$5,2,0)</f>
        <v>#REF!</v>
      </c>
    </row>
    <row r="2837" spans="3:5">
      <c r="C2837" s="72" t="e">
        <f>CONCATENATE('Matriz de TRD y Matríz Activos'!#REF!," - ",'Matriz de TRD y Matríz Activos'!#REF!)</f>
        <v>#REF!</v>
      </c>
      <c r="D2837" s="62" t="e">
        <f t="shared" si="46"/>
        <v>#REF!</v>
      </c>
      <c r="E2837" s="3" t="e">
        <f>VLOOKUP(D2837,Hoja3!$G$1:$H$5,2,0)</f>
        <v>#REF!</v>
      </c>
    </row>
    <row r="2838" spans="3:5">
      <c r="C2838" s="72" t="e">
        <f>CONCATENATE('Matriz de TRD y Matríz Activos'!#REF!," - ",'Matriz de TRD y Matríz Activos'!#REF!)</f>
        <v>#REF!</v>
      </c>
      <c r="D2838" s="62" t="e">
        <f t="shared" si="46"/>
        <v>#REF!</v>
      </c>
      <c r="E2838" s="3" t="e">
        <f>VLOOKUP(D2838,Hoja3!$G$1:$H$5,2,0)</f>
        <v>#REF!</v>
      </c>
    </row>
    <row r="2839" spans="3:5">
      <c r="C2839" s="72" t="e">
        <f>CONCATENATE('Matriz de TRD y Matríz Activos'!#REF!," - ",'Matriz de TRD y Matríz Activos'!#REF!)</f>
        <v>#REF!</v>
      </c>
      <c r="D2839" s="62" t="e">
        <f t="shared" si="46"/>
        <v>#REF!</v>
      </c>
      <c r="E2839" s="3" t="e">
        <f>VLOOKUP(D2839,Hoja3!$G$1:$H$5,2,0)</f>
        <v>#REF!</v>
      </c>
    </row>
    <row r="2840" spans="3:5">
      <c r="C2840" s="72" t="e">
        <f>CONCATENATE('Matriz de TRD y Matríz Activos'!#REF!," - ",'Matriz de TRD y Matríz Activos'!#REF!)</f>
        <v>#REF!</v>
      </c>
      <c r="D2840" s="62" t="e">
        <f t="shared" si="46"/>
        <v>#REF!</v>
      </c>
      <c r="E2840" s="3" t="e">
        <f>VLOOKUP(D2840,Hoja3!$G$1:$H$5,2,0)</f>
        <v>#REF!</v>
      </c>
    </row>
    <row r="2841" spans="3:5">
      <c r="C2841" s="72" t="e">
        <f>CONCATENATE('Matriz de TRD y Matríz Activos'!#REF!," - ",'Matriz de TRD y Matríz Activos'!#REF!)</f>
        <v>#REF!</v>
      </c>
      <c r="D2841" s="62" t="e">
        <f t="shared" si="46"/>
        <v>#REF!</v>
      </c>
      <c r="E2841" s="3" t="e">
        <f>VLOOKUP(D2841,Hoja3!$G$1:$H$5,2,0)</f>
        <v>#REF!</v>
      </c>
    </row>
    <row r="2842" spans="3:5">
      <c r="C2842" s="72" t="e">
        <f>CONCATENATE('Matriz de TRD y Matríz Activos'!#REF!," - ",'Matriz de TRD y Matríz Activos'!#REF!)</f>
        <v>#REF!</v>
      </c>
      <c r="D2842" s="62" t="e">
        <f t="shared" si="46"/>
        <v>#REF!</v>
      </c>
      <c r="E2842" s="3" t="e">
        <f>VLOOKUP(D2842,Hoja3!$G$1:$H$5,2,0)</f>
        <v>#REF!</v>
      </c>
    </row>
    <row r="2843" spans="3:5">
      <c r="C2843" s="72" t="e">
        <f>CONCATENATE('Matriz de TRD y Matríz Activos'!#REF!," - ",'Matriz de TRD y Matríz Activos'!#REF!)</f>
        <v>#REF!</v>
      </c>
      <c r="D2843" s="62" t="e">
        <f t="shared" si="46"/>
        <v>#REF!</v>
      </c>
      <c r="E2843" s="3" t="e">
        <f>VLOOKUP(D2843,Hoja3!$G$1:$H$5,2,0)</f>
        <v>#REF!</v>
      </c>
    </row>
    <row r="2844" spans="3:5">
      <c r="C2844" s="72" t="e">
        <f>CONCATENATE('Matriz de TRD y Matríz Activos'!#REF!," - ",'Matriz de TRD y Matríz Activos'!#REF!)</f>
        <v>#REF!</v>
      </c>
      <c r="D2844" s="62" t="e">
        <f t="shared" si="46"/>
        <v>#REF!</v>
      </c>
      <c r="E2844" s="3" t="e">
        <f>VLOOKUP(D2844,Hoja3!$G$1:$H$5,2,0)</f>
        <v>#REF!</v>
      </c>
    </row>
    <row r="2845" spans="3:5">
      <c r="C2845" s="72" t="e">
        <f>CONCATENATE('Matriz de TRD y Matríz Activos'!#REF!," - ",'Matriz de TRD y Matríz Activos'!#REF!)</f>
        <v>#REF!</v>
      </c>
      <c r="D2845" s="62" t="e">
        <f t="shared" si="46"/>
        <v>#REF!</v>
      </c>
      <c r="E2845" s="3" t="e">
        <f>VLOOKUP(D2845,Hoja3!$G$1:$H$5,2,0)</f>
        <v>#REF!</v>
      </c>
    </row>
    <row r="2846" spans="3:5">
      <c r="C2846" s="72" t="e">
        <f>CONCATENATE('Matriz de TRD y Matríz Activos'!#REF!," - ",'Matriz de TRD y Matríz Activos'!#REF!)</f>
        <v>#REF!</v>
      </c>
      <c r="D2846" s="62" t="e">
        <f t="shared" si="46"/>
        <v>#REF!</v>
      </c>
      <c r="E2846" s="3" t="e">
        <f>VLOOKUP(D2846,Hoja3!$G$1:$H$5,2,0)</f>
        <v>#REF!</v>
      </c>
    </row>
    <row r="2847" spans="3:5">
      <c r="C2847" s="72" t="e">
        <f>CONCATENATE('Matriz de TRD y Matríz Activos'!#REF!," - ",'Matriz de TRD y Matríz Activos'!#REF!)</f>
        <v>#REF!</v>
      </c>
      <c r="D2847" s="62" t="e">
        <f t="shared" si="46"/>
        <v>#REF!</v>
      </c>
      <c r="E2847" s="3" t="e">
        <f>VLOOKUP(D2847,Hoja3!$G$1:$H$5,2,0)</f>
        <v>#REF!</v>
      </c>
    </row>
    <row r="2848" spans="3:5">
      <c r="C2848" s="72" t="e">
        <f>CONCATENATE('Matriz de TRD y Matríz Activos'!#REF!," - ",'Matriz de TRD y Matríz Activos'!#REF!)</f>
        <v>#REF!</v>
      </c>
      <c r="D2848" s="62" t="e">
        <f t="shared" si="46"/>
        <v>#REF!</v>
      </c>
      <c r="E2848" s="3" t="e">
        <f>VLOOKUP(D2848,Hoja3!$G$1:$H$5,2,0)</f>
        <v>#REF!</v>
      </c>
    </row>
    <row r="2849" spans="3:5">
      <c r="C2849" s="72" t="e">
        <f>CONCATENATE('Matriz de TRD y Matríz Activos'!#REF!," - ",'Matriz de TRD y Matríz Activos'!#REF!)</f>
        <v>#REF!</v>
      </c>
      <c r="D2849" s="62" t="e">
        <f t="shared" si="46"/>
        <v>#REF!</v>
      </c>
      <c r="E2849" s="3" t="e">
        <f>VLOOKUP(D2849,Hoja3!$G$1:$H$5,2,0)</f>
        <v>#REF!</v>
      </c>
    </row>
    <row r="2850" spans="3:5">
      <c r="C2850" s="72" t="e">
        <f>CONCATENATE('Matriz de TRD y Matríz Activos'!#REF!," - ",'Matriz de TRD y Matríz Activos'!#REF!)</f>
        <v>#REF!</v>
      </c>
      <c r="D2850" s="62" t="e">
        <f t="shared" si="46"/>
        <v>#REF!</v>
      </c>
      <c r="E2850" s="3" t="e">
        <f>VLOOKUP(D2850,Hoja3!$G$1:$H$5,2,0)</f>
        <v>#REF!</v>
      </c>
    </row>
    <row r="2851" spans="3:5">
      <c r="C2851" s="72" t="e">
        <f>CONCATENATE('Matriz de TRD y Matríz Activos'!#REF!," - ",'Matriz de TRD y Matríz Activos'!#REF!)</f>
        <v>#REF!</v>
      </c>
      <c r="D2851" s="62" t="e">
        <f t="shared" si="46"/>
        <v>#REF!</v>
      </c>
      <c r="E2851" s="3" t="e">
        <f>VLOOKUP(D2851,Hoja3!$G$1:$H$5,2,0)</f>
        <v>#REF!</v>
      </c>
    </row>
    <row r="2852" spans="3:5">
      <c r="C2852" s="72" t="e">
        <f>CONCATENATE('Matriz de TRD y Matríz Activos'!#REF!," - ",'Matriz de TRD y Matríz Activos'!#REF!)</f>
        <v>#REF!</v>
      </c>
      <c r="D2852" s="62" t="e">
        <f t="shared" si="46"/>
        <v>#REF!</v>
      </c>
      <c r="E2852" s="3" t="e">
        <f>VLOOKUP(D2852,Hoja3!$G$1:$H$5,2,0)</f>
        <v>#REF!</v>
      </c>
    </row>
    <row r="2853" spans="3:5">
      <c r="C2853" s="72" t="e">
        <f>CONCATENATE('Matriz de TRD y Matríz Activos'!#REF!," - ",'Matriz de TRD y Matríz Activos'!#REF!)</f>
        <v>#REF!</v>
      </c>
      <c r="D2853" s="62" t="e">
        <f t="shared" si="46"/>
        <v>#REF!</v>
      </c>
      <c r="E2853" s="3" t="e">
        <f>VLOOKUP(D2853,Hoja3!$G$1:$H$5,2,0)</f>
        <v>#REF!</v>
      </c>
    </row>
    <row r="2854" spans="3:5">
      <c r="C2854" s="72" t="e">
        <f>CONCATENATE('Matriz de TRD y Matríz Activos'!#REF!," - ",'Matriz de TRD y Matríz Activos'!#REF!)</f>
        <v>#REF!</v>
      </c>
      <c r="D2854" s="62" t="e">
        <f t="shared" ref="D2854:D2917" si="47">VLOOKUP(C2854,$A$1:$B$9,2,0)</f>
        <v>#REF!</v>
      </c>
      <c r="E2854" s="3" t="e">
        <f>VLOOKUP(D2854,Hoja3!$G$1:$H$5,2,0)</f>
        <v>#REF!</v>
      </c>
    </row>
    <row r="2855" spans="3:5">
      <c r="C2855" s="72" t="e">
        <f>CONCATENATE('Matriz de TRD y Matríz Activos'!#REF!," - ",'Matriz de TRD y Matríz Activos'!#REF!)</f>
        <v>#REF!</v>
      </c>
      <c r="D2855" s="62" t="e">
        <f t="shared" si="47"/>
        <v>#REF!</v>
      </c>
      <c r="E2855" s="3" t="e">
        <f>VLOOKUP(D2855,Hoja3!$G$1:$H$5,2,0)</f>
        <v>#REF!</v>
      </c>
    </row>
    <row r="2856" spans="3:5">
      <c r="C2856" s="72" t="e">
        <f>CONCATENATE('Matriz de TRD y Matríz Activos'!#REF!," - ",'Matriz de TRD y Matríz Activos'!#REF!)</f>
        <v>#REF!</v>
      </c>
      <c r="D2856" s="62" t="e">
        <f t="shared" si="47"/>
        <v>#REF!</v>
      </c>
      <c r="E2856" s="3" t="e">
        <f>VLOOKUP(D2856,Hoja3!$G$1:$H$5,2,0)</f>
        <v>#REF!</v>
      </c>
    </row>
    <row r="2857" spans="3:5">
      <c r="C2857" s="72" t="e">
        <f>CONCATENATE('Matriz de TRD y Matríz Activos'!#REF!," - ",'Matriz de TRD y Matríz Activos'!#REF!)</f>
        <v>#REF!</v>
      </c>
      <c r="D2857" s="62" t="e">
        <f t="shared" si="47"/>
        <v>#REF!</v>
      </c>
      <c r="E2857" s="3" t="e">
        <f>VLOOKUP(D2857,Hoja3!$G$1:$H$5,2,0)</f>
        <v>#REF!</v>
      </c>
    </row>
    <row r="2858" spans="3:5">
      <c r="C2858" s="72" t="e">
        <f>CONCATENATE('Matriz de TRD y Matríz Activos'!#REF!," - ",'Matriz de TRD y Matríz Activos'!#REF!)</f>
        <v>#REF!</v>
      </c>
      <c r="D2858" s="62" t="e">
        <f t="shared" si="47"/>
        <v>#REF!</v>
      </c>
      <c r="E2858" s="3" t="e">
        <f>VLOOKUP(D2858,Hoja3!$G$1:$H$5,2,0)</f>
        <v>#REF!</v>
      </c>
    </row>
    <row r="2859" spans="3:5">
      <c r="C2859" s="72" t="e">
        <f>CONCATENATE('Matriz de TRD y Matríz Activos'!#REF!," - ",'Matriz de TRD y Matríz Activos'!#REF!)</f>
        <v>#REF!</v>
      </c>
      <c r="D2859" s="62" t="e">
        <f t="shared" si="47"/>
        <v>#REF!</v>
      </c>
      <c r="E2859" s="3" t="e">
        <f>VLOOKUP(D2859,Hoja3!$G$1:$H$5,2,0)</f>
        <v>#REF!</v>
      </c>
    </row>
    <row r="2860" spans="3:5">
      <c r="C2860" s="72" t="e">
        <f>CONCATENATE('Matriz de TRD y Matríz Activos'!#REF!," - ",'Matriz de TRD y Matríz Activos'!#REF!)</f>
        <v>#REF!</v>
      </c>
      <c r="D2860" s="62" t="e">
        <f t="shared" si="47"/>
        <v>#REF!</v>
      </c>
      <c r="E2860" s="3" t="e">
        <f>VLOOKUP(D2860,Hoja3!$G$1:$H$5,2,0)</f>
        <v>#REF!</v>
      </c>
    </row>
    <row r="2861" spans="3:5">
      <c r="C2861" s="72" t="e">
        <f>CONCATENATE('Matriz de TRD y Matríz Activos'!#REF!," - ",'Matriz de TRD y Matríz Activos'!#REF!)</f>
        <v>#REF!</v>
      </c>
      <c r="D2861" s="62" t="e">
        <f t="shared" si="47"/>
        <v>#REF!</v>
      </c>
      <c r="E2861" s="3" t="e">
        <f>VLOOKUP(D2861,Hoja3!$G$1:$H$5,2,0)</f>
        <v>#REF!</v>
      </c>
    </row>
    <row r="2862" spans="3:5">
      <c r="C2862" s="72" t="e">
        <f>CONCATENATE('Matriz de TRD y Matríz Activos'!#REF!," - ",'Matriz de TRD y Matríz Activos'!#REF!)</f>
        <v>#REF!</v>
      </c>
      <c r="D2862" s="62" t="e">
        <f t="shared" si="47"/>
        <v>#REF!</v>
      </c>
      <c r="E2862" s="3" t="e">
        <f>VLOOKUP(D2862,Hoja3!$G$1:$H$5,2,0)</f>
        <v>#REF!</v>
      </c>
    </row>
    <row r="2863" spans="3:5">
      <c r="C2863" s="72" t="e">
        <f>CONCATENATE('Matriz de TRD y Matríz Activos'!#REF!," - ",'Matriz de TRD y Matríz Activos'!#REF!)</f>
        <v>#REF!</v>
      </c>
      <c r="D2863" s="62" t="e">
        <f t="shared" si="47"/>
        <v>#REF!</v>
      </c>
      <c r="E2863" s="3" t="e">
        <f>VLOOKUP(D2863,Hoja3!$G$1:$H$5,2,0)</f>
        <v>#REF!</v>
      </c>
    </row>
    <row r="2864" spans="3:5">
      <c r="C2864" s="72" t="e">
        <f>CONCATENATE('Matriz de TRD y Matríz Activos'!#REF!," - ",'Matriz de TRD y Matríz Activos'!#REF!)</f>
        <v>#REF!</v>
      </c>
      <c r="D2864" s="62" t="e">
        <f t="shared" si="47"/>
        <v>#REF!</v>
      </c>
      <c r="E2864" s="3" t="e">
        <f>VLOOKUP(D2864,Hoja3!$G$1:$H$5,2,0)</f>
        <v>#REF!</v>
      </c>
    </row>
    <row r="2865" spans="3:5">
      <c r="C2865" s="72" t="e">
        <f>CONCATENATE('Matriz de TRD y Matríz Activos'!#REF!," - ",'Matriz de TRD y Matríz Activos'!#REF!)</f>
        <v>#REF!</v>
      </c>
      <c r="D2865" s="62" t="e">
        <f t="shared" si="47"/>
        <v>#REF!</v>
      </c>
      <c r="E2865" s="3" t="e">
        <f>VLOOKUP(D2865,Hoja3!$G$1:$H$5,2,0)</f>
        <v>#REF!</v>
      </c>
    </row>
    <row r="2866" spans="3:5">
      <c r="C2866" s="72" t="e">
        <f>CONCATENATE('Matriz de TRD y Matríz Activos'!#REF!," - ",'Matriz de TRD y Matríz Activos'!#REF!)</f>
        <v>#REF!</v>
      </c>
      <c r="D2866" s="62" t="e">
        <f t="shared" si="47"/>
        <v>#REF!</v>
      </c>
      <c r="E2866" s="3" t="e">
        <f>VLOOKUP(D2866,Hoja3!$G$1:$H$5,2,0)</f>
        <v>#REF!</v>
      </c>
    </row>
    <row r="2867" spans="3:5">
      <c r="C2867" s="72" t="e">
        <f>CONCATENATE('Matriz de TRD y Matríz Activos'!#REF!," - ",'Matriz de TRD y Matríz Activos'!#REF!)</f>
        <v>#REF!</v>
      </c>
      <c r="D2867" s="62" t="e">
        <f t="shared" si="47"/>
        <v>#REF!</v>
      </c>
      <c r="E2867" s="3" t="e">
        <f>VLOOKUP(D2867,Hoja3!$G$1:$H$5,2,0)</f>
        <v>#REF!</v>
      </c>
    </row>
    <row r="2868" spans="3:5">
      <c r="C2868" s="72" t="e">
        <f>CONCATENATE('Matriz de TRD y Matríz Activos'!#REF!," - ",'Matriz de TRD y Matríz Activos'!#REF!)</f>
        <v>#REF!</v>
      </c>
      <c r="D2868" s="62" t="e">
        <f t="shared" si="47"/>
        <v>#REF!</v>
      </c>
      <c r="E2868" s="3" t="e">
        <f>VLOOKUP(D2868,Hoja3!$G$1:$H$5,2,0)</f>
        <v>#REF!</v>
      </c>
    </row>
    <row r="2869" spans="3:5">
      <c r="C2869" s="72" t="e">
        <f>CONCATENATE('Matriz de TRD y Matríz Activos'!#REF!," - ",'Matriz de TRD y Matríz Activos'!#REF!)</f>
        <v>#REF!</v>
      </c>
      <c r="D2869" s="62" t="e">
        <f t="shared" si="47"/>
        <v>#REF!</v>
      </c>
      <c r="E2869" s="3" t="e">
        <f>VLOOKUP(D2869,Hoja3!$G$1:$H$5,2,0)</f>
        <v>#REF!</v>
      </c>
    </row>
    <row r="2870" spans="3:5">
      <c r="C2870" s="72" t="e">
        <f>CONCATENATE('Matriz de TRD y Matríz Activos'!#REF!," - ",'Matriz de TRD y Matríz Activos'!#REF!)</f>
        <v>#REF!</v>
      </c>
      <c r="D2870" s="62" t="e">
        <f t="shared" si="47"/>
        <v>#REF!</v>
      </c>
      <c r="E2870" s="3" t="e">
        <f>VLOOKUP(D2870,Hoja3!$G$1:$H$5,2,0)</f>
        <v>#REF!</v>
      </c>
    </row>
    <row r="2871" spans="3:5">
      <c r="C2871" s="72" t="e">
        <f>CONCATENATE('Matriz de TRD y Matríz Activos'!#REF!," - ",'Matriz de TRD y Matríz Activos'!#REF!)</f>
        <v>#REF!</v>
      </c>
      <c r="D2871" s="62" t="e">
        <f t="shared" si="47"/>
        <v>#REF!</v>
      </c>
      <c r="E2871" s="3" t="e">
        <f>VLOOKUP(D2871,Hoja3!$G$1:$H$5,2,0)</f>
        <v>#REF!</v>
      </c>
    </row>
    <row r="2872" spans="3:5">
      <c r="C2872" s="72" t="e">
        <f>CONCATENATE('Matriz de TRD y Matríz Activos'!#REF!," - ",'Matriz de TRD y Matríz Activos'!#REF!)</f>
        <v>#REF!</v>
      </c>
      <c r="D2872" s="62" t="e">
        <f t="shared" si="47"/>
        <v>#REF!</v>
      </c>
      <c r="E2872" s="3" t="e">
        <f>VLOOKUP(D2872,Hoja3!$G$1:$H$5,2,0)</f>
        <v>#REF!</v>
      </c>
    </row>
    <row r="2873" spans="3:5">
      <c r="C2873" s="72" t="e">
        <f>CONCATENATE('Matriz de TRD y Matríz Activos'!#REF!," - ",'Matriz de TRD y Matríz Activos'!#REF!)</f>
        <v>#REF!</v>
      </c>
      <c r="D2873" s="62" t="e">
        <f t="shared" si="47"/>
        <v>#REF!</v>
      </c>
      <c r="E2873" s="3" t="e">
        <f>VLOOKUP(D2873,Hoja3!$G$1:$H$5,2,0)</f>
        <v>#REF!</v>
      </c>
    </row>
    <row r="2874" spans="3:5">
      <c r="C2874" s="72" t="e">
        <f>CONCATENATE('Matriz de TRD y Matríz Activos'!#REF!," - ",'Matriz de TRD y Matríz Activos'!#REF!)</f>
        <v>#REF!</v>
      </c>
      <c r="D2874" s="62" t="e">
        <f t="shared" si="47"/>
        <v>#REF!</v>
      </c>
      <c r="E2874" s="3" t="e">
        <f>VLOOKUP(D2874,Hoja3!$G$1:$H$5,2,0)</f>
        <v>#REF!</v>
      </c>
    </row>
    <row r="2875" spans="3:5">
      <c r="C2875" s="72" t="e">
        <f>CONCATENATE('Matriz de TRD y Matríz Activos'!#REF!," - ",'Matriz de TRD y Matríz Activos'!#REF!)</f>
        <v>#REF!</v>
      </c>
      <c r="D2875" s="62" t="e">
        <f t="shared" si="47"/>
        <v>#REF!</v>
      </c>
      <c r="E2875" s="3" t="e">
        <f>VLOOKUP(D2875,Hoja3!$G$1:$H$5,2,0)</f>
        <v>#REF!</v>
      </c>
    </row>
    <row r="2876" spans="3:5">
      <c r="C2876" s="72" t="e">
        <f>CONCATENATE('Matriz de TRD y Matríz Activos'!#REF!," - ",'Matriz de TRD y Matríz Activos'!#REF!)</f>
        <v>#REF!</v>
      </c>
      <c r="D2876" s="62" t="e">
        <f t="shared" si="47"/>
        <v>#REF!</v>
      </c>
      <c r="E2876" s="3" t="e">
        <f>VLOOKUP(D2876,Hoja3!$G$1:$H$5,2,0)</f>
        <v>#REF!</v>
      </c>
    </row>
    <row r="2877" spans="3:5">
      <c r="C2877" s="72" t="e">
        <f>CONCATENATE('Matriz de TRD y Matríz Activos'!#REF!," - ",'Matriz de TRD y Matríz Activos'!#REF!)</f>
        <v>#REF!</v>
      </c>
      <c r="D2877" s="62" t="e">
        <f t="shared" si="47"/>
        <v>#REF!</v>
      </c>
      <c r="E2877" s="3" t="e">
        <f>VLOOKUP(D2877,Hoja3!$G$1:$H$5,2,0)</f>
        <v>#REF!</v>
      </c>
    </row>
    <row r="2878" spans="3:5">
      <c r="C2878" s="72" t="e">
        <f>CONCATENATE('Matriz de TRD y Matríz Activos'!#REF!," - ",'Matriz de TRD y Matríz Activos'!#REF!)</f>
        <v>#REF!</v>
      </c>
      <c r="D2878" s="62" t="e">
        <f t="shared" si="47"/>
        <v>#REF!</v>
      </c>
      <c r="E2878" s="3" t="e">
        <f>VLOOKUP(D2878,Hoja3!$G$1:$H$5,2,0)</f>
        <v>#REF!</v>
      </c>
    </row>
    <row r="2879" spans="3:5">
      <c r="C2879" s="72" t="e">
        <f>CONCATENATE('Matriz de TRD y Matríz Activos'!#REF!," - ",'Matriz de TRD y Matríz Activos'!#REF!)</f>
        <v>#REF!</v>
      </c>
      <c r="D2879" s="62" t="e">
        <f t="shared" si="47"/>
        <v>#REF!</v>
      </c>
      <c r="E2879" s="3" t="e">
        <f>VLOOKUP(D2879,Hoja3!$G$1:$H$5,2,0)</f>
        <v>#REF!</v>
      </c>
    </row>
    <row r="2880" spans="3:5">
      <c r="C2880" s="72" t="e">
        <f>CONCATENATE('Matriz de TRD y Matríz Activos'!#REF!," - ",'Matriz de TRD y Matríz Activos'!#REF!)</f>
        <v>#REF!</v>
      </c>
      <c r="D2880" s="62" t="e">
        <f t="shared" si="47"/>
        <v>#REF!</v>
      </c>
      <c r="E2880" s="3" t="e">
        <f>VLOOKUP(D2880,Hoja3!$G$1:$H$5,2,0)</f>
        <v>#REF!</v>
      </c>
    </row>
    <row r="2881" spans="3:5">
      <c r="C2881" s="72" t="e">
        <f>CONCATENATE('Matriz de TRD y Matríz Activos'!#REF!," - ",'Matriz de TRD y Matríz Activos'!#REF!)</f>
        <v>#REF!</v>
      </c>
      <c r="D2881" s="62" t="e">
        <f t="shared" si="47"/>
        <v>#REF!</v>
      </c>
      <c r="E2881" s="3" t="e">
        <f>VLOOKUP(D2881,Hoja3!$G$1:$H$5,2,0)</f>
        <v>#REF!</v>
      </c>
    </row>
    <row r="2882" spans="3:5">
      <c r="C2882" s="72" t="e">
        <f>CONCATENATE('Matriz de TRD y Matríz Activos'!#REF!," - ",'Matriz de TRD y Matríz Activos'!#REF!)</f>
        <v>#REF!</v>
      </c>
      <c r="D2882" s="62" t="e">
        <f t="shared" si="47"/>
        <v>#REF!</v>
      </c>
      <c r="E2882" s="3" t="e">
        <f>VLOOKUP(D2882,Hoja3!$G$1:$H$5,2,0)</f>
        <v>#REF!</v>
      </c>
    </row>
    <row r="2883" spans="3:5">
      <c r="C2883" s="72" t="e">
        <f>CONCATENATE('Matriz de TRD y Matríz Activos'!#REF!," - ",'Matriz de TRD y Matríz Activos'!#REF!)</f>
        <v>#REF!</v>
      </c>
      <c r="D2883" s="62" t="e">
        <f t="shared" si="47"/>
        <v>#REF!</v>
      </c>
      <c r="E2883" s="3" t="e">
        <f>VLOOKUP(D2883,Hoja3!$G$1:$H$5,2,0)</f>
        <v>#REF!</v>
      </c>
    </row>
    <row r="2884" spans="3:5">
      <c r="C2884" s="72" t="e">
        <f>CONCATENATE('Matriz de TRD y Matríz Activos'!#REF!," - ",'Matriz de TRD y Matríz Activos'!#REF!)</f>
        <v>#REF!</v>
      </c>
      <c r="D2884" s="62" t="e">
        <f t="shared" si="47"/>
        <v>#REF!</v>
      </c>
      <c r="E2884" s="3" t="e">
        <f>VLOOKUP(D2884,Hoja3!$G$1:$H$5,2,0)</f>
        <v>#REF!</v>
      </c>
    </row>
    <row r="2885" spans="3:5">
      <c r="C2885" s="72" t="e">
        <f>CONCATENATE('Matriz de TRD y Matríz Activos'!#REF!," - ",'Matriz de TRD y Matríz Activos'!#REF!)</f>
        <v>#REF!</v>
      </c>
      <c r="D2885" s="62" t="e">
        <f t="shared" si="47"/>
        <v>#REF!</v>
      </c>
      <c r="E2885" s="3" t="e">
        <f>VLOOKUP(D2885,Hoja3!$G$1:$H$5,2,0)</f>
        <v>#REF!</v>
      </c>
    </row>
    <row r="2886" spans="3:5">
      <c r="C2886" s="72" t="e">
        <f>CONCATENATE('Matriz de TRD y Matríz Activos'!#REF!," - ",'Matriz de TRD y Matríz Activos'!#REF!)</f>
        <v>#REF!</v>
      </c>
      <c r="D2886" s="62" t="e">
        <f t="shared" si="47"/>
        <v>#REF!</v>
      </c>
      <c r="E2886" s="3" t="e">
        <f>VLOOKUP(D2886,Hoja3!$G$1:$H$5,2,0)</f>
        <v>#REF!</v>
      </c>
    </row>
    <row r="2887" spans="3:5">
      <c r="C2887" s="72" t="e">
        <f>CONCATENATE('Matriz de TRD y Matríz Activos'!#REF!," - ",'Matriz de TRD y Matríz Activos'!#REF!)</f>
        <v>#REF!</v>
      </c>
      <c r="D2887" s="62" t="e">
        <f t="shared" si="47"/>
        <v>#REF!</v>
      </c>
      <c r="E2887" s="3" t="e">
        <f>VLOOKUP(D2887,Hoja3!$G$1:$H$5,2,0)</f>
        <v>#REF!</v>
      </c>
    </row>
    <row r="2888" spans="3:5">
      <c r="C2888" s="72" t="e">
        <f>CONCATENATE('Matriz de TRD y Matríz Activos'!#REF!," - ",'Matriz de TRD y Matríz Activos'!#REF!)</f>
        <v>#REF!</v>
      </c>
      <c r="D2888" s="62" t="e">
        <f t="shared" si="47"/>
        <v>#REF!</v>
      </c>
      <c r="E2888" s="3" t="e">
        <f>VLOOKUP(D2888,Hoja3!$G$1:$H$5,2,0)</f>
        <v>#REF!</v>
      </c>
    </row>
    <row r="2889" spans="3:5">
      <c r="C2889" s="72" t="e">
        <f>CONCATENATE('Matriz de TRD y Matríz Activos'!#REF!," - ",'Matriz de TRD y Matríz Activos'!#REF!)</f>
        <v>#REF!</v>
      </c>
      <c r="D2889" s="62" t="e">
        <f t="shared" si="47"/>
        <v>#REF!</v>
      </c>
      <c r="E2889" s="3" t="e">
        <f>VLOOKUP(D2889,Hoja3!$G$1:$H$5,2,0)</f>
        <v>#REF!</v>
      </c>
    </row>
    <row r="2890" spans="3:5">
      <c r="C2890" s="72" t="e">
        <f>CONCATENATE('Matriz de TRD y Matríz Activos'!#REF!," - ",'Matriz de TRD y Matríz Activos'!#REF!)</f>
        <v>#REF!</v>
      </c>
      <c r="D2890" s="62" t="e">
        <f t="shared" si="47"/>
        <v>#REF!</v>
      </c>
      <c r="E2890" s="3" t="e">
        <f>VLOOKUP(D2890,Hoja3!$G$1:$H$5,2,0)</f>
        <v>#REF!</v>
      </c>
    </row>
    <row r="2891" spans="3:5">
      <c r="C2891" s="72" t="e">
        <f>CONCATENATE('Matriz de TRD y Matríz Activos'!#REF!," - ",'Matriz de TRD y Matríz Activos'!#REF!)</f>
        <v>#REF!</v>
      </c>
      <c r="D2891" s="62" t="e">
        <f t="shared" si="47"/>
        <v>#REF!</v>
      </c>
      <c r="E2891" s="3" t="e">
        <f>VLOOKUP(D2891,Hoja3!$G$1:$H$5,2,0)</f>
        <v>#REF!</v>
      </c>
    </row>
    <row r="2892" spans="3:5">
      <c r="C2892" s="72" t="e">
        <f>CONCATENATE('Matriz de TRD y Matríz Activos'!#REF!," - ",'Matriz de TRD y Matríz Activos'!#REF!)</f>
        <v>#REF!</v>
      </c>
      <c r="D2892" s="62" t="e">
        <f t="shared" si="47"/>
        <v>#REF!</v>
      </c>
      <c r="E2892" s="3" t="e">
        <f>VLOOKUP(D2892,Hoja3!$G$1:$H$5,2,0)</f>
        <v>#REF!</v>
      </c>
    </row>
    <row r="2893" spans="3:5">
      <c r="C2893" s="72" t="e">
        <f>CONCATENATE('Matriz de TRD y Matríz Activos'!#REF!," - ",'Matriz de TRD y Matríz Activos'!#REF!)</f>
        <v>#REF!</v>
      </c>
      <c r="D2893" s="62" t="e">
        <f t="shared" si="47"/>
        <v>#REF!</v>
      </c>
      <c r="E2893" s="3" t="e">
        <f>VLOOKUP(D2893,Hoja3!$G$1:$H$5,2,0)</f>
        <v>#REF!</v>
      </c>
    </row>
    <row r="2894" spans="3:5">
      <c r="C2894" s="72" t="e">
        <f>CONCATENATE('Matriz de TRD y Matríz Activos'!#REF!," - ",'Matriz de TRD y Matríz Activos'!#REF!)</f>
        <v>#REF!</v>
      </c>
      <c r="D2894" s="62" t="e">
        <f t="shared" si="47"/>
        <v>#REF!</v>
      </c>
      <c r="E2894" s="3" t="e">
        <f>VLOOKUP(D2894,Hoja3!$G$1:$H$5,2,0)</f>
        <v>#REF!</v>
      </c>
    </row>
    <row r="2895" spans="3:5">
      <c r="C2895" s="72" t="e">
        <f>CONCATENATE('Matriz de TRD y Matríz Activos'!#REF!," - ",'Matriz de TRD y Matríz Activos'!#REF!)</f>
        <v>#REF!</v>
      </c>
      <c r="D2895" s="62" t="e">
        <f t="shared" si="47"/>
        <v>#REF!</v>
      </c>
      <c r="E2895" s="3" t="e">
        <f>VLOOKUP(D2895,Hoja3!$G$1:$H$5,2,0)</f>
        <v>#REF!</v>
      </c>
    </row>
    <row r="2896" spans="3:5">
      <c r="C2896" s="72" t="e">
        <f>CONCATENATE('Matriz de TRD y Matríz Activos'!#REF!," - ",'Matriz de TRD y Matríz Activos'!#REF!)</f>
        <v>#REF!</v>
      </c>
      <c r="D2896" s="62" t="e">
        <f t="shared" si="47"/>
        <v>#REF!</v>
      </c>
      <c r="E2896" s="3" t="e">
        <f>VLOOKUP(D2896,Hoja3!$G$1:$H$5,2,0)</f>
        <v>#REF!</v>
      </c>
    </row>
    <row r="2897" spans="3:5">
      <c r="C2897" s="72" t="e">
        <f>CONCATENATE('Matriz de TRD y Matríz Activos'!#REF!," - ",'Matriz de TRD y Matríz Activos'!#REF!)</f>
        <v>#REF!</v>
      </c>
      <c r="D2897" s="62" t="e">
        <f t="shared" si="47"/>
        <v>#REF!</v>
      </c>
      <c r="E2897" s="3" t="e">
        <f>VLOOKUP(D2897,Hoja3!$G$1:$H$5,2,0)</f>
        <v>#REF!</v>
      </c>
    </row>
    <row r="2898" spans="3:5">
      <c r="C2898" s="72" t="e">
        <f>CONCATENATE('Matriz de TRD y Matríz Activos'!#REF!," - ",'Matriz de TRD y Matríz Activos'!#REF!)</f>
        <v>#REF!</v>
      </c>
      <c r="D2898" s="62" t="e">
        <f t="shared" si="47"/>
        <v>#REF!</v>
      </c>
      <c r="E2898" s="3" t="e">
        <f>VLOOKUP(D2898,Hoja3!$G$1:$H$5,2,0)</f>
        <v>#REF!</v>
      </c>
    </row>
    <row r="2899" spans="3:5">
      <c r="C2899" s="72" t="e">
        <f>CONCATENATE('Matriz de TRD y Matríz Activos'!#REF!," - ",'Matriz de TRD y Matríz Activos'!#REF!)</f>
        <v>#REF!</v>
      </c>
      <c r="D2899" s="62" t="e">
        <f t="shared" si="47"/>
        <v>#REF!</v>
      </c>
      <c r="E2899" s="3" t="e">
        <f>VLOOKUP(D2899,Hoja3!$G$1:$H$5,2,0)</f>
        <v>#REF!</v>
      </c>
    </row>
    <row r="2900" spans="3:5">
      <c r="C2900" s="72" t="e">
        <f>CONCATENATE('Matriz de TRD y Matríz Activos'!#REF!," - ",'Matriz de TRD y Matríz Activos'!#REF!)</f>
        <v>#REF!</v>
      </c>
      <c r="D2900" s="62" t="e">
        <f t="shared" si="47"/>
        <v>#REF!</v>
      </c>
      <c r="E2900" s="3" t="e">
        <f>VLOOKUP(D2900,Hoja3!$G$1:$H$5,2,0)</f>
        <v>#REF!</v>
      </c>
    </row>
    <row r="2901" spans="3:5">
      <c r="C2901" s="72" t="e">
        <f>CONCATENATE('Matriz de TRD y Matríz Activos'!#REF!," - ",'Matriz de TRD y Matríz Activos'!#REF!)</f>
        <v>#REF!</v>
      </c>
      <c r="D2901" s="62" t="e">
        <f t="shared" si="47"/>
        <v>#REF!</v>
      </c>
      <c r="E2901" s="3" t="e">
        <f>VLOOKUP(D2901,Hoja3!$G$1:$H$5,2,0)</f>
        <v>#REF!</v>
      </c>
    </row>
    <row r="2902" spans="3:5">
      <c r="C2902" s="72" t="e">
        <f>CONCATENATE('Matriz de TRD y Matríz Activos'!#REF!," - ",'Matriz de TRD y Matríz Activos'!#REF!)</f>
        <v>#REF!</v>
      </c>
      <c r="D2902" s="62" t="e">
        <f t="shared" si="47"/>
        <v>#REF!</v>
      </c>
      <c r="E2902" s="3" t="e">
        <f>VLOOKUP(D2902,Hoja3!$G$1:$H$5,2,0)</f>
        <v>#REF!</v>
      </c>
    </row>
    <row r="2903" spans="3:5">
      <c r="C2903" s="72" t="e">
        <f>CONCATENATE('Matriz de TRD y Matríz Activos'!#REF!," - ",'Matriz de TRD y Matríz Activos'!#REF!)</f>
        <v>#REF!</v>
      </c>
      <c r="D2903" s="62" t="e">
        <f t="shared" si="47"/>
        <v>#REF!</v>
      </c>
      <c r="E2903" s="3" t="e">
        <f>VLOOKUP(D2903,Hoja3!$G$1:$H$5,2,0)</f>
        <v>#REF!</v>
      </c>
    </row>
    <row r="2904" spans="3:5">
      <c r="C2904" s="72" t="e">
        <f>CONCATENATE('Matriz de TRD y Matríz Activos'!#REF!," - ",'Matriz de TRD y Matríz Activos'!#REF!)</f>
        <v>#REF!</v>
      </c>
      <c r="D2904" s="62" t="e">
        <f t="shared" si="47"/>
        <v>#REF!</v>
      </c>
      <c r="E2904" s="3" t="e">
        <f>VLOOKUP(D2904,Hoja3!$G$1:$H$5,2,0)</f>
        <v>#REF!</v>
      </c>
    </row>
    <row r="2905" spans="3:5">
      <c r="C2905" s="72" t="e">
        <f>CONCATENATE('Matriz de TRD y Matríz Activos'!#REF!," - ",'Matriz de TRD y Matríz Activos'!#REF!)</f>
        <v>#REF!</v>
      </c>
      <c r="D2905" s="62" t="e">
        <f t="shared" si="47"/>
        <v>#REF!</v>
      </c>
      <c r="E2905" s="3" t="e">
        <f>VLOOKUP(D2905,Hoja3!$G$1:$H$5,2,0)</f>
        <v>#REF!</v>
      </c>
    </row>
    <row r="2906" spans="3:5">
      <c r="C2906" s="72" t="e">
        <f>CONCATENATE('Matriz de TRD y Matríz Activos'!#REF!," - ",'Matriz de TRD y Matríz Activos'!#REF!)</f>
        <v>#REF!</v>
      </c>
      <c r="D2906" s="62" t="e">
        <f t="shared" si="47"/>
        <v>#REF!</v>
      </c>
      <c r="E2906" s="3" t="e">
        <f>VLOOKUP(D2906,Hoja3!$G$1:$H$5,2,0)</f>
        <v>#REF!</v>
      </c>
    </row>
    <row r="2907" spans="3:5">
      <c r="C2907" s="72" t="e">
        <f>CONCATENATE('Matriz de TRD y Matríz Activos'!#REF!," - ",'Matriz de TRD y Matríz Activos'!#REF!)</f>
        <v>#REF!</v>
      </c>
      <c r="D2907" s="62" t="e">
        <f t="shared" si="47"/>
        <v>#REF!</v>
      </c>
      <c r="E2907" s="3" t="e">
        <f>VLOOKUP(D2907,Hoja3!$G$1:$H$5,2,0)</f>
        <v>#REF!</v>
      </c>
    </row>
    <row r="2908" spans="3:5">
      <c r="C2908" s="72" t="e">
        <f>CONCATENATE('Matriz de TRD y Matríz Activos'!#REF!," - ",'Matriz de TRD y Matríz Activos'!#REF!)</f>
        <v>#REF!</v>
      </c>
      <c r="D2908" s="62" t="e">
        <f t="shared" si="47"/>
        <v>#REF!</v>
      </c>
      <c r="E2908" s="3" t="e">
        <f>VLOOKUP(D2908,Hoja3!$G$1:$H$5,2,0)</f>
        <v>#REF!</v>
      </c>
    </row>
    <row r="2909" spans="3:5">
      <c r="C2909" s="72" t="e">
        <f>CONCATENATE('Matriz de TRD y Matríz Activos'!#REF!," - ",'Matriz de TRD y Matríz Activos'!#REF!)</f>
        <v>#REF!</v>
      </c>
      <c r="D2909" s="62" t="e">
        <f t="shared" si="47"/>
        <v>#REF!</v>
      </c>
      <c r="E2909" s="3" t="e">
        <f>VLOOKUP(D2909,Hoja3!$G$1:$H$5,2,0)</f>
        <v>#REF!</v>
      </c>
    </row>
    <row r="2910" spans="3:5">
      <c r="C2910" s="72" t="e">
        <f>CONCATENATE('Matriz de TRD y Matríz Activos'!#REF!," - ",'Matriz de TRD y Matríz Activos'!#REF!)</f>
        <v>#REF!</v>
      </c>
      <c r="D2910" s="62" t="e">
        <f t="shared" si="47"/>
        <v>#REF!</v>
      </c>
      <c r="E2910" s="3" t="e">
        <f>VLOOKUP(D2910,Hoja3!$G$1:$H$5,2,0)</f>
        <v>#REF!</v>
      </c>
    </row>
    <row r="2911" spans="3:5">
      <c r="C2911" s="72" t="e">
        <f>CONCATENATE('Matriz de TRD y Matríz Activos'!#REF!," - ",'Matriz de TRD y Matríz Activos'!#REF!)</f>
        <v>#REF!</v>
      </c>
      <c r="D2911" s="62" t="e">
        <f t="shared" si="47"/>
        <v>#REF!</v>
      </c>
      <c r="E2911" s="3" t="e">
        <f>VLOOKUP(D2911,Hoja3!$G$1:$H$5,2,0)</f>
        <v>#REF!</v>
      </c>
    </row>
    <row r="2912" spans="3:5">
      <c r="C2912" s="72" t="e">
        <f>CONCATENATE('Matriz de TRD y Matríz Activos'!#REF!," - ",'Matriz de TRD y Matríz Activos'!#REF!)</f>
        <v>#REF!</v>
      </c>
      <c r="D2912" s="62" t="e">
        <f t="shared" si="47"/>
        <v>#REF!</v>
      </c>
      <c r="E2912" s="3" t="e">
        <f>VLOOKUP(D2912,Hoja3!$G$1:$H$5,2,0)</f>
        <v>#REF!</v>
      </c>
    </row>
    <row r="2913" spans="3:5">
      <c r="C2913" s="72" t="e">
        <f>CONCATENATE('Matriz de TRD y Matríz Activos'!#REF!," - ",'Matriz de TRD y Matríz Activos'!#REF!)</f>
        <v>#REF!</v>
      </c>
      <c r="D2913" s="62" t="e">
        <f t="shared" si="47"/>
        <v>#REF!</v>
      </c>
      <c r="E2913" s="3" t="e">
        <f>VLOOKUP(D2913,Hoja3!$G$1:$H$5,2,0)</f>
        <v>#REF!</v>
      </c>
    </row>
    <row r="2914" spans="3:5">
      <c r="C2914" s="72" t="e">
        <f>CONCATENATE('Matriz de TRD y Matríz Activos'!#REF!," - ",'Matriz de TRD y Matríz Activos'!#REF!)</f>
        <v>#REF!</v>
      </c>
      <c r="D2914" s="62" t="e">
        <f t="shared" si="47"/>
        <v>#REF!</v>
      </c>
      <c r="E2914" s="3" t="e">
        <f>VLOOKUP(D2914,Hoja3!$G$1:$H$5,2,0)</f>
        <v>#REF!</v>
      </c>
    </row>
    <row r="2915" spans="3:5">
      <c r="C2915" s="72" t="e">
        <f>CONCATENATE('Matriz de TRD y Matríz Activos'!#REF!," - ",'Matriz de TRD y Matríz Activos'!#REF!)</f>
        <v>#REF!</v>
      </c>
      <c r="D2915" s="62" t="e">
        <f t="shared" si="47"/>
        <v>#REF!</v>
      </c>
      <c r="E2915" s="3" t="e">
        <f>VLOOKUP(D2915,Hoja3!$G$1:$H$5,2,0)</f>
        <v>#REF!</v>
      </c>
    </row>
    <row r="2916" spans="3:5">
      <c r="C2916" s="72" t="e">
        <f>CONCATENATE('Matriz de TRD y Matríz Activos'!#REF!," - ",'Matriz de TRD y Matríz Activos'!#REF!)</f>
        <v>#REF!</v>
      </c>
      <c r="D2916" s="62" t="e">
        <f t="shared" si="47"/>
        <v>#REF!</v>
      </c>
      <c r="E2916" s="3" t="e">
        <f>VLOOKUP(D2916,Hoja3!$G$1:$H$5,2,0)</f>
        <v>#REF!</v>
      </c>
    </row>
    <row r="2917" spans="3:5">
      <c r="C2917" s="72" t="e">
        <f>CONCATENATE('Matriz de TRD y Matríz Activos'!#REF!," - ",'Matriz de TRD y Matríz Activos'!#REF!)</f>
        <v>#REF!</v>
      </c>
      <c r="D2917" s="62" t="e">
        <f t="shared" si="47"/>
        <v>#REF!</v>
      </c>
      <c r="E2917" s="3" t="e">
        <f>VLOOKUP(D2917,Hoja3!$G$1:$H$5,2,0)</f>
        <v>#REF!</v>
      </c>
    </row>
    <row r="2918" spans="3:5">
      <c r="C2918" s="72" t="e">
        <f>CONCATENATE('Matriz de TRD y Matríz Activos'!#REF!," - ",'Matriz de TRD y Matríz Activos'!#REF!)</f>
        <v>#REF!</v>
      </c>
      <c r="D2918" s="62" t="e">
        <f t="shared" ref="D2918:D2981" si="48">VLOOKUP(C2918,$A$1:$B$9,2,0)</f>
        <v>#REF!</v>
      </c>
      <c r="E2918" s="3" t="e">
        <f>VLOOKUP(D2918,Hoja3!$G$1:$H$5,2,0)</f>
        <v>#REF!</v>
      </c>
    </row>
    <row r="2919" spans="3:5">
      <c r="C2919" s="72" t="e">
        <f>CONCATENATE('Matriz de TRD y Matríz Activos'!#REF!," - ",'Matriz de TRD y Matríz Activos'!#REF!)</f>
        <v>#REF!</v>
      </c>
      <c r="D2919" s="62" t="e">
        <f t="shared" si="48"/>
        <v>#REF!</v>
      </c>
      <c r="E2919" s="3" t="e">
        <f>VLOOKUP(D2919,Hoja3!$G$1:$H$5,2,0)</f>
        <v>#REF!</v>
      </c>
    </row>
    <row r="2920" spans="3:5">
      <c r="C2920" s="72" t="e">
        <f>CONCATENATE('Matriz de TRD y Matríz Activos'!#REF!," - ",'Matriz de TRD y Matríz Activos'!#REF!)</f>
        <v>#REF!</v>
      </c>
      <c r="D2920" s="62" t="e">
        <f t="shared" si="48"/>
        <v>#REF!</v>
      </c>
      <c r="E2920" s="3" t="e">
        <f>VLOOKUP(D2920,Hoja3!$G$1:$H$5,2,0)</f>
        <v>#REF!</v>
      </c>
    </row>
    <row r="2921" spans="3:5">
      <c r="C2921" s="72" t="e">
        <f>CONCATENATE('Matriz de TRD y Matríz Activos'!#REF!," - ",'Matriz de TRD y Matríz Activos'!#REF!)</f>
        <v>#REF!</v>
      </c>
      <c r="D2921" s="62" t="e">
        <f t="shared" si="48"/>
        <v>#REF!</v>
      </c>
      <c r="E2921" s="3" t="e">
        <f>VLOOKUP(D2921,Hoja3!$G$1:$H$5,2,0)</f>
        <v>#REF!</v>
      </c>
    </row>
    <row r="2922" spans="3:5">
      <c r="C2922" s="72" t="e">
        <f>CONCATENATE('Matriz de TRD y Matríz Activos'!#REF!," - ",'Matriz de TRD y Matríz Activos'!#REF!)</f>
        <v>#REF!</v>
      </c>
      <c r="D2922" s="62" t="e">
        <f t="shared" si="48"/>
        <v>#REF!</v>
      </c>
      <c r="E2922" s="3" t="e">
        <f>VLOOKUP(D2922,Hoja3!$G$1:$H$5,2,0)</f>
        <v>#REF!</v>
      </c>
    </row>
    <row r="2923" spans="3:5">
      <c r="C2923" s="72" t="e">
        <f>CONCATENATE('Matriz de TRD y Matríz Activos'!#REF!," - ",'Matriz de TRD y Matríz Activos'!#REF!)</f>
        <v>#REF!</v>
      </c>
      <c r="D2923" s="62" t="e">
        <f t="shared" si="48"/>
        <v>#REF!</v>
      </c>
      <c r="E2923" s="3" t="e">
        <f>VLOOKUP(D2923,Hoja3!$G$1:$H$5,2,0)</f>
        <v>#REF!</v>
      </c>
    </row>
    <row r="2924" spans="3:5">
      <c r="C2924" s="72" t="e">
        <f>CONCATENATE('Matriz de TRD y Matríz Activos'!#REF!," - ",'Matriz de TRD y Matríz Activos'!#REF!)</f>
        <v>#REF!</v>
      </c>
      <c r="D2924" s="62" t="e">
        <f t="shared" si="48"/>
        <v>#REF!</v>
      </c>
      <c r="E2924" s="3" t="e">
        <f>VLOOKUP(D2924,Hoja3!$G$1:$H$5,2,0)</f>
        <v>#REF!</v>
      </c>
    </row>
    <row r="2925" spans="3:5">
      <c r="C2925" s="72" t="e">
        <f>CONCATENATE('Matriz de TRD y Matríz Activos'!#REF!," - ",'Matriz de TRD y Matríz Activos'!#REF!)</f>
        <v>#REF!</v>
      </c>
      <c r="D2925" s="62" t="e">
        <f t="shared" si="48"/>
        <v>#REF!</v>
      </c>
      <c r="E2925" s="3" t="e">
        <f>VLOOKUP(D2925,Hoja3!$G$1:$H$5,2,0)</f>
        <v>#REF!</v>
      </c>
    </row>
    <row r="2926" spans="3:5">
      <c r="C2926" s="72" t="e">
        <f>CONCATENATE('Matriz de TRD y Matríz Activos'!#REF!," - ",'Matriz de TRD y Matríz Activos'!#REF!)</f>
        <v>#REF!</v>
      </c>
      <c r="D2926" s="62" t="e">
        <f t="shared" si="48"/>
        <v>#REF!</v>
      </c>
      <c r="E2926" s="3" t="e">
        <f>VLOOKUP(D2926,Hoja3!$G$1:$H$5,2,0)</f>
        <v>#REF!</v>
      </c>
    </row>
    <row r="2927" spans="3:5">
      <c r="C2927" s="72" t="e">
        <f>CONCATENATE('Matriz de TRD y Matríz Activos'!#REF!," - ",'Matriz de TRD y Matríz Activos'!#REF!)</f>
        <v>#REF!</v>
      </c>
      <c r="D2927" s="62" t="e">
        <f t="shared" si="48"/>
        <v>#REF!</v>
      </c>
      <c r="E2927" s="3" t="e">
        <f>VLOOKUP(D2927,Hoja3!$G$1:$H$5,2,0)</f>
        <v>#REF!</v>
      </c>
    </row>
    <row r="2928" spans="3:5">
      <c r="C2928" s="72" t="e">
        <f>CONCATENATE('Matriz de TRD y Matríz Activos'!#REF!," - ",'Matriz de TRD y Matríz Activos'!#REF!)</f>
        <v>#REF!</v>
      </c>
      <c r="D2928" s="62" t="e">
        <f t="shared" si="48"/>
        <v>#REF!</v>
      </c>
      <c r="E2928" s="3" t="e">
        <f>VLOOKUP(D2928,Hoja3!$G$1:$H$5,2,0)</f>
        <v>#REF!</v>
      </c>
    </row>
    <row r="2929" spans="3:5">
      <c r="C2929" s="72" t="e">
        <f>CONCATENATE('Matriz de TRD y Matríz Activos'!#REF!," - ",'Matriz de TRD y Matríz Activos'!#REF!)</f>
        <v>#REF!</v>
      </c>
      <c r="D2929" s="62" t="e">
        <f t="shared" si="48"/>
        <v>#REF!</v>
      </c>
      <c r="E2929" s="3" t="e">
        <f>VLOOKUP(D2929,Hoja3!$G$1:$H$5,2,0)</f>
        <v>#REF!</v>
      </c>
    </row>
    <row r="2930" spans="3:5">
      <c r="C2930" s="72" t="e">
        <f>CONCATENATE('Matriz de TRD y Matríz Activos'!#REF!," - ",'Matriz de TRD y Matríz Activos'!#REF!)</f>
        <v>#REF!</v>
      </c>
      <c r="D2930" s="62" t="e">
        <f t="shared" si="48"/>
        <v>#REF!</v>
      </c>
      <c r="E2930" s="3" t="e">
        <f>VLOOKUP(D2930,Hoja3!$G$1:$H$5,2,0)</f>
        <v>#REF!</v>
      </c>
    </row>
    <row r="2931" spans="3:5">
      <c r="C2931" s="72" t="e">
        <f>CONCATENATE('Matriz de TRD y Matríz Activos'!#REF!," - ",'Matriz de TRD y Matríz Activos'!#REF!)</f>
        <v>#REF!</v>
      </c>
      <c r="D2931" s="62" t="e">
        <f t="shared" si="48"/>
        <v>#REF!</v>
      </c>
      <c r="E2931" s="3" t="e">
        <f>VLOOKUP(D2931,Hoja3!$G$1:$H$5,2,0)</f>
        <v>#REF!</v>
      </c>
    </row>
    <row r="2932" spans="3:5">
      <c r="C2932" s="72" t="e">
        <f>CONCATENATE('Matriz de TRD y Matríz Activos'!#REF!," - ",'Matriz de TRD y Matríz Activos'!#REF!)</f>
        <v>#REF!</v>
      </c>
      <c r="D2932" s="62" t="e">
        <f t="shared" si="48"/>
        <v>#REF!</v>
      </c>
      <c r="E2932" s="3" t="e">
        <f>VLOOKUP(D2932,Hoja3!$G$1:$H$5,2,0)</f>
        <v>#REF!</v>
      </c>
    </row>
    <row r="2933" spans="3:5">
      <c r="C2933" s="72" t="e">
        <f>CONCATENATE('Matriz de TRD y Matríz Activos'!#REF!," - ",'Matriz de TRD y Matríz Activos'!#REF!)</f>
        <v>#REF!</v>
      </c>
      <c r="D2933" s="62" t="e">
        <f t="shared" si="48"/>
        <v>#REF!</v>
      </c>
      <c r="E2933" s="3" t="e">
        <f>VLOOKUP(D2933,Hoja3!$G$1:$H$5,2,0)</f>
        <v>#REF!</v>
      </c>
    </row>
    <row r="2934" spans="3:5">
      <c r="C2934" s="72" t="e">
        <f>CONCATENATE('Matriz de TRD y Matríz Activos'!#REF!," - ",'Matriz de TRD y Matríz Activos'!#REF!)</f>
        <v>#REF!</v>
      </c>
      <c r="D2934" s="62" t="e">
        <f t="shared" si="48"/>
        <v>#REF!</v>
      </c>
      <c r="E2934" s="3" t="e">
        <f>VLOOKUP(D2934,Hoja3!$G$1:$H$5,2,0)</f>
        <v>#REF!</v>
      </c>
    </row>
    <row r="2935" spans="3:5">
      <c r="C2935" s="72" t="e">
        <f>CONCATENATE('Matriz de TRD y Matríz Activos'!#REF!," - ",'Matriz de TRD y Matríz Activos'!#REF!)</f>
        <v>#REF!</v>
      </c>
      <c r="D2935" s="62" t="e">
        <f t="shared" si="48"/>
        <v>#REF!</v>
      </c>
      <c r="E2935" s="3" t="e">
        <f>VLOOKUP(D2935,Hoja3!$G$1:$H$5,2,0)</f>
        <v>#REF!</v>
      </c>
    </row>
    <row r="2936" spans="3:5">
      <c r="C2936" s="72" t="e">
        <f>CONCATENATE('Matriz de TRD y Matríz Activos'!#REF!," - ",'Matriz de TRD y Matríz Activos'!#REF!)</f>
        <v>#REF!</v>
      </c>
      <c r="D2936" s="62" t="e">
        <f t="shared" si="48"/>
        <v>#REF!</v>
      </c>
      <c r="E2936" s="3" t="e">
        <f>VLOOKUP(D2936,Hoja3!$G$1:$H$5,2,0)</f>
        <v>#REF!</v>
      </c>
    </row>
    <row r="2937" spans="3:5">
      <c r="C2937" s="72" t="e">
        <f>CONCATENATE('Matriz de TRD y Matríz Activos'!#REF!," - ",'Matriz de TRD y Matríz Activos'!#REF!)</f>
        <v>#REF!</v>
      </c>
      <c r="D2937" s="62" t="e">
        <f t="shared" si="48"/>
        <v>#REF!</v>
      </c>
      <c r="E2937" s="3" t="e">
        <f>VLOOKUP(D2937,Hoja3!$G$1:$H$5,2,0)</f>
        <v>#REF!</v>
      </c>
    </row>
    <row r="2938" spans="3:5">
      <c r="C2938" s="72" t="e">
        <f>CONCATENATE('Matriz de TRD y Matríz Activos'!#REF!," - ",'Matriz de TRD y Matríz Activos'!#REF!)</f>
        <v>#REF!</v>
      </c>
      <c r="D2938" s="62" t="e">
        <f t="shared" si="48"/>
        <v>#REF!</v>
      </c>
      <c r="E2938" s="3" t="e">
        <f>VLOOKUP(D2938,Hoja3!$G$1:$H$5,2,0)</f>
        <v>#REF!</v>
      </c>
    </row>
    <row r="2939" spans="3:5">
      <c r="C2939" s="72" t="e">
        <f>CONCATENATE('Matriz de TRD y Matríz Activos'!#REF!," - ",'Matriz de TRD y Matríz Activos'!#REF!)</f>
        <v>#REF!</v>
      </c>
      <c r="D2939" s="62" t="e">
        <f t="shared" si="48"/>
        <v>#REF!</v>
      </c>
      <c r="E2939" s="3" t="e">
        <f>VLOOKUP(D2939,Hoja3!$G$1:$H$5,2,0)</f>
        <v>#REF!</v>
      </c>
    </row>
    <row r="2940" spans="3:5">
      <c r="C2940" s="72" t="e">
        <f>CONCATENATE('Matriz de TRD y Matríz Activos'!#REF!," - ",'Matriz de TRD y Matríz Activos'!#REF!)</f>
        <v>#REF!</v>
      </c>
      <c r="D2940" s="62" t="e">
        <f t="shared" si="48"/>
        <v>#REF!</v>
      </c>
      <c r="E2940" s="3" t="e">
        <f>VLOOKUP(D2940,Hoja3!$G$1:$H$5,2,0)</f>
        <v>#REF!</v>
      </c>
    </row>
    <row r="2941" spans="3:5">
      <c r="C2941" s="72" t="e">
        <f>CONCATENATE('Matriz de TRD y Matríz Activos'!#REF!," - ",'Matriz de TRD y Matríz Activos'!#REF!)</f>
        <v>#REF!</v>
      </c>
      <c r="D2941" s="62" t="e">
        <f t="shared" si="48"/>
        <v>#REF!</v>
      </c>
      <c r="E2941" s="3" t="e">
        <f>VLOOKUP(D2941,Hoja3!$G$1:$H$5,2,0)</f>
        <v>#REF!</v>
      </c>
    </row>
    <row r="2942" spans="3:5">
      <c r="C2942" s="72" t="e">
        <f>CONCATENATE('Matriz de TRD y Matríz Activos'!#REF!," - ",'Matriz de TRD y Matríz Activos'!#REF!)</f>
        <v>#REF!</v>
      </c>
      <c r="D2942" s="62" t="e">
        <f t="shared" si="48"/>
        <v>#REF!</v>
      </c>
      <c r="E2942" s="3" t="e">
        <f>VLOOKUP(D2942,Hoja3!$G$1:$H$5,2,0)</f>
        <v>#REF!</v>
      </c>
    </row>
    <row r="2943" spans="3:5">
      <c r="C2943" s="72" t="e">
        <f>CONCATENATE('Matriz de TRD y Matríz Activos'!#REF!," - ",'Matriz de TRD y Matríz Activos'!#REF!)</f>
        <v>#REF!</v>
      </c>
      <c r="D2943" s="62" t="e">
        <f t="shared" si="48"/>
        <v>#REF!</v>
      </c>
      <c r="E2943" s="3" t="e">
        <f>VLOOKUP(D2943,Hoja3!$G$1:$H$5,2,0)</f>
        <v>#REF!</v>
      </c>
    </row>
    <row r="2944" spans="3:5">
      <c r="C2944" s="72" t="e">
        <f>CONCATENATE('Matriz de TRD y Matríz Activos'!#REF!," - ",'Matriz de TRD y Matríz Activos'!#REF!)</f>
        <v>#REF!</v>
      </c>
      <c r="D2944" s="62" t="e">
        <f t="shared" si="48"/>
        <v>#REF!</v>
      </c>
      <c r="E2944" s="3" t="e">
        <f>VLOOKUP(D2944,Hoja3!$G$1:$H$5,2,0)</f>
        <v>#REF!</v>
      </c>
    </row>
    <row r="2945" spans="3:5">
      <c r="C2945" s="72" t="e">
        <f>CONCATENATE('Matriz de TRD y Matríz Activos'!#REF!," - ",'Matriz de TRD y Matríz Activos'!#REF!)</f>
        <v>#REF!</v>
      </c>
      <c r="D2945" s="62" t="e">
        <f t="shared" si="48"/>
        <v>#REF!</v>
      </c>
      <c r="E2945" s="3" t="e">
        <f>VLOOKUP(D2945,Hoja3!$G$1:$H$5,2,0)</f>
        <v>#REF!</v>
      </c>
    </row>
    <row r="2946" spans="3:5">
      <c r="C2946" s="72" t="e">
        <f>CONCATENATE('Matriz de TRD y Matríz Activos'!#REF!," - ",'Matriz de TRD y Matríz Activos'!#REF!)</f>
        <v>#REF!</v>
      </c>
      <c r="D2946" s="62" t="e">
        <f t="shared" si="48"/>
        <v>#REF!</v>
      </c>
      <c r="E2946" s="3" t="e">
        <f>VLOOKUP(D2946,Hoja3!$G$1:$H$5,2,0)</f>
        <v>#REF!</v>
      </c>
    </row>
    <row r="2947" spans="3:5">
      <c r="C2947" s="72" t="e">
        <f>CONCATENATE('Matriz de TRD y Matríz Activos'!#REF!," - ",'Matriz de TRD y Matríz Activos'!#REF!)</f>
        <v>#REF!</v>
      </c>
      <c r="D2947" s="62" t="e">
        <f t="shared" si="48"/>
        <v>#REF!</v>
      </c>
      <c r="E2947" s="3" t="e">
        <f>VLOOKUP(D2947,Hoja3!$G$1:$H$5,2,0)</f>
        <v>#REF!</v>
      </c>
    </row>
    <row r="2948" spans="3:5">
      <c r="C2948" s="72" t="e">
        <f>CONCATENATE('Matriz de TRD y Matríz Activos'!#REF!," - ",'Matriz de TRD y Matríz Activos'!#REF!)</f>
        <v>#REF!</v>
      </c>
      <c r="D2948" s="62" t="e">
        <f t="shared" si="48"/>
        <v>#REF!</v>
      </c>
      <c r="E2948" s="3" t="e">
        <f>VLOOKUP(D2948,Hoja3!$G$1:$H$5,2,0)</f>
        <v>#REF!</v>
      </c>
    </row>
    <row r="2949" spans="3:5">
      <c r="C2949" s="72" t="e">
        <f>CONCATENATE('Matriz de TRD y Matríz Activos'!#REF!," - ",'Matriz de TRD y Matríz Activos'!#REF!)</f>
        <v>#REF!</v>
      </c>
      <c r="D2949" s="62" t="e">
        <f t="shared" si="48"/>
        <v>#REF!</v>
      </c>
      <c r="E2949" s="3" t="e">
        <f>VLOOKUP(D2949,Hoja3!$G$1:$H$5,2,0)</f>
        <v>#REF!</v>
      </c>
    </row>
    <row r="2950" spans="3:5">
      <c r="C2950" s="72" t="e">
        <f>CONCATENATE('Matriz de TRD y Matríz Activos'!#REF!," - ",'Matriz de TRD y Matríz Activos'!#REF!)</f>
        <v>#REF!</v>
      </c>
      <c r="D2950" s="62" t="e">
        <f t="shared" si="48"/>
        <v>#REF!</v>
      </c>
      <c r="E2950" s="3" t="e">
        <f>VLOOKUP(D2950,Hoja3!$G$1:$H$5,2,0)</f>
        <v>#REF!</v>
      </c>
    </row>
    <row r="2951" spans="3:5">
      <c r="C2951" s="72" t="e">
        <f>CONCATENATE('Matriz de TRD y Matríz Activos'!#REF!," - ",'Matriz de TRD y Matríz Activos'!#REF!)</f>
        <v>#REF!</v>
      </c>
      <c r="D2951" s="62" t="e">
        <f t="shared" si="48"/>
        <v>#REF!</v>
      </c>
      <c r="E2951" s="3" t="e">
        <f>VLOOKUP(D2951,Hoja3!$G$1:$H$5,2,0)</f>
        <v>#REF!</v>
      </c>
    </row>
    <row r="2952" spans="3:5">
      <c r="C2952" s="72" t="e">
        <f>CONCATENATE('Matriz de TRD y Matríz Activos'!#REF!," - ",'Matriz de TRD y Matríz Activos'!#REF!)</f>
        <v>#REF!</v>
      </c>
      <c r="D2952" s="62" t="e">
        <f t="shared" si="48"/>
        <v>#REF!</v>
      </c>
      <c r="E2952" s="3" t="e">
        <f>VLOOKUP(D2952,Hoja3!$G$1:$H$5,2,0)</f>
        <v>#REF!</v>
      </c>
    </row>
    <row r="2953" spans="3:5">
      <c r="C2953" s="72" t="e">
        <f>CONCATENATE('Matriz de TRD y Matríz Activos'!#REF!," - ",'Matriz de TRD y Matríz Activos'!#REF!)</f>
        <v>#REF!</v>
      </c>
      <c r="D2953" s="62" t="e">
        <f t="shared" si="48"/>
        <v>#REF!</v>
      </c>
      <c r="E2953" s="3" t="e">
        <f>VLOOKUP(D2953,Hoja3!$G$1:$H$5,2,0)</f>
        <v>#REF!</v>
      </c>
    </row>
    <row r="2954" spans="3:5">
      <c r="C2954" s="72" t="e">
        <f>CONCATENATE('Matriz de TRD y Matríz Activos'!#REF!," - ",'Matriz de TRD y Matríz Activos'!#REF!)</f>
        <v>#REF!</v>
      </c>
      <c r="D2954" s="62" t="e">
        <f t="shared" si="48"/>
        <v>#REF!</v>
      </c>
      <c r="E2954" s="3" t="e">
        <f>VLOOKUP(D2954,Hoja3!$G$1:$H$5,2,0)</f>
        <v>#REF!</v>
      </c>
    </row>
    <row r="2955" spans="3:5">
      <c r="C2955" s="72" t="e">
        <f>CONCATENATE('Matriz de TRD y Matríz Activos'!#REF!," - ",'Matriz de TRD y Matríz Activos'!#REF!)</f>
        <v>#REF!</v>
      </c>
      <c r="D2955" s="62" t="e">
        <f t="shared" si="48"/>
        <v>#REF!</v>
      </c>
      <c r="E2955" s="3" t="e">
        <f>VLOOKUP(D2955,Hoja3!$G$1:$H$5,2,0)</f>
        <v>#REF!</v>
      </c>
    </row>
    <row r="2956" spans="3:5">
      <c r="C2956" s="72" t="e">
        <f>CONCATENATE('Matriz de TRD y Matríz Activos'!#REF!," - ",'Matriz de TRD y Matríz Activos'!#REF!)</f>
        <v>#REF!</v>
      </c>
      <c r="D2956" s="62" t="e">
        <f t="shared" si="48"/>
        <v>#REF!</v>
      </c>
      <c r="E2956" s="3" t="e">
        <f>VLOOKUP(D2956,Hoja3!$G$1:$H$5,2,0)</f>
        <v>#REF!</v>
      </c>
    </row>
    <row r="2957" spans="3:5">
      <c r="C2957" s="72" t="e">
        <f>CONCATENATE('Matriz de TRD y Matríz Activos'!#REF!," - ",'Matriz de TRD y Matríz Activos'!#REF!)</f>
        <v>#REF!</v>
      </c>
      <c r="D2957" s="62" t="e">
        <f t="shared" si="48"/>
        <v>#REF!</v>
      </c>
      <c r="E2957" s="3" t="e">
        <f>VLOOKUP(D2957,Hoja3!$G$1:$H$5,2,0)</f>
        <v>#REF!</v>
      </c>
    </row>
    <row r="2958" spans="3:5">
      <c r="C2958" s="72" t="e">
        <f>CONCATENATE('Matriz de TRD y Matríz Activos'!#REF!," - ",'Matriz de TRD y Matríz Activos'!#REF!)</f>
        <v>#REF!</v>
      </c>
      <c r="D2958" s="62" t="e">
        <f t="shared" si="48"/>
        <v>#REF!</v>
      </c>
      <c r="E2958" s="3" t="e">
        <f>VLOOKUP(D2958,Hoja3!$G$1:$H$5,2,0)</f>
        <v>#REF!</v>
      </c>
    </row>
    <row r="2959" spans="3:5">
      <c r="C2959" s="72" t="e">
        <f>CONCATENATE('Matriz de TRD y Matríz Activos'!#REF!," - ",'Matriz de TRD y Matríz Activos'!#REF!)</f>
        <v>#REF!</v>
      </c>
      <c r="D2959" s="62" t="e">
        <f t="shared" si="48"/>
        <v>#REF!</v>
      </c>
      <c r="E2959" s="3" t="e">
        <f>VLOOKUP(D2959,Hoja3!$G$1:$H$5,2,0)</f>
        <v>#REF!</v>
      </c>
    </row>
    <row r="2960" spans="3:5">
      <c r="C2960" s="72" t="e">
        <f>CONCATENATE('Matriz de TRD y Matríz Activos'!#REF!," - ",'Matriz de TRD y Matríz Activos'!#REF!)</f>
        <v>#REF!</v>
      </c>
      <c r="D2960" s="62" t="e">
        <f t="shared" si="48"/>
        <v>#REF!</v>
      </c>
      <c r="E2960" s="3" t="e">
        <f>VLOOKUP(D2960,Hoja3!$G$1:$H$5,2,0)</f>
        <v>#REF!</v>
      </c>
    </row>
    <row r="2961" spans="3:5">
      <c r="C2961" s="72" t="e">
        <f>CONCATENATE('Matriz de TRD y Matríz Activos'!#REF!," - ",'Matriz de TRD y Matríz Activos'!#REF!)</f>
        <v>#REF!</v>
      </c>
      <c r="D2961" s="62" t="e">
        <f t="shared" si="48"/>
        <v>#REF!</v>
      </c>
      <c r="E2961" s="3" t="e">
        <f>VLOOKUP(D2961,Hoja3!$G$1:$H$5,2,0)</f>
        <v>#REF!</v>
      </c>
    </row>
    <row r="2962" spans="3:5">
      <c r="C2962" s="72" t="e">
        <f>CONCATENATE('Matriz de TRD y Matríz Activos'!#REF!," - ",'Matriz de TRD y Matríz Activos'!#REF!)</f>
        <v>#REF!</v>
      </c>
      <c r="D2962" s="62" t="e">
        <f t="shared" si="48"/>
        <v>#REF!</v>
      </c>
      <c r="E2962" s="3" t="e">
        <f>VLOOKUP(D2962,Hoja3!$G$1:$H$5,2,0)</f>
        <v>#REF!</v>
      </c>
    </row>
    <row r="2963" spans="3:5">
      <c r="C2963" s="72" t="e">
        <f>CONCATENATE('Matriz de TRD y Matríz Activos'!#REF!," - ",'Matriz de TRD y Matríz Activos'!#REF!)</f>
        <v>#REF!</v>
      </c>
      <c r="D2963" s="62" t="e">
        <f t="shared" si="48"/>
        <v>#REF!</v>
      </c>
      <c r="E2963" s="3" t="e">
        <f>VLOOKUP(D2963,Hoja3!$G$1:$H$5,2,0)</f>
        <v>#REF!</v>
      </c>
    </row>
    <row r="2964" spans="3:5">
      <c r="C2964" s="72" t="e">
        <f>CONCATENATE('Matriz de TRD y Matríz Activos'!#REF!," - ",'Matriz de TRD y Matríz Activos'!#REF!)</f>
        <v>#REF!</v>
      </c>
      <c r="D2964" s="62" t="e">
        <f t="shared" si="48"/>
        <v>#REF!</v>
      </c>
      <c r="E2964" s="3" t="e">
        <f>VLOOKUP(D2964,Hoja3!$G$1:$H$5,2,0)</f>
        <v>#REF!</v>
      </c>
    </row>
    <row r="2965" spans="3:5">
      <c r="C2965" s="72" t="e">
        <f>CONCATENATE('Matriz de TRD y Matríz Activos'!#REF!," - ",'Matriz de TRD y Matríz Activos'!#REF!)</f>
        <v>#REF!</v>
      </c>
      <c r="D2965" s="62" t="e">
        <f t="shared" si="48"/>
        <v>#REF!</v>
      </c>
      <c r="E2965" s="3" t="e">
        <f>VLOOKUP(D2965,Hoja3!$G$1:$H$5,2,0)</f>
        <v>#REF!</v>
      </c>
    </row>
    <row r="2966" spans="3:5">
      <c r="C2966" s="72" t="e">
        <f>CONCATENATE('Matriz de TRD y Matríz Activos'!#REF!," - ",'Matriz de TRD y Matríz Activos'!#REF!)</f>
        <v>#REF!</v>
      </c>
      <c r="D2966" s="62" t="e">
        <f t="shared" si="48"/>
        <v>#REF!</v>
      </c>
      <c r="E2966" s="3" t="e">
        <f>VLOOKUP(D2966,Hoja3!$G$1:$H$5,2,0)</f>
        <v>#REF!</v>
      </c>
    </row>
    <row r="2967" spans="3:5">
      <c r="C2967" s="72" t="e">
        <f>CONCATENATE('Matriz de TRD y Matríz Activos'!#REF!," - ",'Matriz de TRD y Matríz Activos'!#REF!)</f>
        <v>#REF!</v>
      </c>
      <c r="D2967" s="62" t="e">
        <f t="shared" si="48"/>
        <v>#REF!</v>
      </c>
      <c r="E2967" s="3" t="e">
        <f>VLOOKUP(D2967,Hoja3!$G$1:$H$5,2,0)</f>
        <v>#REF!</v>
      </c>
    </row>
    <row r="2968" spans="3:5">
      <c r="C2968" s="72" t="e">
        <f>CONCATENATE('Matriz de TRD y Matríz Activos'!#REF!," - ",'Matriz de TRD y Matríz Activos'!#REF!)</f>
        <v>#REF!</v>
      </c>
      <c r="D2968" s="62" t="e">
        <f t="shared" si="48"/>
        <v>#REF!</v>
      </c>
      <c r="E2968" s="3" t="e">
        <f>VLOOKUP(D2968,Hoja3!$G$1:$H$5,2,0)</f>
        <v>#REF!</v>
      </c>
    </row>
    <row r="2969" spans="3:5">
      <c r="C2969" s="72" t="e">
        <f>CONCATENATE('Matriz de TRD y Matríz Activos'!#REF!," - ",'Matriz de TRD y Matríz Activos'!#REF!)</f>
        <v>#REF!</v>
      </c>
      <c r="D2969" s="62" t="e">
        <f t="shared" si="48"/>
        <v>#REF!</v>
      </c>
      <c r="E2969" s="3" t="e">
        <f>VLOOKUP(D2969,Hoja3!$G$1:$H$5,2,0)</f>
        <v>#REF!</v>
      </c>
    </row>
    <row r="2970" spans="3:5">
      <c r="C2970" s="72" t="e">
        <f>CONCATENATE('Matriz de TRD y Matríz Activos'!#REF!," - ",'Matriz de TRD y Matríz Activos'!#REF!)</f>
        <v>#REF!</v>
      </c>
      <c r="D2970" s="62" t="e">
        <f t="shared" si="48"/>
        <v>#REF!</v>
      </c>
      <c r="E2970" s="3" t="e">
        <f>VLOOKUP(D2970,Hoja3!$G$1:$H$5,2,0)</f>
        <v>#REF!</v>
      </c>
    </row>
    <row r="2971" spans="3:5">
      <c r="C2971" s="72" t="e">
        <f>CONCATENATE('Matriz de TRD y Matríz Activos'!#REF!," - ",'Matriz de TRD y Matríz Activos'!#REF!)</f>
        <v>#REF!</v>
      </c>
      <c r="D2971" s="62" t="e">
        <f t="shared" si="48"/>
        <v>#REF!</v>
      </c>
      <c r="E2971" s="3" t="e">
        <f>VLOOKUP(D2971,Hoja3!$G$1:$H$5,2,0)</f>
        <v>#REF!</v>
      </c>
    </row>
    <row r="2972" spans="3:5">
      <c r="C2972" s="72" t="e">
        <f>CONCATENATE('Matriz de TRD y Matríz Activos'!#REF!," - ",'Matriz de TRD y Matríz Activos'!#REF!)</f>
        <v>#REF!</v>
      </c>
      <c r="D2972" s="62" t="e">
        <f t="shared" si="48"/>
        <v>#REF!</v>
      </c>
      <c r="E2972" s="3" t="e">
        <f>VLOOKUP(D2972,Hoja3!$G$1:$H$5,2,0)</f>
        <v>#REF!</v>
      </c>
    </row>
    <row r="2973" spans="3:5">
      <c r="C2973" s="72" t="e">
        <f>CONCATENATE('Matriz de TRD y Matríz Activos'!#REF!," - ",'Matriz de TRD y Matríz Activos'!#REF!)</f>
        <v>#REF!</v>
      </c>
      <c r="D2973" s="62" t="e">
        <f t="shared" si="48"/>
        <v>#REF!</v>
      </c>
      <c r="E2973" s="3" t="e">
        <f>VLOOKUP(D2973,Hoja3!$G$1:$H$5,2,0)</f>
        <v>#REF!</v>
      </c>
    </row>
    <row r="2974" spans="3:5">
      <c r="C2974" s="72" t="e">
        <f>CONCATENATE('Matriz de TRD y Matríz Activos'!#REF!," - ",'Matriz de TRD y Matríz Activos'!#REF!)</f>
        <v>#REF!</v>
      </c>
      <c r="D2974" s="62" t="e">
        <f t="shared" si="48"/>
        <v>#REF!</v>
      </c>
      <c r="E2974" s="3" t="e">
        <f>VLOOKUP(D2974,Hoja3!$G$1:$H$5,2,0)</f>
        <v>#REF!</v>
      </c>
    </row>
    <row r="2975" spans="3:5">
      <c r="C2975" s="72" t="e">
        <f>CONCATENATE('Matriz de TRD y Matríz Activos'!#REF!," - ",'Matriz de TRD y Matríz Activos'!#REF!)</f>
        <v>#REF!</v>
      </c>
      <c r="D2975" s="62" t="e">
        <f t="shared" si="48"/>
        <v>#REF!</v>
      </c>
      <c r="E2975" s="3" t="e">
        <f>VLOOKUP(D2975,Hoja3!$G$1:$H$5,2,0)</f>
        <v>#REF!</v>
      </c>
    </row>
    <row r="2976" spans="3:5">
      <c r="C2976" s="72" t="e">
        <f>CONCATENATE('Matriz de TRD y Matríz Activos'!#REF!," - ",'Matriz de TRD y Matríz Activos'!#REF!)</f>
        <v>#REF!</v>
      </c>
      <c r="D2976" s="62" t="e">
        <f t="shared" si="48"/>
        <v>#REF!</v>
      </c>
      <c r="E2976" s="3" t="e">
        <f>VLOOKUP(D2976,Hoja3!$G$1:$H$5,2,0)</f>
        <v>#REF!</v>
      </c>
    </row>
    <row r="2977" spans="3:5">
      <c r="C2977" s="72" t="e">
        <f>CONCATENATE('Matriz de TRD y Matríz Activos'!#REF!," - ",'Matriz de TRD y Matríz Activos'!#REF!)</f>
        <v>#REF!</v>
      </c>
      <c r="D2977" s="62" t="e">
        <f t="shared" si="48"/>
        <v>#REF!</v>
      </c>
      <c r="E2977" s="3" t="e">
        <f>VLOOKUP(D2977,Hoja3!$G$1:$H$5,2,0)</f>
        <v>#REF!</v>
      </c>
    </row>
    <row r="2978" spans="3:5">
      <c r="C2978" s="72" t="e">
        <f>CONCATENATE('Matriz de TRD y Matríz Activos'!#REF!," - ",'Matriz de TRD y Matríz Activos'!#REF!)</f>
        <v>#REF!</v>
      </c>
      <c r="D2978" s="62" t="e">
        <f t="shared" si="48"/>
        <v>#REF!</v>
      </c>
      <c r="E2978" s="3" t="e">
        <f>VLOOKUP(D2978,Hoja3!$G$1:$H$5,2,0)</f>
        <v>#REF!</v>
      </c>
    </row>
    <row r="2979" spans="3:5">
      <c r="C2979" s="72" t="e">
        <f>CONCATENATE('Matriz de TRD y Matríz Activos'!#REF!," - ",'Matriz de TRD y Matríz Activos'!#REF!)</f>
        <v>#REF!</v>
      </c>
      <c r="D2979" s="62" t="e">
        <f t="shared" si="48"/>
        <v>#REF!</v>
      </c>
      <c r="E2979" s="3" t="e">
        <f>VLOOKUP(D2979,Hoja3!$G$1:$H$5,2,0)</f>
        <v>#REF!</v>
      </c>
    </row>
    <row r="2980" spans="3:5">
      <c r="C2980" s="72" t="e">
        <f>CONCATENATE('Matriz de TRD y Matríz Activos'!#REF!," - ",'Matriz de TRD y Matríz Activos'!#REF!)</f>
        <v>#REF!</v>
      </c>
      <c r="D2980" s="62" t="e">
        <f t="shared" si="48"/>
        <v>#REF!</v>
      </c>
      <c r="E2980" s="3" t="e">
        <f>VLOOKUP(D2980,Hoja3!$G$1:$H$5,2,0)</f>
        <v>#REF!</v>
      </c>
    </row>
    <row r="2981" spans="3:5">
      <c r="C2981" s="72" t="e">
        <f>CONCATENATE('Matriz de TRD y Matríz Activos'!#REF!," - ",'Matriz de TRD y Matríz Activos'!#REF!)</f>
        <v>#REF!</v>
      </c>
      <c r="D2981" s="62" t="e">
        <f t="shared" si="48"/>
        <v>#REF!</v>
      </c>
      <c r="E2981" s="3" t="e">
        <f>VLOOKUP(D2981,Hoja3!$G$1:$H$5,2,0)</f>
        <v>#REF!</v>
      </c>
    </row>
    <row r="2982" spans="3:5">
      <c r="C2982" s="72" t="e">
        <f>CONCATENATE('Matriz de TRD y Matríz Activos'!#REF!," - ",'Matriz de TRD y Matríz Activos'!#REF!)</f>
        <v>#REF!</v>
      </c>
      <c r="D2982" s="62" t="e">
        <f t="shared" ref="D2982:D3045" si="49">VLOOKUP(C2982,$A$1:$B$9,2,0)</f>
        <v>#REF!</v>
      </c>
      <c r="E2982" s="3" t="e">
        <f>VLOOKUP(D2982,Hoja3!$G$1:$H$5,2,0)</f>
        <v>#REF!</v>
      </c>
    </row>
    <row r="2983" spans="3:5">
      <c r="C2983" s="72" t="e">
        <f>CONCATENATE('Matriz de TRD y Matríz Activos'!#REF!," - ",'Matriz de TRD y Matríz Activos'!#REF!)</f>
        <v>#REF!</v>
      </c>
      <c r="D2983" s="62" t="e">
        <f t="shared" si="49"/>
        <v>#REF!</v>
      </c>
      <c r="E2983" s="3" t="e">
        <f>VLOOKUP(D2983,Hoja3!$G$1:$H$5,2,0)</f>
        <v>#REF!</v>
      </c>
    </row>
    <row r="2984" spans="3:5">
      <c r="C2984" s="72" t="e">
        <f>CONCATENATE('Matriz de TRD y Matríz Activos'!#REF!," - ",'Matriz de TRD y Matríz Activos'!#REF!)</f>
        <v>#REF!</v>
      </c>
      <c r="D2984" s="62" t="e">
        <f t="shared" si="49"/>
        <v>#REF!</v>
      </c>
      <c r="E2984" s="3" t="e">
        <f>VLOOKUP(D2984,Hoja3!$G$1:$H$5,2,0)</f>
        <v>#REF!</v>
      </c>
    </row>
    <row r="2985" spans="3:5">
      <c r="C2985" s="72" t="e">
        <f>CONCATENATE('Matriz de TRD y Matríz Activos'!#REF!," - ",'Matriz de TRD y Matríz Activos'!#REF!)</f>
        <v>#REF!</v>
      </c>
      <c r="D2985" s="62" t="e">
        <f t="shared" si="49"/>
        <v>#REF!</v>
      </c>
      <c r="E2985" s="3" t="e">
        <f>VLOOKUP(D2985,Hoja3!$G$1:$H$5,2,0)</f>
        <v>#REF!</v>
      </c>
    </row>
    <row r="2986" spans="3:5">
      <c r="C2986" s="72" t="e">
        <f>CONCATENATE('Matriz de TRD y Matríz Activos'!#REF!," - ",'Matriz de TRD y Matríz Activos'!#REF!)</f>
        <v>#REF!</v>
      </c>
      <c r="D2986" s="62" t="e">
        <f t="shared" si="49"/>
        <v>#REF!</v>
      </c>
      <c r="E2986" s="3" t="e">
        <f>VLOOKUP(D2986,Hoja3!$G$1:$H$5,2,0)</f>
        <v>#REF!</v>
      </c>
    </row>
    <row r="2987" spans="3:5">
      <c r="C2987" s="72" t="e">
        <f>CONCATENATE('Matriz de TRD y Matríz Activos'!#REF!," - ",'Matriz de TRD y Matríz Activos'!#REF!)</f>
        <v>#REF!</v>
      </c>
      <c r="D2987" s="62" t="e">
        <f t="shared" si="49"/>
        <v>#REF!</v>
      </c>
      <c r="E2987" s="3" t="e">
        <f>VLOOKUP(D2987,Hoja3!$G$1:$H$5,2,0)</f>
        <v>#REF!</v>
      </c>
    </row>
    <row r="2988" spans="3:5">
      <c r="C2988" s="72" t="e">
        <f>CONCATENATE('Matriz de TRD y Matríz Activos'!#REF!," - ",'Matriz de TRD y Matríz Activos'!#REF!)</f>
        <v>#REF!</v>
      </c>
      <c r="D2988" s="62" t="e">
        <f t="shared" si="49"/>
        <v>#REF!</v>
      </c>
      <c r="E2988" s="3" t="e">
        <f>VLOOKUP(D2988,Hoja3!$G$1:$H$5,2,0)</f>
        <v>#REF!</v>
      </c>
    </row>
    <row r="2989" spans="3:5">
      <c r="C2989" s="72" t="e">
        <f>CONCATENATE('Matriz de TRD y Matríz Activos'!#REF!," - ",'Matriz de TRD y Matríz Activos'!#REF!)</f>
        <v>#REF!</v>
      </c>
      <c r="D2989" s="62" t="e">
        <f t="shared" si="49"/>
        <v>#REF!</v>
      </c>
      <c r="E2989" s="3" t="e">
        <f>VLOOKUP(D2989,Hoja3!$G$1:$H$5,2,0)</f>
        <v>#REF!</v>
      </c>
    </row>
    <row r="2990" spans="3:5">
      <c r="C2990" s="72" t="e">
        <f>CONCATENATE('Matriz de TRD y Matríz Activos'!#REF!," - ",'Matriz de TRD y Matríz Activos'!#REF!)</f>
        <v>#REF!</v>
      </c>
      <c r="D2990" s="62" t="e">
        <f t="shared" si="49"/>
        <v>#REF!</v>
      </c>
      <c r="E2990" s="3" t="e">
        <f>VLOOKUP(D2990,Hoja3!$G$1:$H$5,2,0)</f>
        <v>#REF!</v>
      </c>
    </row>
    <row r="2991" spans="3:5">
      <c r="C2991" s="72" t="e">
        <f>CONCATENATE('Matriz de TRD y Matríz Activos'!#REF!," - ",'Matriz de TRD y Matríz Activos'!#REF!)</f>
        <v>#REF!</v>
      </c>
      <c r="D2991" s="62" t="e">
        <f t="shared" si="49"/>
        <v>#REF!</v>
      </c>
      <c r="E2991" s="3" t="e">
        <f>VLOOKUP(D2991,Hoja3!$G$1:$H$5,2,0)</f>
        <v>#REF!</v>
      </c>
    </row>
    <row r="2992" spans="3:5">
      <c r="C2992" s="72" t="e">
        <f>CONCATENATE('Matriz de TRD y Matríz Activos'!#REF!," - ",'Matriz de TRD y Matríz Activos'!#REF!)</f>
        <v>#REF!</v>
      </c>
      <c r="D2992" s="62" t="e">
        <f t="shared" si="49"/>
        <v>#REF!</v>
      </c>
      <c r="E2992" s="3" t="e">
        <f>VLOOKUP(D2992,Hoja3!$G$1:$H$5,2,0)</f>
        <v>#REF!</v>
      </c>
    </row>
    <row r="2993" spans="3:5">
      <c r="C2993" s="72" t="e">
        <f>CONCATENATE('Matriz de TRD y Matríz Activos'!#REF!," - ",'Matriz de TRD y Matríz Activos'!#REF!)</f>
        <v>#REF!</v>
      </c>
      <c r="D2993" s="62" t="e">
        <f t="shared" si="49"/>
        <v>#REF!</v>
      </c>
      <c r="E2993" s="3" t="e">
        <f>VLOOKUP(D2993,Hoja3!$G$1:$H$5,2,0)</f>
        <v>#REF!</v>
      </c>
    </row>
    <row r="2994" spans="3:5">
      <c r="C2994" s="72" t="e">
        <f>CONCATENATE('Matriz de TRD y Matríz Activos'!#REF!," - ",'Matriz de TRD y Matríz Activos'!#REF!)</f>
        <v>#REF!</v>
      </c>
      <c r="D2994" s="62" t="e">
        <f t="shared" si="49"/>
        <v>#REF!</v>
      </c>
      <c r="E2994" s="3" t="e">
        <f>VLOOKUP(D2994,Hoja3!$G$1:$H$5,2,0)</f>
        <v>#REF!</v>
      </c>
    </row>
    <row r="2995" spans="3:5">
      <c r="C2995" s="72" t="e">
        <f>CONCATENATE('Matriz de TRD y Matríz Activos'!#REF!," - ",'Matriz de TRD y Matríz Activos'!#REF!)</f>
        <v>#REF!</v>
      </c>
      <c r="D2995" s="62" t="e">
        <f t="shared" si="49"/>
        <v>#REF!</v>
      </c>
      <c r="E2995" s="3" t="e">
        <f>VLOOKUP(D2995,Hoja3!$G$1:$H$5,2,0)</f>
        <v>#REF!</v>
      </c>
    </row>
    <row r="2996" spans="3:5">
      <c r="C2996" s="72" t="e">
        <f>CONCATENATE('Matriz de TRD y Matríz Activos'!#REF!," - ",'Matriz de TRD y Matríz Activos'!#REF!)</f>
        <v>#REF!</v>
      </c>
      <c r="D2996" s="62" t="e">
        <f t="shared" si="49"/>
        <v>#REF!</v>
      </c>
      <c r="E2996" s="3" t="e">
        <f>VLOOKUP(D2996,Hoja3!$G$1:$H$5,2,0)</f>
        <v>#REF!</v>
      </c>
    </row>
    <row r="2997" spans="3:5">
      <c r="C2997" s="72" t="e">
        <f>CONCATENATE('Matriz de TRD y Matríz Activos'!#REF!," - ",'Matriz de TRD y Matríz Activos'!#REF!)</f>
        <v>#REF!</v>
      </c>
      <c r="D2997" s="62" t="e">
        <f t="shared" si="49"/>
        <v>#REF!</v>
      </c>
      <c r="E2997" s="3" t="e">
        <f>VLOOKUP(D2997,Hoja3!$G$1:$H$5,2,0)</f>
        <v>#REF!</v>
      </c>
    </row>
    <row r="2998" spans="3:5">
      <c r="C2998" s="72" t="e">
        <f>CONCATENATE('Matriz de TRD y Matríz Activos'!#REF!," - ",'Matriz de TRD y Matríz Activos'!#REF!)</f>
        <v>#REF!</v>
      </c>
      <c r="D2998" s="62" t="e">
        <f t="shared" si="49"/>
        <v>#REF!</v>
      </c>
      <c r="E2998" s="3" t="e">
        <f>VLOOKUP(D2998,Hoja3!$G$1:$H$5,2,0)</f>
        <v>#REF!</v>
      </c>
    </row>
    <row r="2999" spans="3:5">
      <c r="C2999" s="72" t="e">
        <f>CONCATENATE('Matriz de TRD y Matríz Activos'!#REF!," - ",'Matriz de TRD y Matríz Activos'!#REF!)</f>
        <v>#REF!</v>
      </c>
      <c r="D2999" s="62" t="e">
        <f t="shared" si="49"/>
        <v>#REF!</v>
      </c>
      <c r="E2999" s="3" t="e">
        <f>VLOOKUP(D2999,Hoja3!$G$1:$H$5,2,0)</f>
        <v>#REF!</v>
      </c>
    </row>
    <row r="3000" spans="3:5">
      <c r="C3000" s="72" t="e">
        <f>CONCATENATE('Matriz de TRD y Matríz Activos'!#REF!," - ",'Matriz de TRD y Matríz Activos'!#REF!)</f>
        <v>#REF!</v>
      </c>
      <c r="D3000" s="62" t="e">
        <f t="shared" si="49"/>
        <v>#REF!</v>
      </c>
      <c r="E3000" s="3" t="e">
        <f>VLOOKUP(D3000,Hoja3!$G$1:$H$5,2,0)</f>
        <v>#REF!</v>
      </c>
    </row>
    <row r="3001" spans="3:5">
      <c r="C3001" s="72" t="e">
        <f>CONCATENATE('Matriz de TRD y Matríz Activos'!#REF!," - ",'Matriz de TRD y Matríz Activos'!#REF!)</f>
        <v>#REF!</v>
      </c>
      <c r="D3001" s="62" t="e">
        <f t="shared" si="49"/>
        <v>#REF!</v>
      </c>
      <c r="E3001" s="3" t="e">
        <f>VLOOKUP(D3001,Hoja3!$G$1:$H$5,2,0)</f>
        <v>#REF!</v>
      </c>
    </row>
    <row r="3002" spans="3:5">
      <c r="C3002" s="72" t="e">
        <f>CONCATENATE('Matriz de TRD y Matríz Activos'!#REF!," - ",'Matriz de TRD y Matríz Activos'!#REF!)</f>
        <v>#REF!</v>
      </c>
      <c r="D3002" s="62" t="e">
        <f t="shared" si="49"/>
        <v>#REF!</v>
      </c>
      <c r="E3002" s="3" t="e">
        <f>VLOOKUP(D3002,Hoja3!$G$1:$H$5,2,0)</f>
        <v>#REF!</v>
      </c>
    </row>
    <row r="3003" spans="3:5">
      <c r="C3003" s="72" t="e">
        <f>CONCATENATE('Matriz de TRD y Matríz Activos'!#REF!," - ",'Matriz de TRD y Matríz Activos'!#REF!)</f>
        <v>#REF!</v>
      </c>
      <c r="D3003" s="62" t="e">
        <f t="shared" si="49"/>
        <v>#REF!</v>
      </c>
      <c r="E3003" s="3" t="e">
        <f>VLOOKUP(D3003,Hoja3!$G$1:$H$5,2,0)</f>
        <v>#REF!</v>
      </c>
    </row>
    <row r="3004" spans="3:5">
      <c r="C3004" s="72" t="e">
        <f>CONCATENATE('Matriz de TRD y Matríz Activos'!#REF!," - ",'Matriz de TRD y Matríz Activos'!#REF!)</f>
        <v>#REF!</v>
      </c>
      <c r="D3004" s="62" t="e">
        <f t="shared" si="49"/>
        <v>#REF!</v>
      </c>
      <c r="E3004" s="3" t="e">
        <f>VLOOKUP(D3004,Hoja3!$G$1:$H$5,2,0)</f>
        <v>#REF!</v>
      </c>
    </row>
    <row r="3005" spans="3:5">
      <c r="C3005" s="72" t="e">
        <f>CONCATENATE('Matriz de TRD y Matríz Activos'!#REF!," - ",'Matriz de TRD y Matríz Activos'!#REF!)</f>
        <v>#REF!</v>
      </c>
      <c r="D3005" s="62" t="e">
        <f t="shared" si="49"/>
        <v>#REF!</v>
      </c>
      <c r="E3005" s="3" t="e">
        <f>VLOOKUP(D3005,Hoja3!$G$1:$H$5,2,0)</f>
        <v>#REF!</v>
      </c>
    </row>
    <row r="3006" spans="3:5">
      <c r="C3006" s="72" t="e">
        <f>CONCATENATE('Matriz de TRD y Matríz Activos'!#REF!," - ",'Matriz de TRD y Matríz Activos'!#REF!)</f>
        <v>#REF!</v>
      </c>
      <c r="D3006" s="62" t="e">
        <f t="shared" si="49"/>
        <v>#REF!</v>
      </c>
      <c r="E3006" s="3" t="e">
        <f>VLOOKUP(D3006,Hoja3!$G$1:$H$5,2,0)</f>
        <v>#REF!</v>
      </c>
    </row>
    <row r="3007" spans="3:5">
      <c r="C3007" s="72" t="e">
        <f>CONCATENATE('Matriz de TRD y Matríz Activos'!#REF!," - ",'Matriz de TRD y Matríz Activos'!#REF!)</f>
        <v>#REF!</v>
      </c>
      <c r="D3007" s="62" t="e">
        <f t="shared" si="49"/>
        <v>#REF!</v>
      </c>
      <c r="E3007" s="3" t="e">
        <f>VLOOKUP(D3007,Hoja3!$G$1:$H$5,2,0)</f>
        <v>#REF!</v>
      </c>
    </row>
    <row r="3008" spans="3:5">
      <c r="C3008" s="72" t="e">
        <f>CONCATENATE('Matriz de TRD y Matríz Activos'!#REF!," - ",'Matriz de TRD y Matríz Activos'!#REF!)</f>
        <v>#REF!</v>
      </c>
      <c r="D3008" s="62" t="e">
        <f t="shared" si="49"/>
        <v>#REF!</v>
      </c>
      <c r="E3008" s="3" t="e">
        <f>VLOOKUP(D3008,Hoja3!$G$1:$H$5,2,0)</f>
        <v>#REF!</v>
      </c>
    </row>
    <row r="3009" spans="3:5">
      <c r="C3009" s="72" t="e">
        <f>CONCATENATE('Matriz de TRD y Matríz Activos'!#REF!," - ",'Matriz de TRD y Matríz Activos'!#REF!)</f>
        <v>#REF!</v>
      </c>
      <c r="D3009" s="62" t="e">
        <f t="shared" si="49"/>
        <v>#REF!</v>
      </c>
      <c r="E3009" s="3" t="e">
        <f>VLOOKUP(D3009,Hoja3!$G$1:$H$5,2,0)</f>
        <v>#REF!</v>
      </c>
    </row>
    <row r="3010" spans="3:5">
      <c r="C3010" s="72" t="e">
        <f>CONCATENATE('Matriz de TRD y Matríz Activos'!#REF!," - ",'Matriz de TRD y Matríz Activos'!#REF!)</f>
        <v>#REF!</v>
      </c>
      <c r="D3010" s="62" t="e">
        <f t="shared" si="49"/>
        <v>#REF!</v>
      </c>
      <c r="E3010" s="3" t="e">
        <f>VLOOKUP(D3010,Hoja3!$G$1:$H$5,2,0)</f>
        <v>#REF!</v>
      </c>
    </row>
    <row r="3011" spans="3:5">
      <c r="C3011" s="72" t="e">
        <f>CONCATENATE('Matriz de TRD y Matríz Activos'!#REF!," - ",'Matriz de TRD y Matríz Activos'!#REF!)</f>
        <v>#REF!</v>
      </c>
      <c r="D3011" s="62" t="e">
        <f t="shared" si="49"/>
        <v>#REF!</v>
      </c>
      <c r="E3011" s="3" t="e">
        <f>VLOOKUP(D3011,Hoja3!$G$1:$H$5,2,0)</f>
        <v>#REF!</v>
      </c>
    </row>
    <row r="3012" spans="3:5">
      <c r="C3012" s="72" t="e">
        <f>CONCATENATE('Matriz de TRD y Matríz Activos'!#REF!," - ",'Matriz de TRD y Matríz Activos'!#REF!)</f>
        <v>#REF!</v>
      </c>
      <c r="D3012" s="62" t="e">
        <f t="shared" si="49"/>
        <v>#REF!</v>
      </c>
      <c r="E3012" s="3" t="e">
        <f>VLOOKUP(D3012,Hoja3!$G$1:$H$5,2,0)</f>
        <v>#REF!</v>
      </c>
    </row>
    <row r="3013" spans="3:5">
      <c r="C3013" s="72" t="e">
        <f>CONCATENATE('Matriz de TRD y Matríz Activos'!#REF!," - ",'Matriz de TRD y Matríz Activos'!#REF!)</f>
        <v>#REF!</v>
      </c>
      <c r="D3013" s="62" t="e">
        <f t="shared" si="49"/>
        <v>#REF!</v>
      </c>
      <c r="E3013" s="3" t="e">
        <f>VLOOKUP(D3013,Hoja3!$G$1:$H$5,2,0)</f>
        <v>#REF!</v>
      </c>
    </row>
    <row r="3014" spans="3:5">
      <c r="C3014" s="72" t="e">
        <f>CONCATENATE('Matriz de TRD y Matríz Activos'!#REF!," - ",'Matriz de TRD y Matríz Activos'!#REF!)</f>
        <v>#REF!</v>
      </c>
      <c r="D3014" s="62" t="e">
        <f t="shared" si="49"/>
        <v>#REF!</v>
      </c>
      <c r="E3014" s="3" t="e">
        <f>VLOOKUP(D3014,Hoja3!$G$1:$H$5,2,0)</f>
        <v>#REF!</v>
      </c>
    </row>
    <row r="3015" spans="3:5">
      <c r="C3015" s="72" t="e">
        <f>CONCATENATE('Matriz de TRD y Matríz Activos'!#REF!," - ",'Matriz de TRD y Matríz Activos'!#REF!)</f>
        <v>#REF!</v>
      </c>
      <c r="D3015" s="62" t="e">
        <f t="shared" si="49"/>
        <v>#REF!</v>
      </c>
      <c r="E3015" s="3" t="e">
        <f>VLOOKUP(D3015,Hoja3!$G$1:$H$5,2,0)</f>
        <v>#REF!</v>
      </c>
    </row>
    <row r="3016" spans="3:5">
      <c r="C3016" s="72" t="e">
        <f>CONCATENATE('Matriz de TRD y Matríz Activos'!#REF!," - ",'Matriz de TRD y Matríz Activos'!#REF!)</f>
        <v>#REF!</v>
      </c>
      <c r="D3016" s="62" t="e">
        <f t="shared" si="49"/>
        <v>#REF!</v>
      </c>
      <c r="E3016" s="3" t="e">
        <f>VLOOKUP(D3016,Hoja3!$G$1:$H$5,2,0)</f>
        <v>#REF!</v>
      </c>
    </row>
    <row r="3017" spans="3:5">
      <c r="C3017" s="72" t="e">
        <f>CONCATENATE('Matriz de TRD y Matríz Activos'!#REF!," - ",'Matriz de TRD y Matríz Activos'!#REF!)</f>
        <v>#REF!</v>
      </c>
      <c r="D3017" s="62" t="e">
        <f t="shared" si="49"/>
        <v>#REF!</v>
      </c>
      <c r="E3017" s="3" t="e">
        <f>VLOOKUP(D3017,Hoja3!$G$1:$H$5,2,0)</f>
        <v>#REF!</v>
      </c>
    </row>
    <row r="3018" spans="3:5">
      <c r="C3018" s="72" t="e">
        <f>CONCATENATE('Matriz de TRD y Matríz Activos'!#REF!," - ",'Matriz de TRD y Matríz Activos'!#REF!)</f>
        <v>#REF!</v>
      </c>
      <c r="D3018" s="62" t="e">
        <f t="shared" si="49"/>
        <v>#REF!</v>
      </c>
      <c r="E3018" s="3" t="e">
        <f>VLOOKUP(D3018,Hoja3!$G$1:$H$5,2,0)</f>
        <v>#REF!</v>
      </c>
    </row>
    <row r="3019" spans="3:5">
      <c r="C3019" s="72" t="e">
        <f>CONCATENATE('Matriz de TRD y Matríz Activos'!#REF!," - ",'Matriz de TRD y Matríz Activos'!#REF!)</f>
        <v>#REF!</v>
      </c>
      <c r="D3019" s="62" t="e">
        <f t="shared" si="49"/>
        <v>#REF!</v>
      </c>
      <c r="E3019" s="3" t="e">
        <f>VLOOKUP(D3019,Hoja3!$G$1:$H$5,2,0)</f>
        <v>#REF!</v>
      </c>
    </row>
    <row r="3020" spans="3:5">
      <c r="C3020" s="72" t="e">
        <f>CONCATENATE('Matriz de TRD y Matríz Activos'!#REF!," - ",'Matriz de TRD y Matríz Activos'!#REF!)</f>
        <v>#REF!</v>
      </c>
      <c r="D3020" s="62" t="e">
        <f t="shared" si="49"/>
        <v>#REF!</v>
      </c>
      <c r="E3020" s="3" t="e">
        <f>VLOOKUP(D3020,Hoja3!$G$1:$H$5,2,0)</f>
        <v>#REF!</v>
      </c>
    </row>
    <row r="3021" spans="3:5">
      <c r="C3021" s="72" t="e">
        <f>CONCATENATE('Matriz de TRD y Matríz Activos'!#REF!," - ",'Matriz de TRD y Matríz Activos'!#REF!)</f>
        <v>#REF!</v>
      </c>
      <c r="D3021" s="62" t="e">
        <f t="shared" si="49"/>
        <v>#REF!</v>
      </c>
      <c r="E3021" s="3" t="e">
        <f>VLOOKUP(D3021,Hoja3!$G$1:$H$5,2,0)</f>
        <v>#REF!</v>
      </c>
    </row>
    <row r="3022" spans="3:5">
      <c r="C3022" s="72" t="e">
        <f>CONCATENATE('Matriz de TRD y Matríz Activos'!#REF!," - ",'Matriz de TRD y Matríz Activos'!#REF!)</f>
        <v>#REF!</v>
      </c>
      <c r="D3022" s="62" t="e">
        <f t="shared" si="49"/>
        <v>#REF!</v>
      </c>
      <c r="E3022" s="3" t="e">
        <f>VLOOKUP(D3022,Hoja3!$G$1:$H$5,2,0)</f>
        <v>#REF!</v>
      </c>
    </row>
    <row r="3023" spans="3:5">
      <c r="C3023" s="72" t="e">
        <f>CONCATENATE('Matriz de TRD y Matríz Activos'!#REF!," - ",'Matriz de TRD y Matríz Activos'!#REF!)</f>
        <v>#REF!</v>
      </c>
      <c r="D3023" s="62" t="e">
        <f t="shared" si="49"/>
        <v>#REF!</v>
      </c>
      <c r="E3023" s="3" t="e">
        <f>VLOOKUP(D3023,Hoja3!$G$1:$H$5,2,0)</f>
        <v>#REF!</v>
      </c>
    </row>
    <row r="3024" spans="3:5">
      <c r="C3024" s="72" t="e">
        <f>CONCATENATE('Matriz de TRD y Matríz Activos'!#REF!," - ",'Matriz de TRD y Matríz Activos'!#REF!)</f>
        <v>#REF!</v>
      </c>
      <c r="D3024" s="62" t="e">
        <f t="shared" si="49"/>
        <v>#REF!</v>
      </c>
      <c r="E3024" s="3" t="e">
        <f>VLOOKUP(D3024,Hoja3!$G$1:$H$5,2,0)</f>
        <v>#REF!</v>
      </c>
    </row>
    <row r="3025" spans="3:5">
      <c r="C3025" s="72" t="e">
        <f>CONCATENATE('Matriz de TRD y Matríz Activos'!#REF!," - ",'Matriz de TRD y Matríz Activos'!#REF!)</f>
        <v>#REF!</v>
      </c>
      <c r="D3025" s="62" t="e">
        <f t="shared" si="49"/>
        <v>#REF!</v>
      </c>
      <c r="E3025" s="3" t="e">
        <f>VLOOKUP(D3025,Hoja3!$G$1:$H$5,2,0)</f>
        <v>#REF!</v>
      </c>
    </row>
    <row r="3026" spans="3:5">
      <c r="C3026" s="72" t="e">
        <f>CONCATENATE('Matriz de TRD y Matríz Activos'!#REF!," - ",'Matriz de TRD y Matríz Activos'!#REF!)</f>
        <v>#REF!</v>
      </c>
      <c r="D3026" s="62" t="e">
        <f t="shared" si="49"/>
        <v>#REF!</v>
      </c>
      <c r="E3026" s="3" t="e">
        <f>VLOOKUP(D3026,Hoja3!$G$1:$H$5,2,0)</f>
        <v>#REF!</v>
      </c>
    </row>
    <row r="3027" spans="3:5">
      <c r="C3027" s="72" t="e">
        <f>CONCATENATE('Matriz de TRD y Matríz Activos'!#REF!," - ",'Matriz de TRD y Matríz Activos'!#REF!)</f>
        <v>#REF!</v>
      </c>
      <c r="D3027" s="62" t="e">
        <f t="shared" si="49"/>
        <v>#REF!</v>
      </c>
      <c r="E3027" s="3" t="e">
        <f>VLOOKUP(D3027,Hoja3!$G$1:$H$5,2,0)</f>
        <v>#REF!</v>
      </c>
    </row>
    <row r="3028" spans="3:5">
      <c r="C3028" s="72" t="e">
        <f>CONCATENATE('Matriz de TRD y Matríz Activos'!#REF!," - ",'Matriz de TRD y Matríz Activos'!#REF!)</f>
        <v>#REF!</v>
      </c>
      <c r="D3028" s="62" t="e">
        <f t="shared" si="49"/>
        <v>#REF!</v>
      </c>
      <c r="E3028" s="3" t="e">
        <f>VLOOKUP(D3028,Hoja3!$G$1:$H$5,2,0)</f>
        <v>#REF!</v>
      </c>
    </row>
    <row r="3029" spans="3:5">
      <c r="C3029" s="72" t="e">
        <f>CONCATENATE('Matriz de TRD y Matríz Activos'!#REF!," - ",'Matriz de TRD y Matríz Activos'!#REF!)</f>
        <v>#REF!</v>
      </c>
      <c r="D3029" s="62" t="e">
        <f t="shared" si="49"/>
        <v>#REF!</v>
      </c>
      <c r="E3029" s="3" t="e">
        <f>VLOOKUP(D3029,Hoja3!$G$1:$H$5,2,0)</f>
        <v>#REF!</v>
      </c>
    </row>
    <row r="3030" spans="3:5">
      <c r="C3030" s="72" t="e">
        <f>CONCATENATE('Matriz de TRD y Matríz Activos'!#REF!," - ",'Matriz de TRD y Matríz Activos'!#REF!)</f>
        <v>#REF!</v>
      </c>
      <c r="D3030" s="62" t="e">
        <f t="shared" si="49"/>
        <v>#REF!</v>
      </c>
      <c r="E3030" s="3" t="e">
        <f>VLOOKUP(D3030,Hoja3!$G$1:$H$5,2,0)</f>
        <v>#REF!</v>
      </c>
    </row>
    <row r="3031" spans="3:5">
      <c r="C3031" s="72" t="e">
        <f>CONCATENATE('Matriz de TRD y Matríz Activos'!#REF!," - ",'Matriz de TRD y Matríz Activos'!#REF!)</f>
        <v>#REF!</v>
      </c>
      <c r="D3031" s="62" t="e">
        <f t="shared" si="49"/>
        <v>#REF!</v>
      </c>
      <c r="E3031" s="3" t="e">
        <f>VLOOKUP(D3031,Hoja3!$G$1:$H$5,2,0)</f>
        <v>#REF!</v>
      </c>
    </row>
    <row r="3032" spans="3:5">
      <c r="C3032" s="72" t="e">
        <f>CONCATENATE('Matriz de TRD y Matríz Activos'!#REF!," - ",'Matriz de TRD y Matríz Activos'!#REF!)</f>
        <v>#REF!</v>
      </c>
      <c r="D3032" s="62" t="e">
        <f t="shared" si="49"/>
        <v>#REF!</v>
      </c>
      <c r="E3032" s="3" t="e">
        <f>VLOOKUP(D3032,Hoja3!$G$1:$H$5,2,0)</f>
        <v>#REF!</v>
      </c>
    </row>
    <row r="3033" spans="3:5">
      <c r="C3033" s="72" t="e">
        <f>CONCATENATE('Matriz de TRD y Matríz Activos'!#REF!," - ",'Matriz de TRD y Matríz Activos'!#REF!)</f>
        <v>#REF!</v>
      </c>
      <c r="D3033" s="62" t="e">
        <f t="shared" si="49"/>
        <v>#REF!</v>
      </c>
      <c r="E3033" s="3" t="e">
        <f>VLOOKUP(D3033,Hoja3!$G$1:$H$5,2,0)</f>
        <v>#REF!</v>
      </c>
    </row>
    <row r="3034" spans="3:5">
      <c r="C3034" s="72" t="e">
        <f>CONCATENATE('Matriz de TRD y Matríz Activos'!#REF!," - ",'Matriz de TRD y Matríz Activos'!#REF!)</f>
        <v>#REF!</v>
      </c>
      <c r="D3034" s="62" t="e">
        <f t="shared" si="49"/>
        <v>#REF!</v>
      </c>
      <c r="E3034" s="3" t="e">
        <f>VLOOKUP(D3034,Hoja3!$G$1:$H$5,2,0)</f>
        <v>#REF!</v>
      </c>
    </row>
    <row r="3035" spans="3:5">
      <c r="C3035" s="72" t="e">
        <f>CONCATENATE('Matriz de TRD y Matríz Activos'!#REF!," - ",'Matriz de TRD y Matríz Activos'!#REF!)</f>
        <v>#REF!</v>
      </c>
      <c r="D3035" s="62" t="e">
        <f t="shared" si="49"/>
        <v>#REF!</v>
      </c>
      <c r="E3035" s="3" t="e">
        <f>VLOOKUP(D3035,Hoja3!$G$1:$H$5,2,0)</f>
        <v>#REF!</v>
      </c>
    </row>
    <row r="3036" spans="3:5">
      <c r="C3036" s="72" t="e">
        <f>CONCATENATE('Matriz de TRD y Matríz Activos'!#REF!," - ",'Matriz de TRD y Matríz Activos'!#REF!)</f>
        <v>#REF!</v>
      </c>
      <c r="D3036" s="62" t="e">
        <f t="shared" si="49"/>
        <v>#REF!</v>
      </c>
      <c r="E3036" s="3" t="e">
        <f>VLOOKUP(D3036,Hoja3!$G$1:$H$5,2,0)</f>
        <v>#REF!</v>
      </c>
    </row>
    <row r="3037" spans="3:5">
      <c r="C3037" s="72" t="e">
        <f>CONCATENATE('Matriz de TRD y Matríz Activos'!#REF!," - ",'Matriz de TRD y Matríz Activos'!#REF!)</f>
        <v>#REF!</v>
      </c>
      <c r="D3037" s="62" t="e">
        <f t="shared" si="49"/>
        <v>#REF!</v>
      </c>
      <c r="E3037" s="3" t="e">
        <f>VLOOKUP(D3037,Hoja3!$G$1:$H$5,2,0)</f>
        <v>#REF!</v>
      </c>
    </row>
    <row r="3038" spans="3:5">
      <c r="C3038" s="72" t="e">
        <f>CONCATENATE('Matriz de TRD y Matríz Activos'!#REF!," - ",'Matriz de TRD y Matríz Activos'!#REF!)</f>
        <v>#REF!</v>
      </c>
      <c r="D3038" s="62" t="e">
        <f t="shared" si="49"/>
        <v>#REF!</v>
      </c>
      <c r="E3038" s="3" t="e">
        <f>VLOOKUP(D3038,Hoja3!$G$1:$H$5,2,0)</f>
        <v>#REF!</v>
      </c>
    </row>
    <row r="3039" spans="3:5">
      <c r="C3039" s="72" t="e">
        <f>CONCATENATE('Matriz de TRD y Matríz Activos'!#REF!," - ",'Matriz de TRD y Matríz Activos'!#REF!)</f>
        <v>#REF!</v>
      </c>
      <c r="D3039" s="62" t="e">
        <f t="shared" si="49"/>
        <v>#REF!</v>
      </c>
      <c r="E3039" s="3" t="e">
        <f>VLOOKUP(D3039,Hoja3!$G$1:$H$5,2,0)</f>
        <v>#REF!</v>
      </c>
    </row>
    <row r="3040" spans="3:5">
      <c r="C3040" s="72" t="e">
        <f>CONCATENATE('Matriz de TRD y Matríz Activos'!#REF!," - ",'Matriz de TRD y Matríz Activos'!#REF!)</f>
        <v>#REF!</v>
      </c>
      <c r="D3040" s="62" t="e">
        <f t="shared" si="49"/>
        <v>#REF!</v>
      </c>
      <c r="E3040" s="3" t="e">
        <f>VLOOKUP(D3040,Hoja3!$G$1:$H$5,2,0)</f>
        <v>#REF!</v>
      </c>
    </row>
    <row r="3041" spans="3:5">
      <c r="C3041" s="72" t="e">
        <f>CONCATENATE('Matriz de TRD y Matríz Activos'!#REF!," - ",'Matriz de TRD y Matríz Activos'!#REF!)</f>
        <v>#REF!</v>
      </c>
      <c r="D3041" s="62" t="e">
        <f t="shared" si="49"/>
        <v>#REF!</v>
      </c>
      <c r="E3041" s="3" t="e">
        <f>VLOOKUP(D3041,Hoja3!$G$1:$H$5,2,0)</f>
        <v>#REF!</v>
      </c>
    </row>
    <row r="3042" spans="3:5">
      <c r="C3042" s="72" t="e">
        <f>CONCATENATE('Matriz de TRD y Matríz Activos'!#REF!," - ",'Matriz de TRD y Matríz Activos'!#REF!)</f>
        <v>#REF!</v>
      </c>
      <c r="D3042" s="62" t="e">
        <f t="shared" si="49"/>
        <v>#REF!</v>
      </c>
      <c r="E3042" s="3" t="e">
        <f>VLOOKUP(D3042,Hoja3!$G$1:$H$5,2,0)</f>
        <v>#REF!</v>
      </c>
    </row>
    <row r="3043" spans="3:5">
      <c r="C3043" s="72" t="e">
        <f>CONCATENATE('Matriz de TRD y Matríz Activos'!#REF!," - ",'Matriz de TRD y Matríz Activos'!#REF!)</f>
        <v>#REF!</v>
      </c>
      <c r="D3043" s="62" t="e">
        <f t="shared" si="49"/>
        <v>#REF!</v>
      </c>
      <c r="E3043" s="3" t="e">
        <f>VLOOKUP(D3043,Hoja3!$G$1:$H$5,2,0)</f>
        <v>#REF!</v>
      </c>
    </row>
    <row r="3044" spans="3:5">
      <c r="C3044" s="72" t="e">
        <f>CONCATENATE('Matriz de TRD y Matríz Activos'!#REF!," - ",'Matriz de TRD y Matríz Activos'!#REF!)</f>
        <v>#REF!</v>
      </c>
      <c r="D3044" s="62" t="e">
        <f t="shared" si="49"/>
        <v>#REF!</v>
      </c>
      <c r="E3044" s="3" t="e">
        <f>VLOOKUP(D3044,Hoja3!$G$1:$H$5,2,0)</f>
        <v>#REF!</v>
      </c>
    </row>
    <row r="3045" spans="3:5">
      <c r="C3045" s="72" t="e">
        <f>CONCATENATE('Matriz de TRD y Matríz Activos'!#REF!," - ",'Matriz de TRD y Matríz Activos'!#REF!)</f>
        <v>#REF!</v>
      </c>
      <c r="D3045" s="62" t="e">
        <f t="shared" si="49"/>
        <v>#REF!</v>
      </c>
      <c r="E3045" s="3" t="e">
        <f>VLOOKUP(D3045,Hoja3!$G$1:$H$5,2,0)</f>
        <v>#REF!</v>
      </c>
    </row>
    <row r="3046" spans="3:5">
      <c r="C3046" s="72" t="e">
        <f>CONCATENATE('Matriz de TRD y Matríz Activos'!#REF!," - ",'Matriz de TRD y Matríz Activos'!#REF!)</f>
        <v>#REF!</v>
      </c>
      <c r="D3046" s="62" t="e">
        <f t="shared" ref="D3046:D3095" si="50">VLOOKUP(C3046,$A$1:$B$9,2,0)</f>
        <v>#REF!</v>
      </c>
      <c r="E3046" s="3" t="e">
        <f>VLOOKUP(D3046,Hoja3!$G$1:$H$5,2,0)</f>
        <v>#REF!</v>
      </c>
    </row>
    <row r="3047" spans="3:5">
      <c r="C3047" s="72" t="e">
        <f>CONCATENATE('Matriz de TRD y Matríz Activos'!#REF!," - ",'Matriz de TRD y Matríz Activos'!#REF!)</f>
        <v>#REF!</v>
      </c>
      <c r="D3047" s="62" t="e">
        <f t="shared" si="50"/>
        <v>#REF!</v>
      </c>
      <c r="E3047" s="3" t="e">
        <f>VLOOKUP(D3047,Hoja3!$G$1:$H$5,2,0)</f>
        <v>#REF!</v>
      </c>
    </row>
    <row r="3048" spans="3:5">
      <c r="C3048" s="72" t="e">
        <f>CONCATENATE('Matriz de TRD y Matríz Activos'!#REF!," - ",'Matriz de TRD y Matríz Activos'!#REF!)</f>
        <v>#REF!</v>
      </c>
      <c r="D3048" s="62" t="e">
        <f t="shared" si="50"/>
        <v>#REF!</v>
      </c>
      <c r="E3048" s="3" t="e">
        <f>VLOOKUP(D3048,Hoja3!$G$1:$H$5,2,0)</f>
        <v>#REF!</v>
      </c>
    </row>
    <row r="3049" spans="3:5">
      <c r="C3049" s="72" t="e">
        <f>CONCATENATE('Matriz de TRD y Matríz Activos'!#REF!," - ",'Matriz de TRD y Matríz Activos'!#REF!)</f>
        <v>#REF!</v>
      </c>
      <c r="D3049" s="62" t="e">
        <f t="shared" si="50"/>
        <v>#REF!</v>
      </c>
      <c r="E3049" s="3" t="e">
        <f>VLOOKUP(D3049,Hoja3!$G$1:$H$5,2,0)</f>
        <v>#REF!</v>
      </c>
    </row>
    <row r="3050" spans="3:5">
      <c r="C3050" s="72" t="e">
        <f>CONCATENATE('Matriz de TRD y Matríz Activos'!#REF!," - ",'Matriz de TRD y Matríz Activos'!#REF!)</f>
        <v>#REF!</v>
      </c>
      <c r="D3050" s="62" t="e">
        <f t="shared" si="50"/>
        <v>#REF!</v>
      </c>
      <c r="E3050" s="3" t="e">
        <f>VLOOKUP(D3050,Hoja3!$G$1:$H$5,2,0)</f>
        <v>#REF!</v>
      </c>
    </row>
    <row r="3051" spans="3:5">
      <c r="C3051" s="72" t="e">
        <f>CONCATENATE('Matriz de TRD y Matríz Activos'!#REF!," - ",'Matriz de TRD y Matríz Activos'!#REF!)</f>
        <v>#REF!</v>
      </c>
      <c r="D3051" s="62" t="e">
        <f t="shared" si="50"/>
        <v>#REF!</v>
      </c>
      <c r="E3051" s="3" t="e">
        <f>VLOOKUP(D3051,Hoja3!$G$1:$H$5,2,0)</f>
        <v>#REF!</v>
      </c>
    </row>
    <row r="3052" spans="3:5">
      <c r="C3052" s="72" t="e">
        <f>CONCATENATE('Matriz de TRD y Matríz Activos'!#REF!," - ",'Matriz de TRD y Matríz Activos'!#REF!)</f>
        <v>#REF!</v>
      </c>
      <c r="D3052" s="62" t="e">
        <f t="shared" si="50"/>
        <v>#REF!</v>
      </c>
      <c r="E3052" s="3" t="e">
        <f>VLOOKUP(D3052,Hoja3!$G$1:$H$5,2,0)</f>
        <v>#REF!</v>
      </c>
    </row>
    <row r="3053" spans="3:5">
      <c r="C3053" s="72" t="e">
        <f>CONCATENATE('Matriz de TRD y Matríz Activos'!#REF!," - ",'Matriz de TRD y Matríz Activos'!#REF!)</f>
        <v>#REF!</v>
      </c>
      <c r="D3053" s="62" t="e">
        <f t="shared" si="50"/>
        <v>#REF!</v>
      </c>
      <c r="E3053" s="3" t="e">
        <f>VLOOKUP(D3053,Hoja3!$G$1:$H$5,2,0)</f>
        <v>#REF!</v>
      </c>
    </row>
    <row r="3054" spans="3:5">
      <c r="C3054" s="72" t="e">
        <f>CONCATENATE('Matriz de TRD y Matríz Activos'!#REF!," - ",'Matriz de TRD y Matríz Activos'!#REF!)</f>
        <v>#REF!</v>
      </c>
      <c r="D3054" s="62" t="e">
        <f t="shared" si="50"/>
        <v>#REF!</v>
      </c>
      <c r="E3054" s="3" t="e">
        <f>VLOOKUP(D3054,Hoja3!$G$1:$H$5,2,0)</f>
        <v>#REF!</v>
      </c>
    </row>
    <row r="3055" spans="3:5">
      <c r="C3055" s="72" t="e">
        <f>CONCATENATE('Matriz de TRD y Matríz Activos'!#REF!," - ",'Matriz de TRD y Matríz Activos'!#REF!)</f>
        <v>#REF!</v>
      </c>
      <c r="D3055" s="62" t="e">
        <f t="shared" si="50"/>
        <v>#REF!</v>
      </c>
      <c r="E3055" s="3" t="e">
        <f>VLOOKUP(D3055,Hoja3!$G$1:$H$5,2,0)</f>
        <v>#REF!</v>
      </c>
    </row>
    <row r="3056" spans="3:5">
      <c r="C3056" s="72" t="e">
        <f>CONCATENATE('Matriz de TRD y Matríz Activos'!#REF!," - ",'Matriz de TRD y Matríz Activos'!#REF!)</f>
        <v>#REF!</v>
      </c>
      <c r="D3056" s="62" t="e">
        <f t="shared" si="50"/>
        <v>#REF!</v>
      </c>
      <c r="E3056" s="3" t="e">
        <f>VLOOKUP(D3056,Hoja3!$G$1:$H$5,2,0)</f>
        <v>#REF!</v>
      </c>
    </row>
    <row r="3057" spans="3:5">
      <c r="C3057" s="72" t="e">
        <f>CONCATENATE('Matriz de TRD y Matríz Activos'!#REF!," - ",'Matriz de TRD y Matríz Activos'!#REF!)</f>
        <v>#REF!</v>
      </c>
      <c r="D3057" s="62" t="e">
        <f t="shared" si="50"/>
        <v>#REF!</v>
      </c>
      <c r="E3057" s="3" t="e">
        <f>VLOOKUP(D3057,Hoja3!$G$1:$H$5,2,0)</f>
        <v>#REF!</v>
      </c>
    </row>
    <row r="3058" spans="3:5">
      <c r="C3058" s="72" t="e">
        <f>CONCATENATE('Matriz de TRD y Matríz Activos'!#REF!," - ",'Matriz de TRD y Matríz Activos'!#REF!)</f>
        <v>#REF!</v>
      </c>
      <c r="D3058" s="62" t="e">
        <f t="shared" si="50"/>
        <v>#REF!</v>
      </c>
      <c r="E3058" s="3" t="e">
        <f>VLOOKUP(D3058,Hoja3!$G$1:$H$5,2,0)</f>
        <v>#REF!</v>
      </c>
    </row>
    <row r="3059" spans="3:5">
      <c r="C3059" s="72" t="e">
        <f>CONCATENATE('Matriz de TRD y Matríz Activos'!#REF!," - ",'Matriz de TRD y Matríz Activos'!#REF!)</f>
        <v>#REF!</v>
      </c>
      <c r="D3059" s="62" t="e">
        <f t="shared" si="50"/>
        <v>#REF!</v>
      </c>
      <c r="E3059" s="3" t="e">
        <f>VLOOKUP(D3059,Hoja3!$G$1:$H$5,2,0)</f>
        <v>#REF!</v>
      </c>
    </row>
    <row r="3060" spans="3:5">
      <c r="C3060" s="72" t="e">
        <f>CONCATENATE('Matriz de TRD y Matríz Activos'!#REF!," - ",'Matriz de TRD y Matríz Activos'!#REF!)</f>
        <v>#REF!</v>
      </c>
      <c r="D3060" s="62" t="e">
        <f t="shared" si="50"/>
        <v>#REF!</v>
      </c>
      <c r="E3060" s="3" t="e">
        <f>VLOOKUP(D3060,Hoja3!$G$1:$H$5,2,0)</f>
        <v>#REF!</v>
      </c>
    </row>
    <row r="3061" spans="3:5">
      <c r="C3061" s="72" t="e">
        <f>CONCATENATE('Matriz de TRD y Matríz Activos'!#REF!," - ",'Matriz de TRD y Matríz Activos'!#REF!)</f>
        <v>#REF!</v>
      </c>
      <c r="D3061" s="62" t="e">
        <f t="shared" si="50"/>
        <v>#REF!</v>
      </c>
      <c r="E3061" s="3" t="e">
        <f>VLOOKUP(D3061,Hoja3!$G$1:$H$5,2,0)</f>
        <v>#REF!</v>
      </c>
    </row>
    <row r="3062" spans="3:5">
      <c r="C3062" s="72" t="e">
        <f>CONCATENATE('Matriz de TRD y Matríz Activos'!#REF!," - ",'Matriz de TRD y Matríz Activos'!#REF!)</f>
        <v>#REF!</v>
      </c>
      <c r="D3062" s="62" t="e">
        <f t="shared" si="50"/>
        <v>#REF!</v>
      </c>
      <c r="E3062" s="3" t="e">
        <f>VLOOKUP(D3062,Hoja3!$G$1:$H$5,2,0)</f>
        <v>#REF!</v>
      </c>
    </row>
    <row r="3063" spans="3:5">
      <c r="C3063" s="72" t="e">
        <f>CONCATENATE('Matriz de TRD y Matríz Activos'!#REF!," - ",'Matriz de TRD y Matríz Activos'!#REF!)</f>
        <v>#REF!</v>
      </c>
      <c r="D3063" s="62" t="e">
        <f t="shared" si="50"/>
        <v>#REF!</v>
      </c>
      <c r="E3063" s="3" t="e">
        <f>VLOOKUP(D3063,Hoja3!$G$1:$H$5,2,0)</f>
        <v>#REF!</v>
      </c>
    </row>
    <row r="3064" spans="3:5">
      <c r="C3064" s="72" t="e">
        <f>CONCATENATE('Matriz de TRD y Matríz Activos'!#REF!," - ",'Matriz de TRD y Matríz Activos'!#REF!)</f>
        <v>#REF!</v>
      </c>
      <c r="D3064" s="62" t="e">
        <f t="shared" si="50"/>
        <v>#REF!</v>
      </c>
      <c r="E3064" s="3" t="e">
        <f>VLOOKUP(D3064,Hoja3!$G$1:$H$5,2,0)</f>
        <v>#REF!</v>
      </c>
    </row>
    <row r="3065" spans="3:5">
      <c r="C3065" s="72" t="e">
        <f>CONCATENATE('Matriz de TRD y Matríz Activos'!#REF!," - ",'Matriz de TRD y Matríz Activos'!#REF!)</f>
        <v>#REF!</v>
      </c>
      <c r="D3065" s="62" t="e">
        <f t="shared" si="50"/>
        <v>#REF!</v>
      </c>
      <c r="E3065" s="3" t="e">
        <f>VLOOKUP(D3065,Hoja3!$G$1:$H$5,2,0)</f>
        <v>#REF!</v>
      </c>
    </row>
    <row r="3066" spans="3:5">
      <c r="C3066" s="72" t="e">
        <f>CONCATENATE('Matriz de TRD y Matríz Activos'!#REF!," - ",'Matriz de TRD y Matríz Activos'!#REF!)</f>
        <v>#REF!</v>
      </c>
      <c r="D3066" s="62" t="e">
        <f t="shared" si="50"/>
        <v>#REF!</v>
      </c>
      <c r="E3066" s="3" t="e">
        <f>VLOOKUP(D3066,Hoja3!$G$1:$H$5,2,0)</f>
        <v>#REF!</v>
      </c>
    </row>
    <row r="3067" spans="3:5">
      <c r="C3067" s="72" t="e">
        <f>CONCATENATE('Matriz de TRD y Matríz Activos'!#REF!," - ",'Matriz de TRD y Matríz Activos'!#REF!)</f>
        <v>#REF!</v>
      </c>
      <c r="D3067" s="62" t="e">
        <f t="shared" si="50"/>
        <v>#REF!</v>
      </c>
      <c r="E3067" s="3" t="e">
        <f>VLOOKUP(D3067,Hoja3!$G$1:$H$5,2,0)</f>
        <v>#REF!</v>
      </c>
    </row>
    <row r="3068" spans="3:5">
      <c r="C3068" s="72" t="e">
        <f>CONCATENATE('Matriz de TRD y Matríz Activos'!#REF!," - ",'Matriz de TRD y Matríz Activos'!#REF!)</f>
        <v>#REF!</v>
      </c>
      <c r="D3068" s="62" t="e">
        <f t="shared" si="50"/>
        <v>#REF!</v>
      </c>
      <c r="E3068" s="3" t="e">
        <f>VLOOKUP(D3068,Hoja3!$G$1:$H$5,2,0)</f>
        <v>#REF!</v>
      </c>
    </row>
    <row r="3069" spans="3:5">
      <c r="C3069" s="72" t="e">
        <f>CONCATENATE('Matriz de TRD y Matríz Activos'!#REF!," - ",'Matriz de TRD y Matríz Activos'!#REF!)</f>
        <v>#REF!</v>
      </c>
      <c r="D3069" s="62" t="e">
        <f t="shared" si="50"/>
        <v>#REF!</v>
      </c>
      <c r="E3069" s="3" t="e">
        <f>VLOOKUP(D3069,Hoja3!$G$1:$H$5,2,0)</f>
        <v>#REF!</v>
      </c>
    </row>
    <row r="3070" spans="3:5">
      <c r="C3070" s="72" t="e">
        <f>CONCATENATE('Matriz de TRD y Matríz Activos'!#REF!," - ",'Matriz de TRD y Matríz Activos'!#REF!)</f>
        <v>#REF!</v>
      </c>
      <c r="D3070" s="62" t="e">
        <f t="shared" si="50"/>
        <v>#REF!</v>
      </c>
      <c r="E3070" s="3" t="e">
        <f>VLOOKUP(D3070,Hoja3!$G$1:$H$5,2,0)</f>
        <v>#REF!</v>
      </c>
    </row>
    <row r="3071" spans="3:5">
      <c r="C3071" s="72" t="e">
        <f>CONCATENATE('Matriz de TRD y Matríz Activos'!#REF!," - ",'Matriz de TRD y Matríz Activos'!#REF!)</f>
        <v>#REF!</v>
      </c>
      <c r="D3071" s="62" t="e">
        <f t="shared" si="50"/>
        <v>#REF!</v>
      </c>
      <c r="E3071" s="3" t="e">
        <f>VLOOKUP(D3071,Hoja3!$G$1:$H$5,2,0)</f>
        <v>#REF!</v>
      </c>
    </row>
    <row r="3072" spans="3:5">
      <c r="C3072" s="72" t="e">
        <f>CONCATENATE('Matriz de TRD y Matríz Activos'!#REF!," - ",'Matriz de TRD y Matríz Activos'!#REF!)</f>
        <v>#REF!</v>
      </c>
      <c r="D3072" s="62" t="e">
        <f t="shared" si="50"/>
        <v>#REF!</v>
      </c>
      <c r="E3072" s="3" t="e">
        <f>VLOOKUP(D3072,Hoja3!$G$1:$H$5,2,0)</f>
        <v>#REF!</v>
      </c>
    </row>
    <row r="3073" spans="3:5">
      <c r="C3073" s="72" t="e">
        <f>CONCATENATE('Matriz de TRD y Matríz Activos'!#REF!," - ",'Matriz de TRD y Matríz Activos'!#REF!)</f>
        <v>#REF!</v>
      </c>
      <c r="D3073" s="62" t="e">
        <f t="shared" si="50"/>
        <v>#REF!</v>
      </c>
      <c r="E3073" s="3" t="e">
        <f>VLOOKUP(D3073,Hoja3!$G$1:$H$5,2,0)</f>
        <v>#REF!</v>
      </c>
    </row>
    <row r="3074" spans="3:5">
      <c r="C3074" s="72" t="e">
        <f>CONCATENATE('Matriz de TRD y Matríz Activos'!#REF!," - ",'Matriz de TRD y Matríz Activos'!#REF!)</f>
        <v>#REF!</v>
      </c>
      <c r="D3074" s="62" t="e">
        <f t="shared" si="50"/>
        <v>#REF!</v>
      </c>
      <c r="E3074" s="3" t="e">
        <f>VLOOKUP(D3074,Hoja3!$G$1:$H$5,2,0)</f>
        <v>#REF!</v>
      </c>
    </row>
    <row r="3075" spans="3:5">
      <c r="C3075" s="72" t="e">
        <f>CONCATENATE('Matriz de TRD y Matríz Activos'!#REF!," - ",'Matriz de TRD y Matríz Activos'!#REF!)</f>
        <v>#REF!</v>
      </c>
      <c r="D3075" s="62" t="e">
        <f t="shared" si="50"/>
        <v>#REF!</v>
      </c>
      <c r="E3075" s="3" t="e">
        <f>VLOOKUP(D3075,Hoja3!$G$1:$H$5,2,0)</f>
        <v>#REF!</v>
      </c>
    </row>
    <row r="3076" spans="3:5">
      <c r="C3076" s="72" t="e">
        <f>CONCATENATE('Matriz de TRD y Matríz Activos'!#REF!," - ",'Matriz de TRD y Matríz Activos'!#REF!)</f>
        <v>#REF!</v>
      </c>
      <c r="D3076" s="62" t="e">
        <f t="shared" si="50"/>
        <v>#REF!</v>
      </c>
      <c r="E3076" s="3" t="e">
        <f>VLOOKUP(D3076,Hoja3!$G$1:$H$5,2,0)</f>
        <v>#REF!</v>
      </c>
    </row>
    <row r="3077" spans="3:5">
      <c r="C3077" s="72" t="e">
        <f>CONCATENATE('Matriz de TRD y Matríz Activos'!#REF!," - ",'Matriz de TRD y Matríz Activos'!#REF!)</f>
        <v>#REF!</v>
      </c>
      <c r="D3077" s="62" t="e">
        <f t="shared" si="50"/>
        <v>#REF!</v>
      </c>
      <c r="E3077" s="3" t="e">
        <f>VLOOKUP(D3077,Hoja3!$G$1:$H$5,2,0)</f>
        <v>#REF!</v>
      </c>
    </row>
    <row r="3078" spans="3:5">
      <c r="C3078" s="72" t="e">
        <f>CONCATENATE('Matriz de TRD y Matríz Activos'!#REF!," - ",'Matriz de TRD y Matríz Activos'!#REF!)</f>
        <v>#REF!</v>
      </c>
      <c r="D3078" s="62" t="e">
        <f t="shared" si="50"/>
        <v>#REF!</v>
      </c>
      <c r="E3078" s="3" t="e">
        <f>VLOOKUP(D3078,Hoja3!$G$1:$H$5,2,0)</f>
        <v>#REF!</v>
      </c>
    </row>
    <row r="3079" spans="3:5">
      <c r="C3079" s="72" t="e">
        <f>CONCATENATE('Matriz de TRD y Matríz Activos'!#REF!," - ",'Matriz de TRD y Matríz Activos'!#REF!)</f>
        <v>#REF!</v>
      </c>
      <c r="D3079" s="62" t="e">
        <f t="shared" si="50"/>
        <v>#REF!</v>
      </c>
      <c r="E3079" s="3" t="e">
        <f>VLOOKUP(D3079,Hoja3!$G$1:$H$5,2,0)</f>
        <v>#REF!</v>
      </c>
    </row>
    <row r="3080" spans="3:5">
      <c r="C3080" s="72" t="e">
        <f>CONCATENATE('Matriz de TRD y Matríz Activos'!#REF!," - ",'Matriz de TRD y Matríz Activos'!#REF!)</f>
        <v>#REF!</v>
      </c>
      <c r="D3080" s="62" t="e">
        <f t="shared" si="50"/>
        <v>#REF!</v>
      </c>
      <c r="E3080" s="3" t="e">
        <f>VLOOKUP(D3080,Hoja3!$G$1:$H$5,2,0)</f>
        <v>#REF!</v>
      </c>
    </row>
    <row r="3081" spans="3:5">
      <c r="C3081" s="72" t="e">
        <f>CONCATENATE('Matriz de TRD y Matríz Activos'!#REF!," - ",'Matriz de TRD y Matríz Activos'!#REF!)</f>
        <v>#REF!</v>
      </c>
      <c r="D3081" s="62" t="e">
        <f t="shared" si="50"/>
        <v>#REF!</v>
      </c>
      <c r="E3081" s="3" t="e">
        <f>VLOOKUP(D3081,Hoja3!$G$1:$H$5,2,0)</f>
        <v>#REF!</v>
      </c>
    </row>
    <row r="3082" spans="3:5">
      <c r="C3082" s="72" t="e">
        <f>CONCATENATE('Matriz de TRD y Matríz Activos'!#REF!," - ",'Matriz de TRD y Matríz Activos'!#REF!)</f>
        <v>#REF!</v>
      </c>
      <c r="D3082" s="62" t="e">
        <f t="shared" si="50"/>
        <v>#REF!</v>
      </c>
      <c r="E3082" s="3" t="e">
        <f>VLOOKUP(D3082,Hoja3!$G$1:$H$5,2,0)</f>
        <v>#REF!</v>
      </c>
    </row>
    <row r="3083" spans="3:5">
      <c r="C3083" s="72" t="e">
        <f>CONCATENATE('Matriz de TRD y Matríz Activos'!#REF!," - ",'Matriz de TRD y Matríz Activos'!#REF!)</f>
        <v>#REF!</v>
      </c>
      <c r="D3083" s="62" t="e">
        <f t="shared" si="50"/>
        <v>#REF!</v>
      </c>
      <c r="E3083" s="3" t="e">
        <f>VLOOKUP(D3083,Hoja3!$G$1:$H$5,2,0)</f>
        <v>#REF!</v>
      </c>
    </row>
    <row r="3084" spans="3:5">
      <c r="C3084" s="72" t="e">
        <f>CONCATENATE('Matriz de TRD y Matríz Activos'!#REF!," - ",'Matriz de TRD y Matríz Activos'!#REF!)</f>
        <v>#REF!</v>
      </c>
      <c r="D3084" s="62" t="e">
        <f t="shared" si="50"/>
        <v>#REF!</v>
      </c>
      <c r="E3084" s="3" t="e">
        <f>VLOOKUP(D3084,Hoja3!$G$1:$H$5,2,0)</f>
        <v>#REF!</v>
      </c>
    </row>
    <row r="3085" spans="3:5">
      <c r="C3085" s="72" t="e">
        <f>CONCATENATE('Matriz de TRD y Matríz Activos'!#REF!," - ",'Matriz de TRD y Matríz Activos'!#REF!)</f>
        <v>#REF!</v>
      </c>
      <c r="D3085" s="62" t="e">
        <f t="shared" si="50"/>
        <v>#REF!</v>
      </c>
      <c r="E3085" s="3" t="e">
        <f>VLOOKUP(D3085,Hoja3!$G$1:$H$5,2,0)</f>
        <v>#REF!</v>
      </c>
    </row>
    <row r="3086" spans="3:5">
      <c r="C3086" s="72" t="e">
        <f>CONCATENATE('Matriz de TRD y Matríz Activos'!#REF!," - ",'Matriz de TRD y Matríz Activos'!#REF!)</f>
        <v>#REF!</v>
      </c>
      <c r="D3086" s="62" t="e">
        <f t="shared" si="50"/>
        <v>#REF!</v>
      </c>
      <c r="E3086" s="3" t="e">
        <f>VLOOKUP(D3086,Hoja3!$G$1:$H$5,2,0)</f>
        <v>#REF!</v>
      </c>
    </row>
    <row r="3087" spans="3:5">
      <c r="C3087" s="72" t="e">
        <f>CONCATENATE('Matriz de TRD y Matríz Activos'!#REF!," - ",'Matriz de TRD y Matríz Activos'!#REF!)</f>
        <v>#REF!</v>
      </c>
      <c r="D3087" s="62" t="e">
        <f t="shared" si="50"/>
        <v>#REF!</v>
      </c>
      <c r="E3087" s="3" t="e">
        <f>VLOOKUP(D3087,Hoja3!$G$1:$H$5,2,0)</f>
        <v>#REF!</v>
      </c>
    </row>
    <row r="3088" spans="3:5">
      <c r="C3088" s="72" t="e">
        <f>CONCATENATE('Matriz de TRD y Matríz Activos'!#REF!," - ",'Matriz de TRD y Matríz Activos'!#REF!)</f>
        <v>#REF!</v>
      </c>
      <c r="D3088" s="62" t="e">
        <f t="shared" si="50"/>
        <v>#REF!</v>
      </c>
      <c r="E3088" s="3" t="e">
        <f>VLOOKUP(D3088,Hoja3!$G$1:$H$5,2,0)</f>
        <v>#REF!</v>
      </c>
    </row>
    <row r="3089" spans="3:5">
      <c r="C3089" s="72" t="e">
        <f>CONCATENATE('Matriz de TRD y Matríz Activos'!#REF!," - ",'Matriz de TRD y Matríz Activos'!#REF!)</f>
        <v>#REF!</v>
      </c>
      <c r="D3089" s="62" t="e">
        <f t="shared" si="50"/>
        <v>#REF!</v>
      </c>
      <c r="E3089" s="3" t="e">
        <f>VLOOKUP(D3089,Hoja3!$G$1:$H$5,2,0)</f>
        <v>#REF!</v>
      </c>
    </row>
    <row r="3090" spans="3:5">
      <c r="C3090" s="72" t="e">
        <f>CONCATENATE('Matriz de TRD y Matríz Activos'!#REF!," - ",'Matriz de TRD y Matríz Activos'!#REF!)</f>
        <v>#REF!</v>
      </c>
      <c r="D3090" s="62" t="e">
        <f t="shared" si="50"/>
        <v>#REF!</v>
      </c>
      <c r="E3090" s="3" t="e">
        <f>VLOOKUP(D3090,Hoja3!$G$1:$H$5,2,0)</f>
        <v>#REF!</v>
      </c>
    </row>
    <row r="3091" spans="3:5">
      <c r="C3091" s="72" t="e">
        <f>CONCATENATE('Matriz de TRD y Matríz Activos'!#REF!," - ",'Matriz de TRD y Matríz Activos'!#REF!)</f>
        <v>#REF!</v>
      </c>
      <c r="D3091" s="62" t="e">
        <f t="shared" si="50"/>
        <v>#REF!</v>
      </c>
      <c r="E3091" s="3" t="e">
        <f>VLOOKUP(D3091,Hoja3!$G$1:$H$5,2,0)</f>
        <v>#REF!</v>
      </c>
    </row>
    <row r="3092" spans="3:5">
      <c r="C3092" s="72" t="e">
        <f>CONCATENATE('Matriz de TRD y Matríz Activos'!#REF!," - ",'Matriz de TRD y Matríz Activos'!#REF!)</f>
        <v>#REF!</v>
      </c>
      <c r="D3092" s="62" t="e">
        <f t="shared" si="50"/>
        <v>#REF!</v>
      </c>
      <c r="E3092" s="3" t="e">
        <f>VLOOKUP(D3092,Hoja3!$G$1:$H$5,2,0)</f>
        <v>#REF!</v>
      </c>
    </row>
    <row r="3093" spans="3:5">
      <c r="C3093" s="72" t="e">
        <f>CONCATENATE('Matriz de TRD y Matríz Activos'!#REF!," - ",'Matriz de TRD y Matríz Activos'!#REF!)</f>
        <v>#REF!</v>
      </c>
      <c r="D3093" s="62" t="e">
        <f t="shared" si="50"/>
        <v>#REF!</v>
      </c>
      <c r="E3093" s="3" t="e">
        <f>VLOOKUP(D3093,Hoja3!$G$1:$H$5,2,0)</f>
        <v>#REF!</v>
      </c>
    </row>
    <row r="3094" spans="3:5">
      <c r="C3094" s="72" t="e">
        <f>CONCATENATE('Matriz de TRD y Matríz Activos'!#REF!," - ",'Matriz de TRD y Matríz Activos'!#REF!)</f>
        <v>#REF!</v>
      </c>
      <c r="D3094" s="62" t="e">
        <f t="shared" si="50"/>
        <v>#REF!</v>
      </c>
      <c r="E3094" s="3" t="e">
        <f>VLOOKUP(D3094,Hoja3!$G$1:$H$5,2,0)</f>
        <v>#REF!</v>
      </c>
    </row>
    <row r="3095" spans="3:5">
      <c r="C3095" s="72" t="e">
        <f>CONCATENATE('Matriz de TRD y Matríz Activos'!#REF!," - ",'Matriz de TRD y Matríz Activos'!#REF!)</f>
        <v>#REF!</v>
      </c>
      <c r="D3095" s="62" t="e">
        <f t="shared" si="50"/>
        <v>#REF!</v>
      </c>
      <c r="E3095" s="3" t="e">
        <f>VLOOKUP(D3095,Hoja3!$G$1:$H$5,2,0)</f>
        <v>#REF!</v>
      </c>
    </row>
    <row r="3096" spans="3:5">
      <c r="C3096" s="72" t="e">
        <f>CONCATENATE('Matriz de TRD y Matríz Activos'!#REF!," - ",'Matriz de TRD y Matríz Activos'!#REF!)</f>
        <v>#REF!</v>
      </c>
      <c r="D3096" s="62" t="e">
        <f t="shared" ref="D3096:D3159" si="51">VLOOKUP(C3096,$A$1:$B$9,2,0)</f>
        <v>#REF!</v>
      </c>
      <c r="E3096" s="3" t="e">
        <f>VLOOKUP(D3096,Hoja3!$G$1:$H$5,2,0)</f>
        <v>#REF!</v>
      </c>
    </row>
    <row r="3097" spans="3:5">
      <c r="C3097" s="72" t="e">
        <f>CONCATENATE('Matriz de TRD y Matríz Activos'!#REF!," - ",'Matriz de TRD y Matríz Activos'!#REF!)</f>
        <v>#REF!</v>
      </c>
      <c r="D3097" s="62" t="e">
        <f t="shared" si="51"/>
        <v>#REF!</v>
      </c>
      <c r="E3097" s="3" t="e">
        <f>VLOOKUP(D3097,Hoja3!$G$1:$H$5,2,0)</f>
        <v>#REF!</v>
      </c>
    </row>
    <row r="3098" spans="3:5">
      <c r="C3098" s="72" t="e">
        <f>CONCATENATE('Matriz de TRD y Matríz Activos'!#REF!," - ",'Matriz de TRD y Matríz Activos'!#REF!)</f>
        <v>#REF!</v>
      </c>
      <c r="D3098" s="62" t="e">
        <f t="shared" si="51"/>
        <v>#REF!</v>
      </c>
      <c r="E3098" s="3" t="e">
        <f>VLOOKUP(D3098,Hoja3!$G$1:$H$5,2,0)</f>
        <v>#REF!</v>
      </c>
    </row>
    <row r="3099" spans="3:5">
      <c r="C3099" s="72" t="e">
        <f>CONCATENATE('Matriz de TRD y Matríz Activos'!#REF!," - ",'Matriz de TRD y Matríz Activos'!#REF!)</f>
        <v>#REF!</v>
      </c>
      <c r="D3099" s="62" t="e">
        <f t="shared" si="51"/>
        <v>#REF!</v>
      </c>
      <c r="E3099" s="3" t="e">
        <f>VLOOKUP(D3099,Hoja3!$G$1:$H$5,2,0)</f>
        <v>#REF!</v>
      </c>
    </row>
    <row r="3100" spans="3:5">
      <c r="C3100" s="72" t="e">
        <f>CONCATENATE('Matriz de TRD y Matríz Activos'!#REF!," - ",'Matriz de TRD y Matríz Activos'!#REF!)</f>
        <v>#REF!</v>
      </c>
      <c r="D3100" s="62" t="e">
        <f t="shared" si="51"/>
        <v>#REF!</v>
      </c>
      <c r="E3100" s="3" t="e">
        <f>VLOOKUP(D3100,Hoja3!$G$1:$H$5,2,0)</f>
        <v>#REF!</v>
      </c>
    </row>
    <row r="3101" spans="3:5">
      <c r="C3101" s="72" t="e">
        <f>CONCATENATE('Matriz de TRD y Matríz Activos'!#REF!," - ",'Matriz de TRD y Matríz Activos'!#REF!)</f>
        <v>#REF!</v>
      </c>
      <c r="D3101" s="62" t="e">
        <f t="shared" si="51"/>
        <v>#REF!</v>
      </c>
      <c r="E3101" s="3" t="e">
        <f>VLOOKUP(D3101,Hoja3!$G$1:$H$5,2,0)</f>
        <v>#REF!</v>
      </c>
    </row>
    <row r="3102" spans="3:5">
      <c r="C3102" s="72" t="e">
        <f>CONCATENATE('Matriz de TRD y Matríz Activos'!#REF!," - ",'Matriz de TRD y Matríz Activos'!#REF!)</f>
        <v>#REF!</v>
      </c>
      <c r="D3102" s="62" t="e">
        <f t="shared" si="51"/>
        <v>#REF!</v>
      </c>
      <c r="E3102" s="3" t="e">
        <f>VLOOKUP(D3102,Hoja3!$G$1:$H$5,2,0)</f>
        <v>#REF!</v>
      </c>
    </row>
    <row r="3103" spans="3:5">
      <c r="C3103" s="72" t="e">
        <f>CONCATENATE('Matriz de TRD y Matríz Activos'!#REF!," - ",'Matriz de TRD y Matríz Activos'!#REF!)</f>
        <v>#REF!</v>
      </c>
      <c r="D3103" s="62" t="e">
        <f t="shared" si="51"/>
        <v>#REF!</v>
      </c>
      <c r="E3103" s="3" t="e">
        <f>VLOOKUP(D3103,Hoja3!$G$1:$H$5,2,0)</f>
        <v>#REF!</v>
      </c>
    </row>
    <row r="3104" spans="3:5">
      <c r="C3104" s="72" t="e">
        <f>CONCATENATE('Matriz de TRD y Matríz Activos'!#REF!," - ",'Matriz de TRD y Matríz Activos'!#REF!)</f>
        <v>#REF!</v>
      </c>
      <c r="D3104" s="62" t="e">
        <f t="shared" si="51"/>
        <v>#REF!</v>
      </c>
      <c r="E3104" s="3" t="e">
        <f>VLOOKUP(D3104,Hoja3!$G$1:$H$5,2,0)</f>
        <v>#REF!</v>
      </c>
    </row>
    <row r="3105" spans="3:5">
      <c r="C3105" s="72" t="e">
        <f>CONCATENATE('Matriz de TRD y Matríz Activos'!#REF!," - ",'Matriz de TRD y Matríz Activos'!#REF!)</f>
        <v>#REF!</v>
      </c>
      <c r="D3105" s="62" t="e">
        <f t="shared" si="51"/>
        <v>#REF!</v>
      </c>
      <c r="E3105" s="3" t="e">
        <f>VLOOKUP(D3105,Hoja3!$G$1:$H$5,2,0)</f>
        <v>#REF!</v>
      </c>
    </row>
    <row r="3106" spans="3:5">
      <c r="C3106" s="72" t="e">
        <f>CONCATENATE('Matriz de TRD y Matríz Activos'!#REF!," - ",'Matriz de TRD y Matríz Activos'!#REF!)</f>
        <v>#REF!</v>
      </c>
      <c r="D3106" s="62" t="e">
        <f t="shared" si="51"/>
        <v>#REF!</v>
      </c>
      <c r="E3106" s="3" t="e">
        <f>VLOOKUP(D3106,Hoja3!$G$1:$H$5,2,0)</f>
        <v>#REF!</v>
      </c>
    </row>
    <row r="3107" spans="3:5">
      <c r="C3107" s="72" t="e">
        <f>CONCATENATE('Matriz de TRD y Matríz Activos'!#REF!," - ",'Matriz de TRD y Matríz Activos'!#REF!)</f>
        <v>#REF!</v>
      </c>
      <c r="D3107" s="62" t="e">
        <f t="shared" si="51"/>
        <v>#REF!</v>
      </c>
      <c r="E3107" s="3" t="e">
        <f>VLOOKUP(D3107,Hoja3!$G$1:$H$5,2,0)</f>
        <v>#REF!</v>
      </c>
    </row>
    <row r="3108" spans="3:5">
      <c r="C3108" s="72" t="e">
        <f>CONCATENATE('Matriz de TRD y Matríz Activos'!#REF!," - ",'Matriz de TRD y Matríz Activos'!#REF!)</f>
        <v>#REF!</v>
      </c>
      <c r="D3108" s="62" t="e">
        <f t="shared" si="51"/>
        <v>#REF!</v>
      </c>
      <c r="E3108" s="3" t="e">
        <f>VLOOKUP(D3108,Hoja3!$G$1:$H$5,2,0)</f>
        <v>#REF!</v>
      </c>
    </row>
    <row r="3109" spans="3:5">
      <c r="C3109" s="72" t="e">
        <f>CONCATENATE('Matriz de TRD y Matríz Activos'!#REF!," - ",'Matriz de TRD y Matríz Activos'!#REF!)</f>
        <v>#REF!</v>
      </c>
      <c r="D3109" s="62" t="e">
        <f t="shared" si="51"/>
        <v>#REF!</v>
      </c>
      <c r="E3109" s="3" t="e">
        <f>VLOOKUP(D3109,Hoja3!$G$1:$H$5,2,0)</f>
        <v>#REF!</v>
      </c>
    </row>
    <row r="3110" spans="3:5">
      <c r="C3110" s="72" t="e">
        <f>CONCATENATE('Matriz de TRD y Matríz Activos'!#REF!," - ",'Matriz de TRD y Matríz Activos'!#REF!)</f>
        <v>#REF!</v>
      </c>
      <c r="D3110" s="62" t="e">
        <f t="shared" si="51"/>
        <v>#REF!</v>
      </c>
      <c r="E3110" s="3" t="e">
        <f>VLOOKUP(D3110,Hoja3!$G$1:$H$5,2,0)</f>
        <v>#REF!</v>
      </c>
    </row>
    <row r="3111" spans="3:5">
      <c r="C3111" s="72" t="e">
        <f>CONCATENATE('Matriz de TRD y Matríz Activos'!#REF!," - ",'Matriz de TRD y Matríz Activos'!#REF!)</f>
        <v>#REF!</v>
      </c>
      <c r="D3111" s="62" t="e">
        <f t="shared" si="51"/>
        <v>#REF!</v>
      </c>
      <c r="E3111" s="3" t="e">
        <f>VLOOKUP(D3111,Hoja3!$G$1:$H$5,2,0)</f>
        <v>#REF!</v>
      </c>
    </row>
    <row r="3112" spans="3:5">
      <c r="C3112" s="72" t="e">
        <f>CONCATENATE('Matriz de TRD y Matríz Activos'!#REF!," - ",'Matriz de TRD y Matríz Activos'!#REF!)</f>
        <v>#REF!</v>
      </c>
      <c r="D3112" s="62" t="e">
        <f t="shared" si="51"/>
        <v>#REF!</v>
      </c>
      <c r="E3112" s="3" t="e">
        <f>VLOOKUP(D3112,Hoja3!$G$1:$H$5,2,0)</f>
        <v>#REF!</v>
      </c>
    </row>
    <row r="3113" spans="3:5">
      <c r="C3113" s="72" t="e">
        <f>CONCATENATE('Matriz de TRD y Matríz Activos'!#REF!," - ",'Matriz de TRD y Matríz Activos'!#REF!)</f>
        <v>#REF!</v>
      </c>
      <c r="D3113" s="62" t="e">
        <f t="shared" si="51"/>
        <v>#REF!</v>
      </c>
      <c r="E3113" s="3" t="e">
        <f>VLOOKUP(D3113,Hoja3!$G$1:$H$5,2,0)</f>
        <v>#REF!</v>
      </c>
    </row>
    <row r="3114" spans="3:5">
      <c r="C3114" s="72" t="e">
        <f>CONCATENATE('Matriz de TRD y Matríz Activos'!#REF!," - ",'Matriz de TRD y Matríz Activos'!#REF!)</f>
        <v>#REF!</v>
      </c>
      <c r="D3114" s="62" t="e">
        <f t="shared" si="51"/>
        <v>#REF!</v>
      </c>
      <c r="E3114" s="3" t="e">
        <f>VLOOKUP(D3114,Hoja3!$G$1:$H$5,2,0)</f>
        <v>#REF!</v>
      </c>
    </row>
    <row r="3115" spans="3:5">
      <c r="C3115" s="72" t="e">
        <f>CONCATENATE('Matriz de TRD y Matríz Activos'!#REF!," - ",'Matriz de TRD y Matríz Activos'!#REF!)</f>
        <v>#REF!</v>
      </c>
      <c r="D3115" s="62" t="e">
        <f t="shared" si="51"/>
        <v>#REF!</v>
      </c>
      <c r="E3115" s="3" t="e">
        <f>VLOOKUP(D3115,Hoja3!$G$1:$H$5,2,0)</f>
        <v>#REF!</v>
      </c>
    </row>
    <row r="3116" spans="3:5">
      <c r="C3116" s="72" t="e">
        <f>CONCATENATE('Matriz de TRD y Matríz Activos'!#REF!," - ",'Matriz de TRD y Matríz Activos'!#REF!)</f>
        <v>#REF!</v>
      </c>
      <c r="D3116" s="62" t="e">
        <f t="shared" si="51"/>
        <v>#REF!</v>
      </c>
      <c r="E3116" s="3" t="e">
        <f>VLOOKUP(D3116,Hoja3!$G$1:$H$5,2,0)</f>
        <v>#REF!</v>
      </c>
    </row>
    <row r="3117" spans="3:5">
      <c r="C3117" s="72" t="e">
        <f>CONCATENATE('Matriz de TRD y Matríz Activos'!#REF!," - ",'Matriz de TRD y Matríz Activos'!#REF!)</f>
        <v>#REF!</v>
      </c>
      <c r="D3117" s="62" t="e">
        <f t="shared" si="51"/>
        <v>#REF!</v>
      </c>
      <c r="E3117" s="3" t="e">
        <f>VLOOKUP(D3117,Hoja3!$G$1:$H$5,2,0)</f>
        <v>#REF!</v>
      </c>
    </row>
    <row r="3118" spans="3:5">
      <c r="C3118" s="72" t="e">
        <f>CONCATENATE('Matriz de TRD y Matríz Activos'!#REF!," - ",'Matriz de TRD y Matríz Activos'!#REF!)</f>
        <v>#REF!</v>
      </c>
      <c r="D3118" s="62" t="e">
        <f t="shared" si="51"/>
        <v>#REF!</v>
      </c>
      <c r="E3118" s="3" t="e">
        <f>VLOOKUP(D3118,Hoja3!$G$1:$H$5,2,0)</f>
        <v>#REF!</v>
      </c>
    </row>
    <row r="3119" spans="3:5">
      <c r="C3119" s="72" t="e">
        <f>CONCATENATE('Matriz de TRD y Matríz Activos'!#REF!," - ",'Matriz de TRD y Matríz Activos'!#REF!)</f>
        <v>#REF!</v>
      </c>
      <c r="D3119" s="62" t="e">
        <f t="shared" si="51"/>
        <v>#REF!</v>
      </c>
      <c r="E3119" s="3" t="e">
        <f>VLOOKUP(D3119,Hoja3!$G$1:$H$5,2,0)</f>
        <v>#REF!</v>
      </c>
    </row>
    <row r="3120" spans="3:5">
      <c r="C3120" s="72" t="e">
        <f>CONCATENATE('Matriz de TRD y Matríz Activos'!#REF!," - ",'Matriz de TRD y Matríz Activos'!#REF!)</f>
        <v>#REF!</v>
      </c>
      <c r="D3120" s="62" t="e">
        <f t="shared" si="51"/>
        <v>#REF!</v>
      </c>
      <c r="E3120" s="3" t="e">
        <f>VLOOKUP(D3120,Hoja3!$G$1:$H$5,2,0)</f>
        <v>#REF!</v>
      </c>
    </row>
    <row r="3121" spans="3:5">
      <c r="C3121" s="72" t="e">
        <f>CONCATENATE('Matriz de TRD y Matríz Activos'!#REF!," - ",'Matriz de TRD y Matríz Activos'!#REF!)</f>
        <v>#REF!</v>
      </c>
      <c r="D3121" s="62" t="e">
        <f t="shared" si="51"/>
        <v>#REF!</v>
      </c>
      <c r="E3121" s="3" t="e">
        <f>VLOOKUP(D3121,Hoja3!$G$1:$H$5,2,0)</f>
        <v>#REF!</v>
      </c>
    </row>
    <row r="3122" spans="3:5">
      <c r="C3122" s="72" t="e">
        <f>CONCATENATE('Matriz de TRD y Matríz Activos'!#REF!," - ",'Matriz de TRD y Matríz Activos'!#REF!)</f>
        <v>#REF!</v>
      </c>
      <c r="D3122" s="62" t="e">
        <f t="shared" si="51"/>
        <v>#REF!</v>
      </c>
      <c r="E3122" s="3" t="e">
        <f>VLOOKUP(D3122,Hoja3!$G$1:$H$5,2,0)</f>
        <v>#REF!</v>
      </c>
    </row>
    <row r="3123" spans="3:5">
      <c r="C3123" s="72" t="e">
        <f>CONCATENATE('Matriz de TRD y Matríz Activos'!#REF!," - ",'Matriz de TRD y Matríz Activos'!#REF!)</f>
        <v>#REF!</v>
      </c>
      <c r="D3123" s="62" t="e">
        <f t="shared" si="51"/>
        <v>#REF!</v>
      </c>
      <c r="E3123" s="3" t="e">
        <f>VLOOKUP(D3123,Hoja3!$G$1:$H$5,2,0)</f>
        <v>#REF!</v>
      </c>
    </row>
    <row r="3124" spans="3:5">
      <c r="C3124" s="72" t="e">
        <f>CONCATENATE('Matriz de TRD y Matríz Activos'!#REF!," - ",'Matriz de TRD y Matríz Activos'!#REF!)</f>
        <v>#REF!</v>
      </c>
      <c r="D3124" s="62" t="e">
        <f t="shared" si="51"/>
        <v>#REF!</v>
      </c>
      <c r="E3124" s="3" t="e">
        <f>VLOOKUP(D3124,Hoja3!$G$1:$H$5,2,0)</f>
        <v>#REF!</v>
      </c>
    </row>
    <row r="3125" spans="3:5">
      <c r="C3125" s="72" t="e">
        <f>CONCATENATE('Matriz de TRD y Matríz Activos'!#REF!," - ",'Matriz de TRD y Matríz Activos'!#REF!)</f>
        <v>#REF!</v>
      </c>
      <c r="D3125" s="62" t="e">
        <f t="shared" si="51"/>
        <v>#REF!</v>
      </c>
      <c r="E3125" s="3" t="e">
        <f>VLOOKUP(D3125,Hoja3!$G$1:$H$5,2,0)</f>
        <v>#REF!</v>
      </c>
    </row>
    <row r="3126" spans="3:5">
      <c r="C3126" s="72" t="e">
        <f>CONCATENATE('Matriz de TRD y Matríz Activos'!#REF!," - ",'Matriz de TRD y Matríz Activos'!#REF!)</f>
        <v>#REF!</v>
      </c>
      <c r="D3126" s="62" t="e">
        <f t="shared" si="51"/>
        <v>#REF!</v>
      </c>
      <c r="E3126" s="3" t="e">
        <f>VLOOKUP(D3126,Hoja3!$G$1:$H$5,2,0)</f>
        <v>#REF!</v>
      </c>
    </row>
    <row r="3127" spans="3:5">
      <c r="C3127" s="72" t="e">
        <f>CONCATENATE('Matriz de TRD y Matríz Activos'!#REF!," - ",'Matriz de TRD y Matríz Activos'!#REF!)</f>
        <v>#REF!</v>
      </c>
      <c r="D3127" s="62" t="e">
        <f t="shared" si="51"/>
        <v>#REF!</v>
      </c>
      <c r="E3127" s="3" t="e">
        <f>VLOOKUP(D3127,Hoja3!$G$1:$H$5,2,0)</f>
        <v>#REF!</v>
      </c>
    </row>
    <row r="3128" spans="3:5">
      <c r="C3128" s="72" t="e">
        <f>CONCATENATE('Matriz de TRD y Matríz Activos'!#REF!," - ",'Matriz de TRD y Matríz Activos'!#REF!)</f>
        <v>#REF!</v>
      </c>
      <c r="D3128" s="62" t="e">
        <f t="shared" si="51"/>
        <v>#REF!</v>
      </c>
      <c r="E3128" s="3" t="e">
        <f>VLOOKUP(D3128,Hoja3!$G$1:$H$5,2,0)</f>
        <v>#REF!</v>
      </c>
    </row>
    <row r="3129" spans="3:5">
      <c r="C3129" s="72" t="e">
        <f>CONCATENATE('Matriz de TRD y Matríz Activos'!#REF!," - ",'Matriz de TRD y Matríz Activos'!#REF!)</f>
        <v>#REF!</v>
      </c>
      <c r="D3129" s="62" t="e">
        <f t="shared" si="51"/>
        <v>#REF!</v>
      </c>
      <c r="E3129" s="3" t="e">
        <f>VLOOKUP(D3129,Hoja3!$G$1:$H$5,2,0)</f>
        <v>#REF!</v>
      </c>
    </row>
    <row r="3130" spans="3:5">
      <c r="C3130" s="72" t="e">
        <f>CONCATENATE('Matriz de TRD y Matríz Activos'!#REF!," - ",'Matriz de TRD y Matríz Activos'!#REF!)</f>
        <v>#REF!</v>
      </c>
      <c r="D3130" s="62" t="e">
        <f t="shared" si="51"/>
        <v>#REF!</v>
      </c>
      <c r="E3130" s="3" t="e">
        <f>VLOOKUP(D3130,Hoja3!$G$1:$H$5,2,0)</f>
        <v>#REF!</v>
      </c>
    </row>
    <row r="3131" spans="3:5">
      <c r="C3131" s="72" t="e">
        <f>CONCATENATE('Matriz de TRD y Matríz Activos'!#REF!," - ",'Matriz de TRD y Matríz Activos'!#REF!)</f>
        <v>#REF!</v>
      </c>
      <c r="D3131" s="62" t="e">
        <f t="shared" si="51"/>
        <v>#REF!</v>
      </c>
      <c r="E3131" s="3" t="e">
        <f>VLOOKUP(D3131,Hoja3!$G$1:$H$5,2,0)</f>
        <v>#REF!</v>
      </c>
    </row>
    <row r="3132" spans="3:5">
      <c r="C3132" s="72" t="e">
        <f>CONCATENATE('Matriz de TRD y Matríz Activos'!#REF!," - ",'Matriz de TRD y Matríz Activos'!#REF!)</f>
        <v>#REF!</v>
      </c>
      <c r="D3132" s="62" t="e">
        <f t="shared" si="51"/>
        <v>#REF!</v>
      </c>
      <c r="E3132" s="3" t="e">
        <f>VLOOKUP(D3132,Hoja3!$G$1:$H$5,2,0)</f>
        <v>#REF!</v>
      </c>
    </row>
    <row r="3133" spans="3:5">
      <c r="C3133" s="72" t="e">
        <f>CONCATENATE('Matriz de TRD y Matríz Activos'!#REF!," - ",'Matriz de TRD y Matríz Activos'!#REF!)</f>
        <v>#REF!</v>
      </c>
      <c r="D3133" s="62" t="e">
        <f t="shared" si="51"/>
        <v>#REF!</v>
      </c>
      <c r="E3133" s="3" t="e">
        <f>VLOOKUP(D3133,Hoja3!$G$1:$H$5,2,0)</f>
        <v>#REF!</v>
      </c>
    </row>
    <row r="3134" spans="3:5">
      <c r="C3134" s="72" t="e">
        <f>CONCATENATE('Matriz de TRD y Matríz Activos'!#REF!," - ",'Matriz de TRD y Matríz Activos'!#REF!)</f>
        <v>#REF!</v>
      </c>
      <c r="D3134" s="62" t="e">
        <f t="shared" si="51"/>
        <v>#REF!</v>
      </c>
      <c r="E3134" s="3" t="e">
        <f>VLOOKUP(D3134,Hoja3!$G$1:$H$5,2,0)</f>
        <v>#REF!</v>
      </c>
    </row>
    <row r="3135" spans="3:5">
      <c r="C3135" s="72" t="e">
        <f>CONCATENATE('Matriz de TRD y Matríz Activos'!#REF!," - ",'Matriz de TRD y Matríz Activos'!#REF!)</f>
        <v>#REF!</v>
      </c>
      <c r="D3135" s="62" t="e">
        <f t="shared" si="51"/>
        <v>#REF!</v>
      </c>
      <c r="E3135" s="3" t="e">
        <f>VLOOKUP(D3135,Hoja3!$G$1:$H$5,2,0)</f>
        <v>#REF!</v>
      </c>
    </row>
    <row r="3136" spans="3:5">
      <c r="C3136" s="72" t="e">
        <f>CONCATENATE('Matriz de TRD y Matríz Activos'!#REF!," - ",'Matriz de TRD y Matríz Activos'!#REF!)</f>
        <v>#REF!</v>
      </c>
      <c r="D3136" s="62" t="e">
        <f t="shared" si="51"/>
        <v>#REF!</v>
      </c>
      <c r="E3136" s="3" t="e">
        <f>VLOOKUP(D3136,Hoja3!$G$1:$H$5,2,0)</f>
        <v>#REF!</v>
      </c>
    </row>
    <row r="3137" spans="3:5">
      <c r="C3137" s="72" t="e">
        <f>CONCATENATE('Matriz de TRD y Matríz Activos'!#REF!," - ",'Matriz de TRD y Matríz Activos'!#REF!)</f>
        <v>#REF!</v>
      </c>
      <c r="D3137" s="62" t="e">
        <f t="shared" si="51"/>
        <v>#REF!</v>
      </c>
      <c r="E3137" s="3" t="e">
        <f>VLOOKUP(D3137,Hoja3!$G$1:$H$5,2,0)</f>
        <v>#REF!</v>
      </c>
    </row>
    <row r="3138" spans="3:5">
      <c r="C3138" s="72" t="e">
        <f>CONCATENATE('Matriz de TRD y Matríz Activos'!#REF!," - ",'Matriz de TRD y Matríz Activos'!#REF!)</f>
        <v>#REF!</v>
      </c>
      <c r="D3138" s="62" t="e">
        <f t="shared" si="51"/>
        <v>#REF!</v>
      </c>
      <c r="E3138" s="3" t="e">
        <f>VLOOKUP(D3138,Hoja3!$G$1:$H$5,2,0)</f>
        <v>#REF!</v>
      </c>
    </row>
    <row r="3139" spans="3:5">
      <c r="C3139" s="72" t="e">
        <f>CONCATENATE('Matriz de TRD y Matríz Activos'!#REF!," - ",'Matriz de TRD y Matríz Activos'!#REF!)</f>
        <v>#REF!</v>
      </c>
      <c r="D3139" s="62" t="e">
        <f t="shared" si="51"/>
        <v>#REF!</v>
      </c>
      <c r="E3139" s="3" t="e">
        <f>VLOOKUP(D3139,Hoja3!$G$1:$H$5,2,0)</f>
        <v>#REF!</v>
      </c>
    </row>
    <row r="3140" spans="3:5">
      <c r="C3140" s="72" t="e">
        <f>CONCATENATE('Matriz de TRD y Matríz Activos'!#REF!," - ",'Matriz de TRD y Matríz Activos'!#REF!)</f>
        <v>#REF!</v>
      </c>
      <c r="D3140" s="62" t="e">
        <f t="shared" si="51"/>
        <v>#REF!</v>
      </c>
      <c r="E3140" s="3" t="e">
        <f>VLOOKUP(D3140,Hoja3!$G$1:$H$5,2,0)</f>
        <v>#REF!</v>
      </c>
    </row>
    <row r="3141" spans="3:5">
      <c r="C3141" s="72" t="e">
        <f>CONCATENATE('Matriz de TRD y Matríz Activos'!#REF!," - ",'Matriz de TRD y Matríz Activos'!#REF!)</f>
        <v>#REF!</v>
      </c>
      <c r="D3141" s="62" t="e">
        <f t="shared" si="51"/>
        <v>#REF!</v>
      </c>
      <c r="E3141" s="3" t="e">
        <f>VLOOKUP(D3141,Hoja3!$G$1:$H$5,2,0)</f>
        <v>#REF!</v>
      </c>
    </row>
    <row r="3142" spans="3:5">
      <c r="C3142" s="72" t="e">
        <f>CONCATENATE('Matriz de TRD y Matríz Activos'!#REF!," - ",'Matriz de TRD y Matríz Activos'!#REF!)</f>
        <v>#REF!</v>
      </c>
      <c r="D3142" s="62" t="e">
        <f t="shared" si="51"/>
        <v>#REF!</v>
      </c>
      <c r="E3142" s="3" t="e">
        <f>VLOOKUP(D3142,Hoja3!$G$1:$H$5,2,0)</f>
        <v>#REF!</v>
      </c>
    </row>
    <row r="3143" spans="3:5">
      <c r="C3143" s="72" t="e">
        <f>CONCATENATE('Matriz de TRD y Matríz Activos'!#REF!," - ",'Matriz de TRD y Matríz Activos'!#REF!)</f>
        <v>#REF!</v>
      </c>
      <c r="D3143" s="62" t="e">
        <f t="shared" si="51"/>
        <v>#REF!</v>
      </c>
      <c r="E3143" s="3" t="e">
        <f>VLOOKUP(D3143,Hoja3!$G$1:$H$5,2,0)</f>
        <v>#REF!</v>
      </c>
    </row>
    <row r="3144" spans="3:5">
      <c r="C3144" s="72" t="e">
        <f>CONCATENATE('Matriz de TRD y Matríz Activos'!#REF!," - ",'Matriz de TRD y Matríz Activos'!#REF!)</f>
        <v>#REF!</v>
      </c>
      <c r="D3144" s="62" t="e">
        <f t="shared" si="51"/>
        <v>#REF!</v>
      </c>
      <c r="E3144" s="3" t="e">
        <f>VLOOKUP(D3144,Hoja3!$G$1:$H$5,2,0)</f>
        <v>#REF!</v>
      </c>
    </row>
    <row r="3145" spans="3:5">
      <c r="C3145" s="72" t="e">
        <f>CONCATENATE('Matriz de TRD y Matríz Activos'!#REF!," - ",'Matriz de TRD y Matríz Activos'!#REF!)</f>
        <v>#REF!</v>
      </c>
      <c r="D3145" s="62" t="e">
        <f t="shared" si="51"/>
        <v>#REF!</v>
      </c>
      <c r="E3145" s="3" t="e">
        <f>VLOOKUP(D3145,Hoja3!$G$1:$H$5,2,0)</f>
        <v>#REF!</v>
      </c>
    </row>
    <row r="3146" spans="3:5">
      <c r="C3146" s="72" t="e">
        <f>CONCATENATE('Matriz de TRD y Matríz Activos'!#REF!," - ",'Matriz de TRD y Matríz Activos'!#REF!)</f>
        <v>#REF!</v>
      </c>
      <c r="D3146" s="62" t="e">
        <f t="shared" si="51"/>
        <v>#REF!</v>
      </c>
      <c r="E3146" s="3" t="e">
        <f>VLOOKUP(D3146,Hoja3!$G$1:$H$5,2,0)</f>
        <v>#REF!</v>
      </c>
    </row>
    <row r="3147" spans="3:5">
      <c r="C3147" s="72" t="e">
        <f>CONCATENATE('Matriz de TRD y Matríz Activos'!#REF!," - ",'Matriz de TRD y Matríz Activos'!#REF!)</f>
        <v>#REF!</v>
      </c>
      <c r="D3147" s="62" t="e">
        <f t="shared" si="51"/>
        <v>#REF!</v>
      </c>
      <c r="E3147" s="3" t="e">
        <f>VLOOKUP(D3147,Hoja3!$G$1:$H$5,2,0)</f>
        <v>#REF!</v>
      </c>
    </row>
    <row r="3148" spans="3:5">
      <c r="C3148" s="72" t="e">
        <f>CONCATENATE('Matriz de TRD y Matríz Activos'!#REF!," - ",'Matriz de TRD y Matríz Activos'!#REF!)</f>
        <v>#REF!</v>
      </c>
      <c r="D3148" s="62" t="e">
        <f t="shared" si="51"/>
        <v>#REF!</v>
      </c>
      <c r="E3148" s="3" t="e">
        <f>VLOOKUP(D3148,Hoja3!$G$1:$H$5,2,0)</f>
        <v>#REF!</v>
      </c>
    </row>
    <row r="3149" spans="3:5">
      <c r="C3149" s="72" t="e">
        <f>CONCATENATE('Matriz de TRD y Matríz Activos'!#REF!," - ",'Matriz de TRD y Matríz Activos'!#REF!)</f>
        <v>#REF!</v>
      </c>
      <c r="D3149" s="62" t="e">
        <f t="shared" si="51"/>
        <v>#REF!</v>
      </c>
      <c r="E3149" s="3" t="e">
        <f>VLOOKUP(D3149,Hoja3!$G$1:$H$5,2,0)</f>
        <v>#REF!</v>
      </c>
    </row>
    <row r="3150" spans="3:5">
      <c r="C3150" s="72" t="e">
        <f>CONCATENATE('Matriz de TRD y Matríz Activos'!#REF!," - ",'Matriz de TRD y Matríz Activos'!#REF!)</f>
        <v>#REF!</v>
      </c>
      <c r="D3150" s="62" t="e">
        <f t="shared" si="51"/>
        <v>#REF!</v>
      </c>
      <c r="E3150" s="3" t="e">
        <f>VLOOKUP(D3150,Hoja3!$G$1:$H$5,2,0)</f>
        <v>#REF!</v>
      </c>
    </row>
    <row r="3151" spans="3:5">
      <c r="C3151" s="72" t="e">
        <f>CONCATENATE('Matriz de TRD y Matríz Activos'!#REF!," - ",'Matriz de TRD y Matríz Activos'!#REF!)</f>
        <v>#REF!</v>
      </c>
      <c r="D3151" s="62" t="e">
        <f t="shared" si="51"/>
        <v>#REF!</v>
      </c>
      <c r="E3151" s="3" t="e">
        <f>VLOOKUP(D3151,Hoja3!$G$1:$H$5,2,0)</f>
        <v>#REF!</v>
      </c>
    </row>
    <row r="3152" spans="3:5">
      <c r="C3152" s="72" t="e">
        <f>CONCATENATE('Matriz de TRD y Matríz Activos'!#REF!," - ",'Matriz de TRD y Matríz Activos'!#REF!)</f>
        <v>#REF!</v>
      </c>
      <c r="D3152" s="62" t="e">
        <f t="shared" si="51"/>
        <v>#REF!</v>
      </c>
      <c r="E3152" s="3" t="e">
        <f>VLOOKUP(D3152,Hoja3!$G$1:$H$5,2,0)</f>
        <v>#REF!</v>
      </c>
    </row>
    <row r="3153" spans="3:5">
      <c r="C3153" s="72" t="e">
        <f>CONCATENATE('Matriz de TRD y Matríz Activos'!#REF!," - ",'Matriz de TRD y Matríz Activos'!#REF!)</f>
        <v>#REF!</v>
      </c>
      <c r="D3153" s="62" t="e">
        <f t="shared" si="51"/>
        <v>#REF!</v>
      </c>
      <c r="E3153" s="3" t="e">
        <f>VLOOKUP(D3153,Hoja3!$G$1:$H$5,2,0)</f>
        <v>#REF!</v>
      </c>
    </row>
    <row r="3154" spans="3:5">
      <c r="C3154" s="72" t="e">
        <f>CONCATENATE('Matriz de TRD y Matríz Activos'!#REF!," - ",'Matriz de TRD y Matríz Activos'!#REF!)</f>
        <v>#REF!</v>
      </c>
      <c r="D3154" s="62" t="e">
        <f t="shared" si="51"/>
        <v>#REF!</v>
      </c>
      <c r="E3154" s="3" t="e">
        <f>VLOOKUP(D3154,Hoja3!$G$1:$H$5,2,0)</f>
        <v>#REF!</v>
      </c>
    </row>
    <row r="3155" spans="3:5">
      <c r="C3155" s="72" t="e">
        <f>CONCATENATE('Matriz de TRD y Matríz Activos'!#REF!," - ",'Matriz de TRD y Matríz Activos'!#REF!)</f>
        <v>#REF!</v>
      </c>
      <c r="D3155" s="62" t="e">
        <f t="shared" si="51"/>
        <v>#REF!</v>
      </c>
      <c r="E3155" s="3" t="e">
        <f>VLOOKUP(D3155,Hoja3!$G$1:$H$5,2,0)</f>
        <v>#REF!</v>
      </c>
    </row>
    <row r="3156" spans="3:5">
      <c r="C3156" s="72" t="e">
        <f>CONCATENATE('Matriz de TRD y Matríz Activos'!#REF!," - ",'Matriz de TRD y Matríz Activos'!#REF!)</f>
        <v>#REF!</v>
      </c>
      <c r="D3156" s="62" t="e">
        <f t="shared" si="51"/>
        <v>#REF!</v>
      </c>
      <c r="E3156" s="3" t="e">
        <f>VLOOKUP(D3156,Hoja3!$G$1:$H$5,2,0)</f>
        <v>#REF!</v>
      </c>
    </row>
    <row r="3157" spans="3:5">
      <c r="C3157" s="72" t="e">
        <f>CONCATENATE('Matriz de TRD y Matríz Activos'!#REF!," - ",'Matriz de TRD y Matríz Activos'!#REF!)</f>
        <v>#REF!</v>
      </c>
      <c r="D3157" s="62" t="e">
        <f t="shared" si="51"/>
        <v>#REF!</v>
      </c>
      <c r="E3157" s="3" t="e">
        <f>VLOOKUP(D3157,Hoja3!$G$1:$H$5,2,0)</f>
        <v>#REF!</v>
      </c>
    </row>
    <row r="3158" spans="3:5">
      <c r="C3158" s="72" t="e">
        <f>CONCATENATE('Matriz de TRD y Matríz Activos'!#REF!," - ",'Matriz de TRD y Matríz Activos'!#REF!)</f>
        <v>#REF!</v>
      </c>
      <c r="D3158" s="62" t="e">
        <f t="shared" si="51"/>
        <v>#REF!</v>
      </c>
      <c r="E3158" s="3" t="e">
        <f>VLOOKUP(D3158,Hoja3!$G$1:$H$5,2,0)</f>
        <v>#REF!</v>
      </c>
    </row>
    <row r="3159" spans="3:5">
      <c r="C3159" s="72" t="e">
        <f>CONCATENATE('Matriz de TRD y Matríz Activos'!#REF!," - ",'Matriz de TRD y Matríz Activos'!#REF!)</f>
        <v>#REF!</v>
      </c>
      <c r="D3159" s="62" t="e">
        <f t="shared" si="51"/>
        <v>#REF!</v>
      </c>
      <c r="E3159" s="3" t="e">
        <f>VLOOKUP(D3159,Hoja3!$G$1:$H$5,2,0)</f>
        <v>#REF!</v>
      </c>
    </row>
    <row r="3160" spans="3:5">
      <c r="C3160" s="72" t="e">
        <f>CONCATENATE('Matriz de TRD y Matríz Activos'!#REF!," - ",'Matriz de TRD y Matríz Activos'!#REF!)</f>
        <v>#REF!</v>
      </c>
      <c r="D3160" s="62" t="e">
        <f t="shared" ref="D3160:D3223" si="52">VLOOKUP(C3160,$A$1:$B$9,2,0)</f>
        <v>#REF!</v>
      </c>
      <c r="E3160" s="3" t="e">
        <f>VLOOKUP(D3160,Hoja3!$G$1:$H$5,2,0)</f>
        <v>#REF!</v>
      </c>
    </row>
    <row r="3161" spans="3:5">
      <c r="C3161" s="72" t="e">
        <f>CONCATENATE('Matriz de TRD y Matríz Activos'!#REF!," - ",'Matriz de TRD y Matríz Activos'!#REF!)</f>
        <v>#REF!</v>
      </c>
      <c r="D3161" s="62" t="e">
        <f t="shared" si="52"/>
        <v>#REF!</v>
      </c>
      <c r="E3161" s="3" t="e">
        <f>VLOOKUP(D3161,Hoja3!$G$1:$H$5,2,0)</f>
        <v>#REF!</v>
      </c>
    </row>
    <row r="3162" spans="3:5">
      <c r="C3162" s="72" t="e">
        <f>CONCATENATE('Matriz de TRD y Matríz Activos'!#REF!," - ",'Matriz de TRD y Matríz Activos'!#REF!)</f>
        <v>#REF!</v>
      </c>
      <c r="D3162" s="62" t="e">
        <f t="shared" si="52"/>
        <v>#REF!</v>
      </c>
      <c r="E3162" s="3" t="e">
        <f>VLOOKUP(D3162,Hoja3!$G$1:$H$5,2,0)</f>
        <v>#REF!</v>
      </c>
    </row>
    <row r="3163" spans="3:5">
      <c r="C3163" s="72" t="e">
        <f>CONCATENATE('Matriz de TRD y Matríz Activos'!#REF!," - ",'Matriz de TRD y Matríz Activos'!#REF!)</f>
        <v>#REF!</v>
      </c>
      <c r="D3163" s="62" t="e">
        <f t="shared" si="52"/>
        <v>#REF!</v>
      </c>
      <c r="E3163" s="3" t="e">
        <f>VLOOKUP(D3163,Hoja3!$G$1:$H$5,2,0)</f>
        <v>#REF!</v>
      </c>
    </row>
    <row r="3164" spans="3:5">
      <c r="C3164" s="72" t="e">
        <f>CONCATENATE('Matriz de TRD y Matríz Activos'!#REF!," - ",'Matriz de TRD y Matríz Activos'!#REF!)</f>
        <v>#REF!</v>
      </c>
      <c r="D3164" s="62" t="e">
        <f t="shared" si="52"/>
        <v>#REF!</v>
      </c>
      <c r="E3164" s="3" t="e">
        <f>VLOOKUP(D3164,Hoja3!$G$1:$H$5,2,0)</f>
        <v>#REF!</v>
      </c>
    </row>
    <row r="3165" spans="3:5">
      <c r="C3165" s="72" t="e">
        <f>CONCATENATE('Matriz de TRD y Matríz Activos'!#REF!," - ",'Matriz de TRD y Matríz Activos'!#REF!)</f>
        <v>#REF!</v>
      </c>
      <c r="D3165" s="62" t="e">
        <f t="shared" si="52"/>
        <v>#REF!</v>
      </c>
      <c r="E3165" s="3" t="e">
        <f>VLOOKUP(D3165,Hoja3!$G$1:$H$5,2,0)</f>
        <v>#REF!</v>
      </c>
    </row>
    <row r="3166" spans="3:5">
      <c r="C3166" s="72" t="e">
        <f>CONCATENATE('Matriz de TRD y Matríz Activos'!#REF!," - ",'Matriz de TRD y Matríz Activos'!#REF!)</f>
        <v>#REF!</v>
      </c>
      <c r="D3166" s="62" t="e">
        <f t="shared" si="52"/>
        <v>#REF!</v>
      </c>
      <c r="E3166" s="3" t="e">
        <f>VLOOKUP(D3166,Hoja3!$G$1:$H$5,2,0)</f>
        <v>#REF!</v>
      </c>
    </row>
    <row r="3167" spans="3:5">
      <c r="C3167" s="72" t="e">
        <f>CONCATENATE('Matriz de TRD y Matríz Activos'!#REF!," - ",'Matriz de TRD y Matríz Activos'!#REF!)</f>
        <v>#REF!</v>
      </c>
      <c r="D3167" s="62" t="e">
        <f t="shared" si="52"/>
        <v>#REF!</v>
      </c>
      <c r="E3167" s="3" t="e">
        <f>VLOOKUP(D3167,Hoja3!$G$1:$H$5,2,0)</f>
        <v>#REF!</v>
      </c>
    </row>
    <row r="3168" spans="3:5">
      <c r="C3168" s="72" t="e">
        <f>CONCATENATE('Matriz de TRD y Matríz Activos'!#REF!," - ",'Matriz de TRD y Matríz Activos'!#REF!)</f>
        <v>#REF!</v>
      </c>
      <c r="D3168" s="62" t="e">
        <f t="shared" si="52"/>
        <v>#REF!</v>
      </c>
      <c r="E3168" s="3" t="e">
        <f>VLOOKUP(D3168,Hoja3!$G$1:$H$5,2,0)</f>
        <v>#REF!</v>
      </c>
    </row>
    <row r="3169" spans="3:5">
      <c r="C3169" s="72" t="e">
        <f>CONCATENATE('Matriz de TRD y Matríz Activos'!#REF!," - ",'Matriz de TRD y Matríz Activos'!#REF!)</f>
        <v>#REF!</v>
      </c>
      <c r="D3169" s="62" t="e">
        <f t="shared" si="52"/>
        <v>#REF!</v>
      </c>
      <c r="E3169" s="3" t="e">
        <f>VLOOKUP(D3169,Hoja3!$G$1:$H$5,2,0)</f>
        <v>#REF!</v>
      </c>
    </row>
    <row r="3170" spans="3:5">
      <c r="C3170" s="72" t="e">
        <f>CONCATENATE('Matriz de TRD y Matríz Activos'!#REF!," - ",'Matriz de TRD y Matríz Activos'!#REF!)</f>
        <v>#REF!</v>
      </c>
      <c r="D3170" s="62" t="e">
        <f t="shared" si="52"/>
        <v>#REF!</v>
      </c>
      <c r="E3170" s="3" t="e">
        <f>VLOOKUP(D3170,Hoja3!$G$1:$H$5,2,0)</f>
        <v>#REF!</v>
      </c>
    </row>
    <row r="3171" spans="3:5">
      <c r="C3171" s="72" t="e">
        <f>CONCATENATE('Matriz de TRD y Matríz Activos'!#REF!," - ",'Matriz de TRD y Matríz Activos'!#REF!)</f>
        <v>#REF!</v>
      </c>
      <c r="D3171" s="62" t="e">
        <f t="shared" si="52"/>
        <v>#REF!</v>
      </c>
      <c r="E3171" s="3" t="e">
        <f>VLOOKUP(D3171,Hoja3!$G$1:$H$5,2,0)</f>
        <v>#REF!</v>
      </c>
    </row>
    <row r="3172" spans="3:5">
      <c r="C3172" s="72" t="e">
        <f>CONCATENATE('Matriz de TRD y Matríz Activos'!#REF!," - ",'Matriz de TRD y Matríz Activos'!#REF!)</f>
        <v>#REF!</v>
      </c>
      <c r="D3172" s="62" t="e">
        <f t="shared" si="52"/>
        <v>#REF!</v>
      </c>
      <c r="E3172" s="3" t="e">
        <f>VLOOKUP(D3172,Hoja3!$G$1:$H$5,2,0)</f>
        <v>#REF!</v>
      </c>
    </row>
    <row r="3173" spans="3:5">
      <c r="C3173" s="72" t="e">
        <f>CONCATENATE('Matriz de TRD y Matríz Activos'!#REF!," - ",'Matriz de TRD y Matríz Activos'!#REF!)</f>
        <v>#REF!</v>
      </c>
      <c r="D3173" s="62" t="e">
        <f t="shared" si="52"/>
        <v>#REF!</v>
      </c>
      <c r="E3173" s="3" t="e">
        <f>VLOOKUP(D3173,Hoja3!$G$1:$H$5,2,0)</f>
        <v>#REF!</v>
      </c>
    </row>
    <row r="3174" spans="3:5">
      <c r="C3174" s="72" t="e">
        <f>CONCATENATE('Matriz de TRD y Matríz Activos'!#REF!," - ",'Matriz de TRD y Matríz Activos'!#REF!)</f>
        <v>#REF!</v>
      </c>
      <c r="D3174" s="62" t="e">
        <f t="shared" si="52"/>
        <v>#REF!</v>
      </c>
      <c r="E3174" s="3" t="e">
        <f>VLOOKUP(D3174,Hoja3!$G$1:$H$5,2,0)</f>
        <v>#REF!</v>
      </c>
    </row>
    <row r="3175" spans="3:5">
      <c r="C3175" s="72" t="e">
        <f>CONCATENATE('Matriz de TRD y Matríz Activos'!#REF!," - ",'Matriz de TRD y Matríz Activos'!#REF!)</f>
        <v>#REF!</v>
      </c>
      <c r="D3175" s="62" t="e">
        <f t="shared" si="52"/>
        <v>#REF!</v>
      </c>
      <c r="E3175" s="3" t="e">
        <f>VLOOKUP(D3175,Hoja3!$G$1:$H$5,2,0)</f>
        <v>#REF!</v>
      </c>
    </row>
    <row r="3176" spans="3:5">
      <c r="C3176" s="72" t="e">
        <f>CONCATENATE('Matriz de TRD y Matríz Activos'!#REF!," - ",'Matriz de TRD y Matríz Activos'!#REF!)</f>
        <v>#REF!</v>
      </c>
      <c r="D3176" s="62" t="e">
        <f t="shared" si="52"/>
        <v>#REF!</v>
      </c>
      <c r="E3176" s="3" t="e">
        <f>VLOOKUP(D3176,Hoja3!$G$1:$H$5,2,0)</f>
        <v>#REF!</v>
      </c>
    </row>
    <row r="3177" spans="3:5">
      <c r="C3177" s="72" t="e">
        <f>CONCATENATE('Matriz de TRD y Matríz Activos'!#REF!," - ",'Matriz de TRD y Matríz Activos'!#REF!)</f>
        <v>#REF!</v>
      </c>
      <c r="D3177" s="62" t="e">
        <f t="shared" si="52"/>
        <v>#REF!</v>
      </c>
      <c r="E3177" s="3" t="e">
        <f>VLOOKUP(D3177,Hoja3!$G$1:$H$5,2,0)</f>
        <v>#REF!</v>
      </c>
    </row>
    <row r="3178" spans="3:5">
      <c r="C3178" s="72" t="e">
        <f>CONCATENATE('Matriz de TRD y Matríz Activos'!#REF!," - ",'Matriz de TRD y Matríz Activos'!#REF!)</f>
        <v>#REF!</v>
      </c>
      <c r="D3178" s="62" t="e">
        <f t="shared" si="52"/>
        <v>#REF!</v>
      </c>
      <c r="E3178" s="3" t="e">
        <f>VLOOKUP(D3178,Hoja3!$G$1:$H$5,2,0)</f>
        <v>#REF!</v>
      </c>
    </row>
    <row r="3179" spans="3:5">
      <c r="C3179" s="72" t="e">
        <f>CONCATENATE('Matriz de TRD y Matríz Activos'!#REF!," - ",'Matriz de TRD y Matríz Activos'!#REF!)</f>
        <v>#REF!</v>
      </c>
      <c r="D3179" s="62" t="e">
        <f t="shared" si="52"/>
        <v>#REF!</v>
      </c>
      <c r="E3179" s="3" t="e">
        <f>VLOOKUP(D3179,Hoja3!$G$1:$H$5,2,0)</f>
        <v>#REF!</v>
      </c>
    </row>
    <row r="3180" spans="3:5">
      <c r="C3180" s="72" t="e">
        <f>CONCATENATE('Matriz de TRD y Matríz Activos'!#REF!," - ",'Matriz de TRD y Matríz Activos'!#REF!)</f>
        <v>#REF!</v>
      </c>
      <c r="D3180" s="62" t="e">
        <f t="shared" si="52"/>
        <v>#REF!</v>
      </c>
      <c r="E3180" s="3" t="e">
        <f>VLOOKUP(D3180,Hoja3!$G$1:$H$5,2,0)</f>
        <v>#REF!</v>
      </c>
    </row>
    <row r="3181" spans="3:5">
      <c r="C3181" s="72" t="e">
        <f>CONCATENATE('Matriz de TRD y Matríz Activos'!#REF!," - ",'Matriz de TRD y Matríz Activos'!#REF!)</f>
        <v>#REF!</v>
      </c>
      <c r="D3181" s="62" t="e">
        <f t="shared" si="52"/>
        <v>#REF!</v>
      </c>
      <c r="E3181" s="3" t="e">
        <f>VLOOKUP(D3181,Hoja3!$G$1:$H$5,2,0)</f>
        <v>#REF!</v>
      </c>
    </row>
    <row r="3182" spans="3:5">
      <c r="C3182" s="72" t="e">
        <f>CONCATENATE('Matriz de TRD y Matríz Activos'!#REF!," - ",'Matriz de TRD y Matríz Activos'!#REF!)</f>
        <v>#REF!</v>
      </c>
      <c r="D3182" s="62" t="e">
        <f t="shared" si="52"/>
        <v>#REF!</v>
      </c>
      <c r="E3182" s="3" t="e">
        <f>VLOOKUP(D3182,Hoja3!$G$1:$H$5,2,0)</f>
        <v>#REF!</v>
      </c>
    </row>
    <row r="3183" spans="3:5">
      <c r="C3183" s="72" t="e">
        <f>CONCATENATE('Matriz de TRD y Matríz Activos'!#REF!," - ",'Matriz de TRD y Matríz Activos'!#REF!)</f>
        <v>#REF!</v>
      </c>
      <c r="D3183" s="62" t="e">
        <f t="shared" si="52"/>
        <v>#REF!</v>
      </c>
      <c r="E3183" s="3" t="e">
        <f>VLOOKUP(D3183,Hoja3!$G$1:$H$5,2,0)</f>
        <v>#REF!</v>
      </c>
    </row>
    <row r="3184" spans="3:5">
      <c r="C3184" s="72" t="e">
        <f>CONCATENATE('Matriz de TRD y Matríz Activos'!#REF!," - ",'Matriz de TRD y Matríz Activos'!#REF!)</f>
        <v>#REF!</v>
      </c>
      <c r="D3184" s="62" t="e">
        <f t="shared" si="52"/>
        <v>#REF!</v>
      </c>
      <c r="E3184" s="3" t="e">
        <f>VLOOKUP(D3184,Hoja3!$G$1:$H$5,2,0)</f>
        <v>#REF!</v>
      </c>
    </row>
    <row r="3185" spans="3:5">
      <c r="C3185" s="72" t="e">
        <f>CONCATENATE('Matriz de TRD y Matríz Activos'!#REF!," - ",'Matriz de TRD y Matríz Activos'!#REF!)</f>
        <v>#REF!</v>
      </c>
      <c r="D3185" s="62" t="e">
        <f t="shared" si="52"/>
        <v>#REF!</v>
      </c>
      <c r="E3185" s="3" t="e">
        <f>VLOOKUP(D3185,Hoja3!$G$1:$H$5,2,0)</f>
        <v>#REF!</v>
      </c>
    </row>
    <row r="3186" spans="3:5">
      <c r="C3186" s="72" t="e">
        <f>CONCATENATE('Matriz de TRD y Matríz Activos'!#REF!," - ",'Matriz de TRD y Matríz Activos'!#REF!)</f>
        <v>#REF!</v>
      </c>
      <c r="D3186" s="62" t="e">
        <f t="shared" si="52"/>
        <v>#REF!</v>
      </c>
      <c r="E3186" s="3" t="e">
        <f>VLOOKUP(D3186,Hoja3!$G$1:$H$5,2,0)</f>
        <v>#REF!</v>
      </c>
    </row>
    <row r="3187" spans="3:5">
      <c r="C3187" s="72" t="e">
        <f>CONCATENATE('Matriz de TRD y Matríz Activos'!#REF!," - ",'Matriz de TRD y Matríz Activos'!#REF!)</f>
        <v>#REF!</v>
      </c>
      <c r="D3187" s="62" t="e">
        <f t="shared" si="52"/>
        <v>#REF!</v>
      </c>
      <c r="E3187" s="3" t="e">
        <f>VLOOKUP(D3187,Hoja3!$G$1:$H$5,2,0)</f>
        <v>#REF!</v>
      </c>
    </row>
    <row r="3188" spans="3:5">
      <c r="C3188" s="72" t="e">
        <f>CONCATENATE('Matriz de TRD y Matríz Activos'!#REF!," - ",'Matriz de TRD y Matríz Activos'!#REF!)</f>
        <v>#REF!</v>
      </c>
      <c r="D3188" s="62" t="e">
        <f t="shared" si="52"/>
        <v>#REF!</v>
      </c>
      <c r="E3188" s="3" t="e">
        <f>VLOOKUP(D3188,Hoja3!$G$1:$H$5,2,0)</f>
        <v>#REF!</v>
      </c>
    </row>
    <row r="3189" spans="3:5">
      <c r="C3189" s="72" t="e">
        <f>CONCATENATE('Matriz de TRD y Matríz Activos'!#REF!," - ",'Matriz de TRD y Matríz Activos'!#REF!)</f>
        <v>#REF!</v>
      </c>
      <c r="D3189" s="62" t="e">
        <f t="shared" si="52"/>
        <v>#REF!</v>
      </c>
      <c r="E3189" s="3" t="e">
        <f>VLOOKUP(D3189,Hoja3!$G$1:$H$5,2,0)</f>
        <v>#REF!</v>
      </c>
    </row>
    <row r="3190" spans="3:5">
      <c r="C3190" s="72" t="e">
        <f>CONCATENATE('Matriz de TRD y Matríz Activos'!#REF!," - ",'Matriz de TRD y Matríz Activos'!#REF!)</f>
        <v>#REF!</v>
      </c>
      <c r="D3190" s="62" t="e">
        <f t="shared" si="52"/>
        <v>#REF!</v>
      </c>
      <c r="E3190" s="3" t="e">
        <f>VLOOKUP(D3190,Hoja3!$G$1:$H$5,2,0)</f>
        <v>#REF!</v>
      </c>
    </row>
    <row r="3191" spans="3:5">
      <c r="C3191" s="72" t="e">
        <f>CONCATENATE('Matriz de TRD y Matríz Activos'!#REF!," - ",'Matriz de TRD y Matríz Activos'!#REF!)</f>
        <v>#REF!</v>
      </c>
      <c r="D3191" s="62" t="e">
        <f t="shared" si="52"/>
        <v>#REF!</v>
      </c>
      <c r="E3191" s="3" t="e">
        <f>VLOOKUP(D3191,Hoja3!$G$1:$H$5,2,0)</f>
        <v>#REF!</v>
      </c>
    </row>
    <row r="3192" spans="3:5">
      <c r="C3192" s="72" t="e">
        <f>CONCATENATE('Matriz de TRD y Matríz Activos'!#REF!," - ",'Matriz de TRD y Matríz Activos'!#REF!)</f>
        <v>#REF!</v>
      </c>
      <c r="D3192" s="62" t="e">
        <f t="shared" si="52"/>
        <v>#REF!</v>
      </c>
      <c r="E3192" s="3" t="e">
        <f>VLOOKUP(D3192,Hoja3!$G$1:$H$5,2,0)</f>
        <v>#REF!</v>
      </c>
    </row>
    <row r="3193" spans="3:5">
      <c r="C3193" s="72" t="e">
        <f>CONCATENATE('Matriz de TRD y Matríz Activos'!#REF!," - ",'Matriz de TRD y Matríz Activos'!#REF!)</f>
        <v>#REF!</v>
      </c>
      <c r="D3193" s="62" t="e">
        <f t="shared" si="52"/>
        <v>#REF!</v>
      </c>
      <c r="E3193" s="3" t="e">
        <f>VLOOKUP(D3193,Hoja3!$G$1:$H$5,2,0)</f>
        <v>#REF!</v>
      </c>
    </row>
    <row r="3194" spans="3:5">
      <c r="C3194" s="72" t="e">
        <f>CONCATENATE('Matriz de TRD y Matríz Activos'!#REF!," - ",'Matriz de TRD y Matríz Activos'!#REF!)</f>
        <v>#REF!</v>
      </c>
      <c r="D3194" s="62" t="e">
        <f t="shared" si="52"/>
        <v>#REF!</v>
      </c>
      <c r="E3194" s="3" t="e">
        <f>VLOOKUP(D3194,Hoja3!$G$1:$H$5,2,0)</f>
        <v>#REF!</v>
      </c>
    </row>
    <row r="3195" spans="3:5">
      <c r="C3195" s="72" t="e">
        <f>CONCATENATE('Matriz de TRD y Matríz Activos'!#REF!," - ",'Matriz de TRD y Matríz Activos'!#REF!)</f>
        <v>#REF!</v>
      </c>
      <c r="D3195" s="62" t="e">
        <f t="shared" si="52"/>
        <v>#REF!</v>
      </c>
      <c r="E3195" s="3" t="e">
        <f>VLOOKUP(D3195,Hoja3!$G$1:$H$5,2,0)</f>
        <v>#REF!</v>
      </c>
    </row>
    <row r="3196" spans="3:5">
      <c r="C3196" s="72" t="e">
        <f>CONCATENATE('Matriz de TRD y Matríz Activos'!#REF!," - ",'Matriz de TRD y Matríz Activos'!#REF!)</f>
        <v>#REF!</v>
      </c>
      <c r="D3196" s="62" t="e">
        <f t="shared" si="52"/>
        <v>#REF!</v>
      </c>
      <c r="E3196" s="3" t="e">
        <f>VLOOKUP(D3196,Hoja3!$G$1:$H$5,2,0)</f>
        <v>#REF!</v>
      </c>
    </row>
    <row r="3197" spans="3:5">
      <c r="C3197" s="72" t="e">
        <f>CONCATENATE('Matriz de TRD y Matríz Activos'!#REF!," - ",'Matriz de TRD y Matríz Activos'!#REF!)</f>
        <v>#REF!</v>
      </c>
      <c r="D3197" s="62" t="e">
        <f t="shared" si="52"/>
        <v>#REF!</v>
      </c>
      <c r="E3197" s="3" t="e">
        <f>VLOOKUP(D3197,Hoja3!$G$1:$H$5,2,0)</f>
        <v>#REF!</v>
      </c>
    </row>
    <row r="3198" spans="3:5">
      <c r="C3198" s="72" t="e">
        <f>CONCATENATE('Matriz de TRD y Matríz Activos'!#REF!," - ",'Matriz de TRD y Matríz Activos'!#REF!)</f>
        <v>#REF!</v>
      </c>
      <c r="D3198" s="62" t="e">
        <f t="shared" si="52"/>
        <v>#REF!</v>
      </c>
      <c r="E3198" s="3" t="e">
        <f>VLOOKUP(D3198,Hoja3!$G$1:$H$5,2,0)</f>
        <v>#REF!</v>
      </c>
    </row>
    <row r="3199" spans="3:5">
      <c r="C3199" s="72" t="e">
        <f>CONCATENATE('Matriz de TRD y Matríz Activos'!#REF!," - ",'Matriz de TRD y Matríz Activos'!#REF!)</f>
        <v>#REF!</v>
      </c>
      <c r="D3199" s="62" t="e">
        <f t="shared" si="52"/>
        <v>#REF!</v>
      </c>
      <c r="E3199" s="3" t="e">
        <f>VLOOKUP(D3199,Hoja3!$G$1:$H$5,2,0)</f>
        <v>#REF!</v>
      </c>
    </row>
    <row r="3200" spans="3:5">
      <c r="C3200" s="72" t="e">
        <f>CONCATENATE('Matriz de TRD y Matríz Activos'!#REF!," - ",'Matriz de TRD y Matríz Activos'!#REF!)</f>
        <v>#REF!</v>
      </c>
      <c r="D3200" s="62" t="e">
        <f t="shared" si="52"/>
        <v>#REF!</v>
      </c>
      <c r="E3200" s="3" t="e">
        <f>VLOOKUP(D3200,Hoja3!$G$1:$H$5,2,0)</f>
        <v>#REF!</v>
      </c>
    </row>
    <row r="3201" spans="3:5">
      <c r="C3201" s="72" t="e">
        <f>CONCATENATE('Matriz de TRD y Matríz Activos'!#REF!," - ",'Matriz de TRD y Matríz Activos'!#REF!)</f>
        <v>#REF!</v>
      </c>
      <c r="D3201" s="62" t="e">
        <f t="shared" si="52"/>
        <v>#REF!</v>
      </c>
      <c r="E3201" s="3" t="e">
        <f>VLOOKUP(D3201,Hoja3!$G$1:$H$5,2,0)</f>
        <v>#REF!</v>
      </c>
    </row>
    <row r="3202" spans="3:5">
      <c r="C3202" s="72" t="e">
        <f>CONCATENATE('Matriz de TRD y Matríz Activos'!#REF!," - ",'Matriz de TRD y Matríz Activos'!#REF!)</f>
        <v>#REF!</v>
      </c>
      <c r="D3202" s="62" t="e">
        <f t="shared" si="52"/>
        <v>#REF!</v>
      </c>
      <c r="E3202" s="3" t="e">
        <f>VLOOKUP(D3202,Hoja3!$G$1:$H$5,2,0)</f>
        <v>#REF!</v>
      </c>
    </row>
    <row r="3203" spans="3:5">
      <c r="C3203" s="72" t="e">
        <f>CONCATENATE('Matriz de TRD y Matríz Activos'!#REF!," - ",'Matriz de TRD y Matríz Activos'!#REF!)</f>
        <v>#REF!</v>
      </c>
      <c r="D3203" s="62" t="e">
        <f t="shared" si="52"/>
        <v>#REF!</v>
      </c>
      <c r="E3203" s="3" t="e">
        <f>VLOOKUP(D3203,Hoja3!$G$1:$H$5,2,0)</f>
        <v>#REF!</v>
      </c>
    </row>
    <row r="3204" spans="3:5">
      <c r="C3204" s="72" t="e">
        <f>CONCATENATE('Matriz de TRD y Matríz Activos'!#REF!," - ",'Matriz de TRD y Matríz Activos'!#REF!)</f>
        <v>#REF!</v>
      </c>
      <c r="D3204" s="62" t="e">
        <f t="shared" si="52"/>
        <v>#REF!</v>
      </c>
      <c r="E3204" s="3" t="e">
        <f>VLOOKUP(D3204,Hoja3!$G$1:$H$5,2,0)</f>
        <v>#REF!</v>
      </c>
    </row>
    <row r="3205" spans="3:5">
      <c r="C3205" s="72" t="e">
        <f>CONCATENATE('Matriz de TRD y Matríz Activos'!#REF!," - ",'Matriz de TRD y Matríz Activos'!#REF!)</f>
        <v>#REF!</v>
      </c>
      <c r="D3205" s="62" t="e">
        <f t="shared" si="52"/>
        <v>#REF!</v>
      </c>
      <c r="E3205" s="3" t="e">
        <f>VLOOKUP(D3205,Hoja3!$G$1:$H$5,2,0)</f>
        <v>#REF!</v>
      </c>
    </row>
    <row r="3206" spans="3:5">
      <c r="C3206" s="72" t="e">
        <f>CONCATENATE('Matriz de TRD y Matríz Activos'!#REF!," - ",'Matriz de TRD y Matríz Activos'!#REF!)</f>
        <v>#REF!</v>
      </c>
      <c r="D3206" s="62" t="e">
        <f t="shared" si="52"/>
        <v>#REF!</v>
      </c>
      <c r="E3206" s="3" t="e">
        <f>VLOOKUP(D3206,Hoja3!$G$1:$H$5,2,0)</f>
        <v>#REF!</v>
      </c>
    </row>
    <row r="3207" spans="3:5">
      <c r="C3207" s="72" t="e">
        <f>CONCATENATE('Matriz de TRD y Matríz Activos'!#REF!," - ",'Matriz de TRD y Matríz Activos'!#REF!)</f>
        <v>#REF!</v>
      </c>
      <c r="D3207" s="62" t="e">
        <f t="shared" si="52"/>
        <v>#REF!</v>
      </c>
      <c r="E3207" s="3" t="e">
        <f>VLOOKUP(D3207,Hoja3!$G$1:$H$5,2,0)</f>
        <v>#REF!</v>
      </c>
    </row>
    <row r="3208" spans="3:5">
      <c r="C3208" s="72" t="e">
        <f>CONCATENATE('Matriz de TRD y Matríz Activos'!#REF!," - ",'Matriz de TRD y Matríz Activos'!#REF!)</f>
        <v>#REF!</v>
      </c>
      <c r="D3208" s="62" t="e">
        <f t="shared" si="52"/>
        <v>#REF!</v>
      </c>
      <c r="E3208" s="3" t="e">
        <f>VLOOKUP(D3208,Hoja3!$G$1:$H$5,2,0)</f>
        <v>#REF!</v>
      </c>
    </row>
    <row r="3209" spans="3:5">
      <c r="C3209" s="72" t="e">
        <f>CONCATENATE('Matriz de TRD y Matríz Activos'!#REF!," - ",'Matriz de TRD y Matríz Activos'!#REF!)</f>
        <v>#REF!</v>
      </c>
      <c r="D3209" s="62" t="e">
        <f t="shared" si="52"/>
        <v>#REF!</v>
      </c>
      <c r="E3209" s="3" t="e">
        <f>VLOOKUP(D3209,Hoja3!$G$1:$H$5,2,0)</f>
        <v>#REF!</v>
      </c>
    </row>
    <row r="3210" spans="3:5">
      <c r="C3210" s="72" t="e">
        <f>CONCATENATE('Matriz de TRD y Matríz Activos'!#REF!," - ",'Matriz de TRD y Matríz Activos'!#REF!)</f>
        <v>#REF!</v>
      </c>
      <c r="D3210" s="62" t="e">
        <f t="shared" si="52"/>
        <v>#REF!</v>
      </c>
      <c r="E3210" s="3" t="e">
        <f>VLOOKUP(D3210,Hoja3!$G$1:$H$5,2,0)</f>
        <v>#REF!</v>
      </c>
    </row>
    <row r="3211" spans="3:5">
      <c r="C3211" s="72" t="e">
        <f>CONCATENATE('Matriz de TRD y Matríz Activos'!#REF!," - ",'Matriz de TRD y Matríz Activos'!#REF!)</f>
        <v>#REF!</v>
      </c>
      <c r="D3211" s="62" t="e">
        <f t="shared" si="52"/>
        <v>#REF!</v>
      </c>
      <c r="E3211" s="3" t="e">
        <f>VLOOKUP(D3211,Hoja3!$G$1:$H$5,2,0)</f>
        <v>#REF!</v>
      </c>
    </row>
    <row r="3212" spans="3:5">
      <c r="C3212" s="72" t="e">
        <f>CONCATENATE('Matriz de TRD y Matríz Activos'!#REF!," - ",'Matriz de TRD y Matríz Activos'!#REF!)</f>
        <v>#REF!</v>
      </c>
      <c r="D3212" s="62" t="e">
        <f t="shared" si="52"/>
        <v>#REF!</v>
      </c>
      <c r="E3212" s="3" t="e">
        <f>VLOOKUP(D3212,Hoja3!$G$1:$H$5,2,0)</f>
        <v>#REF!</v>
      </c>
    </row>
    <row r="3213" spans="3:5">
      <c r="C3213" s="72" t="e">
        <f>CONCATENATE('Matriz de TRD y Matríz Activos'!#REF!," - ",'Matriz de TRD y Matríz Activos'!#REF!)</f>
        <v>#REF!</v>
      </c>
      <c r="D3213" s="62" t="e">
        <f t="shared" si="52"/>
        <v>#REF!</v>
      </c>
      <c r="E3213" s="3" t="e">
        <f>VLOOKUP(D3213,Hoja3!$G$1:$H$5,2,0)</f>
        <v>#REF!</v>
      </c>
    </row>
    <row r="3214" spans="3:5">
      <c r="C3214" s="72" t="e">
        <f>CONCATENATE('Matriz de TRD y Matríz Activos'!#REF!," - ",'Matriz de TRD y Matríz Activos'!#REF!)</f>
        <v>#REF!</v>
      </c>
      <c r="D3214" s="62" t="e">
        <f t="shared" si="52"/>
        <v>#REF!</v>
      </c>
      <c r="E3214" s="3" t="e">
        <f>VLOOKUP(D3214,Hoja3!$G$1:$H$5,2,0)</f>
        <v>#REF!</v>
      </c>
    </row>
    <row r="3215" spans="3:5">
      <c r="C3215" s="72" t="e">
        <f>CONCATENATE('Matriz de TRD y Matríz Activos'!#REF!," - ",'Matriz de TRD y Matríz Activos'!#REF!)</f>
        <v>#REF!</v>
      </c>
      <c r="D3215" s="62" t="e">
        <f t="shared" si="52"/>
        <v>#REF!</v>
      </c>
      <c r="E3215" s="3" t="e">
        <f>VLOOKUP(D3215,Hoja3!$G$1:$H$5,2,0)</f>
        <v>#REF!</v>
      </c>
    </row>
    <row r="3216" spans="3:5">
      <c r="C3216" s="72" t="e">
        <f>CONCATENATE('Matriz de TRD y Matríz Activos'!#REF!," - ",'Matriz de TRD y Matríz Activos'!#REF!)</f>
        <v>#REF!</v>
      </c>
      <c r="D3216" s="62" t="e">
        <f t="shared" si="52"/>
        <v>#REF!</v>
      </c>
      <c r="E3216" s="3" t="e">
        <f>VLOOKUP(D3216,Hoja3!$G$1:$H$5,2,0)</f>
        <v>#REF!</v>
      </c>
    </row>
    <row r="3217" spans="3:5">
      <c r="C3217" s="72" t="e">
        <f>CONCATENATE('Matriz de TRD y Matríz Activos'!#REF!," - ",'Matriz de TRD y Matríz Activos'!#REF!)</f>
        <v>#REF!</v>
      </c>
      <c r="D3217" s="62" t="e">
        <f t="shared" si="52"/>
        <v>#REF!</v>
      </c>
      <c r="E3217" s="3" t="e">
        <f>VLOOKUP(D3217,Hoja3!$G$1:$H$5,2,0)</f>
        <v>#REF!</v>
      </c>
    </row>
    <row r="3218" spans="3:5">
      <c r="C3218" s="72" t="e">
        <f>CONCATENATE('Matriz de TRD y Matríz Activos'!#REF!," - ",'Matriz de TRD y Matríz Activos'!#REF!)</f>
        <v>#REF!</v>
      </c>
      <c r="D3218" s="62" t="e">
        <f t="shared" si="52"/>
        <v>#REF!</v>
      </c>
      <c r="E3218" s="3" t="e">
        <f>VLOOKUP(D3218,Hoja3!$G$1:$H$5,2,0)</f>
        <v>#REF!</v>
      </c>
    </row>
    <row r="3219" spans="3:5">
      <c r="C3219" s="72" t="e">
        <f>CONCATENATE('Matriz de TRD y Matríz Activos'!#REF!," - ",'Matriz de TRD y Matríz Activos'!#REF!)</f>
        <v>#REF!</v>
      </c>
      <c r="D3219" s="62" t="e">
        <f t="shared" si="52"/>
        <v>#REF!</v>
      </c>
      <c r="E3219" s="3" t="e">
        <f>VLOOKUP(D3219,Hoja3!$G$1:$H$5,2,0)</f>
        <v>#REF!</v>
      </c>
    </row>
    <row r="3220" spans="3:5">
      <c r="C3220" s="72" t="e">
        <f>CONCATENATE('Matriz de TRD y Matríz Activos'!#REF!," - ",'Matriz de TRD y Matríz Activos'!#REF!)</f>
        <v>#REF!</v>
      </c>
      <c r="D3220" s="62" t="e">
        <f t="shared" si="52"/>
        <v>#REF!</v>
      </c>
      <c r="E3220" s="3" t="e">
        <f>VLOOKUP(D3220,Hoja3!$G$1:$H$5,2,0)</f>
        <v>#REF!</v>
      </c>
    </row>
    <row r="3221" spans="3:5">
      <c r="C3221" s="72" t="e">
        <f>CONCATENATE('Matriz de TRD y Matríz Activos'!#REF!," - ",'Matriz de TRD y Matríz Activos'!#REF!)</f>
        <v>#REF!</v>
      </c>
      <c r="D3221" s="62" t="e">
        <f t="shared" si="52"/>
        <v>#REF!</v>
      </c>
      <c r="E3221" s="3" t="e">
        <f>VLOOKUP(D3221,Hoja3!$G$1:$H$5,2,0)</f>
        <v>#REF!</v>
      </c>
    </row>
    <row r="3222" spans="3:5">
      <c r="C3222" s="72" t="e">
        <f>CONCATENATE('Matriz de TRD y Matríz Activos'!#REF!," - ",'Matriz de TRD y Matríz Activos'!#REF!)</f>
        <v>#REF!</v>
      </c>
      <c r="D3222" s="62" t="e">
        <f t="shared" si="52"/>
        <v>#REF!</v>
      </c>
      <c r="E3222" s="3" t="e">
        <f>VLOOKUP(D3222,Hoja3!$G$1:$H$5,2,0)</f>
        <v>#REF!</v>
      </c>
    </row>
    <row r="3223" spans="3:5">
      <c r="C3223" s="72" t="e">
        <f>CONCATENATE('Matriz de TRD y Matríz Activos'!#REF!," - ",'Matriz de TRD y Matríz Activos'!#REF!)</f>
        <v>#REF!</v>
      </c>
      <c r="D3223" s="62" t="e">
        <f t="shared" si="52"/>
        <v>#REF!</v>
      </c>
      <c r="E3223" s="3" t="e">
        <f>VLOOKUP(D3223,Hoja3!$G$1:$H$5,2,0)</f>
        <v>#REF!</v>
      </c>
    </row>
    <row r="3224" spans="3:5">
      <c r="C3224" s="72" t="e">
        <f>CONCATENATE('Matriz de TRD y Matríz Activos'!#REF!," - ",'Matriz de TRD y Matríz Activos'!#REF!)</f>
        <v>#REF!</v>
      </c>
      <c r="D3224" s="62" t="e">
        <f t="shared" ref="D3224:D3287" si="53">VLOOKUP(C3224,$A$1:$B$9,2,0)</f>
        <v>#REF!</v>
      </c>
      <c r="E3224" s="3" t="e">
        <f>VLOOKUP(D3224,Hoja3!$G$1:$H$5,2,0)</f>
        <v>#REF!</v>
      </c>
    </row>
    <row r="3225" spans="3:5">
      <c r="C3225" s="72" t="e">
        <f>CONCATENATE('Matriz de TRD y Matríz Activos'!#REF!," - ",'Matriz de TRD y Matríz Activos'!#REF!)</f>
        <v>#REF!</v>
      </c>
      <c r="D3225" s="62" t="e">
        <f t="shared" si="53"/>
        <v>#REF!</v>
      </c>
      <c r="E3225" s="3" t="e">
        <f>VLOOKUP(D3225,Hoja3!$G$1:$H$5,2,0)</f>
        <v>#REF!</v>
      </c>
    </row>
    <row r="3226" spans="3:5">
      <c r="C3226" s="72" t="e">
        <f>CONCATENATE('Matriz de TRD y Matríz Activos'!#REF!," - ",'Matriz de TRD y Matríz Activos'!#REF!)</f>
        <v>#REF!</v>
      </c>
      <c r="D3226" s="62" t="e">
        <f t="shared" si="53"/>
        <v>#REF!</v>
      </c>
      <c r="E3226" s="3" t="e">
        <f>VLOOKUP(D3226,Hoja3!$G$1:$H$5,2,0)</f>
        <v>#REF!</v>
      </c>
    </row>
    <row r="3227" spans="3:5">
      <c r="C3227" s="72" t="e">
        <f>CONCATENATE('Matriz de TRD y Matríz Activos'!#REF!," - ",'Matriz de TRD y Matríz Activos'!#REF!)</f>
        <v>#REF!</v>
      </c>
      <c r="D3227" s="62" t="e">
        <f t="shared" si="53"/>
        <v>#REF!</v>
      </c>
      <c r="E3227" s="3" t="e">
        <f>VLOOKUP(D3227,Hoja3!$G$1:$H$5,2,0)</f>
        <v>#REF!</v>
      </c>
    </row>
    <row r="3228" spans="3:5">
      <c r="C3228" s="72" t="e">
        <f>CONCATENATE('Matriz de TRD y Matríz Activos'!#REF!," - ",'Matriz de TRD y Matríz Activos'!#REF!)</f>
        <v>#REF!</v>
      </c>
      <c r="D3228" s="62" t="e">
        <f t="shared" si="53"/>
        <v>#REF!</v>
      </c>
      <c r="E3228" s="3" t="e">
        <f>VLOOKUP(D3228,Hoja3!$G$1:$H$5,2,0)</f>
        <v>#REF!</v>
      </c>
    </row>
    <row r="3229" spans="3:5">
      <c r="C3229" s="72" t="e">
        <f>CONCATENATE('Matriz de TRD y Matríz Activos'!#REF!," - ",'Matriz de TRD y Matríz Activos'!#REF!)</f>
        <v>#REF!</v>
      </c>
      <c r="D3229" s="62" t="e">
        <f t="shared" si="53"/>
        <v>#REF!</v>
      </c>
      <c r="E3229" s="3" t="e">
        <f>VLOOKUP(D3229,Hoja3!$G$1:$H$5,2,0)</f>
        <v>#REF!</v>
      </c>
    </row>
    <row r="3230" spans="3:5">
      <c r="C3230" s="72" t="e">
        <f>CONCATENATE('Matriz de TRD y Matríz Activos'!#REF!," - ",'Matriz de TRD y Matríz Activos'!#REF!)</f>
        <v>#REF!</v>
      </c>
      <c r="D3230" s="62" t="e">
        <f t="shared" si="53"/>
        <v>#REF!</v>
      </c>
      <c r="E3230" s="3" t="e">
        <f>VLOOKUP(D3230,Hoja3!$G$1:$H$5,2,0)</f>
        <v>#REF!</v>
      </c>
    </row>
    <row r="3231" spans="3:5">
      <c r="C3231" s="72" t="e">
        <f>CONCATENATE('Matriz de TRD y Matríz Activos'!#REF!," - ",'Matriz de TRD y Matríz Activos'!#REF!)</f>
        <v>#REF!</v>
      </c>
      <c r="D3231" s="62" t="e">
        <f t="shared" si="53"/>
        <v>#REF!</v>
      </c>
      <c r="E3231" s="3" t="e">
        <f>VLOOKUP(D3231,Hoja3!$G$1:$H$5,2,0)</f>
        <v>#REF!</v>
      </c>
    </row>
    <row r="3232" spans="3:5">
      <c r="C3232" s="72" t="e">
        <f>CONCATENATE('Matriz de TRD y Matríz Activos'!#REF!," - ",'Matriz de TRD y Matríz Activos'!#REF!)</f>
        <v>#REF!</v>
      </c>
      <c r="D3232" s="62" t="e">
        <f t="shared" si="53"/>
        <v>#REF!</v>
      </c>
      <c r="E3232" s="3" t="e">
        <f>VLOOKUP(D3232,Hoja3!$G$1:$H$5,2,0)</f>
        <v>#REF!</v>
      </c>
    </row>
    <row r="3233" spans="3:5">
      <c r="C3233" s="72" t="e">
        <f>CONCATENATE('Matriz de TRD y Matríz Activos'!#REF!," - ",'Matriz de TRD y Matríz Activos'!#REF!)</f>
        <v>#REF!</v>
      </c>
      <c r="D3233" s="62" t="e">
        <f t="shared" si="53"/>
        <v>#REF!</v>
      </c>
      <c r="E3233" s="3" t="e">
        <f>VLOOKUP(D3233,Hoja3!$G$1:$H$5,2,0)</f>
        <v>#REF!</v>
      </c>
    </row>
    <row r="3234" spans="3:5">
      <c r="C3234" s="72" t="e">
        <f>CONCATENATE('Matriz de TRD y Matríz Activos'!#REF!," - ",'Matriz de TRD y Matríz Activos'!#REF!)</f>
        <v>#REF!</v>
      </c>
      <c r="D3234" s="62" t="e">
        <f t="shared" si="53"/>
        <v>#REF!</v>
      </c>
      <c r="E3234" s="3" t="e">
        <f>VLOOKUP(D3234,Hoja3!$G$1:$H$5,2,0)</f>
        <v>#REF!</v>
      </c>
    </row>
    <row r="3235" spans="3:5">
      <c r="C3235" s="72" t="e">
        <f>CONCATENATE('Matriz de TRD y Matríz Activos'!#REF!," - ",'Matriz de TRD y Matríz Activos'!#REF!)</f>
        <v>#REF!</v>
      </c>
      <c r="D3235" s="62" t="e">
        <f t="shared" si="53"/>
        <v>#REF!</v>
      </c>
      <c r="E3235" s="3" t="e">
        <f>VLOOKUP(D3235,Hoja3!$G$1:$H$5,2,0)</f>
        <v>#REF!</v>
      </c>
    </row>
    <row r="3236" spans="3:5">
      <c r="C3236" s="72" t="e">
        <f>CONCATENATE('Matriz de TRD y Matríz Activos'!#REF!," - ",'Matriz de TRD y Matríz Activos'!#REF!)</f>
        <v>#REF!</v>
      </c>
      <c r="D3236" s="62" t="e">
        <f t="shared" si="53"/>
        <v>#REF!</v>
      </c>
      <c r="E3236" s="3" t="e">
        <f>VLOOKUP(D3236,Hoja3!$G$1:$H$5,2,0)</f>
        <v>#REF!</v>
      </c>
    </row>
    <row r="3237" spans="3:5">
      <c r="C3237" s="72" t="e">
        <f>CONCATENATE('Matriz de TRD y Matríz Activos'!#REF!," - ",'Matriz de TRD y Matríz Activos'!#REF!)</f>
        <v>#REF!</v>
      </c>
      <c r="D3237" s="62" t="e">
        <f t="shared" si="53"/>
        <v>#REF!</v>
      </c>
      <c r="E3237" s="3" t="e">
        <f>VLOOKUP(D3237,Hoja3!$G$1:$H$5,2,0)</f>
        <v>#REF!</v>
      </c>
    </row>
    <row r="3238" spans="3:5">
      <c r="C3238" s="72" t="e">
        <f>CONCATENATE('Matriz de TRD y Matríz Activos'!#REF!," - ",'Matriz de TRD y Matríz Activos'!#REF!)</f>
        <v>#REF!</v>
      </c>
      <c r="D3238" s="62" t="e">
        <f t="shared" si="53"/>
        <v>#REF!</v>
      </c>
      <c r="E3238" s="3" t="e">
        <f>VLOOKUP(D3238,Hoja3!$G$1:$H$5,2,0)</f>
        <v>#REF!</v>
      </c>
    </row>
    <row r="3239" spans="3:5">
      <c r="C3239" s="72" t="e">
        <f>CONCATENATE('Matriz de TRD y Matríz Activos'!#REF!," - ",'Matriz de TRD y Matríz Activos'!#REF!)</f>
        <v>#REF!</v>
      </c>
      <c r="D3239" s="62" t="e">
        <f t="shared" si="53"/>
        <v>#REF!</v>
      </c>
      <c r="E3239" s="3" t="e">
        <f>VLOOKUP(D3239,Hoja3!$G$1:$H$5,2,0)</f>
        <v>#REF!</v>
      </c>
    </row>
    <row r="3240" spans="3:5">
      <c r="C3240" s="72" t="e">
        <f>CONCATENATE('Matriz de TRD y Matríz Activos'!#REF!," - ",'Matriz de TRD y Matríz Activos'!#REF!)</f>
        <v>#REF!</v>
      </c>
      <c r="D3240" s="62" t="e">
        <f t="shared" si="53"/>
        <v>#REF!</v>
      </c>
      <c r="E3240" s="3" t="e">
        <f>VLOOKUP(D3240,Hoja3!$G$1:$H$5,2,0)</f>
        <v>#REF!</v>
      </c>
    </row>
    <row r="3241" spans="3:5">
      <c r="C3241" s="72" t="e">
        <f>CONCATENATE('Matriz de TRD y Matríz Activos'!#REF!," - ",'Matriz de TRD y Matríz Activos'!#REF!)</f>
        <v>#REF!</v>
      </c>
      <c r="D3241" s="62" t="e">
        <f t="shared" si="53"/>
        <v>#REF!</v>
      </c>
      <c r="E3241" s="3" t="e">
        <f>VLOOKUP(D3241,Hoja3!$G$1:$H$5,2,0)</f>
        <v>#REF!</v>
      </c>
    </row>
    <row r="3242" spans="3:5">
      <c r="C3242" s="72" t="e">
        <f>CONCATENATE('Matriz de TRD y Matríz Activos'!#REF!," - ",'Matriz de TRD y Matríz Activos'!#REF!)</f>
        <v>#REF!</v>
      </c>
      <c r="D3242" s="62" t="e">
        <f t="shared" si="53"/>
        <v>#REF!</v>
      </c>
      <c r="E3242" s="3" t="e">
        <f>VLOOKUP(D3242,Hoja3!$G$1:$H$5,2,0)</f>
        <v>#REF!</v>
      </c>
    </row>
    <row r="3243" spans="3:5">
      <c r="C3243" s="72" t="e">
        <f>CONCATENATE('Matriz de TRD y Matríz Activos'!#REF!," - ",'Matriz de TRD y Matríz Activos'!#REF!)</f>
        <v>#REF!</v>
      </c>
      <c r="D3243" s="62" t="e">
        <f t="shared" si="53"/>
        <v>#REF!</v>
      </c>
      <c r="E3243" s="3" t="e">
        <f>VLOOKUP(D3243,Hoja3!$G$1:$H$5,2,0)</f>
        <v>#REF!</v>
      </c>
    </row>
    <row r="3244" spans="3:5">
      <c r="C3244" s="72" t="e">
        <f>CONCATENATE('Matriz de TRD y Matríz Activos'!#REF!," - ",'Matriz de TRD y Matríz Activos'!#REF!)</f>
        <v>#REF!</v>
      </c>
      <c r="D3244" s="62" t="e">
        <f t="shared" si="53"/>
        <v>#REF!</v>
      </c>
      <c r="E3244" s="3" t="e">
        <f>VLOOKUP(D3244,Hoja3!$G$1:$H$5,2,0)</f>
        <v>#REF!</v>
      </c>
    </row>
    <row r="3245" spans="3:5">
      <c r="C3245" s="72" t="e">
        <f>CONCATENATE('Matriz de TRD y Matríz Activos'!#REF!," - ",'Matriz de TRD y Matríz Activos'!#REF!)</f>
        <v>#REF!</v>
      </c>
      <c r="D3245" s="62" t="e">
        <f t="shared" si="53"/>
        <v>#REF!</v>
      </c>
      <c r="E3245" s="3" t="e">
        <f>VLOOKUP(D3245,Hoja3!$G$1:$H$5,2,0)</f>
        <v>#REF!</v>
      </c>
    </row>
    <row r="3246" spans="3:5">
      <c r="C3246" s="72" t="e">
        <f>CONCATENATE('Matriz de TRD y Matríz Activos'!#REF!," - ",'Matriz de TRD y Matríz Activos'!#REF!)</f>
        <v>#REF!</v>
      </c>
      <c r="D3246" s="62" t="e">
        <f t="shared" si="53"/>
        <v>#REF!</v>
      </c>
      <c r="E3246" s="3" t="e">
        <f>VLOOKUP(D3246,Hoja3!$G$1:$H$5,2,0)</f>
        <v>#REF!</v>
      </c>
    </row>
    <row r="3247" spans="3:5">
      <c r="C3247" s="72" t="e">
        <f>CONCATENATE('Matriz de TRD y Matríz Activos'!#REF!," - ",'Matriz de TRD y Matríz Activos'!#REF!)</f>
        <v>#REF!</v>
      </c>
      <c r="D3247" s="62" t="e">
        <f t="shared" si="53"/>
        <v>#REF!</v>
      </c>
      <c r="E3247" s="3" t="e">
        <f>VLOOKUP(D3247,Hoja3!$G$1:$H$5,2,0)</f>
        <v>#REF!</v>
      </c>
    </row>
    <row r="3248" spans="3:5">
      <c r="C3248" s="72" t="e">
        <f>CONCATENATE('Matriz de TRD y Matríz Activos'!#REF!," - ",'Matriz de TRD y Matríz Activos'!#REF!)</f>
        <v>#REF!</v>
      </c>
      <c r="D3248" s="62" t="e">
        <f t="shared" si="53"/>
        <v>#REF!</v>
      </c>
      <c r="E3248" s="3" t="e">
        <f>VLOOKUP(D3248,Hoja3!$G$1:$H$5,2,0)</f>
        <v>#REF!</v>
      </c>
    </row>
    <row r="3249" spans="3:5">
      <c r="C3249" s="72" t="e">
        <f>CONCATENATE('Matriz de TRD y Matríz Activos'!#REF!," - ",'Matriz de TRD y Matríz Activos'!#REF!)</f>
        <v>#REF!</v>
      </c>
      <c r="D3249" s="62" t="e">
        <f t="shared" si="53"/>
        <v>#REF!</v>
      </c>
      <c r="E3249" s="3" t="e">
        <f>VLOOKUP(D3249,Hoja3!$G$1:$H$5,2,0)</f>
        <v>#REF!</v>
      </c>
    </row>
    <row r="3250" spans="3:5">
      <c r="C3250" s="72" t="e">
        <f>CONCATENATE('Matriz de TRD y Matríz Activos'!#REF!," - ",'Matriz de TRD y Matríz Activos'!#REF!)</f>
        <v>#REF!</v>
      </c>
      <c r="D3250" s="62" t="e">
        <f t="shared" si="53"/>
        <v>#REF!</v>
      </c>
      <c r="E3250" s="3" t="e">
        <f>VLOOKUP(D3250,Hoja3!$G$1:$H$5,2,0)</f>
        <v>#REF!</v>
      </c>
    </row>
    <row r="3251" spans="3:5">
      <c r="C3251" s="72" t="e">
        <f>CONCATENATE('Matriz de TRD y Matríz Activos'!#REF!," - ",'Matriz de TRD y Matríz Activos'!#REF!)</f>
        <v>#REF!</v>
      </c>
      <c r="D3251" s="62" t="e">
        <f t="shared" si="53"/>
        <v>#REF!</v>
      </c>
      <c r="E3251" s="3" t="e">
        <f>VLOOKUP(D3251,Hoja3!$G$1:$H$5,2,0)</f>
        <v>#REF!</v>
      </c>
    </row>
    <row r="3252" spans="3:5">
      <c r="C3252" s="72" t="e">
        <f>CONCATENATE('Matriz de TRD y Matríz Activos'!#REF!," - ",'Matriz de TRD y Matríz Activos'!#REF!)</f>
        <v>#REF!</v>
      </c>
      <c r="D3252" s="62" t="e">
        <f t="shared" si="53"/>
        <v>#REF!</v>
      </c>
      <c r="E3252" s="3" t="e">
        <f>VLOOKUP(D3252,Hoja3!$G$1:$H$5,2,0)</f>
        <v>#REF!</v>
      </c>
    </row>
    <row r="3253" spans="3:5">
      <c r="C3253" s="72" t="e">
        <f>CONCATENATE('Matriz de TRD y Matríz Activos'!#REF!," - ",'Matriz de TRD y Matríz Activos'!#REF!)</f>
        <v>#REF!</v>
      </c>
      <c r="D3253" s="62" t="e">
        <f t="shared" si="53"/>
        <v>#REF!</v>
      </c>
      <c r="E3253" s="3" t="e">
        <f>VLOOKUP(D3253,Hoja3!$G$1:$H$5,2,0)</f>
        <v>#REF!</v>
      </c>
    </row>
    <row r="3254" spans="3:5">
      <c r="C3254" s="72" t="e">
        <f>CONCATENATE('Matriz de TRD y Matríz Activos'!#REF!," - ",'Matriz de TRD y Matríz Activos'!#REF!)</f>
        <v>#REF!</v>
      </c>
      <c r="D3254" s="62" t="e">
        <f t="shared" si="53"/>
        <v>#REF!</v>
      </c>
      <c r="E3254" s="3" t="e">
        <f>VLOOKUP(D3254,Hoja3!$G$1:$H$5,2,0)</f>
        <v>#REF!</v>
      </c>
    </row>
    <row r="3255" spans="3:5">
      <c r="C3255" s="72" t="e">
        <f>CONCATENATE('Matriz de TRD y Matríz Activos'!#REF!," - ",'Matriz de TRD y Matríz Activos'!#REF!)</f>
        <v>#REF!</v>
      </c>
      <c r="D3255" s="62" t="e">
        <f t="shared" si="53"/>
        <v>#REF!</v>
      </c>
      <c r="E3255" s="3" t="e">
        <f>VLOOKUP(D3255,Hoja3!$G$1:$H$5,2,0)</f>
        <v>#REF!</v>
      </c>
    </row>
    <row r="3256" spans="3:5">
      <c r="C3256" s="72" t="e">
        <f>CONCATENATE('Matriz de TRD y Matríz Activos'!#REF!," - ",'Matriz de TRD y Matríz Activos'!#REF!)</f>
        <v>#REF!</v>
      </c>
      <c r="D3256" s="62" t="e">
        <f t="shared" si="53"/>
        <v>#REF!</v>
      </c>
      <c r="E3256" s="3" t="e">
        <f>VLOOKUP(D3256,Hoja3!$G$1:$H$5,2,0)</f>
        <v>#REF!</v>
      </c>
    </row>
    <row r="3257" spans="3:5">
      <c r="C3257" s="72" t="e">
        <f>CONCATENATE('Matriz de TRD y Matríz Activos'!#REF!," - ",'Matriz de TRD y Matríz Activos'!#REF!)</f>
        <v>#REF!</v>
      </c>
      <c r="D3257" s="62" t="e">
        <f t="shared" si="53"/>
        <v>#REF!</v>
      </c>
      <c r="E3257" s="3" t="e">
        <f>VLOOKUP(D3257,Hoja3!$G$1:$H$5,2,0)</f>
        <v>#REF!</v>
      </c>
    </row>
    <row r="3258" spans="3:5">
      <c r="C3258" s="72" t="e">
        <f>CONCATENATE('Matriz de TRD y Matríz Activos'!#REF!," - ",'Matriz de TRD y Matríz Activos'!#REF!)</f>
        <v>#REF!</v>
      </c>
      <c r="D3258" s="62" t="e">
        <f t="shared" si="53"/>
        <v>#REF!</v>
      </c>
      <c r="E3258" s="3" t="e">
        <f>VLOOKUP(D3258,Hoja3!$G$1:$H$5,2,0)</f>
        <v>#REF!</v>
      </c>
    </row>
    <row r="3259" spans="3:5">
      <c r="C3259" s="72" t="e">
        <f>CONCATENATE('Matriz de TRD y Matríz Activos'!#REF!," - ",'Matriz de TRD y Matríz Activos'!#REF!)</f>
        <v>#REF!</v>
      </c>
      <c r="D3259" s="62" t="e">
        <f t="shared" si="53"/>
        <v>#REF!</v>
      </c>
      <c r="E3259" s="3" t="e">
        <f>VLOOKUP(D3259,Hoja3!$G$1:$H$5,2,0)</f>
        <v>#REF!</v>
      </c>
    </row>
    <row r="3260" spans="3:5">
      <c r="C3260" s="72" t="e">
        <f>CONCATENATE('Matriz de TRD y Matríz Activos'!#REF!," - ",'Matriz de TRD y Matríz Activos'!#REF!)</f>
        <v>#REF!</v>
      </c>
      <c r="D3260" s="62" t="e">
        <f t="shared" si="53"/>
        <v>#REF!</v>
      </c>
      <c r="E3260" s="3" t="e">
        <f>VLOOKUP(D3260,Hoja3!$G$1:$H$5,2,0)</f>
        <v>#REF!</v>
      </c>
    </row>
    <row r="3261" spans="3:5">
      <c r="C3261" s="72" t="e">
        <f>CONCATENATE('Matriz de TRD y Matríz Activos'!#REF!," - ",'Matriz de TRD y Matríz Activos'!#REF!)</f>
        <v>#REF!</v>
      </c>
      <c r="D3261" s="62" t="e">
        <f t="shared" si="53"/>
        <v>#REF!</v>
      </c>
      <c r="E3261" s="3" t="e">
        <f>VLOOKUP(D3261,Hoja3!$G$1:$H$5,2,0)</f>
        <v>#REF!</v>
      </c>
    </row>
    <row r="3262" spans="3:5">
      <c r="C3262" s="72" t="e">
        <f>CONCATENATE('Matriz de TRD y Matríz Activos'!#REF!," - ",'Matriz de TRD y Matríz Activos'!#REF!)</f>
        <v>#REF!</v>
      </c>
      <c r="D3262" s="62" t="e">
        <f t="shared" si="53"/>
        <v>#REF!</v>
      </c>
      <c r="E3262" s="3" t="e">
        <f>VLOOKUP(D3262,Hoja3!$G$1:$H$5,2,0)</f>
        <v>#REF!</v>
      </c>
    </row>
    <row r="3263" spans="3:5">
      <c r="C3263" s="72" t="e">
        <f>CONCATENATE('Matriz de TRD y Matríz Activos'!#REF!," - ",'Matriz de TRD y Matríz Activos'!#REF!)</f>
        <v>#REF!</v>
      </c>
      <c r="D3263" s="62" t="e">
        <f t="shared" si="53"/>
        <v>#REF!</v>
      </c>
      <c r="E3263" s="3" t="e">
        <f>VLOOKUP(D3263,Hoja3!$G$1:$H$5,2,0)</f>
        <v>#REF!</v>
      </c>
    </row>
    <row r="3264" spans="3:5">
      <c r="C3264" s="72" t="e">
        <f>CONCATENATE('Matriz de TRD y Matríz Activos'!#REF!," - ",'Matriz de TRD y Matríz Activos'!#REF!)</f>
        <v>#REF!</v>
      </c>
      <c r="D3264" s="62" t="e">
        <f t="shared" si="53"/>
        <v>#REF!</v>
      </c>
      <c r="E3264" s="3" t="e">
        <f>VLOOKUP(D3264,Hoja3!$G$1:$H$5,2,0)</f>
        <v>#REF!</v>
      </c>
    </row>
    <row r="3265" spans="3:5">
      <c r="C3265" s="72" t="e">
        <f>CONCATENATE('Matriz de TRD y Matríz Activos'!#REF!," - ",'Matriz de TRD y Matríz Activos'!#REF!)</f>
        <v>#REF!</v>
      </c>
      <c r="D3265" s="62" t="e">
        <f t="shared" si="53"/>
        <v>#REF!</v>
      </c>
      <c r="E3265" s="3" t="e">
        <f>VLOOKUP(D3265,Hoja3!$G$1:$H$5,2,0)</f>
        <v>#REF!</v>
      </c>
    </row>
    <row r="3266" spans="3:5">
      <c r="C3266" s="72" t="e">
        <f>CONCATENATE('Matriz de TRD y Matríz Activos'!#REF!," - ",'Matriz de TRD y Matríz Activos'!#REF!)</f>
        <v>#REF!</v>
      </c>
      <c r="D3266" s="62" t="e">
        <f t="shared" si="53"/>
        <v>#REF!</v>
      </c>
      <c r="E3266" s="3" t="e">
        <f>VLOOKUP(D3266,Hoja3!$G$1:$H$5,2,0)</f>
        <v>#REF!</v>
      </c>
    </row>
    <row r="3267" spans="3:5">
      <c r="C3267" s="72" t="e">
        <f>CONCATENATE('Matriz de TRD y Matríz Activos'!#REF!," - ",'Matriz de TRD y Matríz Activos'!#REF!)</f>
        <v>#REF!</v>
      </c>
      <c r="D3267" s="62" t="e">
        <f t="shared" si="53"/>
        <v>#REF!</v>
      </c>
      <c r="E3267" s="3" t="e">
        <f>VLOOKUP(D3267,Hoja3!$G$1:$H$5,2,0)</f>
        <v>#REF!</v>
      </c>
    </row>
    <row r="3268" spans="3:5">
      <c r="C3268" s="72" t="e">
        <f>CONCATENATE('Matriz de TRD y Matríz Activos'!#REF!," - ",'Matriz de TRD y Matríz Activos'!#REF!)</f>
        <v>#REF!</v>
      </c>
      <c r="D3268" s="62" t="e">
        <f t="shared" si="53"/>
        <v>#REF!</v>
      </c>
      <c r="E3268" s="3" t="e">
        <f>VLOOKUP(D3268,Hoja3!$G$1:$H$5,2,0)</f>
        <v>#REF!</v>
      </c>
    </row>
    <row r="3269" spans="3:5">
      <c r="C3269" s="72" t="e">
        <f>CONCATENATE('Matriz de TRD y Matríz Activos'!#REF!," - ",'Matriz de TRD y Matríz Activos'!#REF!)</f>
        <v>#REF!</v>
      </c>
      <c r="D3269" s="62" t="e">
        <f t="shared" si="53"/>
        <v>#REF!</v>
      </c>
      <c r="E3269" s="3" t="e">
        <f>VLOOKUP(D3269,Hoja3!$G$1:$H$5,2,0)</f>
        <v>#REF!</v>
      </c>
    </row>
    <row r="3270" spans="3:5">
      <c r="C3270" s="72" t="e">
        <f>CONCATENATE('Matriz de TRD y Matríz Activos'!#REF!," - ",'Matriz de TRD y Matríz Activos'!#REF!)</f>
        <v>#REF!</v>
      </c>
      <c r="D3270" s="62" t="e">
        <f t="shared" si="53"/>
        <v>#REF!</v>
      </c>
      <c r="E3270" s="3" t="e">
        <f>VLOOKUP(D3270,Hoja3!$G$1:$H$5,2,0)</f>
        <v>#REF!</v>
      </c>
    </row>
    <row r="3271" spans="3:5">
      <c r="C3271" s="72" t="e">
        <f>CONCATENATE('Matriz de TRD y Matríz Activos'!#REF!," - ",'Matriz de TRD y Matríz Activos'!#REF!)</f>
        <v>#REF!</v>
      </c>
      <c r="D3271" s="62" t="e">
        <f t="shared" si="53"/>
        <v>#REF!</v>
      </c>
      <c r="E3271" s="3" t="e">
        <f>VLOOKUP(D3271,Hoja3!$G$1:$H$5,2,0)</f>
        <v>#REF!</v>
      </c>
    </row>
    <row r="3272" spans="3:5">
      <c r="C3272" s="72" t="e">
        <f>CONCATENATE('Matriz de TRD y Matríz Activos'!#REF!," - ",'Matriz de TRD y Matríz Activos'!#REF!)</f>
        <v>#REF!</v>
      </c>
      <c r="D3272" s="62" t="e">
        <f t="shared" si="53"/>
        <v>#REF!</v>
      </c>
      <c r="E3272" s="3" t="e">
        <f>VLOOKUP(D3272,Hoja3!$G$1:$H$5,2,0)</f>
        <v>#REF!</v>
      </c>
    </row>
    <row r="3273" spans="3:5">
      <c r="C3273" s="72" t="e">
        <f>CONCATENATE('Matriz de TRD y Matríz Activos'!#REF!," - ",'Matriz de TRD y Matríz Activos'!#REF!)</f>
        <v>#REF!</v>
      </c>
      <c r="D3273" s="62" t="e">
        <f t="shared" si="53"/>
        <v>#REF!</v>
      </c>
      <c r="E3273" s="3" t="e">
        <f>VLOOKUP(D3273,Hoja3!$G$1:$H$5,2,0)</f>
        <v>#REF!</v>
      </c>
    </row>
    <row r="3274" spans="3:5">
      <c r="C3274" s="72" t="e">
        <f>CONCATENATE('Matriz de TRD y Matríz Activos'!#REF!," - ",'Matriz de TRD y Matríz Activos'!#REF!)</f>
        <v>#REF!</v>
      </c>
      <c r="D3274" s="62" t="e">
        <f t="shared" si="53"/>
        <v>#REF!</v>
      </c>
      <c r="E3274" s="3" t="e">
        <f>VLOOKUP(D3274,Hoja3!$G$1:$H$5,2,0)</f>
        <v>#REF!</v>
      </c>
    </row>
    <row r="3275" spans="3:5">
      <c r="C3275" s="72" t="e">
        <f>CONCATENATE('Matriz de TRD y Matríz Activos'!#REF!," - ",'Matriz de TRD y Matríz Activos'!#REF!)</f>
        <v>#REF!</v>
      </c>
      <c r="D3275" s="62" t="e">
        <f t="shared" si="53"/>
        <v>#REF!</v>
      </c>
      <c r="E3275" s="3" t="e">
        <f>VLOOKUP(D3275,Hoja3!$G$1:$H$5,2,0)</f>
        <v>#REF!</v>
      </c>
    </row>
    <row r="3276" spans="3:5">
      <c r="C3276" s="72" t="e">
        <f>CONCATENATE('Matriz de TRD y Matríz Activos'!#REF!," - ",'Matriz de TRD y Matríz Activos'!#REF!)</f>
        <v>#REF!</v>
      </c>
      <c r="D3276" s="62" t="e">
        <f t="shared" si="53"/>
        <v>#REF!</v>
      </c>
      <c r="E3276" s="3" t="e">
        <f>VLOOKUP(D3276,Hoja3!$G$1:$H$5,2,0)</f>
        <v>#REF!</v>
      </c>
    </row>
    <row r="3277" spans="3:5">
      <c r="C3277" s="72" t="e">
        <f>CONCATENATE('Matriz de TRD y Matríz Activos'!#REF!," - ",'Matriz de TRD y Matríz Activos'!#REF!)</f>
        <v>#REF!</v>
      </c>
      <c r="D3277" s="62" t="e">
        <f t="shared" si="53"/>
        <v>#REF!</v>
      </c>
      <c r="E3277" s="3" t="e">
        <f>VLOOKUP(D3277,Hoja3!$G$1:$H$5,2,0)</f>
        <v>#REF!</v>
      </c>
    </row>
    <row r="3278" spans="3:5">
      <c r="C3278" s="72" t="e">
        <f>CONCATENATE('Matriz de TRD y Matríz Activos'!#REF!," - ",'Matriz de TRD y Matríz Activos'!#REF!)</f>
        <v>#REF!</v>
      </c>
      <c r="D3278" s="62" t="e">
        <f t="shared" si="53"/>
        <v>#REF!</v>
      </c>
      <c r="E3278" s="3" t="e">
        <f>VLOOKUP(D3278,Hoja3!$G$1:$H$5,2,0)</f>
        <v>#REF!</v>
      </c>
    </row>
    <row r="3279" spans="3:5">
      <c r="C3279" s="72" t="e">
        <f>CONCATENATE('Matriz de TRD y Matríz Activos'!#REF!," - ",'Matriz de TRD y Matríz Activos'!#REF!)</f>
        <v>#REF!</v>
      </c>
      <c r="D3279" s="62" t="e">
        <f t="shared" si="53"/>
        <v>#REF!</v>
      </c>
      <c r="E3279" s="3" t="e">
        <f>VLOOKUP(D3279,Hoja3!$G$1:$H$5,2,0)</f>
        <v>#REF!</v>
      </c>
    </row>
    <row r="3280" spans="3:5">
      <c r="C3280" s="72" t="e">
        <f>CONCATENATE('Matriz de TRD y Matríz Activos'!#REF!," - ",'Matriz de TRD y Matríz Activos'!#REF!)</f>
        <v>#REF!</v>
      </c>
      <c r="D3280" s="62" t="e">
        <f t="shared" si="53"/>
        <v>#REF!</v>
      </c>
      <c r="E3280" s="3" t="e">
        <f>VLOOKUP(D3280,Hoja3!$G$1:$H$5,2,0)</f>
        <v>#REF!</v>
      </c>
    </row>
    <row r="3281" spans="3:5">
      <c r="C3281" s="72" t="e">
        <f>CONCATENATE('Matriz de TRD y Matríz Activos'!#REF!," - ",'Matriz de TRD y Matríz Activos'!#REF!)</f>
        <v>#REF!</v>
      </c>
      <c r="D3281" s="62" t="e">
        <f t="shared" si="53"/>
        <v>#REF!</v>
      </c>
      <c r="E3281" s="3" t="e">
        <f>VLOOKUP(D3281,Hoja3!$G$1:$H$5,2,0)</f>
        <v>#REF!</v>
      </c>
    </row>
    <row r="3282" spans="3:5">
      <c r="C3282" s="72" t="e">
        <f>CONCATENATE('Matriz de TRD y Matríz Activos'!#REF!," - ",'Matriz de TRD y Matríz Activos'!#REF!)</f>
        <v>#REF!</v>
      </c>
      <c r="D3282" s="62" t="e">
        <f t="shared" si="53"/>
        <v>#REF!</v>
      </c>
      <c r="E3282" s="3" t="e">
        <f>VLOOKUP(D3282,Hoja3!$G$1:$H$5,2,0)</f>
        <v>#REF!</v>
      </c>
    </row>
    <row r="3283" spans="3:5">
      <c r="C3283" s="72" t="e">
        <f>CONCATENATE('Matriz de TRD y Matríz Activos'!#REF!," - ",'Matriz de TRD y Matríz Activos'!#REF!)</f>
        <v>#REF!</v>
      </c>
      <c r="D3283" s="62" t="e">
        <f t="shared" si="53"/>
        <v>#REF!</v>
      </c>
      <c r="E3283" s="3" t="e">
        <f>VLOOKUP(D3283,Hoja3!$G$1:$H$5,2,0)</f>
        <v>#REF!</v>
      </c>
    </row>
    <row r="3284" spans="3:5">
      <c r="C3284" s="72" t="e">
        <f>CONCATENATE('Matriz de TRD y Matríz Activos'!#REF!," - ",'Matriz de TRD y Matríz Activos'!#REF!)</f>
        <v>#REF!</v>
      </c>
      <c r="D3284" s="62" t="e">
        <f t="shared" si="53"/>
        <v>#REF!</v>
      </c>
      <c r="E3284" s="3" t="e">
        <f>VLOOKUP(D3284,Hoja3!$G$1:$H$5,2,0)</f>
        <v>#REF!</v>
      </c>
    </row>
    <row r="3285" spans="3:5">
      <c r="C3285" s="72" t="e">
        <f>CONCATENATE('Matriz de TRD y Matríz Activos'!#REF!," - ",'Matriz de TRD y Matríz Activos'!#REF!)</f>
        <v>#REF!</v>
      </c>
      <c r="D3285" s="62" t="e">
        <f t="shared" si="53"/>
        <v>#REF!</v>
      </c>
      <c r="E3285" s="3" t="e">
        <f>VLOOKUP(D3285,Hoja3!$G$1:$H$5,2,0)</f>
        <v>#REF!</v>
      </c>
    </row>
    <row r="3286" spans="3:5">
      <c r="C3286" s="72" t="e">
        <f>CONCATENATE('Matriz de TRD y Matríz Activos'!#REF!," - ",'Matriz de TRD y Matríz Activos'!#REF!)</f>
        <v>#REF!</v>
      </c>
      <c r="D3286" s="62" t="e">
        <f t="shared" si="53"/>
        <v>#REF!</v>
      </c>
      <c r="E3286" s="3" t="e">
        <f>VLOOKUP(D3286,Hoja3!$G$1:$H$5,2,0)</f>
        <v>#REF!</v>
      </c>
    </row>
    <row r="3287" spans="3:5">
      <c r="C3287" s="72" t="e">
        <f>CONCATENATE('Matriz de TRD y Matríz Activos'!#REF!," - ",'Matriz de TRD y Matríz Activos'!#REF!)</f>
        <v>#REF!</v>
      </c>
      <c r="D3287" s="62" t="e">
        <f t="shared" si="53"/>
        <v>#REF!</v>
      </c>
      <c r="E3287" s="3" t="e">
        <f>VLOOKUP(D3287,Hoja3!$G$1:$H$5,2,0)</f>
        <v>#REF!</v>
      </c>
    </row>
    <row r="3288" spans="3:5">
      <c r="C3288" s="72" t="e">
        <f>CONCATENATE('Matriz de TRD y Matríz Activos'!#REF!," - ",'Matriz de TRD y Matríz Activos'!#REF!)</f>
        <v>#REF!</v>
      </c>
      <c r="D3288" s="62" t="e">
        <f t="shared" ref="D3288:D3351" si="54">VLOOKUP(C3288,$A$1:$B$9,2,0)</f>
        <v>#REF!</v>
      </c>
      <c r="E3288" s="3" t="e">
        <f>VLOOKUP(D3288,Hoja3!$G$1:$H$5,2,0)</f>
        <v>#REF!</v>
      </c>
    </row>
    <row r="3289" spans="3:5">
      <c r="C3289" s="72" t="e">
        <f>CONCATENATE('Matriz de TRD y Matríz Activos'!#REF!," - ",'Matriz de TRD y Matríz Activos'!#REF!)</f>
        <v>#REF!</v>
      </c>
      <c r="D3289" s="62" t="e">
        <f t="shared" si="54"/>
        <v>#REF!</v>
      </c>
      <c r="E3289" s="3" t="e">
        <f>VLOOKUP(D3289,Hoja3!$G$1:$H$5,2,0)</f>
        <v>#REF!</v>
      </c>
    </row>
    <row r="3290" spans="3:5">
      <c r="C3290" s="72" t="e">
        <f>CONCATENATE('Matriz de TRD y Matríz Activos'!#REF!," - ",'Matriz de TRD y Matríz Activos'!#REF!)</f>
        <v>#REF!</v>
      </c>
      <c r="D3290" s="62" t="e">
        <f t="shared" si="54"/>
        <v>#REF!</v>
      </c>
      <c r="E3290" s="3" t="e">
        <f>VLOOKUP(D3290,Hoja3!$G$1:$H$5,2,0)</f>
        <v>#REF!</v>
      </c>
    </row>
    <row r="3291" spans="3:5">
      <c r="C3291" s="72" t="e">
        <f>CONCATENATE('Matriz de TRD y Matríz Activos'!#REF!," - ",'Matriz de TRD y Matríz Activos'!#REF!)</f>
        <v>#REF!</v>
      </c>
      <c r="D3291" s="62" t="e">
        <f t="shared" si="54"/>
        <v>#REF!</v>
      </c>
      <c r="E3291" s="3" t="e">
        <f>VLOOKUP(D3291,Hoja3!$G$1:$H$5,2,0)</f>
        <v>#REF!</v>
      </c>
    </row>
    <row r="3292" spans="3:5">
      <c r="C3292" s="72" t="e">
        <f>CONCATENATE('Matriz de TRD y Matríz Activos'!#REF!," - ",'Matriz de TRD y Matríz Activos'!#REF!)</f>
        <v>#REF!</v>
      </c>
      <c r="D3292" s="62" t="e">
        <f t="shared" si="54"/>
        <v>#REF!</v>
      </c>
      <c r="E3292" s="3" t="e">
        <f>VLOOKUP(D3292,Hoja3!$G$1:$H$5,2,0)</f>
        <v>#REF!</v>
      </c>
    </row>
    <row r="3293" spans="3:5">
      <c r="C3293" s="72" t="e">
        <f>CONCATENATE('Matriz de TRD y Matríz Activos'!#REF!," - ",'Matriz de TRD y Matríz Activos'!#REF!)</f>
        <v>#REF!</v>
      </c>
      <c r="D3293" s="62" t="e">
        <f t="shared" si="54"/>
        <v>#REF!</v>
      </c>
      <c r="E3293" s="3" t="e">
        <f>VLOOKUP(D3293,Hoja3!$G$1:$H$5,2,0)</f>
        <v>#REF!</v>
      </c>
    </row>
    <row r="3294" spans="3:5">
      <c r="C3294" s="72" t="e">
        <f>CONCATENATE('Matriz de TRD y Matríz Activos'!#REF!," - ",'Matriz de TRD y Matríz Activos'!#REF!)</f>
        <v>#REF!</v>
      </c>
      <c r="D3294" s="62" t="e">
        <f t="shared" si="54"/>
        <v>#REF!</v>
      </c>
      <c r="E3294" s="3" t="e">
        <f>VLOOKUP(D3294,Hoja3!$G$1:$H$5,2,0)</f>
        <v>#REF!</v>
      </c>
    </row>
    <row r="3295" spans="3:5">
      <c r="C3295" s="72" t="e">
        <f>CONCATENATE('Matriz de TRD y Matríz Activos'!#REF!," - ",'Matriz de TRD y Matríz Activos'!#REF!)</f>
        <v>#REF!</v>
      </c>
      <c r="D3295" s="62" t="e">
        <f t="shared" si="54"/>
        <v>#REF!</v>
      </c>
      <c r="E3295" s="3" t="e">
        <f>VLOOKUP(D3295,Hoja3!$G$1:$H$5,2,0)</f>
        <v>#REF!</v>
      </c>
    </row>
    <row r="3296" spans="3:5">
      <c r="C3296" s="72" t="e">
        <f>CONCATENATE('Matriz de TRD y Matríz Activos'!#REF!," - ",'Matriz de TRD y Matríz Activos'!#REF!)</f>
        <v>#REF!</v>
      </c>
      <c r="D3296" s="62" t="e">
        <f t="shared" si="54"/>
        <v>#REF!</v>
      </c>
      <c r="E3296" s="3" t="e">
        <f>VLOOKUP(D3296,Hoja3!$G$1:$H$5,2,0)</f>
        <v>#REF!</v>
      </c>
    </row>
    <row r="3297" spans="3:5">
      <c r="C3297" s="72" t="e">
        <f>CONCATENATE('Matriz de TRD y Matríz Activos'!#REF!," - ",'Matriz de TRD y Matríz Activos'!#REF!)</f>
        <v>#REF!</v>
      </c>
      <c r="D3297" s="62" t="e">
        <f t="shared" si="54"/>
        <v>#REF!</v>
      </c>
      <c r="E3297" s="3" t="e">
        <f>VLOOKUP(D3297,Hoja3!$G$1:$H$5,2,0)</f>
        <v>#REF!</v>
      </c>
    </row>
    <row r="3298" spans="3:5">
      <c r="C3298" s="72" t="e">
        <f>CONCATENATE('Matriz de TRD y Matríz Activos'!#REF!," - ",'Matriz de TRD y Matríz Activos'!#REF!)</f>
        <v>#REF!</v>
      </c>
      <c r="D3298" s="62" t="e">
        <f t="shared" si="54"/>
        <v>#REF!</v>
      </c>
      <c r="E3298" s="3" t="e">
        <f>VLOOKUP(D3298,Hoja3!$G$1:$H$5,2,0)</f>
        <v>#REF!</v>
      </c>
    </row>
    <row r="3299" spans="3:5">
      <c r="C3299" s="72" t="e">
        <f>CONCATENATE('Matriz de TRD y Matríz Activos'!#REF!," - ",'Matriz de TRD y Matríz Activos'!#REF!)</f>
        <v>#REF!</v>
      </c>
      <c r="D3299" s="62" t="e">
        <f t="shared" si="54"/>
        <v>#REF!</v>
      </c>
      <c r="E3299" s="3" t="e">
        <f>VLOOKUP(D3299,Hoja3!$G$1:$H$5,2,0)</f>
        <v>#REF!</v>
      </c>
    </row>
    <row r="3300" spans="3:5">
      <c r="C3300" s="72" t="e">
        <f>CONCATENATE('Matriz de TRD y Matríz Activos'!#REF!," - ",'Matriz de TRD y Matríz Activos'!#REF!)</f>
        <v>#REF!</v>
      </c>
      <c r="D3300" s="62" t="e">
        <f t="shared" si="54"/>
        <v>#REF!</v>
      </c>
      <c r="E3300" s="3" t="e">
        <f>VLOOKUP(D3300,Hoja3!$G$1:$H$5,2,0)</f>
        <v>#REF!</v>
      </c>
    </row>
    <row r="3301" spans="3:5">
      <c r="C3301" s="72" t="e">
        <f>CONCATENATE('Matriz de TRD y Matríz Activos'!#REF!," - ",'Matriz de TRD y Matríz Activos'!#REF!)</f>
        <v>#REF!</v>
      </c>
      <c r="D3301" s="62" t="e">
        <f t="shared" si="54"/>
        <v>#REF!</v>
      </c>
      <c r="E3301" s="3" t="e">
        <f>VLOOKUP(D3301,Hoja3!$G$1:$H$5,2,0)</f>
        <v>#REF!</v>
      </c>
    </row>
    <row r="3302" spans="3:5">
      <c r="C3302" s="72" t="e">
        <f>CONCATENATE('Matriz de TRD y Matríz Activos'!#REF!," - ",'Matriz de TRD y Matríz Activos'!#REF!)</f>
        <v>#REF!</v>
      </c>
      <c r="D3302" s="62" t="e">
        <f t="shared" si="54"/>
        <v>#REF!</v>
      </c>
      <c r="E3302" s="3" t="e">
        <f>VLOOKUP(D3302,Hoja3!$G$1:$H$5,2,0)</f>
        <v>#REF!</v>
      </c>
    </row>
    <row r="3303" spans="3:5">
      <c r="C3303" s="72" t="e">
        <f>CONCATENATE('Matriz de TRD y Matríz Activos'!#REF!," - ",'Matriz de TRD y Matríz Activos'!#REF!)</f>
        <v>#REF!</v>
      </c>
      <c r="D3303" s="62" t="e">
        <f t="shared" si="54"/>
        <v>#REF!</v>
      </c>
      <c r="E3303" s="3" t="e">
        <f>VLOOKUP(D3303,Hoja3!$G$1:$H$5,2,0)</f>
        <v>#REF!</v>
      </c>
    </row>
    <row r="3304" spans="3:5">
      <c r="C3304" s="72" t="e">
        <f>CONCATENATE('Matriz de TRD y Matríz Activos'!#REF!," - ",'Matriz de TRD y Matríz Activos'!#REF!)</f>
        <v>#REF!</v>
      </c>
      <c r="D3304" s="62" t="e">
        <f t="shared" si="54"/>
        <v>#REF!</v>
      </c>
      <c r="E3304" s="3" t="e">
        <f>VLOOKUP(D3304,Hoja3!$G$1:$H$5,2,0)</f>
        <v>#REF!</v>
      </c>
    </row>
    <row r="3305" spans="3:5">
      <c r="C3305" s="72" t="e">
        <f>CONCATENATE('Matriz de TRD y Matríz Activos'!#REF!," - ",'Matriz de TRD y Matríz Activos'!#REF!)</f>
        <v>#REF!</v>
      </c>
      <c r="D3305" s="62" t="e">
        <f t="shared" si="54"/>
        <v>#REF!</v>
      </c>
      <c r="E3305" s="3" t="e">
        <f>VLOOKUP(D3305,Hoja3!$G$1:$H$5,2,0)</f>
        <v>#REF!</v>
      </c>
    </row>
    <row r="3306" spans="3:5">
      <c r="C3306" s="72" t="e">
        <f>CONCATENATE('Matriz de TRD y Matríz Activos'!#REF!," - ",'Matriz de TRD y Matríz Activos'!#REF!)</f>
        <v>#REF!</v>
      </c>
      <c r="D3306" s="62" t="e">
        <f t="shared" si="54"/>
        <v>#REF!</v>
      </c>
      <c r="E3306" s="3" t="e">
        <f>VLOOKUP(D3306,Hoja3!$G$1:$H$5,2,0)</f>
        <v>#REF!</v>
      </c>
    </row>
    <row r="3307" spans="3:5">
      <c r="C3307" s="72" t="e">
        <f>CONCATENATE('Matriz de TRD y Matríz Activos'!#REF!," - ",'Matriz de TRD y Matríz Activos'!#REF!)</f>
        <v>#REF!</v>
      </c>
      <c r="D3307" s="62" t="e">
        <f t="shared" si="54"/>
        <v>#REF!</v>
      </c>
      <c r="E3307" s="3" t="e">
        <f>VLOOKUP(D3307,Hoja3!$G$1:$H$5,2,0)</f>
        <v>#REF!</v>
      </c>
    </row>
    <row r="3308" spans="3:5">
      <c r="C3308" s="72" t="e">
        <f>CONCATENATE('Matriz de TRD y Matríz Activos'!#REF!," - ",'Matriz de TRD y Matríz Activos'!#REF!)</f>
        <v>#REF!</v>
      </c>
      <c r="D3308" s="62" t="e">
        <f t="shared" si="54"/>
        <v>#REF!</v>
      </c>
      <c r="E3308" s="3" t="e">
        <f>VLOOKUP(D3308,Hoja3!$G$1:$H$5,2,0)</f>
        <v>#REF!</v>
      </c>
    </row>
    <row r="3309" spans="3:5">
      <c r="C3309" s="72" t="e">
        <f>CONCATENATE('Matriz de TRD y Matríz Activos'!#REF!," - ",'Matriz de TRD y Matríz Activos'!#REF!)</f>
        <v>#REF!</v>
      </c>
      <c r="D3309" s="62" t="e">
        <f t="shared" si="54"/>
        <v>#REF!</v>
      </c>
      <c r="E3309" s="3" t="e">
        <f>VLOOKUP(D3309,Hoja3!$G$1:$H$5,2,0)</f>
        <v>#REF!</v>
      </c>
    </row>
    <row r="3310" spans="3:5">
      <c r="C3310" s="72" t="e">
        <f>CONCATENATE('Matriz de TRD y Matríz Activos'!#REF!," - ",'Matriz de TRD y Matríz Activos'!#REF!)</f>
        <v>#REF!</v>
      </c>
      <c r="D3310" s="62" t="e">
        <f t="shared" si="54"/>
        <v>#REF!</v>
      </c>
      <c r="E3310" s="3" t="e">
        <f>VLOOKUP(D3310,Hoja3!$G$1:$H$5,2,0)</f>
        <v>#REF!</v>
      </c>
    </row>
    <row r="3311" spans="3:5">
      <c r="C3311" s="72" t="e">
        <f>CONCATENATE('Matriz de TRD y Matríz Activos'!#REF!," - ",'Matriz de TRD y Matríz Activos'!#REF!)</f>
        <v>#REF!</v>
      </c>
      <c r="D3311" s="62" t="e">
        <f t="shared" si="54"/>
        <v>#REF!</v>
      </c>
      <c r="E3311" s="3" t="e">
        <f>VLOOKUP(D3311,Hoja3!$G$1:$H$5,2,0)</f>
        <v>#REF!</v>
      </c>
    </row>
    <row r="3312" spans="3:5">
      <c r="C3312" s="72" t="e">
        <f>CONCATENATE('Matriz de TRD y Matríz Activos'!#REF!," - ",'Matriz de TRD y Matríz Activos'!#REF!)</f>
        <v>#REF!</v>
      </c>
      <c r="D3312" s="62" t="e">
        <f t="shared" si="54"/>
        <v>#REF!</v>
      </c>
      <c r="E3312" s="3" t="e">
        <f>VLOOKUP(D3312,Hoja3!$G$1:$H$5,2,0)</f>
        <v>#REF!</v>
      </c>
    </row>
    <row r="3313" spans="3:5">
      <c r="C3313" s="72" t="e">
        <f>CONCATENATE('Matriz de TRD y Matríz Activos'!#REF!," - ",'Matriz de TRD y Matríz Activos'!#REF!)</f>
        <v>#REF!</v>
      </c>
      <c r="D3313" s="62" t="e">
        <f t="shared" si="54"/>
        <v>#REF!</v>
      </c>
      <c r="E3313" s="3" t="e">
        <f>VLOOKUP(D3313,Hoja3!$G$1:$H$5,2,0)</f>
        <v>#REF!</v>
      </c>
    </row>
    <row r="3314" spans="3:5">
      <c r="C3314" s="72" t="e">
        <f>CONCATENATE('Matriz de TRD y Matríz Activos'!#REF!," - ",'Matriz de TRD y Matríz Activos'!#REF!)</f>
        <v>#REF!</v>
      </c>
      <c r="D3314" s="62" t="e">
        <f t="shared" si="54"/>
        <v>#REF!</v>
      </c>
      <c r="E3314" s="3" t="e">
        <f>VLOOKUP(D3314,Hoja3!$G$1:$H$5,2,0)</f>
        <v>#REF!</v>
      </c>
    </row>
    <row r="3315" spans="3:5">
      <c r="C3315" s="72" t="e">
        <f>CONCATENATE('Matriz de TRD y Matríz Activos'!#REF!," - ",'Matriz de TRD y Matríz Activos'!#REF!)</f>
        <v>#REF!</v>
      </c>
      <c r="D3315" s="62" t="e">
        <f t="shared" si="54"/>
        <v>#REF!</v>
      </c>
      <c r="E3315" s="3" t="e">
        <f>VLOOKUP(D3315,Hoja3!$G$1:$H$5,2,0)</f>
        <v>#REF!</v>
      </c>
    </row>
    <row r="3316" spans="3:5">
      <c r="C3316" s="72" t="e">
        <f>CONCATENATE('Matriz de TRD y Matríz Activos'!#REF!," - ",'Matriz de TRD y Matríz Activos'!#REF!)</f>
        <v>#REF!</v>
      </c>
      <c r="D3316" s="62" t="e">
        <f t="shared" si="54"/>
        <v>#REF!</v>
      </c>
      <c r="E3316" s="3" t="e">
        <f>VLOOKUP(D3316,Hoja3!$G$1:$H$5,2,0)</f>
        <v>#REF!</v>
      </c>
    </row>
    <row r="3317" spans="3:5">
      <c r="C3317" s="72" t="e">
        <f>CONCATENATE('Matriz de TRD y Matríz Activos'!#REF!," - ",'Matriz de TRD y Matríz Activos'!#REF!)</f>
        <v>#REF!</v>
      </c>
      <c r="D3317" s="62" t="e">
        <f t="shared" si="54"/>
        <v>#REF!</v>
      </c>
      <c r="E3317" s="3" t="e">
        <f>VLOOKUP(D3317,Hoja3!$G$1:$H$5,2,0)</f>
        <v>#REF!</v>
      </c>
    </row>
    <row r="3318" spans="3:5">
      <c r="C3318" s="72" t="e">
        <f>CONCATENATE('Matriz de TRD y Matríz Activos'!#REF!," - ",'Matriz de TRD y Matríz Activos'!#REF!)</f>
        <v>#REF!</v>
      </c>
      <c r="D3318" s="62" t="e">
        <f t="shared" si="54"/>
        <v>#REF!</v>
      </c>
      <c r="E3318" s="3" t="e">
        <f>VLOOKUP(D3318,Hoja3!$G$1:$H$5,2,0)</f>
        <v>#REF!</v>
      </c>
    </row>
    <row r="3319" spans="3:5">
      <c r="C3319" s="72" t="e">
        <f>CONCATENATE('Matriz de TRD y Matríz Activos'!#REF!," - ",'Matriz de TRD y Matríz Activos'!#REF!)</f>
        <v>#REF!</v>
      </c>
      <c r="D3319" s="62" t="e">
        <f t="shared" si="54"/>
        <v>#REF!</v>
      </c>
      <c r="E3319" s="3" t="e">
        <f>VLOOKUP(D3319,Hoja3!$G$1:$H$5,2,0)</f>
        <v>#REF!</v>
      </c>
    </row>
    <row r="3320" spans="3:5">
      <c r="C3320" s="72" t="e">
        <f>CONCATENATE('Matriz de TRD y Matríz Activos'!#REF!," - ",'Matriz de TRD y Matríz Activos'!#REF!)</f>
        <v>#REF!</v>
      </c>
      <c r="D3320" s="62" t="e">
        <f t="shared" si="54"/>
        <v>#REF!</v>
      </c>
      <c r="E3320" s="3" t="e">
        <f>VLOOKUP(D3320,Hoja3!$G$1:$H$5,2,0)</f>
        <v>#REF!</v>
      </c>
    </row>
    <row r="3321" spans="3:5">
      <c r="C3321" s="72" t="e">
        <f>CONCATENATE('Matriz de TRD y Matríz Activos'!#REF!," - ",'Matriz de TRD y Matríz Activos'!#REF!)</f>
        <v>#REF!</v>
      </c>
      <c r="D3321" s="62" t="e">
        <f t="shared" si="54"/>
        <v>#REF!</v>
      </c>
      <c r="E3321" s="3" t="e">
        <f>VLOOKUP(D3321,Hoja3!$G$1:$H$5,2,0)</f>
        <v>#REF!</v>
      </c>
    </row>
    <row r="3322" spans="3:5">
      <c r="C3322" s="72" t="e">
        <f>CONCATENATE('Matriz de TRD y Matríz Activos'!#REF!," - ",'Matriz de TRD y Matríz Activos'!#REF!)</f>
        <v>#REF!</v>
      </c>
      <c r="D3322" s="62" t="e">
        <f t="shared" si="54"/>
        <v>#REF!</v>
      </c>
      <c r="E3322" s="3" t="e">
        <f>VLOOKUP(D3322,Hoja3!$G$1:$H$5,2,0)</f>
        <v>#REF!</v>
      </c>
    </row>
    <row r="3323" spans="3:5">
      <c r="C3323" s="72" t="e">
        <f>CONCATENATE('Matriz de TRD y Matríz Activos'!#REF!," - ",'Matriz de TRD y Matríz Activos'!#REF!)</f>
        <v>#REF!</v>
      </c>
      <c r="D3323" s="62" t="e">
        <f t="shared" si="54"/>
        <v>#REF!</v>
      </c>
      <c r="E3323" s="3" t="e">
        <f>VLOOKUP(D3323,Hoja3!$G$1:$H$5,2,0)</f>
        <v>#REF!</v>
      </c>
    </row>
    <row r="3324" spans="3:5">
      <c r="C3324" s="72" t="e">
        <f>CONCATENATE('Matriz de TRD y Matríz Activos'!#REF!," - ",'Matriz de TRD y Matríz Activos'!#REF!)</f>
        <v>#REF!</v>
      </c>
      <c r="D3324" s="62" t="e">
        <f t="shared" si="54"/>
        <v>#REF!</v>
      </c>
      <c r="E3324" s="3" t="e">
        <f>VLOOKUP(D3324,Hoja3!$G$1:$H$5,2,0)</f>
        <v>#REF!</v>
      </c>
    </row>
    <row r="3325" spans="3:5">
      <c r="C3325" s="72" t="e">
        <f>CONCATENATE('Matriz de TRD y Matríz Activos'!#REF!," - ",'Matriz de TRD y Matríz Activos'!#REF!)</f>
        <v>#REF!</v>
      </c>
      <c r="D3325" s="62" t="e">
        <f t="shared" si="54"/>
        <v>#REF!</v>
      </c>
      <c r="E3325" s="3" t="e">
        <f>VLOOKUP(D3325,Hoja3!$G$1:$H$5,2,0)</f>
        <v>#REF!</v>
      </c>
    </row>
    <row r="3326" spans="3:5">
      <c r="C3326" s="72" t="e">
        <f>CONCATENATE('Matriz de TRD y Matríz Activos'!#REF!," - ",'Matriz de TRD y Matríz Activos'!#REF!)</f>
        <v>#REF!</v>
      </c>
      <c r="D3326" s="62" t="e">
        <f t="shared" si="54"/>
        <v>#REF!</v>
      </c>
      <c r="E3326" s="3" t="e">
        <f>VLOOKUP(D3326,Hoja3!$G$1:$H$5,2,0)</f>
        <v>#REF!</v>
      </c>
    </row>
    <row r="3327" spans="3:5">
      <c r="C3327" s="72" t="e">
        <f>CONCATENATE('Matriz de TRD y Matríz Activos'!#REF!," - ",'Matriz de TRD y Matríz Activos'!#REF!)</f>
        <v>#REF!</v>
      </c>
      <c r="D3327" s="62" t="e">
        <f t="shared" si="54"/>
        <v>#REF!</v>
      </c>
      <c r="E3327" s="3" t="e">
        <f>VLOOKUP(D3327,Hoja3!$G$1:$H$5,2,0)</f>
        <v>#REF!</v>
      </c>
    </row>
    <row r="3328" spans="3:5">
      <c r="C3328" s="72" t="e">
        <f>CONCATENATE('Matriz de TRD y Matríz Activos'!#REF!," - ",'Matriz de TRD y Matríz Activos'!#REF!)</f>
        <v>#REF!</v>
      </c>
      <c r="D3328" s="62" t="e">
        <f t="shared" si="54"/>
        <v>#REF!</v>
      </c>
      <c r="E3328" s="3" t="e">
        <f>VLOOKUP(D3328,Hoja3!$G$1:$H$5,2,0)</f>
        <v>#REF!</v>
      </c>
    </row>
    <row r="3329" spans="3:5">
      <c r="C3329" s="72" t="e">
        <f>CONCATENATE('Matriz de TRD y Matríz Activos'!#REF!," - ",'Matriz de TRD y Matríz Activos'!#REF!)</f>
        <v>#REF!</v>
      </c>
      <c r="D3329" s="62" t="e">
        <f t="shared" si="54"/>
        <v>#REF!</v>
      </c>
      <c r="E3329" s="3" t="e">
        <f>VLOOKUP(D3329,Hoja3!$G$1:$H$5,2,0)</f>
        <v>#REF!</v>
      </c>
    </row>
    <row r="3330" spans="3:5">
      <c r="C3330" s="72" t="e">
        <f>CONCATENATE('Matriz de TRD y Matríz Activos'!#REF!," - ",'Matriz de TRD y Matríz Activos'!#REF!)</f>
        <v>#REF!</v>
      </c>
      <c r="D3330" s="62" t="e">
        <f t="shared" si="54"/>
        <v>#REF!</v>
      </c>
      <c r="E3330" s="3" t="e">
        <f>VLOOKUP(D3330,Hoja3!$G$1:$H$5,2,0)</f>
        <v>#REF!</v>
      </c>
    </row>
    <row r="3331" spans="3:5">
      <c r="C3331" s="72" t="e">
        <f>CONCATENATE('Matriz de TRD y Matríz Activos'!#REF!," - ",'Matriz de TRD y Matríz Activos'!#REF!)</f>
        <v>#REF!</v>
      </c>
      <c r="D3331" s="62" t="e">
        <f t="shared" si="54"/>
        <v>#REF!</v>
      </c>
      <c r="E3331" s="3" t="e">
        <f>VLOOKUP(D3331,Hoja3!$G$1:$H$5,2,0)</f>
        <v>#REF!</v>
      </c>
    </row>
    <row r="3332" spans="3:5">
      <c r="C3332" s="72" t="e">
        <f>CONCATENATE('Matriz de TRD y Matríz Activos'!#REF!," - ",'Matriz de TRD y Matríz Activos'!#REF!)</f>
        <v>#REF!</v>
      </c>
      <c r="D3332" s="62" t="e">
        <f t="shared" si="54"/>
        <v>#REF!</v>
      </c>
      <c r="E3332" s="3" t="e">
        <f>VLOOKUP(D3332,Hoja3!$G$1:$H$5,2,0)</f>
        <v>#REF!</v>
      </c>
    </row>
    <row r="3333" spans="3:5">
      <c r="C3333" s="72" t="e">
        <f>CONCATENATE('Matriz de TRD y Matríz Activos'!#REF!," - ",'Matriz de TRD y Matríz Activos'!#REF!)</f>
        <v>#REF!</v>
      </c>
      <c r="D3333" s="62" t="e">
        <f t="shared" si="54"/>
        <v>#REF!</v>
      </c>
      <c r="E3333" s="3" t="e">
        <f>VLOOKUP(D3333,Hoja3!$G$1:$H$5,2,0)</f>
        <v>#REF!</v>
      </c>
    </row>
    <row r="3334" spans="3:5">
      <c r="C3334" s="72" t="e">
        <f>CONCATENATE('Matriz de TRD y Matríz Activos'!#REF!," - ",'Matriz de TRD y Matríz Activos'!#REF!)</f>
        <v>#REF!</v>
      </c>
      <c r="D3334" s="62" t="e">
        <f t="shared" si="54"/>
        <v>#REF!</v>
      </c>
      <c r="E3334" s="3" t="e">
        <f>VLOOKUP(D3334,Hoja3!$G$1:$H$5,2,0)</f>
        <v>#REF!</v>
      </c>
    </row>
    <row r="3335" spans="3:5">
      <c r="C3335" s="72" t="e">
        <f>CONCATENATE('Matriz de TRD y Matríz Activos'!#REF!," - ",'Matriz de TRD y Matríz Activos'!#REF!)</f>
        <v>#REF!</v>
      </c>
      <c r="D3335" s="62" t="e">
        <f t="shared" si="54"/>
        <v>#REF!</v>
      </c>
      <c r="E3335" s="3" t="e">
        <f>VLOOKUP(D3335,Hoja3!$G$1:$H$5,2,0)</f>
        <v>#REF!</v>
      </c>
    </row>
    <row r="3336" spans="3:5">
      <c r="C3336" s="72" t="e">
        <f>CONCATENATE('Matriz de TRD y Matríz Activos'!#REF!," - ",'Matriz de TRD y Matríz Activos'!#REF!)</f>
        <v>#REF!</v>
      </c>
      <c r="D3336" s="62" t="e">
        <f t="shared" si="54"/>
        <v>#REF!</v>
      </c>
      <c r="E3336" s="3" t="e">
        <f>VLOOKUP(D3336,Hoja3!$G$1:$H$5,2,0)</f>
        <v>#REF!</v>
      </c>
    </row>
    <row r="3337" spans="3:5">
      <c r="C3337" s="72" t="e">
        <f>CONCATENATE('Matriz de TRD y Matríz Activos'!#REF!," - ",'Matriz de TRD y Matríz Activos'!#REF!)</f>
        <v>#REF!</v>
      </c>
      <c r="D3337" s="62" t="e">
        <f t="shared" si="54"/>
        <v>#REF!</v>
      </c>
      <c r="E3337" s="3" t="e">
        <f>VLOOKUP(D3337,Hoja3!$G$1:$H$5,2,0)</f>
        <v>#REF!</v>
      </c>
    </row>
    <row r="3338" spans="3:5">
      <c r="C3338" s="72" t="e">
        <f>CONCATENATE('Matriz de TRD y Matríz Activos'!#REF!," - ",'Matriz de TRD y Matríz Activos'!#REF!)</f>
        <v>#REF!</v>
      </c>
      <c r="D3338" s="62" t="e">
        <f t="shared" si="54"/>
        <v>#REF!</v>
      </c>
      <c r="E3338" s="3" t="e">
        <f>VLOOKUP(D3338,Hoja3!$G$1:$H$5,2,0)</f>
        <v>#REF!</v>
      </c>
    </row>
    <row r="3339" spans="3:5">
      <c r="C3339" s="72" t="e">
        <f>CONCATENATE('Matriz de TRD y Matríz Activos'!#REF!," - ",'Matriz de TRD y Matríz Activos'!#REF!)</f>
        <v>#REF!</v>
      </c>
      <c r="D3339" s="62" t="e">
        <f t="shared" si="54"/>
        <v>#REF!</v>
      </c>
      <c r="E3339" s="3" t="e">
        <f>VLOOKUP(D3339,Hoja3!$G$1:$H$5,2,0)</f>
        <v>#REF!</v>
      </c>
    </row>
    <row r="3340" spans="3:5">
      <c r="C3340" s="72" t="e">
        <f>CONCATENATE('Matriz de TRD y Matríz Activos'!#REF!," - ",'Matriz de TRD y Matríz Activos'!#REF!)</f>
        <v>#REF!</v>
      </c>
      <c r="D3340" s="62" t="e">
        <f t="shared" si="54"/>
        <v>#REF!</v>
      </c>
      <c r="E3340" s="3" t="e">
        <f>VLOOKUP(D3340,Hoja3!$G$1:$H$5,2,0)</f>
        <v>#REF!</v>
      </c>
    </row>
    <row r="3341" spans="3:5">
      <c r="C3341" s="72" t="e">
        <f>CONCATENATE('Matriz de TRD y Matríz Activos'!#REF!," - ",'Matriz de TRD y Matríz Activos'!#REF!)</f>
        <v>#REF!</v>
      </c>
      <c r="D3341" s="62" t="e">
        <f t="shared" si="54"/>
        <v>#REF!</v>
      </c>
      <c r="E3341" s="3" t="e">
        <f>VLOOKUP(D3341,Hoja3!$G$1:$H$5,2,0)</f>
        <v>#REF!</v>
      </c>
    </row>
    <row r="3342" spans="3:5">
      <c r="C3342" s="72" t="e">
        <f>CONCATENATE('Matriz de TRD y Matríz Activos'!#REF!," - ",'Matriz de TRD y Matríz Activos'!#REF!)</f>
        <v>#REF!</v>
      </c>
      <c r="D3342" s="62" t="e">
        <f t="shared" si="54"/>
        <v>#REF!</v>
      </c>
      <c r="E3342" s="3" t="e">
        <f>VLOOKUP(D3342,Hoja3!$G$1:$H$5,2,0)</f>
        <v>#REF!</v>
      </c>
    </row>
    <row r="3343" spans="3:5">
      <c r="C3343" s="72" t="e">
        <f>CONCATENATE('Matriz de TRD y Matríz Activos'!#REF!," - ",'Matriz de TRD y Matríz Activos'!#REF!)</f>
        <v>#REF!</v>
      </c>
      <c r="D3343" s="62" t="e">
        <f t="shared" si="54"/>
        <v>#REF!</v>
      </c>
      <c r="E3343" s="3" t="e">
        <f>VLOOKUP(D3343,Hoja3!$G$1:$H$5,2,0)</f>
        <v>#REF!</v>
      </c>
    </row>
    <row r="3344" spans="3:5">
      <c r="C3344" s="72" t="e">
        <f>CONCATENATE('Matriz de TRD y Matríz Activos'!#REF!," - ",'Matriz de TRD y Matríz Activos'!#REF!)</f>
        <v>#REF!</v>
      </c>
      <c r="D3344" s="62" t="e">
        <f t="shared" si="54"/>
        <v>#REF!</v>
      </c>
      <c r="E3344" s="3" t="e">
        <f>VLOOKUP(D3344,Hoja3!$G$1:$H$5,2,0)</f>
        <v>#REF!</v>
      </c>
    </row>
    <row r="3345" spans="3:5">
      <c r="C3345" s="72" t="e">
        <f>CONCATENATE('Matriz de TRD y Matríz Activos'!#REF!," - ",'Matriz de TRD y Matríz Activos'!#REF!)</f>
        <v>#REF!</v>
      </c>
      <c r="D3345" s="62" t="e">
        <f t="shared" si="54"/>
        <v>#REF!</v>
      </c>
      <c r="E3345" s="3" t="e">
        <f>VLOOKUP(D3345,Hoja3!$G$1:$H$5,2,0)</f>
        <v>#REF!</v>
      </c>
    </row>
    <row r="3346" spans="3:5">
      <c r="C3346" s="72" t="e">
        <f>CONCATENATE('Matriz de TRD y Matríz Activos'!#REF!," - ",'Matriz de TRD y Matríz Activos'!#REF!)</f>
        <v>#REF!</v>
      </c>
      <c r="D3346" s="62" t="e">
        <f t="shared" si="54"/>
        <v>#REF!</v>
      </c>
      <c r="E3346" s="3" t="e">
        <f>VLOOKUP(D3346,Hoja3!$G$1:$H$5,2,0)</f>
        <v>#REF!</v>
      </c>
    </row>
    <row r="3347" spans="3:5">
      <c r="C3347" s="72" t="e">
        <f>CONCATENATE('Matriz de TRD y Matríz Activos'!#REF!," - ",'Matriz de TRD y Matríz Activos'!#REF!)</f>
        <v>#REF!</v>
      </c>
      <c r="D3347" s="62" t="e">
        <f t="shared" si="54"/>
        <v>#REF!</v>
      </c>
      <c r="E3347" s="3" t="e">
        <f>VLOOKUP(D3347,Hoja3!$G$1:$H$5,2,0)</f>
        <v>#REF!</v>
      </c>
    </row>
    <row r="3348" spans="3:5">
      <c r="C3348" s="72" t="e">
        <f>CONCATENATE('Matriz de TRD y Matríz Activos'!#REF!," - ",'Matriz de TRD y Matríz Activos'!#REF!)</f>
        <v>#REF!</v>
      </c>
      <c r="D3348" s="62" t="e">
        <f t="shared" si="54"/>
        <v>#REF!</v>
      </c>
      <c r="E3348" s="3" t="e">
        <f>VLOOKUP(D3348,Hoja3!$G$1:$H$5,2,0)</f>
        <v>#REF!</v>
      </c>
    </row>
    <row r="3349" spans="3:5">
      <c r="C3349" s="72" t="e">
        <f>CONCATENATE('Matriz de TRD y Matríz Activos'!#REF!," - ",'Matriz de TRD y Matríz Activos'!#REF!)</f>
        <v>#REF!</v>
      </c>
      <c r="D3349" s="62" t="e">
        <f t="shared" si="54"/>
        <v>#REF!</v>
      </c>
      <c r="E3349" s="3" t="e">
        <f>VLOOKUP(D3349,Hoja3!$G$1:$H$5,2,0)</f>
        <v>#REF!</v>
      </c>
    </row>
    <row r="3350" spans="3:5">
      <c r="C3350" s="72" t="e">
        <f>CONCATENATE('Matriz de TRD y Matríz Activos'!#REF!," - ",'Matriz de TRD y Matríz Activos'!#REF!)</f>
        <v>#REF!</v>
      </c>
      <c r="D3350" s="62" t="e">
        <f t="shared" si="54"/>
        <v>#REF!</v>
      </c>
      <c r="E3350" s="3" t="e">
        <f>VLOOKUP(D3350,Hoja3!$G$1:$H$5,2,0)</f>
        <v>#REF!</v>
      </c>
    </row>
    <row r="3351" spans="3:5">
      <c r="C3351" s="72" t="e">
        <f>CONCATENATE('Matriz de TRD y Matríz Activos'!#REF!," - ",'Matriz de TRD y Matríz Activos'!#REF!)</f>
        <v>#REF!</v>
      </c>
      <c r="D3351" s="62" t="e">
        <f t="shared" si="54"/>
        <v>#REF!</v>
      </c>
      <c r="E3351" s="3" t="e">
        <f>VLOOKUP(D3351,Hoja3!$G$1:$H$5,2,0)</f>
        <v>#REF!</v>
      </c>
    </row>
    <row r="3352" spans="3:5">
      <c r="C3352" s="72" t="e">
        <f>CONCATENATE('Matriz de TRD y Matríz Activos'!#REF!," - ",'Matriz de TRD y Matríz Activos'!#REF!)</f>
        <v>#REF!</v>
      </c>
      <c r="D3352" s="62" t="e">
        <f t="shared" ref="D3352:D3415" si="55">VLOOKUP(C3352,$A$1:$B$9,2,0)</f>
        <v>#REF!</v>
      </c>
      <c r="E3352" s="3" t="e">
        <f>VLOOKUP(D3352,Hoja3!$G$1:$H$5,2,0)</f>
        <v>#REF!</v>
      </c>
    </row>
    <row r="3353" spans="3:5">
      <c r="C3353" s="72" t="e">
        <f>CONCATENATE('Matriz de TRD y Matríz Activos'!#REF!," - ",'Matriz de TRD y Matríz Activos'!#REF!)</f>
        <v>#REF!</v>
      </c>
      <c r="D3353" s="62" t="e">
        <f t="shared" si="55"/>
        <v>#REF!</v>
      </c>
      <c r="E3353" s="3" t="e">
        <f>VLOOKUP(D3353,Hoja3!$G$1:$H$5,2,0)</f>
        <v>#REF!</v>
      </c>
    </row>
    <row r="3354" spans="3:5">
      <c r="C3354" s="72" t="e">
        <f>CONCATENATE('Matriz de TRD y Matríz Activos'!#REF!," - ",'Matriz de TRD y Matríz Activos'!#REF!)</f>
        <v>#REF!</v>
      </c>
      <c r="D3354" s="62" t="e">
        <f t="shared" si="55"/>
        <v>#REF!</v>
      </c>
      <c r="E3354" s="3" t="e">
        <f>VLOOKUP(D3354,Hoja3!$G$1:$H$5,2,0)</f>
        <v>#REF!</v>
      </c>
    </row>
    <row r="3355" spans="3:5">
      <c r="C3355" s="72" t="e">
        <f>CONCATENATE('Matriz de TRD y Matríz Activos'!#REF!," - ",'Matriz de TRD y Matríz Activos'!#REF!)</f>
        <v>#REF!</v>
      </c>
      <c r="D3355" s="62" t="e">
        <f t="shared" si="55"/>
        <v>#REF!</v>
      </c>
      <c r="E3355" s="3" t="e">
        <f>VLOOKUP(D3355,Hoja3!$G$1:$H$5,2,0)</f>
        <v>#REF!</v>
      </c>
    </row>
    <row r="3356" spans="3:5">
      <c r="C3356" s="72" t="e">
        <f>CONCATENATE('Matriz de TRD y Matríz Activos'!#REF!," - ",'Matriz de TRD y Matríz Activos'!#REF!)</f>
        <v>#REF!</v>
      </c>
      <c r="D3356" s="62" t="e">
        <f t="shared" si="55"/>
        <v>#REF!</v>
      </c>
      <c r="E3356" s="3" t="e">
        <f>VLOOKUP(D3356,Hoja3!$G$1:$H$5,2,0)</f>
        <v>#REF!</v>
      </c>
    </row>
    <row r="3357" spans="3:5">
      <c r="C3357" s="72" t="e">
        <f>CONCATENATE('Matriz de TRD y Matríz Activos'!#REF!," - ",'Matriz de TRD y Matríz Activos'!#REF!)</f>
        <v>#REF!</v>
      </c>
      <c r="D3357" s="62" t="e">
        <f t="shared" si="55"/>
        <v>#REF!</v>
      </c>
      <c r="E3357" s="3" t="e">
        <f>VLOOKUP(D3357,Hoja3!$G$1:$H$5,2,0)</f>
        <v>#REF!</v>
      </c>
    </row>
    <row r="3358" spans="3:5">
      <c r="C3358" s="72" t="e">
        <f>CONCATENATE('Matriz de TRD y Matríz Activos'!#REF!," - ",'Matriz de TRD y Matríz Activos'!#REF!)</f>
        <v>#REF!</v>
      </c>
      <c r="D3358" s="62" t="e">
        <f t="shared" si="55"/>
        <v>#REF!</v>
      </c>
      <c r="E3358" s="3" t="e">
        <f>VLOOKUP(D3358,Hoja3!$G$1:$H$5,2,0)</f>
        <v>#REF!</v>
      </c>
    </row>
    <row r="3359" spans="3:5">
      <c r="C3359" s="72" t="e">
        <f>CONCATENATE('Matriz de TRD y Matríz Activos'!#REF!," - ",'Matriz de TRD y Matríz Activos'!#REF!)</f>
        <v>#REF!</v>
      </c>
      <c r="D3359" s="62" t="e">
        <f t="shared" si="55"/>
        <v>#REF!</v>
      </c>
      <c r="E3359" s="3" t="e">
        <f>VLOOKUP(D3359,Hoja3!$G$1:$H$5,2,0)</f>
        <v>#REF!</v>
      </c>
    </row>
    <row r="3360" spans="3:5">
      <c r="C3360" s="72" t="e">
        <f>CONCATENATE('Matriz de TRD y Matríz Activos'!#REF!," - ",'Matriz de TRD y Matríz Activos'!#REF!)</f>
        <v>#REF!</v>
      </c>
      <c r="D3360" s="62" t="e">
        <f t="shared" si="55"/>
        <v>#REF!</v>
      </c>
      <c r="E3360" s="3" t="e">
        <f>VLOOKUP(D3360,Hoja3!$G$1:$H$5,2,0)</f>
        <v>#REF!</v>
      </c>
    </row>
    <row r="3361" spans="3:5">
      <c r="C3361" s="72" t="e">
        <f>CONCATENATE('Matriz de TRD y Matríz Activos'!#REF!," - ",'Matriz de TRD y Matríz Activos'!#REF!)</f>
        <v>#REF!</v>
      </c>
      <c r="D3361" s="62" t="e">
        <f t="shared" si="55"/>
        <v>#REF!</v>
      </c>
      <c r="E3361" s="3" t="e">
        <f>VLOOKUP(D3361,Hoja3!$G$1:$H$5,2,0)</f>
        <v>#REF!</v>
      </c>
    </row>
    <row r="3362" spans="3:5">
      <c r="C3362" s="72" t="e">
        <f>CONCATENATE('Matriz de TRD y Matríz Activos'!#REF!," - ",'Matriz de TRD y Matríz Activos'!#REF!)</f>
        <v>#REF!</v>
      </c>
      <c r="D3362" s="62" t="e">
        <f t="shared" si="55"/>
        <v>#REF!</v>
      </c>
      <c r="E3362" s="3" t="e">
        <f>VLOOKUP(D3362,Hoja3!$G$1:$H$5,2,0)</f>
        <v>#REF!</v>
      </c>
    </row>
    <row r="3363" spans="3:5">
      <c r="C3363" s="72" t="e">
        <f>CONCATENATE('Matriz de TRD y Matríz Activos'!#REF!," - ",'Matriz de TRD y Matríz Activos'!#REF!)</f>
        <v>#REF!</v>
      </c>
      <c r="D3363" s="62" t="e">
        <f t="shared" si="55"/>
        <v>#REF!</v>
      </c>
      <c r="E3363" s="3" t="e">
        <f>VLOOKUP(D3363,Hoja3!$G$1:$H$5,2,0)</f>
        <v>#REF!</v>
      </c>
    </row>
    <row r="3364" spans="3:5">
      <c r="C3364" s="72" t="e">
        <f>CONCATENATE('Matriz de TRD y Matríz Activos'!#REF!," - ",'Matriz de TRD y Matríz Activos'!#REF!)</f>
        <v>#REF!</v>
      </c>
      <c r="D3364" s="62" t="e">
        <f t="shared" si="55"/>
        <v>#REF!</v>
      </c>
      <c r="E3364" s="3" t="e">
        <f>VLOOKUP(D3364,Hoja3!$G$1:$H$5,2,0)</f>
        <v>#REF!</v>
      </c>
    </row>
    <row r="3365" spans="3:5">
      <c r="C3365" s="72" t="e">
        <f>CONCATENATE('Matriz de TRD y Matríz Activos'!#REF!," - ",'Matriz de TRD y Matríz Activos'!#REF!)</f>
        <v>#REF!</v>
      </c>
      <c r="D3365" s="62" t="e">
        <f t="shared" si="55"/>
        <v>#REF!</v>
      </c>
      <c r="E3365" s="3" t="e">
        <f>VLOOKUP(D3365,Hoja3!$G$1:$H$5,2,0)</f>
        <v>#REF!</v>
      </c>
    </row>
    <row r="3366" spans="3:5">
      <c r="C3366" s="72" t="e">
        <f>CONCATENATE('Matriz de TRD y Matríz Activos'!#REF!," - ",'Matriz de TRD y Matríz Activos'!#REF!)</f>
        <v>#REF!</v>
      </c>
      <c r="D3366" s="62" t="e">
        <f t="shared" si="55"/>
        <v>#REF!</v>
      </c>
      <c r="E3366" s="3" t="e">
        <f>VLOOKUP(D3366,Hoja3!$G$1:$H$5,2,0)</f>
        <v>#REF!</v>
      </c>
    </row>
    <row r="3367" spans="3:5">
      <c r="C3367" s="72" t="e">
        <f>CONCATENATE('Matriz de TRD y Matríz Activos'!#REF!," - ",'Matriz de TRD y Matríz Activos'!#REF!)</f>
        <v>#REF!</v>
      </c>
      <c r="D3367" s="62" t="e">
        <f t="shared" si="55"/>
        <v>#REF!</v>
      </c>
      <c r="E3367" s="3" t="e">
        <f>VLOOKUP(D3367,Hoja3!$G$1:$H$5,2,0)</f>
        <v>#REF!</v>
      </c>
    </row>
    <row r="3368" spans="3:5">
      <c r="C3368" s="72" t="e">
        <f>CONCATENATE('Matriz de TRD y Matríz Activos'!#REF!," - ",'Matriz de TRD y Matríz Activos'!#REF!)</f>
        <v>#REF!</v>
      </c>
      <c r="D3368" s="62" t="e">
        <f t="shared" si="55"/>
        <v>#REF!</v>
      </c>
      <c r="E3368" s="3" t="e">
        <f>VLOOKUP(D3368,Hoja3!$G$1:$H$5,2,0)</f>
        <v>#REF!</v>
      </c>
    </row>
    <row r="3369" spans="3:5">
      <c r="C3369" s="72" t="e">
        <f>CONCATENATE('Matriz de TRD y Matríz Activos'!#REF!," - ",'Matriz de TRD y Matríz Activos'!#REF!)</f>
        <v>#REF!</v>
      </c>
      <c r="D3369" s="62" t="e">
        <f t="shared" si="55"/>
        <v>#REF!</v>
      </c>
      <c r="E3369" s="3" t="e">
        <f>VLOOKUP(D3369,Hoja3!$G$1:$H$5,2,0)</f>
        <v>#REF!</v>
      </c>
    </row>
    <row r="3370" spans="3:5">
      <c r="C3370" s="72" t="e">
        <f>CONCATENATE('Matriz de TRD y Matríz Activos'!#REF!," - ",'Matriz de TRD y Matríz Activos'!#REF!)</f>
        <v>#REF!</v>
      </c>
      <c r="D3370" s="62" t="e">
        <f t="shared" si="55"/>
        <v>#REF!</v>
      </c>
      <c r="E3370" s="3" t="e">
        <f>VLOOKUP(D3370,Hoja3!$G$1:$H$5,2,0)</f>
        <v>#REF!</v>
      </c>
    </row>
    <row r="3371" spans="3:5">
      <c r="C3371" s="72" t="e">
        <f>CONCATENATE('Matriz de TRD y Matríz Activos'!#REF!," - ",'Matriz de TRD y Matríz Activos'!#REF!)</f>
        <v>#REF!</v>
      </c>
      <c r="D3371" s="62" t="e">
        <f t="shared" si="55"/>
        <v>#REF!</v>
      </c>
      <c r="E3371" s="3" t="e">
        <f>VLOOKUP(D3371,Hoja3!$G$1:$H$5,2,0)</f>
        <v>#REF!</v>
      </c>
    </row>
    <row r="3372" spans="3:5">
      <c r="C3372" s="72" t="e">
        <f>CONCATENATE('Matriz de TRD y Matríz Activos'!#REF!," - ",'Matriz de TRD y Matríz Activos'!#REF!)</f>
        <v>#REF!</v>
      </c>
      <c r="D3372" s="62" t="e">
        <f t="shared" si="55"/>
        <v>#REF!</v>
      </c>
      <c r="E3372" s="3" t="e">
        <f>VLOOKUP(D3372,Hoja3!$G$1:$H$5,2,0)</f>
        <v>#REF!</v>
      </c>
    </row>
    <row r="3373" spans="3:5">
      <c r="C3373" s="72" t="e">
        <f>CONCATENATE('Matriz de TRD y Matríz Activos'!#REF!," - ",'Matriz de TRD y Matríz Activos'!#REF!)</f>
        <v>#REF!</v>
      </c>
      <c r="D3373" s="62" t="e">
        <f t="shared" si="55"/>
        <v>#REF!</v>
      </c>
      <c r="E3373" s="3" t="e">
        <f>VLOOKUP(D3373,Hoja3!$G$1:$H$5,2,0)</f>
        <v>#REF!</v>
      </c>
    </row>
    <row r="3374" spans="3:5">
      <c r="C3374" s="72" t="e">
        <f>CONCATENATE('Matriz de TRD y Matríz Activos'!#REF!," - ",'Matriz de TRD y Matríz Activos'!#REF!)</f>
        <v>#REF!</v>
      </c>
      <c r="D3374" s="62" t="e">
        <f t="shared" si="55"/>
        <v>#REF!</v>
      </c>
      <c r="E3374" s="3" t="e">
        <f>VLOOKUP(D3374,Hoja3!$G$1:$H$5,2,0)</f>
        <v>#REF!</v>
      </c>
    </row>
    <row r="3375" spans="3:5">
      <c r="C3375" s="72" t="e">
        <f>CONCATENATE('Matriz de TRD y Matríz Activos'!#REF!," - ",'Matriz de TRD y Matríz Activos'!#REF!)</f>
        <v>#REF!</v>
      </c>
      <c r="D3375" s="62" t="e">
        <f t="shared" si="55"/>
        <v>#REF!</v>
      </c>
      <c r="E3375" s="3" t="e">
        <f>VLOOKUP(D3375,Hoja3!$G$1:$H$5,2,0)</f>
        <v>#REF!</v>
      </c>
    </row>
    <row r="3376" spans="3:5">
      <c r="C3376" s="72" t="e">
        <f>CONCATENATE('Matriz de TRD y Matríz Activos'!#REF!," - ",'Matriz de TRD y Matríz Activos'!#REF!)</f>
        <v>#REF!</v>
      </c>
      <c r="D3376" s="62" t="e">
        <f t="shared" si="55"/>
        <v>#REF!</v>
      </c>
      <c r="E3376" s="3" t="e">
        <f>VLOOKUP(D3376,Hoja3!$G$1:$H$5,2,0)</f>
        <v>#REF!</v>
      </c>
    </row>
    <row r="3377" spans="3:5">
      <c r="C3377" s="72" t="e">
        <f>CONCATENATE('Matriz de TRD y Matríz Activos'!#REF!," - ",'Matriz de TRD y Matríz Activos'!#REF!)</f>
        <v>#REF!</v>
      </c>
      <c r="D3377" s="62" t="e">
        <f t="shared" si="55"/>
        <v>#REF!</v>
      </c>
      <c r="E3377" s="3" t="e">
        <f>VLOOKUP(D3377,Hoja3!$G$1:$H$5,2,0)</f>
        <v>#REF!</v>
      </c>
    </row>
    <row r="3378" spans="3:5">
      <c r="C3378" s="72" t="e">
        <f>CONCATENATE('Matriz de TRD y Matríz Activos'!#REF!," - ",'Matriz de TRD y Matríz Activos'!#REF!)</f>
        <v>#REF!</v>
      </c>
      <c r="D3378" s="62" t="e">
        <f t="shared" si="55"/>
        <v>#REF!</v>
      </c>
      <c r="E3378" s="3" t="e">
        <f>VLOOKUP(D3378,Hoja3!$G$1:$H$5,2,0)</f>
        <v>#REF!</v>
      </c>
    </row>
    <row r="3379" spans="3:5">
      <c r="C3379" s="72" t="e">
        <f>CONCATENATE('Matriz de TRD y Matríz Activos'!#REF!," - ",'Matriz de TRD y Matríz Activos'!#REF!)</f>
        <v>#REF!</v>
      </c>
      <c r="D3379" s="62" t="e">
        <f t="shared" si="55"/>
        <v>#REF!</v>
      </c>
      <c r="E3379" s="3" t="e">
        <f>VLOOKUP(D3379,Hoja3!$G$1:$H$5,2,0)</f>
        <v>#REF!</v>
      </c>
    </row>
    <row r="3380" spans="3:5">
      <c r="C3380" s="72" t="e">
        <f>CONCATENATE('Matriz de TRD y Matríz Activos'!#REF!," - ",'Matriz de TRD y Matríz Activos'!#REF!)</f>
        <v>#REF!</v>
      </c>
      <c r="D3380" s="62" t="e">
        <f t="shared" si="55"/>
        <v>#REF!</v>
      </c>
      <c r="E3380" s="3" t="e">
        <f>VLOOKUP(D3380,Hoja3!$G$1:$H$5,2,0)</f>
        <v>#REF!</v>
      </c>
    </row>
    <row r="3381" spans="3:5">
      <c r="C3381" s="72" t="e">
        <f>CONCATENATE('Matriz de TRD y Matríz Activos'!#REF!," - ",'Matriz de TRD y Matríz Activos'!#REF!)</f>
        <v>#REF!</v>
      </c>
      <c r="D3381" s="62" t="e">
        <f t="shared" si="55"/>
        <v>#REF!</v>
      </c>
      <c r="E3381" s="3" t="e">
        <f>VLOOKUP(D3381,Hoja3!$G$1:$H$5,2,0)</f>
        <v>#REF!</v>
      </c>
    </row>
    <row r="3382" spans="3:5">
      <c r="C3382" s="72" t="e">
        <f>CONCATENATE('Matriz de TRD y Matríz Activos'!#REF!," - ",'Matriz de TRD y Matríz Activos'!#REF!)</f>
        <v>#REF!</v>
      </c>
      <c r="D3382" s="62" t="e">
        <f t="shared" si="55"/>
        <v>#REF!</v>
      </c>
      <c r="E3382" s="3" t="e">
        <f>VLOOKUP(D3382,Hoja3!$G$1:$H$5,2,0)</f>
        <v>#REF!</v>
      </c>
    </row>
    <row r="3383" spans="3:5">
      <c r="C3383" s="72" t="e">
        <f>CONCATENATE('Matriz de TRD y Matríz Activos'!#REF!," - ",'Matriz de TRD y Matríz Activos'!#REF!)</f>
        <v>#REF!</v>
      </c>
      <c r="D3383" s="62" t="e">
        <f t="shared" si="55"/>
        <v>#REF!</v>
      </c>
      <c r="E3383" s="3" t="e">
        <f>VLOOKUP(D3383,Hoja3!$G$1:$H$5,2,0)</f>
        <v>#REF!</v>
      </c>
    </row>
    <row r="3384" spans="3:5">
      <c r="C3384" s="72" t="e">
        <f>CONCATENATE('Matriz de TRD y Matríz Activos'!#REF!," - ",'Matriz de TRD y Matríz Activos'!#REF!)</f>
        <v>#REF!</v>
      </c>
      <c r="D3384" s="62" t="e">
        <f t="shared" si="55"/>
        <v>#REF!</v>
      </c>
      <c r="E3384" s="3" t="e">
        <f>VLOOKUP(D3384,Hoja3!$G$1:$H$5,2,0)</f>
        <v>#REF!</v>
      </c>
    </row>
    <row r="3385" spans="3:5">
      <c r="C3385" s="72" t="e">
        <f>CONCATENATE('Matriz de TRD y Matríz Activos'!#REF!," - ",'Matriz de TRD y Matríz Activos'!#REF!)</f>
        <v>#REF!</v>
      </c>
      <c r="D3385" s="62" t="e">
        <f t="shared" si="55"/>
        <v>#REF!</v>
      </c>
      <c r="E3385" s="3" t="e">
        <f>VLOOKUP(D3385,Hoja3!$G$1:$H$5,2,0)</f>
        <v>#REF!</v>
      </c>
    </row>
    <row r="3386" spans="3:5">
      <c r="C3386" s="72" t="e">
        <f>CONCATENATE('Matriz de TRD y Matríz Activos'!#REF!," - ",'Matriz de TRD y Matríz Activos'!#REF!)</f>
        <v>#REF!</v>
      </c>
      <c r="D3386" s="62" t="e">
        <f t="shared" si="55"/>
        <v>#REF!</v>
      </c>
      <c r="E3386" s="3" t="e">
        <f>VLOOKUP(D3386,Hoja3!$G$1:$H$5,2,0)</f>
        <v>#REF!</v>
      </c>
    </row>
    <row r="3387" spans="3:5">
      <c r="C3387" s="72" t="e">
        <f>CONCATENATE('Matriz de TRD y Matríz Activos'!#REF!," - ",'Matriz de TRD y Matríz Activos'!#REF!)</f>
        <v>#REF!</v>
      </c>
      <c r="D3387" s="62" t="e">
        <f t="shared" si="55"/>
        <v>#REF!</v>
      </c>
      <c r="E3387" s="3" t="e">
        <f>VLOOKUP(D3387,Hoja3!$G$1:$H$5,2,0)</f>
        <v>#REF!</v>
      </c>
    </row>
    <row r="3388" spans="3:5">
      <c r="C3388" s="72" t="e">
        <f>CONCATENATE('Matriz de TRD y Matríz Activos'!#REF!," - ",'Matriz de TRD y Matríz Activos'!#REF!)</f>
        <v>#REF!</v>
      </c>
      <c r="D3388" s="62" t="e">
        <f t="shared" si="55"/>
        <v>#REF!</v>
      </c>
      <c r="E3388" s="3" t="e">
        <f>VLOOKUP(D3388,Hoja3!$G$1:$H$5,2,0)</f>
        <v>#REF!</v>
      </c>
    </row>
    <row r="3389" spans="3:5">
      <c r="C3389" s="72" t="e">
        <f>CONCATENATE('Matriz de TRD y Matríz Activos'!#REF!," - ",'Matriz de TRD y Matríz Activos'!#REF!)</f>
        <v>#REF!</v>
      </c>
      <c r="D3389" s="62" t="e">
        <f t="shared" si="55"/>
        <v>#REF!</v>
      </c>
      <c r="E3389" s="3" t="e">
        <f>VLOOKUP(D3389,Hoja3!$G$1:$H$5,2,0)</f>
        <v>#REF!</v>
      </c>
    </row>
    <row r="3390" spans="3:5">
      <c r="C3390" s="72" t="e">
        <f>CONCATENATE('Matriz de TRD y Matríz Activos'!#REF!," - ",'Matriz de TRD y Matríz Activos'!#REF!)</f>
        <v>#REF!</v>
      </c>
      <c r="D3390" s="62" t="e">
        <f t="shared" si="55"/>
        <v>#REF!</v>
      </c>
      <c r="E3390" s="3" t="e">
        <f>VLOOKUP(D3390,Hoja3!$G$1:$H$5,2,0)</f>
        <v>#REF!</v>
      </c>
    </row>
    <row r="3391" spans="3:5">
      <c r="C3391" s="72" t="e">
        <f>CONCATENATE('Matriz de TRD y Matríz Activos'!#REF!," - ",'Matriz de TRD y Matríz Activos'!#REF!)</f>
        <v>#REF!</v>
      </c>
      <c r="D3391" s="62" t="e">
        <f t="shared" si="55"/>
        <v>#REF!</v>
      </c>
      <c r="E3391" s="3" t="e">
        <f>VLOOKUP(D3391,Hoja3!$G$1:$H$5,2,0)</f>
        <v>#REF!</v>
      </c>
    </row>
    <row r="3392" spans="3:5">
      <c r="C3392" s="72" t="e">
        <f>CONCATENATE('Matriz de TRD y Matríz Activos'!#REF!," - ",'Matriz de TRD y Matríz Activos'!#REF!)</f>
        <v>#REF!</v>
      </c>
      <c r="D3392" s="62" t="e">
        <f t="shared" si="55"/>
        <v>#REF!</v>
      </c>
      <c r="E3392" s="3" t="e">
        <f>VLOOKUP(D3392,Hoja3!$G$1:$H$5,2,0)</f>
        <v>#REF!</v>
      </c>
    </row>
    <row r="3393" spans="3:5">
      <c r="C3393" s="72" t="e">
        <f>CONCATENATE('Matriz de TRD y Matríz Activos'!#REF!," - ",'Matriz de TRD y Matríz Activos'!#REF!)</f>
        <v>#REF!</v>
      </c>
      <c r="D3393" s="62" t="e">
        <f t="shared" si="55"/>
        <v>#REF!</v>
      </c>
      <c r="E3393" s="3" t="e">
        <f>VLOOKUP(D3393,Hoja3!$G$1:$H$5,2,0)</f>
        <v>#REF!</v>
      </c>
    </row>
    <row r="3394" spans="3:5">
      <c r="C3394" s="72" t="e">
        <f>CONCATENATE('Matriz de TRD y Matríz Activos'!#REF!," - ",'Matriz de TRD y Matríz Activos'!#REF!)</f>
        <v>#REF!</v>
      </c>
      <c r="D3394" s="62" t="e">
        <f t="shared" si="55"/>
        <v>#REF!</v>
      </c>
      <c r="E3394" s="3" t="e">
        <f>VLOOKUP(D3394,Hoja3!$G$1:$H$5,2,0)</f>
        <v>#REF!</v>
      </c>
    </row>
    <row r="3395" spans="3:5">
      <c r="C3395" s="72" t="e">
        <f>CONCATENATE('Matriz de TRD y Matríz Activos'!#REF!," - ",'Matriz de TRD y Matríz Activos'!#REF!)</f>
        <v>#REF!</v>
      </c>
      <c r="D3395" s="62" t="e">
        <f t="shared" si="55"/>
        <v>#REF!</v>
      </c>
      <c r="E3395" s="3" t="e">
        <f>VLOOKUP(D3395,Hoja3!$G$1:$H$5,2,0)</f>
        <v>#REF!</v>
      </c>
    </row>
    <row r="3396" spans="3:5">
      <c r="C3396" s="72" t="e">
        <f>CONCATENATE('Matriz de TRD y Matríz Activos'!#REF!," - ",'Matriz de TRD y Matríz Activos'!#REF!)</f>
        <v>#REF!</v>
      </c>
      <c r="D3396" s="62" t="e">
        <f t="shared" si="55"/>
        <v>#REF!</v>
      </c>
      <c r="E3396" s="3" t="e">
        <f>VLOOKUP(D3396,Hoja3!$G$1:$H$5,2,0)</f>
        <v>#REF!</v>
      </c>
    </row>
    <row r="3397" spans="3:5">
      <c r="C3397" s="72" t="e">
        <f>CONCATENATE('Matriz de TRD y Matríz Activos'!#REF!," - ",'Matriz de TRD y Matríz Activos'!#REF!)</f>
        <v>#REF!</v>
      </c>
      <c r="D3397" s="62" t="e">
        <f t="shared" si="55"/>
        <v>#REF!</v>
      </c>
      <c r="E3397" s="3" t="e">
        <f>VLOOKUP(D3397,Hoja3!$G$1:$H$5,2,0)</f>
        <v>#REF!</v>
      </c>
    </row>
    <row r="3398" spans="3:5">
      <c r="C3398" s="72" t="e">
        <f>CONCATENATE('Matriz de TRD y Matríz Activos'!#REF!," - ",'Matriz de TRD y Matríz Activos'!#REF!)</f>
        <v>#REF!</v>
      </c>
      <c r="D3398" s="62" t="e">
        <f t="shared" si="55"/>
        <v>#REF!</v>
      </c>
      <c r="E3398" s="3" t="e">
        <f>VLOOKUP(D3398,Hoja3!$G$1:$H$5,2,0)</f>
        <v>#REF!</v>
      </c>
    </row>
    <row r="3399" spans="3:5">
      <c r="C3399" s="72" t="e">
        <f>CONCATENATE('Matriz de TRD y Matríz Activos'!#REF!," - ",'Matriz de TRD y Matríz Activos'!#REF!)</f>
        <v>#REF!</v>
      </c>
      <c r="D3399" s="62" t="e">
        <f t="shared" si="55"/>
        <v>#REF!</v>
      </c>
      <c r="E3399" s="3" t="e">
        <f>VLOOKUP(D3399,Hoja3!$G$1:$H$5,2,0)</f>
        <v>#REF!</v>
      </c>
    </row>
    <row r="3400" spans="3:5">
      <c r="C3400" s="72" t="e">
        <f>CONCATENATE('Matriz de TRD y Matríz Activos'!#REF!," - ",'Matriz de TRD y Matríz Activos'!#REF!)</f>
        <v>#REF!</v>
      </c>
      <c r="D3400" s="62" t="e">
        <f t="shared" si="55"/>
        <v>#REF!</v>
      </c>
      <c r="E3400" s="3" t="e">
        <f>VLOOKUP(D3400,Hoja3!$G$1:$H$5,2,0)</f>
        <v>#REF!</v>
      </c>
    </row>
    <row r="3401" spans="3:5">
      <c r="C3401" s="72" t="e">
        <f>CONCATENATE('Matriz de TRD y Matríz Activos'!#REF!," - ",'Matriz de TRD y Matríz Activos'!#REF!)</f>
        <v>#REF!</v>
      </c>
      <c r="D3401" s="62" t="e">
        <f t="shared" si="55"/>
        <v>#REF!</v>
      </c>
      <c r="E3401" s="3" t="e">
        <f>VLOOKUP(D3401,Hoja3!$G$1:$H$5,2,0)</f>
        <v>#REF!</v>
      </c>
    </row>
    <row r="3402" spans="3:5">
      <c r="C3402" s="72" t="e">
        <f>CONCATENATE('Matriz de TRD y Matríz Activos'!#REF!," - ",'Matriz de TRD y Matríz Activos'!#REF!)</f>
        <v>#REF!</v>
      </c>
      <c r="D3402" s="62" t="e">
        <f t="shared" si="55"/>
        <v>#REF!</v>
      </c>
      <c r="E3402" s="3" t="e">
        <f>VLOOKUP(D3402,Hoja3!$G$1:$H$5,2,0)</f>
        <v>#REF!</v>
      </c>
    </row>
    <row r="3403" spans="3:5">
      <c r="C3403" s="72" t="e">
        <f>CONCATENATE('Matriz de TRD y Matríz Activos'!#REF!," - ",'Matriz de TRD y Matríz Activos'!#REF!)</f>
        <v>#REF!</v>
      </c>
      <c r="D3403" s="62" t="e">
        <f t="shared" si="55"/>
        <v>#REF!</v>
      </c>
      <c r="E3403" s="3" t="e">
        <f>VLOOKUP(D3403,Hoja3!$G$1:$H$5,2,0)</f>
        <v>#REF!</v>
      </c>
    </row>
    <row r="3404" spans="3:5">
      <c r="C3404" s="72" t="e">
        <f>CONCATENATE('Matriz de TRD y Matríz Activos'!#REF!," - ",'Matriz de TRD y Matríz Activos'!#REF!)</f>
        <v>#REF!</v>
      </c>
      <c r="D3404" s="62" t="e">
        <f t="shared" si="55"/>
        <v>#REF!</v>
      </c>
      <c r="E3404" s="3" t="e">
        <f>VLOOKUP(D3404,Hoja3!$G$1:$H$5,2,0)</f>
        <v>#REF!</v>
      </c>
    </row>
    <row r="3405" spans="3:5">
      <c r="C3405" s="72" t="e">
        <f>CONCATENATE('Matriz de TRD y Matríz Activos'!#REF!," - ",'Matriz de TRD y Matríz Activos'!#REF!)</f>
        <v>#REF!</v>
      </c>
      <c r="D3405" s="62" t="e">
        <f t="shared" si="55"/>
        <v>#REF!</v>
      </c>
      <c r="E3405" s="3" t="e">
        <f>VLOOKUP(D3405,Hoja3!$G$1:$H$5,2,0)</f>
        <v>#REF!</v>
      </c>
    </row>
    <row r="3406" spans="3:5">
      <c r="C3406" s="72" t="e">
        <f>CONCATENATE('Matriz de TRD y Matríz Activos'!#REF!," - ",'Matriz de TRD y Matríz Activos'!#REF!)</f>
        <v>#REF!</v>
      </c>
      <c r="D3406" s="62" t="e">
        <f t="shared" si="55"/>
        <v>#REF!</v>
      </c>
      <c r="E3406" s="3" t="e">
        <f>VLOOKUP(D3406,Hoja3!$G$1:$H$5,2,0)</f>
        <v>#REF!</v>
      </c>
    </row>
    <row r="3407" spans="3:5">
      <c r="C3407" s="72" t="e">
        <f>CONCATENATE('Matriz de TRD y Matríz Activos'!#REF!," - ",'Matriz de TRD y Matríz Activos'!#REF!)</f>
        <v>#REF!</v>
      </c>
      <c r="D3407" s="62" t="e">
        <f t="shared" si="55"/>
        <v>#REF!</v>
      </c>
      <c r="E3407" s="3" t="e">
        <f>VLOOKUP(D3407,Hoja3!$G$1:$H$5,2,0)</f>
        <v>#REF!</v>
      </c>
    </row>
    <row r="3408" spans="3:5">
      <c r="C3408" s="72" t="e">
        <f>CONCATENATE('Matriz de TRD y Matríz Activos'!#REF!," - ",'Matriz de TRD y Matríz Activos'!#REF!)</f>
        <v>#REF!</v>
      </c>
      <c r="D3408" s="62" t="e">
        <f t="shared" si="55"/>
        <v>#REF!</v>
      </c>
      <c r="E3408" s="3" t="e">
        <f>VLOOKUP(D3408,Hoja3!$G$1:$H$5,2,0)</f>
        <v>#REF!</v>
      </c>
    </row>
    <row r="3409" spans="3:5">
      <c r="C3409" s="72" t="e">
        <f>CONCATENATE('Matriz de TRD y Matríz Activos'!#REF!," - ",'Matriz de TRD y Matríz Activos'!#REF!)</f>
        <v>#REF!</v>
      </c>
      <c r="D3409" s="62" t="e">
        <f t="shared" si="55"/>
        <v>#REF!</v>
      </c>
      <c r="E3409" s="3" t="e">
        <f>VLOOKUP(D3409,Hoja3!$G$1:$H$5,2,0)</f>
        <v>#REF!</v>
      </c>
    </row>
    <row r="3410" spans="3:5">
      <c r="C3410" s="72" t="e">
        <f>CONCATENATE('Matriz de TRD y Matríz Activos'!#REF!," - ",'Matriz de TRD y Matríz Activos'!#REF!)</f>
        <v>#REF!</v>
      </c>
      <c r="D3410" s="62" t="e">
        <f t="shared" si="55"/>
        <v>#REF!</v>
      </c>
      <c r="E3410" s="3" t="e">
        <f>VLOOKUP(D3410,Hoja3!$G$1:$H$5,2,0)</f>
        <v>#REF!</v>
      </c>
    </row>
    <row r="3411" spans="3:5">
      <c r="C3411" s="72" t="e">
        <f>CONCATENATE('Matriz de TRD y Matríz Activos'!#REF!," - ",'Matriz de TRD y Matríz Activos'!#REF!)</f>
        <v>#REF!</v>
      </c>
      <c r="D3411" s="62" t="e">
        <f t="shared" si="55"/>
        <v>#REF!</v>
      </c>
      <c r="E3411" s="3" t="e">
        <f>VLOOKUP(D3411,Hoja3!$G$1:$H$5,2,0)</f>
        <v>#REF!</v>
      </c>
    </row>
    <row r="3412" spans="3:5">
      <c r="C3412" s="72" t="e">
        <f>CONCATENATE('Matriz de TRD y Matríz Activos'!#REF!," - ",'Matriz de TRD y Matríz Activos'!#REF!)</f>
        <v>#REF!</v>
      </c>
      <c r="D3412" s="62" t="e">
        <f t="shared" si="55"/>
        <v>#REF!</v>
      </c>
      <c r="E3412" s="3" t="e">
        <f>VLOOKUP(D3412,Hoja3!$G$1:$H$5,2,0)</f>
        <v>#REF!</v>
      </c>
    </row>
    <row r="3413" spans="3:5">
      <c r="C3413" s="72" t="e">
        <f>CONCATENATE('Matriz de TRD y Matríz Activos'!#REF!," - ",'Matriz de TRD y Matríz Activos'!#REF!)</f>
        <v>#REF!</v>
      </c>
      <c r="D3413" s="62" t="e">
        <f t="shared" si="55"/>
        <v>#REF!</v>
      </c>
      <c r="E3413" s="3" t="e">
        <f>VLOOKUP(D3413,Hoja3!$G$1:$H$5,2,0)</f>
        <v>#REF!</v>
      </c>
    </row>
    <row r="3414" spans="3:5">
      <c r="C3414" s="72" t="e">
        <f>CONCATENATE('Matriz de TRD y Matríz Activos'!#REF!," - ",'Matriz de TRD y Matríz Activos'!#REF!)</f>
        <v>#REF!</v>
      </c>
      <c r="D3414" s="62" t="e">
        <f t="shared" si="55"/>
        <v>#REF!</v>
      </c>
      <c r="E3414" s="3" t="e">
        <f>VLOOKUP(D3414,Hoja3!$G$1:$H$5,2,0)</f>
        <v>#REF!</v>
      </c>
    </row>
    <row r="3415" spans="3:5">
      <c r="C3415" s="72" t="e">
        <f>CONCATENATE('Matriz de TRD y Matríz Activos'!#REF!," - ",'Matriz de TRD y Matríz Activos'!#REF!)</f>
        <v>#REF!</v>
      </c>
      <c r="D3415" s="62" t="e">
        <f t="shared" si="55"/>
        <v>#REF!</v>
      </c>
      <c r="E3415" s="3" t="e">
        <f>VLOOKUP(D3415,Hoja3!$G$1:$H$5,2,0)</f>
        <v>#REF!</v>
      </c>
    </row>
    <row r="3416" spans="3:5">
      <c r="C3416" s="72" t="e">
        <f>CONCATENATE('Matriz de TRD y Matríz Activos'!#REF!," - ",'Matriz de TRD y Matríz Activos'!#REF!)</f>
        <v>#REF!</v>
      </c>
      <c r="D3416" s="62" t="e">
        <f t="shared" ref="D3416:D3479" si="56">VLOOKUP(C3416,$A$1:$B$9,2,0)</f>
        <v>#REF!</v>
      </c>
      <c r="E3416" s="3" t="e">
        <f>VLOOKUP(D3416,Hoja3!$G$1:$H$5,2,0)</f>
        <v>#REF!</v>
      </c>
    </row>
    <row r="3417" spans="3:5">
      <c r="C3417" s="72" t="e">
        <f>CONCATENATE('Matriz de TRD y Matríz Activos'!#REF!," - ",'Matriz de TRD y Matríz Activos'!#REF!)</f>
        <v>#REF!</v>
      </c>
      <c r="D3417" s="62" t="e">
        <f t="shared" si="56"/>
        <v>#REF!</v>
      </c>
      <c r="E3417" s="3" t="e">
        <f>VLOOKUP(D3417,Hoja3!$G$1:$H$5,2,0)</f>
        <v>#REF!</v>
      </c>
    </row>
    <row r="3418" spans="3:5">
      <c r="C3418" s="72" t="e">
        <f>CONCATENATE('Matriz de TRD y Matríz Activos'!#REF!," - ",'Matriz de TRD y Matríz Activos'!#REF!)</f>
        <v>#REF!</v>
      </c>
      <c r="D3418" s="62" t="e">
        <f t="shared" si="56"/>
        <v>#REF!</v>
      </c>
      <c r="E3418" s="3" t="e">
        <f>VLOOKUP(D3418,Hoja3!$G$1:$H$5,2,0)</f>
        <v>#REF!</v>
      </c>
    </row>
    <row r="3419" spans="3:5">
      <c r="C3419" s="72" t="e">
        <f>CONCATENATE('Matriz de TRD y Matríz Activos'!#REF!," - ",'Matriz de TRD y Matríz Activos'!#REF!)</f>
        <v>#REF!</v>
      </c>
      <c r="D3419" s="62" t="e">
        <f t="shared" si="56"/>
        <v>#REF!</v>
      </c>
      <c r="E3419" s="3" t="e">
        <f>VLOOKUP(D3419,Hoja3!$G$1:$H$5,2,0)</f>
        <v>#REF!</v>
      </c>
    </row>
    <row r="3420" spans="3:5">
      <c r="C3420" s="72" t="e">
        <f>CONCATENATE('Matriz de TRD y Matríz Activos'!#REF!," - ",'Matriz de TRD y Matríz Activos'!#REF!)</f>
        <v>#REF!</v>
      </c>
      <c r="D3420" s="62" t="e">
        <f t="shared" si="56"/>
        <v>#REF!</v>
      </c>
      <c r="E3420" s="3" t="e">
        <f>VLOOKUP(D3420,Hoja3!$G$1:$H$5,2,0)</f>
        <v>#REF!</v>
      </c>
    </row>
    <row r="3421" spans="3:5">
      <c r="C3421" s="72" t="e">
        <f>CONCATENATE('Matriz de TRD y Matríz Activos'!#REF!," - ",'Matriz de TRD y Matríz Activos'!#REF!)</f>
        <v>#REF!</v>
      </c>
      <c r="D3421" s="62" t="e">
        <f t="shared" si="56"/>
        <v>#REF!</v>
      </c>
      <c r="E3421" s="3" t="e">
        <f>VLOOKUP(D3421,Hoja3!$G$1:$H$5,2,0)</f>
        <v>#REF!</v>
      </c>
    </row>
    <row r="3422" spans="3:5">
      <c r="C3422" s="72" t="e">
        <f>CONCATENATE('Matriz de TRD y Matríz Activos'!#REF!," - ",'Matriz de TRD y Matríz Activos'!#REF!)</f>
        <v>#REF!</v>
      </c>
      <c r="D3422" s="62" t="e">
        <f t="shared" si="56"/>
        <v>#REF!</v>
      </c>
      <c r="E3422" s="3" t="e">
        <f>VLOOKUP(D3422,Hoja3!$G$1:$H$5,2,0)</f>
        <v>#REF!</v>
      </c>
    </row>
    <row r="3423" spans="3:5">
      <c r="C3423" s="72" t="e">
        <f>CONCATENATE('Matriz de TRD y Matríz Activos'!#REF!," - ",'Matriz de TRD y Matríz Activos'!#REF!)</f>
        <v>#REF!</v>
      </c>
      <c r="D3423" s="62" t="e">
        <f t="shared" si="56"/>
        <v>#REF!</v>
      </c>
      <c r="E3423" s="3" t="e">
        <f>VLOOKUP(D3423,Hoja3!$G$1:$H$5,2,0)</f>
        <v>#REF!</v>
      </c>
    </row>
    <row r="3424" spans="3:5">
      <c r="C3424" s="72" t="e">
        <f>CONCATENATE('Matriz de TRD y Matríz Activos'!#REF!," - ",'Matriz de TRD y Matríz Activos'!#REF!)</f>
        <v>#REF!</v>
      </c>
      <c r="D3424" s="62" t="e">
        <f t="shared" si="56"/>
        <v>#REF!</v>
      </c>
      <c r="E3424" s="3" t="e">
        <f>VLOOKUP(D3424,Hoja3!$G$1:$H$5,2,0)</f>
        <v>#REF!</v>
      </c>
    </row>
    <row r="3425" spans="3:5">
      <c r="C3425" s="72" t="e">
        <f>CONCATENATE('Matriz de TRD y Matríz Activos'!#REF!," - ",'Matriz de TRD y Matríz Activos'!#REF!)</f>
        <v>#REF!</v>
      </c>
      <c r="D3425" s="62" t="e">
        <f t="shared" si="56"/>
        <v>#REF!</v>
      </c>
      <c r="E3425" s="3" t="e">
        <f>VLOOKUP(D3425,Hoja3!$G$1:$H$5,2,0)</f>
        <v>#REF!</v>
      </c>
    </row>
    <row r="3426" spans="3:5">
      <c r="C3426" s="72" t="e">
        <f>CONCATENATE('Matriz de TRD y Matríz Activos'!#REF!," - ",'Matriz de TRD y Matríz Activos'!#REF!)</f>
        <v>#REF!</v>
      </c>
      <c r="D3426" s="62" t="e">
        <f t="shared" si="56"/>
        <v>#REF!</v>
      </c>
      <c r="E3426" s="3" t="e">
        <f>VLOOKUP(D3426,Hoja3!$G$1:$H$5,2,0)</f>
        <v>#REF!</v>
      </c>
    </row>
    <row r="3427" spans="3:5">
      <c r="C3427" s="72" t="e">
        <f>CONCATENATE('Matriz de TRD y Matríz Activos'!#REF!," - ",'Matriz de TRD y Matríz Activos'!#REF!)</f>
        <v>#REF!</v>
      </c>
      <c r="D3427" s="62" t="e">
        <f t="shared" si="56"/>
        <v>#REF!</v>
      </c>
      <c r="E3427" s="3" t="e">
        <f>VLOOKUP(D3427,Hoja3!$G$1:$H$5,2,0)</f>
        <v>#REF!</v>
      </c>
    </row>
    <row r="3428" spans="3:5">
      <c r="C3428" s="72" t="e">
        <f>CONCATENATE('Matriz de TRD y Matríz Activos'!#REF!," - ",'Matriz de TRD y Matríz Activos'!#REF!)</f>
        <v>#REF!</v>
      </c>
      <c r="D3428" s="62" t="e">
        <f t="shared" si="56"/>
        <v>#REF!</v>
      </c>
      <c r="E3428" s="3" t="e">
        <f>VLOOKUP(D3428,Hoja3!$G$1:$H$5,2,0)</f>
        <v>#REF!</v>
      </c>
    </row>
    <row r="3429" spans="3:5">
      <c r="C3429" s="72" t="e">
        <f>CONCATENATE('Matriz de TRD y Matríz Activos'!#REF!," - ",'Matriz de TRD y Matríz Activos'!#REF!)</f>
        <v>#REF!</v>
      </c>
      <c r="D3429" s="62" t="e">
        <f t="shared" si="56"/>
        <v>#REF!</v>
      </c>
      <c r="E3429" s="3" t="e">
        <f>VLOOKUP(D3429,Hoja3!$G$1:$H$5,2,0)</f>
        <v>#REF!</v>
      </c>
    </row>
    <row r="3430" spans="3:5">
      <c r="C3430" s="72" t="e">
        <f>CONCATENATE('Matriz de TRD y Matríz Activos'!#REF!," - ",'Matriz de TRD y Matríz Activos'!#REF!)</f>
        <v>#REF!</v>
      </c>
      <c r="D3430" s="62" t="e">
        <f t="shared" si="56"/>
        <v>#REF!</v>
      </c>
      <c r="E3430" s="3" t="e">
        <f>VLOOKUP(D3430,Hoja3!$G$1:$H$5,2,0)</f>
        <v>#REF!</v>
      </c>
    </row>
    <row r="3431" spans="3:5">
      <c r="C3431" s="72" t="e">
        <f>CONCATENATE('Matriz de TRD y Matríz Activos'!#REF!," - ",'Matriz de TRD y Matríz Activos'!#REF!)</f>
        <v>#REF!</v>
      </c>
      <c r="D3431" s="62" t="e">
        <f t="shared" si="56"/>
        <v>#REF!</v>
      </c>
      <c r="E3431" s="3" t="e">
        <f>VLOOKUP(D3431,Hoja3!$G$1:$H$5,2,0)</f>
        <v>#REF!</v>
      </c>
    </row>
    <row r="3432" spans="3:5">
      <c r="C3432" s="72" t="e">
        <f>CONCATENATE('Matriz de TRD y Matríz Activos'!#REF!," - ",'Matriz de TRD y Matríz Activos'!#REF!)</f>
        <v>#REF!</v>
      </c>
      <c r="D3432" s="62" t="e">
        <f t="shared" si="56"/>
        <v>#REF!</v>
      </c>
      <c r="E3432" s="3" t="e">
        <f>VLOOKUP(D3432,Hoja3!$G$1:$H$5,2,0)</f>
        <v>#REF!</v>
      </c>
    </row>
    <row r="3433" spans="3:5">
      <c r="C3433" s="72" t="e">
        <f>CONCATENATE('Matriz de TRD y Matríz Activos'!#REF!," - ",'Matriz de TRD y Matríz Activos'!#REF!)</f>
        <v>#REF!</v>
      </c>
      <c r="D3433" s="62" t="e">
        <f t="shared" si="56"/>
        <v>#REF!</v>
      </c>
      <c r="E3433" s="3" t="e">
        <f>VLOOKUP(D3433,Hoja3!$G$1:$H$5,2,0)</f>
        <v>#REF!</v>
      </c>
    </row>
    <row r="3434" spans="3:5">
      <c r="C3434" s="72" t="e">
        <f>CONCATENATE('Matriz de TRD y Matríz Activos'!#REF!," - ",'Matriz de TRD y Matríz Activos'!#REF!)</f>
        <v>#REF!</v>
      </c>
      <c r="D3434" s="62" t="e">
        <f t="shared" si="56"/>
        <v>#REF!</v>
      </c>
      <c r="E3434" s="3" t="e">
        <f>VLOOKUP(D3434,Hoja3!$G$1:$H$5,2,0)</f>
        <v>#REF!</v>
      </c>
    </row>
    <row r="3435" spans="3:5">
      <c r="C3435" s="72" t="e">
        <f>CONCATENATE('Matriz de TRD y Matríz Activos'!#REF!," - ",'Matriz de TRD y Matríz Activos'!#REF!)</f>
        <v>#REF!</v>
      </c>
      <c r="D3435" s="62" t="e">
        <f t="shared" si="56"/>
        <v>#REF!</v>
      </c>
      <c r="E3435" s="3" t="e">
        <f>VLOOKUP(D3435,Hoja3!$G$1:$H$5,2,0)</f>
        <v>#REF!</v>
      </c>
    </row>
    <row r="3436" spans="3:5">
      <c r="C3436" s="72" t="e">
        <f>CONCATENATE('Matriz de TRD y Matríz Activos'!#REF!," - ",'Matriz de TRD y Matríz Activos'!#REF!)</f>
        <v>#REF!</v>
      </c>
      <c r="D3436" s="62" t="e">
        <f t="shared" si="56"/>
        <v>#REF!</v>
      </c>
      <c r="E3436" s="3" t="e">
        <f>VLOOKUP(D3436,Hoja3!$G$1:$H$5,2,0)</f>
        <v>#REF!</v>
      </c>
    </row>
    <row r="3437" spans="3:5">
      <c r="C3437" s="72" t="e">
        <f>CONCATENATE('Matriz de TRD y Matríz Activos'!#REF!," - ",'Matriz de TRD y Matríz Activos'!#REF!)</f>
        <v>#REF!</v>
      </c>
      <c r="D3437" s="62" t="e">
        <f t="shared" si="56"/>
        <v>#REF!</v>
      </c>
      <c r="E3437" s="3" t="e">
        <f>VLOOKUP(D3437,Hoja3!$G$1:$H$5,2,0)</f>
        <v>#REF!</v>
      </c>
    </row>
    <row r="3438" spans="3:5">
      <c r="C3438" s="72" t="e">
        <f>CONCATENATE('Matriz de TRD y Matríz Activos'!#REF!," - ",'Matriz de TRD y Matríz Activos'!#REF!)</f>
        <v>#REF!</v>
      </c>
      <c r="D3438" s="62" t="e">
        <f t="shared" si="56"/>
        <v>#REF!</v>
      </c>
      <c r="E3438" s="3" t="e">
        <f>VLOOKUP(D3438,Hoja3!$G$1:$H$5,2,0)</f>
        <v>#REF!</v>
      </c>
    </row>
    <row r="3439" spans="3:5">
      <c r="C3439" s="72" t="e">
        <f>CONCATENATE('Matriz de TRD y Matríz Activos'!#REF!," - ",'Matriz de TRD y Matríz Activos'!#REF!)</f>
        <v>#REF!</v>
      </c>
      <c r="D3439" s="62" t="e">
        <f t="shared" si="56"/>
        <v>#REF!</v>
      </c>
      <c r="E3439" s="3" t="e">
        <f>VLOOKUP(D3439,Hoja3!$G$1:$H$5,2,0)</f>
        <v>#REF!</v>
      </c>
    </row>
    <row r="3440" spans="3:5">
      <c r="C3440" s="72" t="e">
        <f>CONCATENATE('Matriz de TRD y Matríz Activos'!#REF!," - ",'Matriz de TRD y Matríz Activos'!#REF!)</f>
        <v>#REF!</v>
      </c>
      <c r="D3440" s="62" t="e">
        <f t="shared" si="56"/>
        <v>#REF!</v>
      </c>
      <c r="E3440" s="3" t="e">
        <f>VLOOKUP(D3440,Hoja3!$G$1:$H$5,2,0)</f>
        <v>#REF!</v>
      </c>
    </row>
    <row r="3441" spans="3:5">
      <c r="C3441" s="72" t="e">
        <f>CONCATENATE('Matriz de TRD y Matríz Activos'!#REF!," - ",'Matriz de TRD y Matríz Activos'!#REF!)</f>
        <v>#REF!</v>
      </c>
      <c r="D3441" s="62" t="e">
        <f t="shared" si="56"/>
        <v>#REF!</v>
      </c>
      <c r="E3441" s="3" t="e">
        <f>VLOOKUP(D3441,Hoja3!$G$1:$H$5,2,0)</f>
        <v>#REF!</v>
      </c>
    </row>
    <row r="3442" spans="3:5">
      <c r="C3442" s="72" t="e">
        <f>CONCATENATE('Matriz de TRD y Matríz Activos'!#REF!," - ",'Matriz de TRD y Matríz Activos'!#REF!)</f>
        <v>#REF!</v>
      </c>
      <c r="D3442" s="62" t="e">
        <f t="shared" si="56"/>
        <v>#REF!</v>
      </c>
      <c r="E3442" s="3" t="e">
        <f>VLOOKUP(D3442,Hoja3!$G$1:$H$5,2,0)</f>
        <v>#REF!</v>
      </c>
    </row>
    <row r="3443" spans="3:5">
      <c r="C3443" s="72" t="e">
        <f>CONCATENATE('Matriz de TRD y Matríz Activos'!#REF!," - ",'Matriz de TRD y Matríz Activos'!#REF!)</f>
        <v>#REF!</v>
      </c>
      <c r="D3443" s="62" t="e">
        <f t="shared" si="56"/>
        <v>#REF!</v>
      </c>
      <c r="E3443" s="3" t="e">
        <f>VLOOKUP(D3443,Hoja3!$G$1:$H$5,2,0)</f>
        <v>#REF!</v>
      </c>
    </row>
    <row r="3444" spans="3:5">
      <c r="C3444" s="72" t="e">
        <f>CONCATENATE('Matriz de TRD y Matríz Activos'!#REF!," - ",'Matriz de TRD y Matríz Activos'!#REF!)</f>
        <v>#REF!</v>
      </c>
      <c r="D3444" s="62" t="e">
        <f t="shared" si="56"/>
        <v>#REF!</v>
      </c>
      <c r="E3444" s="3" t="e">
        <f>VLOOKUP(D3444,Hoja3!$G$1:$H$5,2,0)</f>
        <v>#REF!</v>
      </c>
    </row>
    <row r="3445" spans="3:5">
      <c r="C3445" s="72" t="e">
        <f>CONCATENATE('Matriz de TRD y Matríz Activos'!#REF!," - ",'Matriz de TRD y Matríz Activos'!#REF!)</f>
        <v>#REF!</v>
      </c>
      <c r="D3445" s="62" t="e">
        <f t="shared" si="56"/>
        <v>#REF!</v>
      </c>
      <c r="E3445" s="3" t="e">
        <f>VLOOKUP(D3445,Hoja3!$G$1:$H$5,2,0)</f>
        <v>#REF!</v>
      </c>
    </row>
    <row r="3446" spans="3:5">
      <c r="C3446" s="72" t="e">
        <f>CONCATENATE('Matriz de TRD y Matríz Activos'!#REF!," - ",'Matriz de TRD y Matríz Activos'!#REF!)</f>
        <v>#REF!</v>
      </c>
      <c r="D3446" s="62" t="e">
        <f t="shared" si="56"/>
        <v>#REF!</v>
      </c>
      <c r="E3446" s="3" t="e">
        <f>VLOOKUP(D3446,Hoja3!$G$1:$H$5,2,0)</f>
        <v>#REF!</v>
      </c>
    </row>
    <row r="3447" spans="3:5">
      <c r="C3447" s="72" t="e">
        <f>CONCATENATE('Matriz de TRD y Matríz Activos'!#REF!," - ",'Matriz de TRD y Matríz Activos'!#REF!)</f>
        <v>#REF!</v>
      </c>
      <c r="D3447" s="62" t="e">
        <f t="shared" si="56"/>
        <v>#REF!</v>
      </c>
      <c r="E3447" s="3" t="e">
        <f>VLOOKUP(D3447,Hoja3!$G$1:$H$5,2,0)</f>
        <v>#REF!</v>
      </c>
    </row>
    <row r="3448" spans="3:5">
      <c r="C3448" s="72" t="e">
        <f>CONCATENATE('Matriz de TRD y Matríz Activos'!#REF!," - ",'Matriz de TRD y Matríz Activos'!#REF!)</f>
        <v>#REF!</v>
      </c>
      <c r="D3448" s="62" t="e">
        <f t="shared" si="56"/>
        <v>#REF!</v>
      </c>
      <c r="E3448" s="3" t="e">
        <f>VLOOKUP(D3448,Hoja3!$G$1:$H$5,2,0)</f>
        <v>#REF!</v>
      </c>
    </row>
    <row r="3449" spans="3:5">
      <c r="C3449" s="72" t="e">
        <f>CONCATENATE('Matriz de TRD y Matríz Activos'!#REF!," - ",'Matriz de TRD y Matríz Activos'!#REF!)</f>
        <v>#REF!</v>
      </c>
      <c r="D3449" s="62" t="e">
        <f t="shared" si="56"/>
        <v>#REF!</v>
      </c>
      <c r="E3449" s="3" t="e">
        <f>VLOOKUP(D3449,Hoja3!$G$1:$H$5,2,0)</f>
        <v>#REF!</v>
      </c>
    </row>
    <row r="3450" spans="3:5">
      <c r="C3450" s="72" t="e">
        <f>CONCATENATE('Matriz de TRD y Matríz Activos'!#REF!," - ",'Matriz de TRD y Matríz Activos'!#REF!)</f>
        <v>#REF!</v>
      </c>
      <c r="D3450" s="62" t="e">
        <f t="shared" si="56"/>
        <v>#REF!</v>
      </c>
      <c r="E3450" s="3" t="e">
        <f>VLOOKUP(D3450,Hoja3!$G$1:$H$5,2,0)</f>
        <v>#REF!</v>
      </c>
    </row>
    <row r="3451" spans="3:5">
      <c r="C3451" s="72" t="e">
        <f>CONCATENATE('Matriz de TRD y Matríz Activos'!#REF!," - ",'Matriz de TRD y Matríz Activos'!#REF!)</f>
        <v>#REF!</v>
      </c>
      <c r="D3451" s="62" t="e">
        <f t="shared" si="56"/>
        <v>#REF!</v>
      </c>
      <c r="E3451" s="3" t="e">
        <f>VLOOKUP(D3451,Hoja3!$G$1:$H$5,2,0)</f>
        <v>#REF!</v>
      </c>
    </row>
    <row r="3452" spans="3:5">
      <c r="C3452" s="72" t="e">
        <f>CONCATENATE('Matriz de TRD y Matríz Activos'!#REF!," - ",'Matriz de TRD y Matríz Activos'!#REF!)</f>
        <v>#REF!</v>
      </c>
      <c r="D3452" s="62" t="e">
        <f t="shared" si="56"/>
        <v>#REF!</v>
      </c>
      <c r="E3452" s="3" t="e">
        <f>VLOOKUP(D3452,Hoja3!$G$1:$H$5,2,0)</f>
        <v>#REF!</v>
      </c>
    </row>
    <row r="3453" spans="3:5">
      <c r="C3453" s="72" t="e">
        <f>CONCATENATE('Matriz de TRD y Matríz Activos'!#REF!," - ",'Matriz de TRD y Matríz Activos'!#REF!)</f>
        <v>#REF!</v>
      </c>
      <c r="D3453" s="62" t="e">
        <f t="shared" si="56"/>
        <v>#REF!</v>
      </c>
      <c r="E3453" s="3" t="e">
        <f>VLOOKUP(D3453,Hoja3!$G$1:$H$5,2,0)</f>
        <v>#REF!</v>
      </c>
    </row>
    <row r="3454" spans="3:5">
      <c r="C3454" s="72" t="e">
        <f>CONCATENATE('Matriz de TRD y Matríz Activos'!#REF!," - ",'Matriz de TRD y Matríz Activos'!#REF!)</f>
        <v>#REF!</v>
      </c>
      <c r="D3454" s="62" t="e">
        <f t="shared" si="56"/>
        <v>#REF!</v>
      </c>
      <c r="E3454" s="3" t="e">
        <f>VLOOKUP(D3454,Hoja3!$G$1:$H$5,2,0)</f>
        <v>#REF!</v>
      </c>
    </row>
    <row r="3455" spans="3:5">
      <c r="C3455" s="72" t="e">
        <f>CONCATENATE('Matriz de TRD y Matríz Activos'!#REF!," - ",'Matriz de TRD y Matríz Activos'!#REF!)</f>
        <v>#REF!</v>
      </c>
      <c r="D3455" s="62" t="e">
        <f t="shared" si="56"/>
        <v>#REF!</v>
      </c>
      <c r="E3455" s="3" t="e">
        <f>VLOOKUP(D3455,Hoja3!$G$1:$H$5,2,0)</f>
        <v>#REF!</v>
      </c>
    </row>
    <row r="3456" spans="3:5">
      <c r="C3456" s="72" t="e">
        <f>CONCATENATE('Matriz de TRD y Matríz Activos'!#REF!," - ",'Matriz de TRD y Matríz Activos'!#REF!)</f>
        <v>#REF!</v>
      </c>
      <c r="D3456" s="62" t="e">
        <f t="shared" si="56"/>
        <v>#REF!</v>
      </c>
      <c r="E3456" s="3" t="e">
        <f>VLOOKUP(D3456,Hoja3!$G$1:$H$5,2,0)</f>
        <v>#REF!</v>
      </c>
    </row>
    <row r="3457" spans="3:5">
      <c r="C3457" s="72" t="e">
        <f>CONCATENATE('Matriz de TRD y Matríz Activos'!#REF!," - ",'Matriz de TRD y Matríz Activos'!#REF!)</f>
        <v>#REF!</v>
      </c>
      <c r="D3457" s="62" t="e">
        <f t="shared" si="56"/>
        <v>#REF!</v>
      </c>
      <c r="E3457" s="3" t="e">
        <f>VLOOKUP(D3457,Hoja3!$G$1:$H$5,2,0)</f>
        <v>#REF!</v>
      </c>
    </row>
    <row r="3458" spans="3:5">
      <c r="C3458" s="72" t="e">
        <f>CONCATENATE('Matriz de TRD y Matríz Activos'!#REF!," - ",'Matriz de TRD y Matríz Activos'!#REF!)</f>
        <v>#REF!</v>
      </c>
      <c r="D3458" s="62" t="e">
        <f t="shared" si="56"/>
        <v>#REF!</v>
      </c>
      <c r="E3458" s="3" t="e">
        <f>VLOOKUP(D3458,Hoja3!$G$1:$H$5,2,0)</f>
        <v>#REF!</v>
      </c>
    </row>
    <row r="3459" spans="3:5">
      <c r="C3459" s="72" t="e">
        <f>CONCATENATE('Matriz de TRD y Matríz Activos'!#REF!," - ",'Matriz de TRD y Matríz Activos'!#REF!)</f>
        <v>#REF!</v>
      </c>
      <c r="D3459" s="62" t="e">
        <f t="shared" si="56"/>
        <v>#REF!</v>
      </c>
      <c r="E3459" s="3" t="e">
        <f>VLOOKUP(D3459,Hoja3!$G$1:$H$5,2,0)</f>
        <v>#REF!</v>
      </c>
    </row>
    <row r="3460" spans="3:5">
      <c r="C3460" s="72" t="e">
        <f>CONCATENATE('Matriz de TRD y Matríz Activos'!#REF!," - ",'Matriz de TRD y Matríz Activos'!#REF!)</f>
        <v>#REF!</v>
      </c>
      <c r="D3460" s="62" t="e">
        <f t="shared" si="56"/>
        <v>#REF!</v>
      </c>
      <c r="E3460" s="3" t="e">
        <f>VLOOKUP(D3460,Hoja3!$G$1:$H$5,2,0)</f>
        <v>#REF!</v>
      </c>
    </row>
    <row r="3461" spans="3:5">
      <c r="C3461" s="72" t="e">
        <f>CONCATENATE('Matriz de TRD y Matríz Activos'!#REF!," - ",'Matriz de TRD y Matríz Activos'!#REF!)</f>
        <v>#REF!</v>
      </c>
      <c r="D3461" s="62" t="e">
        <f t="shared" si="56"/>
        <v>#REF!</v>
      </c>
      <c r="E3461" s="3" t="e">
        <f>VLOOKUP(D3461,Hoja3!$G$1:$H$5,2,0)</f>
        <v>#REF!</v>
      </c>
    </row>
    <row r="3462" spans="3:5">
      <c r="C3462" s="72" t="e">
        <f>CONCATENATE('Matriz de TRD y Matríz Activos'!#REF!," - ",'Matriz de TRD y Matríz Activos'!#REF!)</f>
        <v>#REF!</v>
      </c>
      <c r="D3462" s="62" t="e">
        <f t="shared" si="56"/>
        <v>#REF!</v>
      </c>
      <c r="E3462" s="3" t="e">
        <f>VLOOKUP(D3462,Hoja3!$G$1:$H$5,2,0)</f>
        <v>#REF!</v>
      </c>
    </row>
    <row r="3463" spans="3:5">
      <c r="C3463" s="72" t="e">
        <f>CONCATENATE('Matriz de TRD y Matríz Activos'!#REF!," - ",'Matriz de TRD y Matríz Activos'!#REF!)</f>
        <v>#REF!</v>
      </c>
      <c r="D3463" s="62" t="e">
        <f t="shared" si="56"/>
        <v>#REF!</v>
      </c>
      <c r="E3463" s="3" t="e">
        <f>VLOOKUP(D3463,Hoja3!$G$1:$H$5,2,0)</f>
        <v>#REF!</v>
      </c>
    </row>
    <row r="3464" spans="3:5">
      <c r="C3464" s="72" t="e">
        <f>CONCATENATE('Matriz de TRD y Matríz Activos'!#REF!," - ",'Matriz de TRD y Matríz Activos'!#REF!)</f>
        <v>#REF!</v>
      </c>
      <c r="D3464" s="62" t="e">
        <f t="shared" si="56"/>
        <v>#REF!</v>
      </c>
      <c r="E3464" s="3" t="e">
        <f>VLOOKUP(D3464,Hoja3!$G$1:$H$5,2,0)</f>
        <v>#REF!</v>
      </c>
    </row>
    <row r="3465" spans="3:5">
      <c r="C3465" s="72" t="e">
        <f>CONCATENATE('Matriz de TRD y Matríz Activos'!#REF!," - ",'Matriz de TRD y Matríz Activos'!#REF!)</f>
        <v>#REF!</v>
      </c>
      <c r="D3465" s="62" t="e">
        <f t="shared" si="56"/>
        <v>#REF!</v>
      </c>
      <c r="E3465" s="3" t="e">
        <f>VLOOKUP(D3465,Hoja3!$G$1:$H$5,2,0)</f>
        <v>#REF!</v>
      </c>
    </row>
    <row r="3466" spans="3:5">
      <c r="C3466" s="72" t="e">
        <f>CONCATENATE('Matriz de TRD y Matríz Activos'!#REF!," - ",'Matriz de TRD y Matríz Activos'!#REF!)</f>
        <v>#REF!</v>
      </c>
      <c r="D3466" s="62" t="e">
        <f t="shared" si="56"/>
        <v>#REF!</v>
      </c>
      <c r="E3466" s="3" t="e">
        <f>VLOOKUP(D3466,Hoja3!$G$1:$H$5,2,0)</f>
        <v>#REF!</v>
      </c>
    </row>
    <row r="3467" spans="3:5">
      <c r="C3467" s="72" t="e">
        <f>CONCATENATE('Matriz de TRD y Matríz Activos'!#REF!," - ",'Matriz de TRD y Matríz Activos'!#REF!)</f>
        <v>#REF!</v>
      </c>
      <c r="D3467" s="62" t="e">
        <f t="shared" si="56"/>
        <v>#REF!</v>
      </c>
      <c r="E3467" s="3" t="e">
        <f>VLOOKUP(D3467,Hoja3!$G$1:$H$5,2,0)</f>
        <v>#REF!</v>
      </c>
    </row>
    <row r="3468" spans="3:5">
      <c r="C3468" s="72" t="e">
        <f>CONCATENATE('Matriz de TRD y Matríz Activos'!#REF!," - ",'Matriz de TRD y Matríz Activos'!#REF!)</f>
        <v>#REF!</v>
      </c>
      <c r="D3468" s="62" t="e">
        <f t="shared" si="56"/>
        <v>#REF!</v>
      </c>
      <c r="E3468" s="3" t="e">
        <f>VLOOKUP(D3468,Hoja3!$G$1:$H$5,2,0)</f>
        <v>#REF!</v>
      </c>
    </row>
    <row r="3469" spans="3:5">
      <c r="C3469" s="72" t="e">
        <f>CONCATENATE('Matriz de TRD y Matríz Activos'!#REF!," - ",'Matriz de TRD y Matríz Activos'!#REF!)</f>
        <v>#REF!</v>
      </c>
      <c r="D3469" s="62" t="e">
        <f t="shared" si="56"/>
        <v>#REF!</v>
      </c>
      <c r="E3469" s="3" t="e">
        <f>VLOOKUP(D3469,Hoja3!$G$1:$H$5,2,0)</f>
        <v>#REF!</v>
      </c>
    </row>
    <row r="3470" spans="3:5">
      <c r="C3470" s="72" t="e">
        <f>CONCATENATE('Matriz de TRD y Matríz Activos'!#REF!," - ",'Matriz de TRD y Matríz Activos'!#REF!)</f>
        <v>#REF!</v>
      </c>
      <c r="D3470" s="62" t="e">
        <f t="shared" si="56"/>
        <v>#REF!</v>
      </c>
      <c r="E3470" s="3" t="e">
        <f>VLOOKUP(D3470,Hoja3!$G$1:$H$5,2,0)</f>
        <v>#REF!</v>
      </c>
    </row>
    <row r="3471" spans="3:5">
      <c r="C3471" s="72" t="e">
        <f>CONCATENATE('Matriz de TRD y Matríz Activos'!#REF!," - ",'Matriz de TRD y Matríz Activos'!#REF!)</f>
        <v>#REF!</v>
      </c>
      <c r="D3471" s="62" t="e">
        <f t="shared" si="56"/>
        <v>#REF!</v>
      </c>
      <c r="E3471" s="3" t="e">
        <f>VLOOKUP(D3471,Hoja3!$G$1:$H$5,2,0)</f>
        <v>#REF!</v>
      </c>
    </row>
    <row r="3472" spans="3:5">
      <c r="C3472" s="72" t="e">
        <f>CONCATENATE('Matriz de TRD y Matríz Activos'!#REF!," - ",'Matriz de TRD y Matríz Activos'!#REF!)</f>
        <v>#REF!</v>
      </c>
      <c r="D3472" s="62" t="e">
        <f t="shared" si="56"/>
        <v>#REF!</v>
      </c>
      <c r="E3472" s="3" t="e">
        <f>VLOOKUP(D3472,Hoja3!$G$1:$H$5,2,0)</f>
        <v>#REF!</v>
      </c>
    </row>
    <row r="3473" spans="3:5">
      <c r="C3473" s="72" t="e">
        <f>CONCATENATE('Matriz de TRD y Matríz Activos'!#REF!," - ",'Matriz de TRD y Matríz Activos'!#REF!)</f>
        <v>#REF!</v>
      </c>
      <c r="D3473" s="62" t="e">
        <f t="shared" si="56"/>
        <v>#REF!</v>
      </c>
      <c r="E3473" s="3" t="e">
        <f>VLOOKUP(D3473,Hoja3!$G$1:$H$5,2,0)</f>
        <v>#REF!</v>
      </c>
    </row>
    <row r="3474" spans="3:5">
      <c r="C3474" s="72" t="e">
        <f>CONCATENATE('Matriz de TRD y Matríz Activos'!#REF!," - ",'Matriz de TRD y Matríz Activos'!#REF!)</f>
        <v>#REF!</v>
      </c>
      <c r="D3474" s="62" t="e">
        <f t="shared" si="56"/>
        <v>#REF!</v>
      </c>
      <c r="E3474" s="3" t="e">
        <f>VLOOKUP(D3474,Hoja3!$G$1:$H$5,2,0)</f>
        <v>#REF!</v>
      </c>
    </row>
    <row r="3475" spans="3:5">
      <c r="C3475" s="72" t="e">
        <f>CONCATENATE('Matriz de TRD y Matríz Activos'!#REF!," - ",'Matriz de TRD y Matríz Activos'!#REF!)</f>
        <v>#REF!</v>
      </c>
      <c r="D3475" s="62" t="e">
        <f t="shared" si="56"/>
        <v>#REF!</v>
      </c>
      <c r="E3475" s="3" t="e">
        <f>VLOOKUP(D3475,Hoja3!$G$1:$H$5,2,0)</f>
        <v>#REF!</v>
      </c>
    </row>
    <row r="3476" spans="3:5">
      <c r="C3476" s="72" t="e">
        <f>CONCATENATE('Matriz de TRD y Matríz Activos'!#REF!," - ",'Matriz de TRD y Matríz Activos'!#REF!)</f>
        <v>#REF!</v>
      </c>
      <c r="D3476" s="62" t="e">
        <f t="shared" si="56"/>
        <v>#REF!</v>
      </c>
      <c r="E3476" s="3" t="e">
        <f>VLOOKUP(D3476,Hoja3!$G$1:$H$5,2,0)</f>
        <v>#REF!</v>
      </c>
    </row>
    <row r="3477" spans="3:5">
      <c r="C3477" s="72" t="e">
        <f>CONCATENATE('Matriz de TRD y Matríz Activos'!#REF!," - ",'Matriz de TRD y Matríz Activos'!#REF!)</f>
        <v>#REF!</v>
      </c>
      <c r="D3477" s="62" t="e">
        <f t="shared" si="56"/>
        <v>#REF!</v>
      </c>
      <c r="E3477" s="3" t="e">
        <f>VLOOKUP(D3477,Hoja3!$G$1:$H$5,2,0)</f>
        <v>#REF!</v>
      </c>
    </row>
    <row r="3478" spans="3:5">
      <c r="C3478" s="72" t="e">
        <f>CONCATENATE('Matriz de TRD y Matríz Activos'!#REF!," - ",'Matriz de TRD y Matríz Activos'!#REF!)</f>
        <v>#REF!</v>
      </c>
      <c r="D3478" s="62" t="e">
        <f t="shared" si="56"/>
        <v>#REF!</v>
      </c>
      <c r="E3478" s="3" t="e">
        <f>VLOOKUP(D3478,Hoja3!$G$1:$H$5,2,0)</f>
        <v>#REF!</v>
      </c>
    </row>
    <row r="3479" spans="3:5">
      <c r="C3479" s="72" t="e">
        <f>CONCATENATE('Matriz de TRD y Matríz Activos'!#REF!," - ",'Matriz de TRD y Matríz Activos'!#REF!)</f>
        <v>#REF!</v>
      </c>
      <c r="D3479" s="62" t="e">
        <f t="shared" si="56"/>
        <v>#REF!</v>
      </c>
      <c r="E3479" s="3" t="e">
        <f>VLOOKUP(D3479,Hoja3!$G$1:$H$5,2,0)</f>
        <v>#REF!</v>
      </c>
    </row>
    <row r="3480" spans="3:5">
      <c r="C3480" s="72" t="e">
        <f>CONCATENATE('Matriz de TRD y Matríz Activos'!#REF!," - ",'Matriz de TRD y Matríz Activos'!#REF!)</f>
        <v>#REF!</v>
      </c>
      <c r="D3480" s="62" t="e">
        <f t="shared" ref="D3480:D3543" si="57">VLOOKUP(C3480,$A$1:$B$9,2,0)</f>
        <v>#REF!</v>
      </c>
      <c r="E3480" s="3" t="e">
        <f>VLOOKUP(D3480,Hoja3!$G$1:$H$5,2,0)</f>
        <v>#REF!</v>
      </c>
    </row>
    <row r="3481" spans="3:5">
      <c r="C3481" s="72" t="e">
        <f>CONCATENATE('Matriz de TRD y Matríz Activos'!#REF!," - ",'Matriz de TRD y Matríz Activos'!#REF!)</f>
        <v>#REF!</v>
      </c>
      <c r="D3481" s="62" t="e">
        <f t="shared" si="57"/>
        <v>#REF!</v>
      </c>
      <c r="E3481" s="3" t="e">
        <f>VLOOKUP(D3481,Hoja3!$G$1:$H$5,2,0)</f>
        <v>#REF!</v>
      </c>
    </row>
    <row r="3482" spans="3:5">
      <c r="C3482" s="72" t="e">
        <f>CONCATENATE('Matriz de TRD y Matríz Activos'!#REF!," - ",'Matriz de TRD y Matríz Activos'!#REF!)</f>
        <v>#REF!</v>
      </c>
      <c r="D3482" s="62" t="e">
        <f t="shared" si="57"/>
        <v>#REF!</v>
      </c>
      <c r="E3482" s="3" t="e">
        <f>VLOOKUP(D3482,Hoja3!$G$1:$H$5,2,0)</f>
        <v>#REF!</v>
      </c>
    </row>
    <row r="3483" spans="3:5">
      <c r="C3483" s="72" t="e">
        <f>CONCATENATE('Matriz de TRD y Matríz Activos'!#REF!," - ",'Matriz de TRD y Matríz Activos'!#REF!)</f>
        <v>#REF!</v>
      </c>
      <c r="D3483" s="62" t="e">
        <f t="shared" si="57"/>
        <v>#REF!</v>
      </c>
      <c r="E3483" s="3" t="e">
        <f>VLOOKUP(D3483,Hoja3!$G$1:$H$5,2,0)</f>
        <v>#REF!</v>
      </c>
    </row>
    <row r="3484" spans="3:5">
      <c r="C3484" s="72" t="e">
        <f>CONCATENATE('Matriz de TRD y Matríz Activos'!#REF!," - ",'Matriz de TRD y Matríz Activos'!#REF!)</f>
        <v>#REF!</v>
      </c>
      <c r="D3484" s="62" t="e">
        <f t="shared" si="57"/>
        <v>#REF!</v>
      </c>
      <c r="E3484" s="3" t="e">
        <f>VLOOKUP(D3484,Hoja3!$G$1:$H$5,2,0)</f>
        <v>#REF!</v>
      </c>
    </row>
    <row r="3485" spans="3:5">
      <c r="C3485" s="72" t="e">
        <f>CONCATENATE('Matriz de TRD y Matríz Activos'!#REF!," - ",'Matriz de TRD y Matríz Activos'!#REF!)</f>
        <v>#REF!</v>
      </c>
      <c r="D3485" s="62" t="e">
        <f t="shared" si="57"/>
        <v>#REF!</v>
      </c>
      <c r="E3485" s="3" t="e">
        <f>VLOOKUP(D3485,Hoja3!$G$1:$H$5,2,0)</f>
        <v>#REF!</v>
      </c>
    </row>
    <row r="3486" spans="3:5">
      <c r="C3486" s="72" t="e">
        <f>CONCATENATE('Matriz de TRD y Matríz Activos'!#REF!," - ",'Matriz de TRD y Matríz Activos'!#REF!)</f>
        <v>#REF!</v>
      </c>
      <c r="D3486" s="62" t="e">
        <f t="shared" si="57"/>
        <v>#REF!</v>
      </c>
      <c r="E3486" s="3" t="e">
        <f>VLOOKUP(D3486,Hoja3!$G$1:$H$5,2,0)</f>
        <v>#REF!</v>
      </c>
    </row>
    <row r="3487" spans="3:5">
      <c r="C3487" s="72" t="e">
        <f>CONCATENATE('Matriz de TRD y Matríz Activos'!#REF!," - ",'Matriz de TRD y Matríz Activos'!#REF!)</f>
        <v>#REF!</v>
      </c>
      <c r="D3487" s="62" t="e">
        <f t="shared" si="57"/>
        <v>#REF!</v>
      </c>
      <c r="E3487" s="3" t="e">
        <f>VLOOKUP(D3487,Hoja3!$G$1:$H$5,2,0)</f>
        <v>#REF!</v>
      </c>
    </row>
    <row r="3488" spans="3:5">
      <c r="C3488" s="72" t="e">
        <f>CONCATENATE('Matriz de TRD y Matríz Activos'!#REF!," - ",'Matriz de TRD y Matríz Activos'!#REF!)</f>
        <v>#REF!</v>
      </c>
      <c r="D3488" s="62" t="e">
        <f t="shared" si="57"/>
        <v>#REF!</v>
      </c>
      <c r="E3488" s="3" t="e">
        <f>VLOOKUP(D3488,Hoja3!$G$1:$H$5,2,0)</f>
        <v>#REF!</v>
      </c>
    </row>
    <row r="3489" spans="3:5">
      <c r="C3489" s="72" t="e">
        <f>CONCATENATE('Matriz de TRD y Matríz Activos'!#REF!," - ",'Matriz de TRD y Matríz Activos'!#REF!)</f>
        <v>#REF!</v>
      </c>
      <c r="D3489" s="62" t="e">
        <f t="shared" si="57"/>
        <v>#REF!</v>
      </c>
      <c r="E3489" s="3" t="e">
        <f>VLOOKUP(D3489,Hoja3!$G$1:$H$5,2,0)</f>
        <v>#REF!</v>
      </c>
    </row>
    <row r="3490" spans="3:5">
      <c r="C3490" s="72" t="e">
        <f>CONCATENATE('Matriz de TRD y Matríz Activos'!#REF!," - ",'Matriz de TRD y Matríz Activos'!#REF!)</f>
        <v>#REF!</v>
      </c>
      <c r="D3490" s="62" t="e">
        <f t="shared" si="57"/>
        <v>#REF!</v>
      </c>
      <c r="E3490" s="3" t="e">
        <f>VLOOKUP(D3490,Hoja3!$G$1:$H$5,2,0)</f>
        <v>#REF!</v>
      </c>
    </row>
    <row r="3491" spans="3:5">
      <c r="C3491" s="72" t="e">
        <f>CONCATENATE('Matriz de TRD y Matríz Activos'!#REF!," - ",'Matriz de TRD y Matríz Activos'!#REF!)</f>
        <v>#REF!</v>
      </c>
      <c r="D3491" s="62" t="e">
        <f t="shared" si="57"/>
        <v>#REF!</v>
      </c>
      <c r="E3491" s="3" t="e">
        <f>VLOOKUP(D3491,Hoja3!$G$1:$H$5,2,0)</f>
        <v>#REF!</v>
      </c>
    </row>
    <row r="3492" spans="3:5">
      <c r="C3492" s="72" t="e">
        <f>CONCATENATE('Matriz de TRD y Matríz Activos'!#REF!," - ",'Matriz de TRD y Matríz Activos'!#REF!)</f>
        <v>#REF!</v>
      </c>
      <c r="D3492" s="62" t="e">
        <f t="shared" si="57"/>
        <v>#REF!</v>
      </c>
      <c r="E3492" s="3" t="e">
        <f>VLOOKUP(D3492,Hoja3!$G$1:$H$5,2,0)</f>
        <v>#REF!</v>
      </c>
    </row>
    <row r="3493" spans="3:5">
      <c r="C3493" s="72" t="e">
        <f>CONCATENATE('Matriz de TRD y Matríz Activos'!#REF!," - ",'Matriz de TRD y Matríz Activos'!#REF!)</f>
        <v>#REF!</v>
      </c>
      <c r="D3493" s="62" t="e">
        <f t="shared" si="57"/>
        <v>#REF!</v>
      </c>
      <c r="E3493" s="3" t="e">
        <f>VLOOKUP(D3493,Hoja3!$G$1:$H$5,2,0)</f>
        <v>#REF!</v>
      </c>
    </row>
    <row r="3494" spans="3:5">
      <c r="C3494" s="72" t="e">
        <f>CONCATENATE('Matriz de TRD y Matríz Activos'!#REF!," - ",'Matriz de TRD y Matríz Activos'!#REF!)</f>
        <v>#REF!</v>
      </c>
      <c r="D3494" s="62" t="e">
        <f t="shared" si="57"/>
        <v>#REF!</v>
      </c>
      <c r="E3494" s="3" t="e">
        <f>VLOOKUP(D3494,Hoja3!$G$1:$H$5,2,0)</f>
        <v>#REF!</v>
      </c>
    </row>
    <row r="3495" spans="3:5">
      <c r="C3495" s="72" t="e">
        <f>CONCATENATE('Matriz de TRD y Matríz Activos'!#REF!," - ",'Matriz de TRD y Matríz Activos'!#REF!)</f>
        <v>#REF!</v>
      </c>
      <c r="D3495" s="62" t="e">
        <f t="shared" si="57"/>
        <v>#REF!</v>
      </c>
      <c r="E3495" s="3" t="e">
        <f>VLOOKUP(D3495,Hoja3!$G$1:$H$5,2,0)</f>
        <v>#REF!</v>
      </c>
    </row>
    <row r="3496" spans="3:5">
      <c r="C3496" s="72" t="e">
        <f>CONCATENATE('Matriz de TRD y Matríz Activos'!#REF!," - ",'Matriz de TRD y Matríz Activos'!#REF!)</f>
        <v>#REF!</v>
      </c>
      <c r="D3496" s="62" t="e">
        <f t="shared" si="57"/>
        <v>#REF!</v>
      </c>
      <c r="E3496" s="3" t="e">
        <f>VLOOKUP(D3496,Hoja3!$G$1:$H$5,2,0)</f>
        <v>#REF!</v>
      </c>
    </row>
    <row r="3497" spans="3:5">
      <c r="C3497" s="72" t="e">
        <f>CONCATENATE('Matriz de TRD y Matríz Activos'!#REF!," - ",'Matriz de TRD y Matríz Activos'!#REF!)</f>
        <v>#REF!</v>
      </c>
      <c r="D3497" s="62" t="e">
        <f t="shared" si="57"/>
        <v>#REF!</v>
      </c>
      <c r="E3497" s="3" t="e">
        <f>VLOOKUP(D3497,Hoja3!$G$1:$H$5,2,0)</f>
        <v>#REF!</v>
      </c>
    </row>
    <row r="3498" spans="3:5">
      <c r="C3498" s="72" t="e">
        <f>CONCATENATE('Matriz de TRD y Matríz Activos'!#REF!," - ",'Matriz de TRD y Matríz Activos'!#REF!)</f>
        <v>#REF!</v>
      </c>
      <c r="D3498" s="62" t="e">
        <f t="shared" si="57"/>
        <v>#REF!</v>
      </c>
      <c r="E3498" s="3" t="e">
        <f>VLOOKUP(D3498,Hoja3!$G$1:$H$5,2,0)</f>
        <v>#REF!</v>
      </c>
    </row>
    <row r="3499" spans="3:5">
      <c r="C3499" s="72" t="e">
        <f>CONCATENATE('Matriz de TRD y Matríz Activos'!#REF!," - ",'Matriz de TRD y Matríz Activos'!#REF!)</f>
        <v>#REF!</v>
      </c>
      <c r="D3499" s="62" t="e">
        <f t="shared" si="57"/>
        <v>#REF!</v>
      </c>
      <c r="E3499" s="3" t="e">
        <f>VLOOKUP(D3499,Hoja3!$G$1:$H$5,2,0)</f>
        <v>#REF!</v>
      </c>
    </row>
    <row r="3500" spans="3:5">
      <c r="C3500" s="72" t="e">
        <f>CONCATENATE('Matriz de TRD y Matríz Activos'!#REF!," - ",'Matriz de TRD y Matríz Activos'!#REF!)</f>
        <v>#REF!</v>
      </c>
      <c r="D3500" s="62" t="e">
        <f t="shared" si="57"/>
        <v>#REF!</v>
      </c>
      <c r="E3500" s="3" t="e">
        <f>VLOOKUP(D3500,Hoja3!$G$1:$H$5,2,0)</f>
        <v>#REF!</v>
      </c>
    </row>
    <row r="3501" spans="3:5">
      <c r="C3501" s="72" t="e">
        <f>CONCATENATE('Matriz de TRD y Matríz Activos'!#REF!," - ",'Matriz de TRD y Matríz Activos'!#REF!)</f>
        <v>#REF!</v>
      </c>
      <c r="D3501" s="62" t="e">
        <f t="shared" si="57"/>
        <v>#REF!</v>
      </c>
      <c r="E3501" s="3" t="e">
        <f>VLOOKUP(D3501,Hoja3!$G$1:$H$5,2,0)</f>
        <v>#REF!</v>
      </c>
    </row>
    <row r="3502" spans="3:5">
      <c r="C3502" s="72" t="e">
        <f>CONCATENATE('Matriz de TRD y Matríz Activos'!#REF!," - ",'Matriz de TRD y Matríz Activos'!#REF!)</f>
        <v>#REF!</v>
      </c>
      <c r="D3502" s="62" t="e">
        <f t="shared" si="57"/>
        <v>#REF!</v>
      </c>
      <c r="E3502" s="3" t="e">
        <f>VLOOKUP(D3502,Hoja3!$G$1:$H$5,2,0)</f>
        <v>#REF!</v>
      </c>
    </row>
    <row r="3503" spans="3:5">
      <c r="C3503" s="72" t="e">
        <f>CONCATENATE('Matriz de TRD y Matríz Activos'!#REF!," - ",'Matriz de TRD y Matríz Activos'!#REF!)</f>
        <v>#REF!</v>
      </c>
      <c r="D3503" s="62" t="e">
        <f t="shared" si="57"/>
        <v>#REF!</v>
      </c>
      <c r="E3503" s="3" t="e">
        <f>VLOOKUP(D3503,Hoja3!$G$1:$H$5,2,0)</f>
        <v>#REF!</v>
      </c>
    </row>
    <row r="3504" spans="3:5">
      <c r="C3504" s="72" t="e">
        <f>CONCATENATE('Matriz de TRD y Matríz Activos'!#REF!," - ",'Matriz de TRD y Matríz Activos'!#REF!)</f>
        <v>#REF!</v>
      </c>
      <c r="D3504" s="62" t="e">
        <f t="shared" si="57"/>
        <v>#REF!</v>
      </c>
      <c r="E3504" s="3" t="e">
        <f>VLOOKUP(D3504,Hoja3!$G$1:$H$5,2,0)</f>
        <v>#REF!</v>
      </c>
    </row>
    <row r="3505" spans="3:5">
      <c r="C3505" s="72" t="e">
        <f>CONCATENATE('Matriz de TRD y Matríz Activos'!#REF!," - ",'Matriz de TRD y Matríz Activos'!#REF!)</f>
        <v>#REF!</v>
      </c>
      <c r="D3505" s="62" t="e">
        <f t="shared" si="57"/>
        <v>#REF!</v>
      </c>
      <c r="E3505" s="3" t="e">
        <f>VLOOKUP(D3505,Hoja3!$G$1:$H$5,2,0)</f>
        <v>#REF!</v>
      </c>
    </row>
    <row r="3506" spans="3:5">
      <c r="C3506" s="72" t="e">
        <f>CONCATENATE('Matriz de TRD y Matríz Activos'!#REF!," - ",'Matriz de TRD y Matríz Activos'!#REF!)</f>
        <v>#REF!</v>
      </c>
      <c r="D3506" s="62" t="e">
        <f t="shared" si="57"/>
        <v>#REF!</v>
      </c>
      <c r="E3506" s="3" t="e">
        <f>VLOOKUP(D3506,Hoja3!$G$1:$H$5,2,0)</f>
        <v>#REF!</v>
      </c>
    </row>
    <row r="3507" spans="3:5">
      <c r="C3507" s="72" t="e">
        <f>CONCATENATE('Matriz de TRD y Matríz Activos'!#REF!," - ",'Matriz de TRD y Matríz Activos'!#REF!)</f>
        <v>#REF!</v>
      </c>
      <c r="D3507" s="62" t="e">
        <f t="shared" si="57"/>
        <v>#REF!</v>
      </c>
      <c r="E3507" s="3" t="e">
        <f>VLOOKUP(D3507,Hoja3!$G$1:$H$5,2,0)</f>
        <v>#REF!</v>
      </c>
    </row>
    <row r="3508" spans="3:5">
      <c r="C3508" s="72" t="e">
        <f>CONCATENATE('Matriz de TRD y Matríz Activos'!#REF!," - ",'Matriz de TRD y Matríz Activos'!#REF!)</f>
        <v>#REF!</v>
      </c>
      <c r="D3508" s="62" t="e">
        <f t="shared" si="57"/>
        <v>#REF!</v>
      </c>
      <c r="E3508" s="3" t="e">
        <f>VLOOKUP(D3508,Hoja3!$G$1:$H$5,2,0)</f>
        <v>#REF!</v>
      </c>
    </row>
    <row r="3509" spans="3:5">
      <c r="C3509" s="72" t="e">
        <f>CONCATENATE('Matriz de TRD y Matríz Activos'!#REF!," - ",'Matriz de TRD y Matríz Activos'!#REF!)</f>
        <v>#REF!</v>
      </c>
      <c r="D3509" s="62" t="e">
        <f t="shared" si="57"/>
        <v>#REF!</v>
      </c>
      <c r="E3509" s="3" t="e">
        <f>VLOOKUP(D3509,Hoja3!$G$1:$H$5,2,0)</f>
        <v>#REF!</v>
      </c>
    </row>
    <row r="3510" spans="3:5">
      <c r="C3510" s="72" t="e">
        <f>CONCATENATE('Matriz de TRD y Matríz Activos'!#REF!," - ",'Matriz de TRD y Matríz Activos'!#REF!)</f>
        <v>#REF!</v>
      </c>
      <c r="D3510" s="62" t="e">
        <f t="shared" si="57"/>
        <v>#REF!</v>
      </c>
      <c r="E3510" s="3" t="e">
        <f>VLOOKUP(D3510,Hoja3!$G$1:$H$5,2,0)</f>
        <v>#REF!</v>
      </c>
    </row>
    <row r="3511" spans="3:5">
      <c r="C3511" s="72" t="e">
        <f>CONCATENATE('Matriz de TRD y Matríz Activos'!#REF!," - ",'Matriz de TRD y Matríz Activos'!#REF!)</f>
        <v>#REF!</v>
      </c>
      <c r="D3511" s="62" t="e">
        <f t="shared" si="57"/>
        <v>#REF!</v>
      </c>
      <c r="E3511" s="3" t="e">
        <f>VLOOKUP(D3511,Hoja3!$G$1:$H$5,2,0)</f>
        <v>#REF!</v>
      </c>
    </row>
    <row r="3512" spans="3:5">
      <c r="C3512" s="72" t="e">
        <f>CONCATENATE('Matriz de TRD y Matríz Activos'!#REF!," - ",'Matriz de TRD y Matríz Activos'!#REF!)</f>
        <v>#REF!</v>
      </c>
      <c r="D3512" s="62" t="e">
        <f t="shared" si="57"/>
        <v>#REF!</v>
      </c>
      <c r="E3512" s="3" t="e">
        <f>VLOOKUP(D3512,Hoja3!$G$1:$H$5,2,0)</f>
        <v>#REF!</v>
      </c>
    </row>
    <row r="3513" spans="3:5">
      <c r="C3513" s="72" t="e">
        <f>CONCATENATE('Matriz de TRD y Matríz Activos'!#REF!," - ",'Matriz de TRD y Matríz Activos'!#REF!)</f>
        <v>#REF!</v>
      </c>
      <c r="D3513" s="62" t="e">
        <f t="shared" si="57"/>
        <v>#REF!</v>
      </c>
      <c r="E3513" s="3" t="e">
        <f>VLOOKUP(D3513,Hoja3!$G$1:$H$5,2,0)</f>
        <v>#REF!</v>
      </c>
    </row>
    <row r="3514" spans="3:5">
      <c r="C3514" s="72" t="e">
        <f>CONCATENATE('Matriz de TRD y Matríz Activos'!#REF!," - ",'Matriz de TRD y Matríz Activos'!#REF!)</f>
        <v>#REF!</v>
      </c>
      <c r="D3514" s="62" t="e">
        <f t="shared" si="57"/>
        <v>#REF!</v>
      </c>
      <c r="E3514" s="3" t="e">
        <f>VLOOKUP(D3514,Hoja3!$G$1:$H$5,2,0)</f>
        <v>#REF!</v>
      </c>
    </row>
    <row r="3515" spans="3:5">
      <c r="C3515" s="72" t="e">
        <f>CONCATENATE('Matriz de TRD y Matríz Activos'!#REF!," - ",'Matriz de TRD y Matríz Activos'!#REF!)</f>
        <v>#REF!</v>
      </c>
      <c r="D3515" s="62" t="e">
        <f t="shared" si="57"/>
        <v>#REF!</v>
      </c>
      <c r="E3515" s="3" t="e">
        <f>VLOOKUP(D3515,Hoja3!$G$1:$H$5,2,0)</f>
        <v>#REF!</v>
      </c>
    </row>
    <row r="3516" spans="3:5">
      <c r="C3516" s="72" t="e">
        <f>CONCATENATE('Matriz de TRD y Matríz Activos'!#REF!," - ",'Matriz de TRD y Matríz Activos'!#REF!)</f>
        <v>#REF!</v>
      </c>
      <c r="D3516" s="62" t="e">
        <f t="shared" si="57"/>
        <v>#REF!</v>
      </c>
      <c r="E3516" s="3" t="e">
        <f>VLOOKUP(D3516,Hoja3!$G$1:$H$5,2,0)</f>
        <v>#REF!</v>
      </c>
    </row>
    <row r="3517" spans="3:5">
      <c r="C3517" s="72" t="e">
        <f>CONCATENATE('Matriz de TRD y Matríz Activos'!#REF!," - ",'Matriz de TRD y Matríz Activos'!#REF!)</f>
        <v>#REF!</v>
      </c>
      <c r="D3517" s="62" t="e">
        <f t="shared" si="57"/>
        <v>#REF!</v>
      </c>
      <c r="E3517" s="3" t="e">
        <f>VLOOKUP(D3517,Hoja3!$G$1:$H$5,2,0)</f>
        <v>#REF!</v>
      </c>
    </row>
    <row r="3518" spans="3:5">
      <c r="C3518" s="72" t="e">
        <f>CONCATENATE('Matriz de TRD y Matríz Activos'!#REF!," - ",'Matriz de TRD y Matríz Activos'!#REF!)</f>
        <v>#REF!</v>
      </c>
      <c r="D3518" s="62" t="e">
        <f t="shared" si="57"/>
        <v>#REF!</v>
      </c>
      <c r="E3518" s="3" t="e">
        <f>VLOOKUP(D3518,Hoja3!$G$1:$H$5,2,0)</f>
        <v>#REF!</v>
      </c>
    </row>
    <row r="3519" spans="3:5">
      <c r="C3519" s="72" t="e">
        <f>CONCATENATE('Matriz de TRD y Matríz Activos'!#REF!," - ",'Matriz de TRD y Matríz Activos'!#REF!)</f>
        <v>#REF!</v>
      </c>
      <c r="D3519" s="62" t="e">
        <f t="shared" si="57"/>
        <v>#REF!</v>
      </c>
      <c r="E3519" s="3" t="e">
        <f>VLOOKUP(D3519,Hoja3!$G$1:$H$5,2,0)</f>
        <v>#REF!</v>
      </c>
    </row>
    <row r="3520" spans="3:5">
      <c r="C3520" s="72" t="e">
        <f>CONCATENATE('Matriz de TRD y Matríz Activos'!#REF!," - ",'Matriz de TRD y Matríz Activos'!#REF!)</f>
        <v>#REF!</v>
      </c>
      <c r="D3520" s="62" t="e">
        <f t="shared" si="57"/>
        <v>#REF!</v>
      </c>
      <c r="E3520" s="3" t="e">
        <f>VLOOKUP(D3520,Hoja3!$G$1:$H$5,2,0)</f>
        <v>#REF!</v>
      </c>
    </row>
    <row r="3521" spans="3:5">
      <c r="C3521" s="72" t="e">
        <f>CONCATENATE('Matriz de TRD y Matríz Activos'!#REF!," - ",'Matriz de TRD y Matríz Activos'!#REF!)</f>
        <v>#REF!</v>
      </c>
      <c r="D3521" s="62" t="e">
        <f t="shared" si="57"/>
        <v>#REF!</v>
      </c>
      <c r="E3521" s="3" t="e">
        <f>VLOOKUP(D3521,Hoja3!$G$1:$H$5,2,0)</f>
        <v>#REF!</v>
      </c>
    </row>
    <row r="3522" spans="3:5">
      <c r="C3522" s="72" t="e">
        <f>CONCATENATE('Matriz de TRD y Matríz Activos'!#REF!," - ",'Matriz de TRD y Matríz Activos'!#REF!)</f>
        <v>#REF!</v>
      </c>
      <c r="D3522" s="62" t="e">
        <f t="shared" si="57"/>
        <v>#REF!</v>
      </c>
      <c r="E3522" s="3" t="e">
        <f>VLOOKUP(D3522,Hoja3!$G$1:$H$5,2,0)</f>
        <v>#REF!</v>
      </c>
    </row>
    <row r="3523" spans="3:5">
      <c r="C3523" s="72" t="e">
        <f>CONCATENATE('Matriz de TRD y Matríz Activos'!#REF!," - ",'Matriz de TRD y Matríz Activos'!#REF!)</f>
        <v>#REF!</v>
      </c>
      <c r="D3523" s="62" t="e">
        <f t="shared" si="57"/>
        <v>#REF!</v>
      </c>
      <c r="E3523" s="3" t="e">
        <f>VLOOKUP(D3523,Hoja3!$G$1:$H$5,2,0)</f>
        <v>#REF!</v>
      </c>
    </row>
    <row r="3524" spans="3:5">
      <c r="C3524" s="72" t="e">
        <f>CONCATENATE('Matriz de TRD y Matríz Activos'!#REF!," - ",'Matriz de TRD y Matríz Activos'!#REF!)</f>
        <v>#REF!</v>
      </c>
      <c r="D3524" s="62" t="e">
        <f t="shared" si="57"/>
        <v>#REF!</v>
      </c>
      <c r="E3524" s="3" t="e">
        <f>VLOOKUP(D3524,Hoja3!$G$1:$H$5,2,0)</f>
        <v>#REF!</v>
      </c>
    </row>
    <row r="3525" spans="3:5">
      <c r="C3525" s="72" t="e">
        <f>CONCATENATE('Matriz de TRD y Matríz Activos'!#REF!," - ",'Matriz de TRD y Matríz Activos'!#REF!)</f>
        <v>#REF!</v>
      </c>
      <c r="D3525" s="62" t="e">
        <f t="shared" si="57"/>
        <v>#REF!</v>
      </c>
      <c r="E3525" s="3" t="e">
        <f>VLOOKUP(D3525,Hoja3!$G$1:$H$5,2,0)</f>
        <v>#REF!</v>
      </c>
    </row>
    <row r="3526" spans="3:5">
      <c r="C3526" s="72" t="e">
        <f>CONCATENATE('Matriz de TRD y Matríz Activos'!#REF!," - ",'Matriz de TRD y Matríz Activos'!#REF!)</f>
        <v>#REF!</v>
      </c>
      <c r="D3526" s="62" t="e">
        <f t="shared" si="57"/>
        <v>#REF!</v>
      </c>
      <c r="E3526" s="3" t="e">
        <f>VLOOKUP(D3526,Hoja3!$G$1:$H$5,2,0)</f>
        <v>#REF!</v>
      </c>
    </row>
    <row r="3527" spans="3:5">
      <c r="C3527" s="72" t="e">
        <f>CONCATENATE('Matriz de TRD y Matríz Activos'!#REF!," - ",'Matriz de TRD y Matríz Activos'!#REF!)</f>
        <v>#REF!</v>
      </c>
      <c r="D3527" s="62" t="e">
        <f t="shared" si="57"/>
        <v>#REF!</v>
      </c>
      <c r="E3527" s="3" t="e">
        <f>VLOOKUP(D3527,Hoja3!$G$1:$H$5,2,0)</f>
        <v>#REF!</v>
      </c>
    </row>
    <row r="3528" spans="3:5">
      <c r="C3528" s="72" t="e">
        <f>CONCATENATE('Matriz de TRD y Matríz Activos'!#REF!," - ",'Matriz de TRD y Matríz Activos'!#REF!)</f>
        <v>#REF!</v>
      </c>
      <c r="D3528" s="62" t="e">
        <f t="shared" si="57"/>
        <v>#REF!</v>
      </c>
      <c r="E3528" s="3" t="e">
        <f>VLOOKUP(D3528,Hoja3!$G$1:$H$5,2,0)</f>
        <v>#REF!</v>
      </c>
    </row>
    <row r="3529" spans="3:5">
      <c r="C3529" s="72" t="e">
        <f>CONCATENATE('Matriz de TRD y Matríz Activos'!#REF!," - ",'Matriz de TRD y Matríz Activos'!#REF!)</f>
        <v>#REF!</v>
      </c>
      <c r="D3529" s="62" t="e">
        <f t="shared" si="57"/>
        <v>#REF!</v>
      </c>
      <c r="E3529" s="3" t="e">
        <f>VLOOKUP(D3529,Hoja3!$G$1:$H$5,2,0)</f>
        <v>#REF!</v>
      </c>
    </row>
    <row r="3530" spans="3:5">
      <c r="C3530" s="72" t="e">
        <f>CONCATENATE('Matriz de TRD y Matríz Activos'!#REF!," - ",'Matriz de TRD y Matríz Activos'!#REF!)</f>
        <v>#REF!</v>
      </c>
      <c r="D3530" s="62" t="e">
        <f t="shared" si="57"/>
        <v>#REF!</v>
      </c>
      <c r="E3530" s="3" t="e">
        <f>VLOOKUP(D3530,Hoja3!$G$1:$H$5,2,0)</f>
        <v>#REF!</v>
      </c>
    </row>
    <row r="3531" spans="3:5">
      <c r="C3531" s="72" t="e">
        <f>CONCATENATE('Matriz de TRD y Matríz Activos'!#REF!," - ",'Matriz de TRD y Matríz Activos'!#REF!)</f>
        <v>#REF!</v>
      </c>
      <c r="D3531" s="62" t="e">
        <f t="shared" si="57"/>
        <v>#REF!</v>
      </c>
      <c r="E3531" s="3" t="e">
        <f>VLOOKUP(D3531,Hoja3!$G$1:$H$5,2,0)</f>
        <v>#REF!</v>
      </c>
    </row>
    <row r="3532" spans="3:5">
      <c r="C3532" s="72" t="e">
        <f>CONCATENATE('Matriz de TRD y Matríz Activos'!#REF!," - ",'Matriz de TRD y Matríz Activos'!#REF!)</f>
        <v>#REF!</v>
      </c>
      <c r="D3532" s="62" t="e">
        <f t="shared" si="57"/>
        <v>#REF!</v>
      </c>
      <c r="E3532" s="3" t="e">
        <f>VLOOKUP(D3532,Hoja3!$G$1:$H$5,2,0)</f>
        <v>#REF!</v>
      </c>
    </row>
    <row r="3533" spans="3:5">
      <c r="C3533" s="72" t="e">
        <f>CONCATENATE('Matriz de TRD y Matríz Activos'!#REF!," - ",'Matriz de TRD y Matríz Activos'!#REF!)</f>
        <v>#REF!</v>
      </c>
      <c r="D3533" s="62" t="e">
        <f t="shared" si="57"/>
        <v>#REF!</v>
      </c>
      <c r="E3533" s="3" t="e">
        <f>VLOOKUP(D3533,Hoja3!$G$1:$H$5,2,0)</f>
        <v>#REF!</v>
      </c>
    </row>
    <row r="3534" spans="3:5">
      <c r="C3534" s="72" t="e">
        <f>CONCATENATE('Matriz de TRD y Matríz Activos'!#REF!," - ",'Matriz de TRD y Matríz Activos'!#REF!)</f>
        <v>#REF!</v>
      </c>
      <c r="D3534" s="62" t="e">
        <f t="shared" si="57"/>
        <v>#REF!</v>
      </c>
      <c r="E3534" s="3" t="e">
        <f>VLOOKUP(D3534,Hoja3!$G$1:$H$5,2,0)</f>
        <v>#REF!</v>
      </c>
    </row>
    <row r="3535" spans="3:5">
      <c r="C3535" s="72" t="e">
        <f>CONCATENATE('Matriz de TRD y Matríz Activos'!#REF!," - ",'Matriz de TRD y Matríz Activos'!#REF!)</f>
        <v>#REF!</v>
      </c>
      <c r="D3535" s="62" t="e">
        <f t="shared" si="57"/>
        <v>#REF!</v>
      </c>
      <c r="E3535" s="3" t="e">
        <f>VLOOKUP(D3535,Hoja3!$G$1:$H$5,2,0)</f>
        <v>#REF!</v>
      </c>
    </row>
    <row r="3536" spans="3:5">
      <c r="C3536" s="72" t="e">
        <f>CONCATENATE('Matriz de TRD y Matríz Activos'!#REF!," - ",'Matriz de TRD y Matríz Activos'!#REF!)</f>
        <v>#REF!</v>
      </c>
      <c r="D3536" s="62" t="e">
        <f t="shared" si="57"/>
        <v>#REF!</v>
      </c>
      <c r="E3536" s="3" t="e">
        <f>VLOOKUP(D3536,Hoja3!$G$1:$H$5,2,0)</f>
        <v>#REF!</v>
      </c>
    </row>
    <row r="3537" spans="3:5">
      <c r="C3537" s="72" t="e">
        <f>CONCATENATE('Matriz de TRD y Matríz Activos'!#REF!," - ",'Matriz de TRD y Matríz Activos'!#REF!)</f>
        <v>#REF!</v>
      </c>
      <c r="D3537" s="62" t="e">
        <f t="shared" si="57"/>
        <v>#REF!</v>
      </c>
      <c r="E3537" s="3" t="e">
        <f>VLOOKUP(D3537,Hoja3!$G$1:$H$5,2,0)</f>
        <v>#REF!</v>
      </c>
    </row>
    <row r="3538" spans="3:5">
      <c r="C3538" s="72" t="e">
        <f>CONCATENATE('Matriz de TRD y Matríz Activos'!#REF!," - ",'Matriz de TRD y Matríz Activos'!#REF!)</f>
        <v>#REF!</v>
      </c>
      <c r="D3538" s="62" t="e">
        <f t="shared" si="57"/>
        <v>#REF!</v>
      </c>
      <c r="E3538" s="3" t="e">
        <f>VLOOKUP(D3538,Hoja3!$G$1:$H$5,2,0)</f>
        <v>#REF!</v>
      </c>
    </row>
    <row r="3539" spans="3:5">
      <c r="C3539" s="72" t="e">
        <f>CONCATENATE('Matriz de TRD y Matríz Activos'!#REF!," - ",'Matriz de TRD y Matríz Activos'!#REF!)</f>
        <v>#REF!</v>
      </c>
      <c r="D3539" s="62" t="e">
        <f t="shared" si="57"/>
        <v>#REF!</v>
      </c>
      <c r="E3539" s="3" t="e">
        <f>VLOOKUP(D3539,Hoja3!$G$1:$H$5,2,0)</f>
        <v>#REF!</v>
      </c>
    </row>
    <row r="3540" spans="3:5">
      <c r="C3540" s="72" t="e">
        <f>CONCATENATE('Matriz de TRD y Matríz Activos'!#REF!," - ",'Matriz de TRD y Matríz Activos'!#REF!)</f>
        <v>#REF!</v>
      </c>
      <c r="D3540" s="62" t="e">
        <f t="shared" si="57"/>
        <v>#REF!</v>
      </c>
      <c r="E3540" s="3" t="e">
        <f>VLOOKUP(D3540,Hoja3!$G$1:$H$5,2,0)</f>
        <v>#REF!</v>
      </c>
    </row>
    <row r="3541" spans="3:5">
      <c r="C3541" s="72" t="e">
        <f>CONCATENATE('Matriz de TRD y Matríz Activos'!#REF!," - ",'Matriz de TRD y Matríz Activos'!#REF!)</f>
        <v>#REF!</v>
      </c>
      <c r="D3541" s="62" t="e">
        <f t="shared" si="57"/>
        <v>#REF!</v>
      </c>
      <c r="E3541" s="3" t="e">
        <f>VLOOKUP(D3541,Hoja3!$G$1:$H$5,2,0)</f>
        <v>#REF!</v>
      </c>
    </row>
    <row r="3542" spans="3:5">
      <c r="C3542" s="72" t="e">
        <f>CONCATENATE('Matriz de TRD y Matríz Activos'!#REF!," - ",'Matriz de TRD y Matríz Activos'!#REF!)</f>
        <v>#REF!</v>
      </c>
      <c r="D3542" s="62" t="e">
        <f t="shared" si="57"/>
        <v>#REF!</v>
      </c>
      <c r="E3542" s="3" t="e">
        <f>VLOOKUP(D3542,Hoja3!$G$1:$H$5,2,0)</f>
        <v>#REF!</v>
      </c>
    </row>
    <row r="3543" spans="3:5">
      <c r="C3543" s="72" t="e">
        <f>CONCATENATE('Matriz de TRD y Matríz Activos'!#REF!," - ",'Matriz de TRD y Matríz Activos'!#REF!)</f>
        <v>#REF!</v>
      </c>
      <c r="D3543" s="62" t="e">
        <f t="shared" si="57"/>
        <v>#REF!</v>
      </c>
      <c r="E3543" s="3" t="e">
        <f>VLOOKUP(D3543,Hoja3!$G$1:$H$5,2,0)</f>
        <v>#REF!</v>
      </c>
    </row>
    <row r="3544" spans="3:5">
      <c r="C3544" s="72" t="e">
        <f>CONCATENATE('Matriz de TRD y Matríz Activos'!#REF!," - ",'Matriz de TRD y Matríz Activos'!#REF!)</f>
        <v>#REF!</v>
      </c>
      <c r="D3544" s="62" t="e">
        <f t="shared" ref="D3544:D3607" si="58">VLOOKUP(C3544,$A$1:$B$9,2,0)</f>
        <v>#REF!</v>
      </c>
      <c r="E3544" s="3" t="e">
        <f>VLOOKUP(D3544,Hoja3!$G$1:$H$5,2,0)</f>
        <v>#REF!</v>
      </c>
    </row>
    <row r="3545" spans="3:5">
      <c r="C3545" s="72" t="e">
        <f>CONCATENATE('Matriz de TRD y Matríz Activos'!#REF!," - ",'Matriz de TRD y Matríz Activos'!#REF!)</f>
        <v>#REF!</v>
      </c>
      <c r="D3545" s="62" t="e">
        <f t="shared" si="58"/>
        <v>#REF!</v>
      </c>
      <c r="E3545" s="3" t="e">
        <f>VLOOKUP(D3545,Hoja3!$G$1:$H$5,2,0)</f>
        <v>#REF!</v>
      </c>
    </row>
    <row r="3546" spans="3:5">
      <c r="C3546" s="72" t="e">
        <f>CONCATENATE('Matriz de TRD y Matríz Activos'!#REF!," - ",'Matriz de TRD y Matríz Activos'!#REF!)</f>
        <v>#REF!</v>
      </c>
      <c r="D3546" s="62" t="e">
        <f t="shared" si="58"/>
        <v>#REF!</v>
      </c>
      <c r="E3546" s="3" t="e">
        <f>VLOOKUP(D3546,Hoja3!$G$1:$H$5,2,0)</f>
        <v>#REF!</v>
      </c>
    </row>
    <row r="3547" spans="3:5">
      <c r="C3547" s="72" t="e">
        <f>CONCATENATE('Matriz de TRD y Matríz Activos'!#REF!," - ",'Matriz de TRD y Matríz Activos'!#REF!)</f>
        <v>#REF!</v>
      </c>
      <c r="D3547" s="62" t="e">
        <f t="shared" si="58"/>
        <v>#REF!</v>
      </c>
      <c r="E3547" s="3" t="e">
        <f>VLOOKUP(D3547,Hoja3!$G$1:$H$5,2,0)</f>
        <v>#REF!</v>
      </c>
    </row>
    <row r="3548" spans="3:5">
      <c r="C3548" s="72" t="e">
        <f>CONCATENATE('Matriz de TRD y Matríz Activos'!#REF!," - ",'Matriz de TRD y Matríz Activos'!#REF!)</f>
        <v>#REF!</v>
      </c>
      <c r="D3548" s="62" t="e">
        <f t="shared" si="58"/>
        <v>#REF!</v>
      </c>
      <c r="E3548" s="3" t="e">
        <f>VLOOKUP(D3548,Hoja3!$G$1:$H$5,2,0)</f>
        <v>#REF!</v>
      </c>
    </row>
    <row r="3549" spans="3:5">
      <c r="C3549" s="72" t="e">
        <f>CONCATENATE('Matriz de TRD y Matríz Activos'!#REF!," - ",'Matriz de TRD y Matríz Activos'!#REF!)</f>
        <v>#REF!</v>
      </c>
      <c r="D3549" s="62" t="e">
        <f t="shared" si="58"/>
        <v>#REF!</v>
      </c>
      <c r="E3549" s="3" t="e">
        <f>VLOOKUP(D3549,Hoja3!$G$1:$H$5,2,0)</f>
        <v>#REF!</v>
      </c>
    </row>
    <row r="3550" spans="3:5">
      <c r="C3550" s="72" t="e">
        <f>CONCATENATE('Matriz de TRD y Matríz Activos'!#REF!," - ",'Matriz de TRD y Matríz Activos'!#REF!)</f>
        <v>#REF!</v>
      </c>
      <c r="D3550" s="62" t="e">
        <f t="shared" si="58"/>
        <v>#REF!</v>
      </c>
      <c r="E3550" s="3" t="e">
        <f>VLOOKUP(D3550,Hoja3!$G$1:$H$5,2,0)</f>
        <v>#REF!</v>
      </c>
    </row>
    <row r="3551" spans="3:5">
      <c r="C3551" s="72" t="e">
        <f>CONCATENATE('Matriz de TRD y Matríz Activos'!#REF!," - ",'Matriz de TRD y Matríz Activos'!#REF!)</f>
        <v>#REF!</v>
      </c>
      <c r="D3551" s="62" t="e">
        <f t="shared" si="58"/>
        <v>#REF!</v>
      </c>
      <c r="E3551" s="3" t="e">
        <f>VLOOKUP(D3551,Hoja3!$G$1:$H$5,2,0)</f>
        <v>#REF!</v>
      </c>
    </row>
    <row r="3552" spans="3:5">
      <c r="C3552" s="72" t="e">
        <f>CONCATENATE('Matriz de TRD y Matríz Activos'!#REF!," - ",'Matriz de TRD y Matríz Activos'!#REF!)</f>
        <v>#REF!</v>
      </c>
      <c r="D3552" s="62" t="e">
        <f t="shared" si="58"/>
        <v>#REF!</v>
      </c>
      <c r="E3552" s="3" t="e">
        <f>VLOOKUP(D3552,Hoja3!$G$1:$H$5,2,0)</f>
        <v>#REF!</v>
      </c>
    </row>
    <row r="3553" spans="3:5">
      <c r="C3553" s="72" t="e">
        <f>CONCATENATE('Matriz de TRD y Matríz Activos'!#REF!," - ",'Matriz de TRD y Matríz Activos'!#REF!)</f>
        <v>#REF!</v>
      </c>
      <c r="D3553" s="62" t="e">
        <f t="shared" si="58"/>
        <v>#REF!</v>
      </c>
      <c r="E3553" s="3" t="e">
        <f>VLOOKUP(D3553,Hoja3!$G$1:$H$5,2,0)</f>
        <v>#REF!</v>
      </c>
    </row>
    <row r="3554" spans="3:5">
      <c r="C3554" s="72" t="e">
        <f>CONCATENATE('Matriz de TRD y Matríz Activos'!#REF!," - ",'Matriz de TRD y Matríz Activos'!#REF!)</f>
        <v>#REF!</v>
      </c>
      <c r="D3554" s="62" t="e">
        <f t="shared" si="58"/>
        <v>#REF!</v>
      </c>
      <c r="E3554" s="3" t="e">
        <f>VLOOKUP(D3554,Hoja3!$G$1:$H$5,2,0)</f>
        <v>#REF!</v>
      </c>
    </row>
    <row r="3555" spans="3:5">
      <c r="C3555" s="72" t="e">
        <f>CONCATENATE('Matriz de TRD y Matríz Activos'!#REF!," - ",'Matriz de TRD y Matríz Activos'!#REF!)</f>
        <v>#REF!</v>
      </c>
      <c r="D3555" s="62" t="e">
        <f t="shared" si="58"/>
        <v>#REF!</v>
      </c>
      <c r="E3555" s="3" t="e">
        <f>VLOOKUP(D3555,Hoja3!$G$1:$H$5,2,0)</f>
        <v>#REF!</v>
      </c>
    </row>
    <row r="3556" spans="3:5">
      <c r="C3556" s="72" t="e">
        <f>CONCATENATE('Matriz de TRD y Matríz Activos'!#REF!," - ",'Matriz de TRD y Matríz Activos'!#REF!)</f>
        <v>#REF!</v>
      </c>
      <c r="D3556" s="62" t="e">
        <f t="shared" si="58"/>
        <v>#REF!</v>
      </c>
      <c r="E3556" s="3" t="e">
        <f>VLOOKUP(D3556,Hoja3!$G$1:$H$5,2,0)</f>
        <v>#REF!</v>
      </c>
    </row>
    <row r="3557" spans="3:5">
      <c r="C3557" s="72" t="e">
        <f>CONCATENATE('Matriz de TRD y Matríz Activos'!#REF!," - ",'Matriz de TRD y Matríz Activos'!#REF!)</f>
        <v>#REF!</v>
      </c>
      <c r="D3557" s="62" t="e">
        <f t="shared" si="58"/>
        <v>#REF!</v>
      </c>
      <c r="E3557" s="3" t="e">
        <f>VLOOKUP(D3557,Hoja3!$G$1:$H$5,2,0)</f>
        <v>#REF!</v>
      </c>
    </row>
    <row r="3558" spans="3:5">
      <c r="C3558" s="72" t="e">
        <f>CONCATENATE('Matriz de TRD y Matríz Activos'!#REF!," - ",'Matriz de TRD y Matríz Activos'!#REF!)</f>
        <v>#REF!</v>
      </c>
      <c r="D3558" s="62" t="e">
        <f t="shared" si="58"/>
        <v>#REF!</v>
      </c>
      <c r="E3558" s="3" t="e">
        <f>VLOOKUP(D3558,Hoja3!$G$1:$H$5,2,0)</f>
        <v>#REF!</v>
      </c>
    </row>
    <row r="3559" spans="3:5">
      <c r="C3559" s="72" t="e">
        <f>CONCATENATE('Matriz de TRD y Matríz Activos'!#REF!," - ",'Matriz de TRD y Matríz Activos'!#REF!)</f>
        <v>#REF!</v>
      </c>
      <c r="D3559" s="62" t="e">
        <f t="shared" si="58"/>
        <v>#REF!</v>
      </c>
      <c r="E3559" s="3" t="e">
        <f>VLOOKUP(D3559,Hoja3!$G$1:$H$5,2,0)</f>
        <v>#REF!</v>
      </c>
    </row>
    <row r="3560" spans="3:5">
      <c r="C3560" s="72" t="e">
        <f>CONCATENATE('Matriz de TRD y Matríz Activos'!#REF!," - ",'Matriz de TRD y Matríz Activos'!#REF!)</f>
        <v>#REF!</v>
      </c>
      <c r="D3560" s="62" t="e">
        <f t="shared" si="58"/>
        <v>#REF!</v>
      </c>
      <c r="E3560" s="3" t="e">
        <f>VLOOKUP(D3560,Hoja3!$G$1:$H$5,2,0)</f>
        <v>#REF!</v>
      </c>
    </row>
    <row r="3561" spans="3:5">
      <c r="C3561" s="72" t="e">
        <f>CONCATENATE('Matriz de TRD y Matríz Activos'!#REF!," - ",'Matriz de TRD y Matríz Activos'!#REF!)</f>
        <v>#REF!</v>
      </c>
      <c r="D3561" s="62" t="e">
        <f t="shared" si="58"/>
        <v>#REF!</v>
      </c>
      <c r="E3561" s="3" t="e">
        <f>VLOOKUP(D3561,Hoja3!$G$1:$H$5,2,0)</f>
        <v>#REF!</v>
      </c>
    </row>
    <row r="3562" spans="3:5">
      <c r="C3562" s="72" t="e">
        <f>CONCATENATE('Matriz de TRD y Matríz Activos'!#REF!," - ",'Matriz de TRD y Matríz Activos'!#REF!)</f>
        <v>#REF!</v>
      </c>
      <c r="D3562" s="62" t="e">
        <f t="shared" si="58"/>
        <v>#REF!</v>
      </c>
      <c r="E3562" s="3" t="e">
        <f>VLOOKUP(D3562,Hoja3!$G$1:$H$5,2,0)</f>
        <v>#REF!</v>
      </c>
    </row>
    <row r="3563" spans="3:5">
      <c r="C3563" s="72" t="e">
        <f>CONCATENATE('Matriz de TRD y Matríz Activos'!#REF!," - ",'Matriz de TRD y Matríz Activos'!#REF!)</f>
        <v>#REF!</v>
      </c>
      <c r="D3563" s="62" t="e">
        <f t="shared" si="58"/>
        <v>#REF!</v>
      </c>
      <c r="E3563" s="3" t="e">
        <f>VLOOKUP(D3563,Hoja3!$G$1:$H$5,2,0)</f>
        <v>#REF!</v>
      </c>
    </row>
    <row r="3564" spans="3:5">
      <c r="C3564" s="72" t="e">
        <f>CONCATENATE('Matriz de TRD y Matríz Activos'!#REF!," - ",'Matriz de TRD y Matríz Activos'!#REF!)</f>
        <v>#REF!</v>
      </c>
      <c r="D3564" s="62" t="e">
        <f t="shared" si="58"/>
        <v>#REF!</v>
      </c>
      <c r="E3564" s="3" t="e">
        <f>VLOOKUP(D3564,Hoja3!$G$1:$H$5,2,0)</f>
        <v>#REF!</v>
      </c>
    </row>
    <row r="3565" spans="3:5">
      <c r="C3565" s="72" t="e">
        <f>CONCATENATE('Matriz de TRD y Matríz Activos'!#REF!," - ",'Matriz de TRD y Matríz Activos'!#REF!)</f>
        <v>#REF!</v>
      </c>
      <c r="D3565" s="62" t="e">
        <f t="shared" si="58"/>
        <v>#REF!</v>
      </c>
      <c r="E3565" s="3" t="e">
        <f>VLOOKUP(D3565,Hoja3!$G$1:$H$5,2,0)</f>
        <v>#REF!</v>
      </c>
    </row>
    <row r="3566" spans="3:5">
      <c r="C3566" s="72" t="e">
        <f>CONCATENATE('Matriz de TRD y Matríz Activos'!#REF!," - ",'Matriz de TRD y Matríz Activos'!#REF!)</f>
        <v>#REF!</v>
      </c>
      <c r="D3566" s="62" t="e">
        <f t="shared" si="58"/>
        <v>#REF!</v>
      </c>
      <c r="E3566" s="3" t="e">
        <f>VLOOKUP(D3566,Hoja3!$G$1:$H$5,2,0)</f>
        <v>#REF!</v>
      </c>
    </row>
    <row r="3567" spans="3:5">
      <c r="C3567" s="72" t="e">
        <f>CONCATENATE('Matriz de TRD y Matríz Activos'!#REF!," - ",'Matriz de TRD y Matríz Activos'!#REF!)</f>
        <v>#REF!</v>
      </c>
      <c r="D3567" s="62" t="e">
        <f t="shared" si="58"/>
        <v>#REF!</v>
      </c>
      <c r="E3567" s="3" t="e">
        <f>VLOOKUP(D3567,Hoja3!$G$1:$H$5,2,0)</f>
        <v>#REF!</v>
      </c>
    </row>
    <row r="3568" spans="3:5">
      <c r="C3568" s="72" t="e">
        <f>CONCATENATE('Matriz de TRD y Matríz Activos'!#REF!," - ",'Matriz de TRD y Matríz Activos'!#REF!)</f>
        <v>#REF!</v>
      </c>
      <c r="D3568" s="62" t="e">
        <f t="shared" si="58"/>
        <v>#REF!</v>
      </c>
      <c r="E3568" s="3" t="e">
        <f>VLOOKUP(D3568,Hoja3!$G$1:$H$5,2,0)</f>
        <v>#REF!</v>
      </c>
    </row>
    <row r="3569" spans="3:5">
      <c r="C3569" s="72" t="e">
        <f>CONCATENATE('Matriz de TRD y Matríz Activos'!#REF!," - ",'Matriz de TRD y Matríz Activos'!#REF!)</f>
        <v>#REF!</v>
      </c>
      <c r="D3569" s="62" t="e">
        <f t="shared" si="58"/>
        <v>#REF!</v>
      </c>
      <c r="E3569" s="3" t="e">
        <f>VLOOKUP(D3569,Hoja3!$G$1:$H$5,2,0)</f>
        <v>#REF!</v>
      </c>
    </row>
    <row r="3570" spans="3:5">
      <c r="C3570" s="72" t="e">
        <f>CONCATENATE('Matriz de TRD y Matríz Activos'!#REF!," - ",'Matriz de TRD y Matríz Activos'!#REF!)</f>
        <v>#REF!</v>
      </c>
      <c r="D3570" s="62" t="e">
        <f t="shared" si="58"/>
        <v>#REF!</v>
      </c>
      <c r="E3570" s="3" t="e">
        <f>VLOOKUP(D3570,Hoja3!$G$1:$H$5,2,0)</f>
        <v>#REF!</v>
      </c>
    </row>
    <row r="3571" spans="3:5">
      <c r="C3571" s="72" t="e">
        <f>CONCATENATE('Matriz de TRD y Matríz Activos'!#REF!," - ",'Matriz de TRD y Matríz Activos'!#REF!)</f>
        <v>#REF!</v>
      </c>
      <c r="D3571" s="62" t="e">
        <f t="shared" si="58"/>
        <v>#REF!</v>
      </c>
      <c r="E3571" s="3" t="e">
        <f>VLOOKUP(D3571,Hoja3!$G$1:$H$5,2,0)</f>
        <v>#REF!</v>
      </c>
    </row>
    <row r="3572" spans="3:5">
      <c r="C3572" s="72" t="e">
        <f>CONCATENATE('Matriz de TRD y Matríz Activos'!#REF!," - ",'Matriz de TRD y Matríz Activos'!#REF!)</f>
        <v>#REF!</v>
      </c>
      <c r="D3572" s="62" t="e">
        <f t="shared" si="58"/>
        <v>#REF!</v>
      </c>
      <c r="E3572" s="3" t="e">
        <f>VLOOKUP(D3572,Hoja3!$G$1:$H$5,2,0)</f>
        <v>#REF!</v>
      </c>
    </row>
    <row r="3573" spans="3:5">
      <c r="C3573" s="72" t="e">
        <f>CONCATENATE('Matriz de TRD y Matríz Activos'!#REF!," - ",'Matriz de TRD y Matríz Activos'!#REF!)</f>
        <v>#REF!</v>
      </c>
      <c r="D3573" s="62" t="e">
        <f t="shared" si="58"/>
        <v>#REF!</v>
      </c>
      <c r="E3573" s="3" t="e">
        <f>VLOOKUP(D3573,Hoja3!$G$1:$H$5,2,0)</f>
        <v>#REF!</v>
      </c>
    </row>
    <row r="3574" spans="3:5">
      <c r="C3574" s="72" t="e">
        <f>CONCATENATE('Matriz de TRD y Matríz Activos'!#REF!," - ",'Matriz de TRD y Matríz Activos'!#REF!)</f>
        <v>#REF!</v>
      </c>
      <c r="D3574" s="62" t="e">
        <f t="shared" si="58"/>
        <v>#REF!</v>
      </c>
      <c r="E3574" s="3" t="e">
        <f>VLOOKUP(D3574,Hoja3!$G$1:$H$5,2,0)</f>
        <v>#REF!</v>
      </c>
    </row>
    <row r="3575" spans="3:5">
      <c r="C3575" s="72" t="e">
        <f>CONCATENATE('Matriz de TRD y Matríz Activos'!#REF!," - ",'Matriz de TRD y Matríz Activos'!#REF!)</f>
        <v>#REF!</v>
      </c>
      <c r="D3575" s="62" t="e">
        <f t="shared" si="58"/>
        <v>#REF!</v>
      </c>
      <c r="E3575" s="3" t="e">
        <f>VLOOKUP(D3575,Hoja3!$G$1:$H$5,2,0)</f>
        <v>#REF!</v>
      </c>
    </row>
    <row r="3576" spans="3:5">
      <c r="C3576" s="72" t="e">
        <f>CONCATENATE('Matriz de TRD y Matríz Activos'!#REF!," - ",'Matriz de TRD y Matríz Activos'!#REF!)</f>
        <v>#REF!</v>
      </c>
      <c r="D3576" s="62" t="e">
        <f t="shared" si="58"/>
        <v>#REF!</v>
      </c>
      <c r="E3576" s="3" t="e">
        <f>VLOOKUP(D3576,Hoja3!$G$1:$H$5,2,0)</f>
        <v>#REF!</v>
      </c>
    </row>
    <row r="3577" spans="3:5">
      <c r="C3577" s="72" t="e">
        <f>CONCATENATE('Matriz de TRD y Matríz Activos'!#REF!," - ",'Matriz de TRD y Matríz Activos'!#REF!)</f>
        <v>#REF!</v>
      </c>
      <c r="D3577" s="62" t="e">
        <f t="shared" si="58"/>
        <v>#REF!</v>
      </c>
      <c r="E3577" s="3" t="e">
        <f>VLOOKUP(D3577,Hoja3!$G$1:$H$5,2,0)</f>
        <v>#REF!</v>
      </c>
    </row>
    <row r="3578" spans="3:5">
      <c r="C3578" s="72" t="e">
        <f>CONCATENATE('Matriz de TRD y Matríz Activos'!#REF!," - ",'Matriz de TRD y Matríz Activos'!#REF!)</f>
        <v>#REF!</v>
      </c>
      <c r="D3578" s="62" t="e">
        <f t="shared" si="58"/>
        <v>#REF!</v>
      </c>
      <c r="E3578" s="3" t="e">
        <f>VLOOKUP(D3578,Hoja3!$G$1:$H$5,2,0)</f>
        <v>#REF!</v>
      </c>
    </row>
    <row r="3579" spans="3:5">
      <c r="C3579" s="72" t="e">
        <f>CONCATENATE('Matriz de TRD y Matríz Activos'!#REF!," - ",'Matriz de TRD y Matríz Activos'!#REF!)</f>
        <v>#REF!</v>
      </c>
      <c r="D3579" s="62" t="e">
        <f t="shared" si="58"/>
        <v>#REF!</v>
      </c>
      <c r="E3579" s="3" t="e">
        <f>VLOOKUP(D3579,Hoja3!$G$1:$H$5,2,0)</f>
        <v>#REF!</v>
      </c>
    </row>
    <row r="3580" spans="3:5">
      <c r="C3580" s="72" t="e">
        <f>CONCATENATE('Matriz de TRD y Matríz Activos'!#REF!," - ",'Matriz de TRD y Matríz Activos'!#REF!)</f>
        <v>#REF!</v>
      </c>
      <c r="D3580" s="62" t="e">
        <f t="shared" si="58"/>
        <v>#REF!</v>
      </c>
      <c r="E3580" s="3" t="e">
        <f>VLOOKUP(D3580,Hoja3!$G$1:$H$5,2,0)</f>
        <v>#REF!</v>
      </c>
    </row>
    <row r="3581" spans="3:5">
      <c r="C3581" s="72" t="e">
        <f>CONCATENATE('Matriz de TRD y Matríz Activos'!#REF!," - ",'Matriz de TRD y Matríz Activos'!#REF!)</f>
        <v>#REF!</v>
      </c>
      <c r="D3581" s="62" t="e">
        <f t="shared" si="58"/>
        <v>#REF!</v>
      </c>
      <c r="E3581" s="3" t="e">
        <f>VLOOKUP(D3581,Hoja3!$G$1:$H$5,2,0)</f>
        <v>#REF!</v>
      </c>
    </row>
    <row r="3582" spans="3:5">
      <c r="C3582" s="72" t="e">
        <f>CONCATENATE('Matriz de TRD y Matríz Activos'!#REF!," - ",'Matriz de TRD y Matríz Activos'!#REF!)</f>
        <v>#REF!</v>
      </c>
      <c r="D3582" s="62" t="e">
        <f t="shared" si="58"/>
        <v>#REF!</v>
      </c>
      <c r="E3582" s="3" t="e">
        <f>VLOOKUP(D3582,Hoja3!$G$1:$H$5,2,0)</f>
        <v>#REF!</v>
      </c>
    </row>
    <row r="3583" spans="3:5">
      <c r="C3583" s="72" t="e">
        <f>CONCATENATE('Matriz de TRD y Matríz Activos'!#REF!," - ",'Matriz de TRD y Matríz Activos'!#REF!)</f>
        <v>#REF!</v>
      </c>
      <c r="D3583" s="62" t="e">
        <f t="shared" si="58"/>
        <v>#REF!</v>
      </c>
      <c r="E3583" s="3" t="e">
        <f>VLOOKUP(D3583,Hoja3!$G$1:$H$5,2,0)</f>
        <v>#REF!</v>
      </c>
    </row>
    <row r="3584" spans="3:5">
      <c r="C3584" s="72" t="e">
        <f>CONCATENATE('Matriz de TRD y Matríz Activos'!#REF!," - ",'Matriz de TRD y Matríz Activos'!#REF!)</f>
        <v>#REF!</v>
      </c>
      <c r="D3584" s="62" t="e">
        <f t="shared" si="58"/>
        <v>#REF!</v>
      </c>
      <c r="E3584" s="3" t="e">
        <f>VLOOKUP(D3584,Hoja3!$G$1:$H$5,2,0)</f>
        <v>#REF!</v>
      </c>
    </row>
    <row r="3585" spans="3:5">
      <c r="C3585" s="72" t="e">
        <f>CONCATENATE('Matriz de TRD y Matríz Activos'!#REF!," - ",'Matriz de TRD y Matríz Activos'!#REF!)</f>
        <v>#REF!</v>
      </c>
      <c r="D3585" s="62" t="e">
        <f t="shared" si="58"/>
        <v>#REF!</v>
      </c>
      <c r="E3585" s="3" t="e">
        <f>VLOOKUP(D3585,Hoja3!$G$1:$H$5,2,0)</f>
        <v>#REF!</v>
      </c>
    </row>
    <row r="3586" spans="3:5">
      <c r="C3586" s="72" t="e">
        <f>CONCATENATE('Matriz de TRD y Matríz Activos'!#REF!," - ",'Matriz de TRD y Matríz Activos'!#REF!)</f>
        <v>#REF!</v>
      </c>
      <c r="D3586" s="62" t="e">
        <f t="shared" si="58"/>
        <v>#REF!</v>
      </c>
      <c r="E3586" s="3" t="e">
        <f>VLOOKUP(D3586,Hoja3!$G$1:$H$5,2,0)</f>
        <v>#REF!</v>
      </c>
    </row>
    <row r="3587" spans="3:5">
      <c r="C3587" s="72" t="e">
        <f>CONCATENATE('Matriz de TRD y Matríz Activos'!#REF!," - ",'Matriz de TRD y Matríz Activos'!#REF!)</f>
        <v>#REF!</v>
      </c>
      <c r="D3587" s="62" t="e">
        <f t="shared" si="58"/>
        <v>#REF!</v>
      </c>
      <c r="E3587" s="3" t="e">
        <f>VLOOKUP(D3587,Hoja3!$G$1:$H$5,2,0)</f>
        <v>#REF!</v>
      </c>
    </row>
    <row r="3588" spans="3:5">
      <c r="C3588" s="72" t="e">
        <f>CONCATENATE('Matriz de TRD y Matríz Activos'!#REF!," - ",'Matriz de TRD y Matríz Activos'!#REF!)</f>
        <v>#REF!</v>
      </c>
      <c r="D3588" s="62" t="e">
        <f t="shared" si="58"/>
        <v>#REF!</v>
      </c>
      <c r="E3588" s="3" t="e">
        <f>VLOOKUP(D3588,Hoja3!$G$1:$H$5,2,0)</f>
        <v>#REF!</v>
      </c>
    </row>
    <row r="3589" spans="3:5">
      <c r="C3589" s="72" t="e">
        <f>CONCATENATE('Matriz de TRD y Matríz Activos'!#REF!," - ",'Matriz de TRD y Matríz Activos'!#REF!)</f>
        <v>#REF!</v>
      </c>
      <c r="D3589" s="62" t="e">
        <f t="shared" si="58"/>
        <v>#REF!</v>
      </c>
      <c r="E3589" s="3" t="e">
        <f>VLOOKUP(D3589,Hoja3!$G$1:$H$5,2,0)</f>
        <v>#REF!</v>
      </c>
    </row>
    <row r="3590" spans="3:5">
      <c r="C3590" s="72" t="e">
        <f>CONCATENATE('Matriz de TRD y Matríz Activos'!#REF!," - ",'Matriz de TRD y Matríz Activos'!#REF!)</f>
        <v>#REF!</v>
      </c>
      <c r="D3590" s="62" t="e">
        <f t="shared" si="58"/>
        <v>#REF!</v>
      </c>
      <c r="E3590" s="3" t="e">
        <f>VLOOKUP(D3590,Hoja3!$G$1:$H$5,2,0)</f>
        <v>#REF!</v>
      </c>
    </row>
    <row r="3591" spans="3:5">
      <c r="C3591" s="72" t="e">
        <f>CONCATENATE('Matriz de TRD y Matríz Activos'!#REF!," - ",'Matriz de TRD y Matríz Activos'!#REF!)</f>
        <v>#REF!</v>
      </c>
      <c r="D3591" s="62" t="e">
        <f t="shared" si="58"/>
        <v>#REF!</v>
      </c>
      <c r="E3591" s="3" t="e">
        <f>VLOOKUP(D3591,Hoja3!$G$1:$H$5,2,0)</f>
        <v>#REF!</v>
      </c>
    </row>
    <row r="3592" spans="3:5">
      <c r="C3592" s="72" t="e">
        <f>CONCATENATE('Matriz de TRD y Matríz Activos'!#REF!," - ",'Matriz de TRD y Matríz Activos'!#REF!)</f>
        <v>#REF!</v>
      </c>
      <c r="D3592" s="62" t="e">
        <f t="shared" si="58"/>
        <v>#REF!</v>
      </c>
      <c r="E3592" s="3" t="e">
        <f>VLOOKUP(D3592,Hoja3!$G$1:$H$5,2,0)</f>
        <v>#REF!</v>
      </c>
    </row>
    <row r="3593" spans="3:5">
      <c r="C3593" s="72" t="e">
        <f>CONCATENATE('Matriz de TRD y Matríz Activos'!#REF!," - ",'Matriz de TRD y Matríz Activos'!#REF!)</f>
        <v>#REF!</v>
      </c>
      <c r="D3593" s="62" t="e">
        <f t="shared" si="58"/>
        <v>#REF!</v>
      </c>
      <c r="E3593" s="3" t="e">
        <f>VLOOKUP(D3593,Hoja3!$G$1:$H$5,2,0)</f>
        <v>#REF!</v>
      </c>
    </row>
    <row r="3594" spans="3:5">
      <c r="C3594" s="72" t="e">
        <f>CONCATENATE('Matriz de TRD y Matríz Activos'!#REF!," - ",'Matriz de TRD y Matríz Activos'!#REF!)</f>
        <v>#REF!</v>
      </c>
      <c r="D3594" s="62" t="e">
        <f t="shared" si="58"/>
        <v>#REF!</v>
      </c>
      <c r="E3594" s="3" t="e">
        <f>VLOOKUP(D3594,Hoja3!$G$1:$H$5,2,0)</f>
        <v>#REF!</v>
      </c>
    </row>
    <row r="3595" spans="3:5">
      <c r="C3595" s="72" t="e">
        <f>CONCATENATE('Matriz de TRD y Matríz Activos'!#REF!," - ",'Matriz de TRD y Matríz Activos'!#REF!)</f>
        <v>#REF!</v>
      </c>
      <c r="D3595" s="62" t="e">
        <f t="shared" si="58"/>
        <v>#REF!</v>
      </c>
      <c r="E3595" s="3" t="e">
        <f>VLOOKUP(D3595,Hoja3!$G$1:$H$5,2,0)</f>
        <v>#REF!</v>
      </c>
    </row>
    <row r="3596" spans="3:5">
      <c r="C3596" s="72" t="e">
        <f>CONCATENATE('Matriz de TRD y Matríz Activos'!#REF!," - ",'Matriz de TRD y Matríz Activos'!#REF!)</f>
        <v>#REF!</v>
      </c>
      <c r="D3596" s="62" t="e">
        <f t="shared" si="58"/>
        <v>#REF!</v>
      </c>
      <c r="E3596" s="3" t="e">
        <f>VLOOKUP(D3596,Hoja3!$G$1:$H$5,2,0)</f>
        <v>#REF!</v>
      </c>
    </row>
    <row r="3597" spans="3:5">
      <c r="C3597" s="72" t="e">
        <f>CONCATENATE('Matriz de TRD y Matríz Activos'!#REF!," - ",'Matriz de TRD y Matríz Activos'!#REF!)</f>
        <v>#REF!</v>
      </c>
      <c r="D3597" s="62" t="e">
        <f t="shared" si="58"/>
        <v>#REF!</v>
      </c>
      <c r="E3597" s="3" t="e">
        <f>VLOOKUP(D3597,Hoja3!$G$1:$H$5,2,0)</f>
        <v>#REF!</v>
      </c>
    </row>
    <row r="3598" spans="3:5">
      <c r="C3598" s="72" t="e">
        <f>CONCATENATE('Matriz de TRD y Matríz Activos'!#REF!," - ",'Matriz de TRD y Matríz Activos'!#REF!)</f>
        <v>#REF!</v>
      </c>
      <c r="D3598" s="62" t="e">
        <f t="shared" si="58"/>
        <v>#REF!</v>
      </c>
      <c r="E3598" s="3" t="e">
        <f>VLOOKUP(D3598,Hoja3!$G$1:$H$5,2,0)</f>
        <v>#REF!</v>
      </c>
    </row>
    <row r="3599" spans="3:5">
      <c r="C3599" s="72" t="e">
        <f>CONCATENATE('Matriz de TRD y Matríz Activos'!#REF!," - ",'Matriz de TRD y Matríz Activos'!#REF!)</f>
        <v>#REF!</v>
      </c>
      <c r="D3599" s="62" t="e">
        <f t="shared" si="58"/>
        <v>#REF!</v>
      </c>
      <c r="E3599" s="3" t="e">
        <f>VLOOKUP(D3599,Hoja3!$G$1:$H$5,2,0)</f>
        <v>#REF!</v>
      </c>
    </row>
    <row r="3600" spans="3:5">
      <c r="C3600" s="72" t="e">
        <f>CONCATENATE('Matriz de TRD y Matríz Activos'!#REF!," - ",'Matriz de TRD y Matríz Activos'!#REF!)</f>
        <v>#REF!</v>
      </c>
      <c r="D3600" s="62" t="e">
        <f t="shared" si="58"/>
        <v>#REF!</v>
      </c>
      <c r="E3600" s="3" t="e">
        <f>VLOOKUP(D3600,Hoja3!$G$1:$H$5,2,0)</f>
        <v>#REF!</v>
      </c>
    </row>
    <row r="3601" spans="3:5">
      <c r="C3601" s="72" t="e">
        <f>CONCATENATE('Matriz de TRD y Matríz Activos'!#REF!," - ",'Matriz de TRD y Matríz Activos'!#REF!)</f>
        <v>#REF!</v>
      </c>
      <c r="D3601" s="62" t="e">
        <f t="shared" si="58"/>
        <v>#REF!</v>
      </c>
      <c r="E3601" s="3" t="e">
        <f>VLOOKUP(D3601,Hoja3!$G$1:$H$5,2,0)</f>
        <v>#REF!</v>
      </c>
    </row>
    <row r="3602" spans="3:5">
      <c r="C3602" s="72" t="e">
        <f>CONCATENATE('Matriz de TRD y Matríz Activos'!#REF!," - ",'Matriz de TRD y Matríz Activos'!#REF!)</f>
        <v>#REF!</v>
      </c>
      <c r="D3602" s="62" t="e">
        <f t="shared" si="58"/>
        <v>#REF!</v>
      </c>
      <c r="E3602" s="3" t="e">
        <f>VLOOKUP(D3602,Hoja3!$G$1:$H$5,2,0)</f>
        <v>#REF!</v>
      </c>
    </row>
    <row r="3603" spans="3:5">
      <c r="C3603" s="72" t="e">
        <f>CONCATENATE('Matriz de TRD y Matríz Activos'!#REF!," - ",'Matriz de TRD y Matríz Activos'!#REF!)</f>
        <v>#REF!</v>
      </c>
      <c r="D3603" s="62" t="e">
        <f t="shared" si="58"/>
        <v>#REF!</v>
      </c>
      <c r="E3603" s="3" t="e">
        <f>VLOOKUP(D3603,Hoja3!$G$1:$H$5,2,0)</f>
        <v>#REF!</v>
      </c>
    </row>
    <row r="3604" spans="3:5">
      <c r="C3604" s="72" t="e">
        <f>CONCATENATE('Matriz de TRD y Matríz Activos'!#REF!," - ",'Matriz de TRD y Matríz Activos'!#REF!)</f>
        <v>#REF!</v>
      </c>
      <c r="D3604" s="62" t="e">
        <f t="shared" si="58"/>
        <v>#REF!</v>
      </c>
      <c r="E3604" s="3" t="e">
        <f>VLOOKUP(D3604,Hoja3!$G$1:$H$5,2,0)</f>
        <v>#REF!</v>
      </c>
    </row>
    <row r="3605" spans="3:5">
      <c r="C3605" s="72" t="e">
        <f>CONCATENATE('Matriz de TRD y Matríz Activos'!#REF!," - ",'Matriz de TRD y Matríz Activos'!#REF!)</f>
        <v>#REF!</v>
      </c>
      <c r="D3605" s="62" t="e">
        <f t="shared" si="58"/>
        <v>#REF!</v>
      </c>
      <c r="E3605" s="3" t="e">
        <f>VLOOKUP(D3605,Hoja3!$G$1:$H$5,2,0)</f>
        <v>#REF!</v>
      </c>
    </row>
    <row r="3606" spans="3:5">
      <c r="C3606" s="72" t="e">
        <f>CONCATENATE('Matriz de TRD y Matríz Activos'!#REF!," - ",'Matriz de TRD y Matríz Activos'!#REF!)</f>
        <v>#REF!</v>
      </c>
      <c r="D3606" s="62" t="e">
        <f t="shared" si="58"/>
        <v>#REF!</v>
      </c>
      <c r="E3606" s="3" t="e">
        <f>VLOOKUP(D3606,Hoja3!$G$1:$H$5,2,0)</f>
        <v>#REF!</v>
      </c>
    </row>
    <row r="3607" spans="3:5">
      <c r="C3607" s="72" t="e">
        <f>CONCATENATE('Matriz de TRD y Matríz Activos'!#REF!," - ",'Matriz de TRD y Matríz Activos'!#REF!)</f>
        <v>#REF!</v>
      </c>
      <c r="D3607" s="62" t="e">
        <f t="shared" si="58"/>
        <v>#REF!</v>
      </c>
      <c r="E3607" s="3" t="e">
        <f>VLOOKUP(D3607,Hoja3!$G$1:$H$5,2,0)</f>
        <v>#REF!</v>
      </c>
    </row>
    <row r="3608" spans="3:5">
      <c r="C3608" s="72" t="e">
        <f>CONCATENATE('Matriz de TRD y Matríz Activos'!#REF!," - ",'Matriz de TRD y Matríz Activos'!#REF!)</f>
        <v>#REF!</v>
      </c>
      <c r="D3608" s="62" t="e">
        <f t="shared" ref="D3608:D3671" si="59">VLOOKUP(C3608,$A$1:$B$9,2,0)</f>
        <v>#REF!</v>
      </c>
      <c r="E3608" s="3" t="e">
        <f>VLOOKUP(D3608,Hoja3!$G$1:$H$5,2,0)</f>
        <v>#REF!</v>
      </c>
    </row>
    <row r="3609" spans="3:5">
      <c r="C3609" s="72" t="e">
        <f>CONCATENATE('Matriz de TRD y Matríz Activos'!#REF!," - ",'Matriz de TRD y Matríz Activos'!#REF!)</f>
        <v>#REF!</v>
      </c>
      <c r="D3609" s="62" t="e">
        <f t="shared" si="59"/>
        <v>#REF!</v>
      </c>
      <c r="E3609" s="3" t="e">
        <f>VLOOKUP(D3609,Hoja3!$G$1:$H$5,2,0)</f>
        <v>#REF!</v>
      </c>
    </row>
    <row r="3610" spans="3:5">
      <c r="C3610" s="72" t="e">
        <f>CONCATENATE('Matriz de TRD y Matríz Activos'!#REF!," - ",'Matriz de TRD y Matríz Activos'!#REF!)</f>
        <v>#REF!</v>
      </c>
      <c r="D3610" s="62" t="e">
        <f t="shared" si="59"/>
        <v>#REF!</v>
      </c>
      <c r="E3610" s="3" t="e">
        <f>VLOOKUP(D3610,Hoja3!$G$1:$H$5,2,0)</f>
        <v>#REF!</v>
      </c>
    </row>
    <row r="3611" spans="3:5">
      <c r="C3611" s="72" t="e">
        <f>CONCATENATE('Matriz de TRD y Matríz Activos'!#REF!," - ",'Matriz de TRD y Matríz Activos'!#REF!)</f>
        <v>#REF!</v>
      </c>
      <c r="D3611" s="62" t="e">
        <f t="shared" si="59"/>
        <v>#REF!</v>
      </c>
      <c r="E3611" s="3" t="e">
        <f>VLOOKUP(D3611,Hoja3!$G$1:$H$5,2,0)</f>
        <v>#REF!</v>
      </c>
    </row>
    <row r="3612" spans="3:5">
      <c r="C3612" s="72" t="e">
        <f>CONCATENATE('Matriz de TRD y Matríz Activos'!#REF!," - ",'Matriz de TRD y Matríz Activos'!#REF!)</f>
        <v>#REF!</v>
      </c>
      <c r="D3612" s="62" t="e">
        <f t="shared" si="59"/>
        <v>#REF!</v>
      </c>
      <c r="E3612" s="3" t="e">
        <f>VLOOKUP(D3612,Hoja3!$G$1:$H$5,2,0)</f>
        <v>#REF!</v>
      </c>
    </row>
    <row r="3613" spans="3:5">
      <c r="C3613" s="72" t="e">
        <f>CONCATENATE('Matriz de TRD y Matríz Activos'!#REF!," - ",'Matriz de TRD y Matríz Activos'!#REF!)</f>
        <v>#REF!</v>
      </c>
      <c r="D3613" s="62" t="e">
        <f t="shared" si="59"/>
        <v>#REF!</v>
      </c>
      <c r="E3613" s="3" t="e">
        <f>VLOOKUP(D3613,Hoja3!$G$1:$H$5,2,0)</f>
        <v>#REF!</v>
      </c>
    </row>
    <row r="3614" spans="3:5">
      <c r="C3614" s="72" t="e">
        <f>CONCATENATE('Matriz de TRD y Matríz Activos'!#REF!," - ",'Matriz de TRD y Matríz Activos'!#REF!)</f>
        <v>#REF!</v>
      </c>
      <c r="D3614" s="62" t="e">
        <f t="shared" si="59"/>
        <v>#REF!</v>
      </c>
      <c r="E3614" s="3" t="e">
        <f>VLOOKUP(D3614,Hoja3!$G$1:$H$5,2,0)</f>
        <v>#REF!</v>
      </c>
    </row>
    <row r="3615" spans="3:5">
      <c r="C3615" s="72" t="e">
        <f>CONCATENATE('Matriz de TRD y Matríz Activos'!#REF!," - ",'Matriz de TRD y Matríz Activos'!#REF!)</f>
        <v>#REF!</v>
      </c>
      <c r="D3615" s="62" t="e">
        <f t="shared" si="59"/>
        <v>#REF!</v>
      </c>
      <c r="E3615" s="3" t="e">
        <f>VLOOKUP(D3615,Hoja3!$G$1:$H$5,2,0)</f>
        <v>#REF!</v>
      </c>
    </row>
    <row r="3616" spans="3:5">
      <c r="C3616" s="72" t="e">
        <f>CONCATENATE('Matriz de TRD y Matríz Activos'!#REF!," - ",'Matriz de TRD y Matríz Activos'!#REF!)</f>
        <v>#REF!</v>
      </c>
      <c r="D3616" s="62" t="e">
        <f t="shared" si="59"/>
        <v>#REF!</v>
      </c>
      <c r="E3616" s="3" t="e">
        <f>VLOOKUP(D3616,Hoja3!$G$1:$H$5,2,0)</f>
        <v>#REF!</v>
      </c>
    </row>
    <row r="3617" spans="3:5">
      <c r="C3617" s="72" t="e">
        <f>CONCATENATE('Matriz de TRD y Matríz Activos'!#REF!," - ",'Matriz de TRD y Matríz Activos'!#REF!)</f>
        <v>#REF!</v>
      </c>
      <c r="D3617" s="62" t="e">
        <f t="shared" si="59"/>
        <v>#REF!</v>
      </c>
      <c r="E3617" s="3" t="e">
        <f>VLOOKUP(D3617,Hoja3!$G$1:$H$5,2,0)</f>
        <v>#REF!</v>
      </c>
    </row>
    <row r="3618" spans="3:5">
      <c r="C3618" s="72" t="e">
        <f>CONCATENATE('Matriz de TRD y Matríz Activos'!#REF!," - ",'Matriz de TRD y Matríz Activos'!#REF!)</f>
        <v>#REF!</v>
      </c>
      <c r="D3618" s="62" t="e">
        <f t="shared" si="59"/>
        <v>#REF!</v>
      </c>
      <c r="E3618" s="3" t="e">
        <f>VLOOKUP(D3618,Hoja3!$G$1:$H$5,2,0)</f>
        <v>#REF!</v>
      </c>
    </row>
    <row r="3619" spans="3:5">
      <c r="C3619" s="72" t="e">
        <f>CONCATENATE('Matriz de TRD y Matríz Activos'!#REF!," - ",'Matriz de TRD y Matríz Activos'!#REF!)</f>
        <v>#REF!</v>
      </c>
      <c r="D3619" s="62" t="e">
        <f t="shared" si="59"/>
        <v>#REF!</v>
      </c>
      <c r="E3619" s="3" t="e">
        <f>VLOOKUP(D3619,Hoja3!$G$1:$H$5,2,0)</f>
        <v>#REF!</v>
      </c>
    </row>
    <row r="3620" spans="3:5">
      <c r="C3620" s="72" t="e">
        <f>CONCATENATE('Matriz de TRD y Matríz Activos'!#REF!," - ",'Matriz de TRD y Matríz Activos'!#REF!)</f>
        <v>#REF!</v>
      </c>
      <c r="D3620" s="62" t="e">
        <f t="shared" si="59"/>
        <v>#REF!</v>
      </c>
      <c r="E3620" s="3" t="e">
        <f>VLOOKUP(D3620,Hoja3!$G$1:$H$5,2,0)</f>
        <v>#REF!</v>
      </c>
    </row>
    <row r="3621" spans="3:5">
      <c r="C3621" s="72" t="e">
        <f>CONCATENATE('Matriz de TRD y Matríz Activos'!#REF!," - ",'Matriz de TRD y Matríz Activos'!#REF!)</f>
        <v>#REF!</v>
      </c>
      <c r="D3621" s="62" t="e">
        <f t="shared" si="59"/>
        <v>#REF!</v>
      </c>
      <c r="E3621" s="3" t="e">
        <f>VLOOKUP(D3621,Hoja3!$G$1:$H$5,2,0)</f>
        <v>#REF!</v>
      </c>
    </row>
    <row r="3622" spans="3:5">
      <c r="C3622" s="72" t="e">
        <f>CONCATENATE('Matriz de TRD y Matríz Activos'!#REF!," - ",'Matriz de TRD y Matríz Activos'!#REF!)</f>
        <v>#REF!</v>
      </c>
      <c r="D3622" s="62" t="e">
        <f t="shared" si="59"/>
        <v>#REF!</v>
      </c>
      <c r="E3622" s="3" t="e">
        <f>VLOOKUP(D3622,Hoja3!$G$1:$H$5,2,0)</f>
        <v>#REF!</v>
      </c>
    </row>
    <row r="3623" spans="3:5">
      <c r="C3623" s="72" t="e">
        <f>CONCATENATE('Matriz de TRD y Matríz Activos'!#REF!," - ",'Matriz de TRD y Matríz Activos'!#REF!)</f>
        <v>#REF!</v>
      </c>
      <c r="D3623" s="62" t="e">
        <f t="shared" si="59"/>
        <v>#REF!</v>
      </c>
      <c r="E3623" s="3" t="e">
        <f>VLOOKUP(D3623,Hoja3!$G$1:$H$5,2,0)</f>
        <v>#REF!</v>
      </c>
    </row>
    <row r="3624" spans="3:5">
      <c r="C3624" s="72" t="e">
        <f>CONCATENATE('Matriz de TRD y Matríz Activos'!#REF!," - ",'Matriz de TRD y Matríz Activos'!#REF!)</f>
        <v>#REF!</v>
      </c>
      <c r="D3624" s="62" t="e">
        <f t="shared" si="59"/>
        <v>#REF!</v>
      </c>
      <c r="E3624" s="3" t="e">
        <f>VLOOKUP(D3624,Hoja3!$G$1:$H$5,2,0)</f>
        <v>#REF!</v>
      </c>
    </row>
    <row r="3625" spans="3:5">
      <c r="C3625" s="72" t="e">
        <f>CONCATENATE('Matriz de TRD y Matríz Activos'!#REF!," - ",'Matriz de TRD y Matríz Activos'!#REF!)</f>
        <v>#REF!</v>
      </c>
      <c r="D3625" s="62" t="e">
        <f t="shared" si="59"/>
        <v>#REF!</v>
      </c>
      <c r="E3625" s="3" t="e">
        <f>VLOOKUP(D3625,Hoja3!$G$1:$H$5,2,0)</f>
        <v>#REF!</v>
      </c>
    </row>
    <row r="3626" spans="3:5">
      <c r="C3626" s="72" t="e">
        <f>CONCATENATE('Matriz de TRD y Matríz Activos'!#REF!," - ",'Matriz de TRD y Matríz Activos'!#REF!)</f>
        <v>#REF!</v>
      </c>
      <c r="D3626" s="62" t="e">
        <f t="shared" si="59"/>
        <v>#REF!</v>
      </c>
      <c r="E3626" s="3" t="e">
        <f>VLOOKUP(D3626,Hoja3!$G$1:$H$5,2,0)</f>
        <v>#REF!</v>
      </c>
    </row>
    <row r="3627" spans="3:5">
      <c r="C3627" s="72" t="e">
        <f>CONCATENATE('Matriz de TRD y Matríz Activos'!#REF!," - ",'Matriz de TRD y Matríz Activos'!#REF!)</f>
        <v>#REF!</v>
      </c>
      <c r="D3627" s="62" t="e">
        <f t="shared" si="59"/>
        <v>#REF!</v>
      </c>
      <c r="E3627" s="3" t="e">
        <f>VLOOKUP(D3627,Hoja3!$G$1:$H$5,2,0)</f>
        <v>#REF!</v>
      </c>
    </row>
    <row r="3628" spans="3:5">
      <c r="C3628" s="72" t="e">
        <f>CONCATENATE('Matriz de TRD y Matríz Activos'!#REF!," - ",'Matriz de TRD y Matríz Activos'!#REF!)</f>
        <v>#REF!</v>
      </c>
      <c r="D3628" s="62" t="e">
        <f t="shared" si="59"/>
        <v>#REF!</v>
      </c>
      <c r="E3628" s="3" t="e">
        <f>VLOOKUP(D3628,Hoja3!$G$1:$H$5,2,0)</f>
        <v>#REF!</v>
      </c>
    </row>
    <row r="3629" spans="3:5">
      <c r="C3629" s="72" t="e">
        <f>CONCATENATE('Matriz de TRD y Matríz Activos'!#REF!," - ",'Matriz de TRD y Matríz Activos'!#REF!)</f>
        <v>#REF!</v>
      </c>
      <c r="D3629" s="62" t="e">
        <f t="shared" si="59"/>
        <v>#REF!</v>
      </c>
      <c r="E3629" s="3" t="e">
        <f>VLOOKUP(D3629,Hoja3!$G$1:$H$5,2,0)</f>
        <v>#REF!</v>
      </c>
    </row>
    <row r="3630" spans="3:5">
      <c r="C3630" s="72" t="e">
        <f>CONCATENATE('Matriz de TRD y Matríz Activos'!#REF!," - ",'Matriz de TRD y Matríz Activos'!#REF!)</f>
        <v>#REF!</v>
      </c>
      <c r="D3630" s="62" t="e">
        <f t="shared" si="59"/>
        <v>#REF!</v>
      </c>
      <c r="E3630" s="3" t="e">
        <f>VLOOKUP(D3630,Hoja3!$G$1:$H$5,2,0)</f>
        <v>#REF!</v>
      </c>
    </row>
    <row r="3631" spans="3:5">
      <c r="C3631" s="72" t="e">
        <f>CONCATENATE('Matriz de TRD y Matríz Activos'!#REF!," - ",'Matriz de TRD y Matríz Activos'!#REF!)</f>
        <v>#REF!</v>
      </c>
      <c r="D3631" s="62" t="e">
        <f t="shared" si="59"/>
        <v>#REF!</v>
      </c>
      <c r="E3631" s="3" t="e">
        <f>VLOOKUP(D3631,Hoja3!$G$1:$H$5,2,0)</f>
        <v>#REF!</v>
      </c>
    </row>
    <row r="3632" spans="3:5">
      <c r="C3632" s="72" t="e">
        <f>CONCATENATE('Matriz de TRD y Matríz Activos'!#REF!," - ",'Matriz de TRD y Matríz Activos'!#REF!)</f>
        <v>#REF!</v>
      </c>
      <c r="D3632" s="62" t="e">
        <f t="shared" si="59"/>
        <v>#REF!</v>
      </c>
      <c r="E3632" s="3" t="e">
        <f>VLOOKUP(D3632,Hoja3!$G$1:$H$5,2,0)</f>
        <v>#REF!</v>
      </c>
    </row>
    <row r="3633" spans="3:5">
      <c r="C3633" s="72" t="e">
        <f>CONCATENATE('Matriz de TRD y Matríz Activos'!#REF!," - ",'Matriz de TRD y Matríz Activos'!#REF!)</f>
        <v>#REF!</v>
      </c>
      <c r="D3633" s="62" t="e">
        <f t="shared" si="59"/>
        <v>#REF!</v>
      </c>
      <c r="E3633" s="3" t="e">
        <f>VLOOKUP(D3633,Hoja3!$G$1:$H$5,2,0)</f>
        <v>#REF!</v>
      </c>
    </row>
    <row r="3634" spans="3:5">
      <c r="C3634" s="72" t="e">
        <f>CONCATENATE('Matriz de TRD y Matríz Activos'!#REF!," - ",'Matriz de TRD y Matríz Activos'!#REF!)</f>
        <v>#REF!</v>
      </c>
      <c r="D3634" s="62" t="e">
        <f t="shared" si="59"/>
        <v>#REF!</v>
      </c>
      <c r="E3634" s="3" t="e">
        <f>VLOOKUP(D3634,Hoja3!$G$1:$H$5,2,0)</f>
        <v>#REF!</v>
      </c>
    </row>
    <row r="3635" spans="3:5">
      <c r="C3635" s="72" t="e">
        <f>CONCATENATE('Matriz de TRD y Matríz Activos'!#REF!," - ",'Matriz de TRD y Matríz Activos'!#REF!)</f>
        <v>#REF!</v>
      </c>
      <c r="D3635" s="62" t="e">
        <f t="shared" si="59"/>
        <v>#REF!</v>
      </c>
      <c r="E3635" s="3" t="e">
        <f>VLOOKUP(D3635,Hoja3!$G$1:$H$5,2,0)</f>
        <v>#REF!</v>
      </c>
    </row>
    <row r="3636" spans="3:5">
      <c r="C3636" s="72" t="e">
        <f>CONCATENATE('Matriz de TRD y Matríz Activos'!#REF!," - ",'Matriz de TRD y Matríz Activos'!#REF!)</f>
        <v>#REF!</v>
      </c>
      <c r="D3636" s="62" t="e">
        <f t="shared" si="59"/>
        <v>#REF!</v>
      </c>
      <c r="E3636" s="3" t="e">
        <f>VLOOKUP(D3636,Hoja3!$G$1:$H$5,2,0)</f>
        <v>#REF!</v>
      </c>
    </row>
    <row r="3637" spans="3:5">
      <c r="C3637" s="72" t="e">
        <f>CONCATENATE('Matriz de TRD y Matríz Activos'!#REF!," - ",'Matriz de TRD y Matríz Activos'!#REF!)</f>
        <v>#REF!</v>
      </c>
      <c r="D3637" s="62" t="e">
        <f t="shared" si="59"/>
        <v>#REF!</v>
      </c>
      <c r="E3637" s="3" t="e">
        <f>VLOOKUP(D3637,Hoja3!$G$1:$H$5,2,0)</f>
        <v>#REF!</v>
      </c>
    </row>
    <row r="3638" spans="3:5">
      <c r="C3638" s="72" t="e">
        <f>CONCATENATE('Matriz de TRD y Matríz Activos'!#REF!," - ",'Matriz de TRD y Matríz Activos'!#REF!)</f>
        <v>#REF!</v>
      </c>
      <c r="D3638" s="62" t="e">
        <f t="shared" si="59"/>
        <v>#REF!</v>
      </c>
      <c r="E3638" s="3" t="e">
        <f>VLOOKUP(D3638,Hoja3!$G$1:$H$5,2,0)</f>
        <v>#REF!</v>
      </c>
    </row>
    <row r="3639" spans="3:5">
      <c r="C3639" s="72" t="e">
        <f>CONCATENATE('Matriz de TRD y Matríz Activos'!#REF!," - ",'Matriz de TRD y Matríz Activos'!#REF!)</f>
        <v>#REF!</v>
      </c>
      <c r="D3639" s="62" t="e">
        <f t="shared" si="59"/>
        <v>#REF!</v>
      </c>
      <c r="E3639" s="3" t="e">
        <f>VLOOKUP(D3639,Hoja3!$G$1:$H$5,2,0)</f>
        <v>#REF!</v>
      </c>
    </row>
    <row r="3640" spans="3:5">
      <c r="C3640" s="72" t="e">
        <f>CONCATENATE('Matriz de TRD y Matríz Activos'!#REF!," - ",'Matriz de TRD y Matríz Activos'!#REF!)</f>
        <v>#REF!</v>
      </c>
      <c r="D3640" s="62" t="e">
        <f t="shared" si="59"/>
        <v>#REF!</v>
      </c>
      <c r="E3640" s="3" t="e">
        <f>VLOOKUP(D3640,Hoja3!$G$1:$H$5,2,0)</f>
        <v>#REF!</v>
      </c>
    </row>
    <row r="3641" spans="3:5">
      <c r="C3641" s="72" t="e">
        <f>CONCATENATE('Matriz de TRD y Matríz Activos'!#REF!," - ",'Matriz de TRD y Matríz Activos'!#REF!)</f>
        <v>#REF!</v>
      </c>
      <c r="D3641" s="62" t="e">
        <f t="shared" si="59"/>
        <v>#REF!</v>
      </c>
      <c r="E3641" s="3" t="e">
        <f>VLOOKUP(D3641,Hoja3!$G$1:$H$5,2,0)</f>
        <v>#REF!</v>
      </c>
    </row>
    <row r="3642" spans="3:5">
      <c r="C3642" s="72" t="e">
        <f>CONCATENATE('Matriz de TRD y Matríz Activos'!#REF!," - ",'Matriz de TRD y Matríz Activos'!#REF!)</f>
        <v>#REF!</v>
      </c>
      <c r="D3642" s="62" t="e">
        <f t="shared" si="59"/>
        <v>#REF!</v>
      </c>
      <c r="E3642" s="3" t="e">
        <f>VLOOKUP(D3642,Hoja3!$G$1:$H$5,2,0)</f>
        <v>#REF!</v>
      </c>
    </row>
    <row r="3643" spans="3:5">
      <c r="C3643" s="72" t="e">
        <f>CONCATENATE('Matriz de TRD y Matríz Activos'!#REF!," - ",'Matriz de TRD y Matríz Activos'!#REF!)</f>
        <v>#REF!</v>
      </c>
      <c r="D3643" s="62" t="e">
        <f t="shared" si="59"/>
        <v>#REF!</v>
      </c>
      <c r="E3643" s="3" t="e">
        <f>VLOOKUP(D3643,Hoja3!$G$1:$H$5,2,0)</f>
        <v>#REF!</v>
      </c>
    </row>
    <row r="3644" spans="3:5">
      <c r="C3644" s="72" t="e">
        <f>CONCATENATE('Matriz de TRD y Matríz Activos'!#REF!," - ",'Matriz de TRD y Matríz Activos'!#REF!)</f>
        <v>#REF!</v>
      </c>
      <c r="D3644" s="62" t="e">
        <f t="shared" si="59"/>
        <v>#REF!</v>
      </c>
      <c r="E3644" s="3" t="e">
        <f>VLOOKUP(D3644,Hoja3!$G$1:$H$5,2,0)</f>
        <v>#REF!</v>
      </c>
    </row>
    <row r="3645" spans="3:5">
      <c r="C3645" s="72" t="e">
        <f>CONCATENATE('Matriz de TRD y Matríz Activos'!#REF!," - ",'Matriz de TRD y Matríz Activos'!#REF!)</f>
        <v>#REF!</v>
      </c>
      <c r="D3645" s="62" t="e">
        <f t="shared" si="59"/>
        <v>#REF!</v>
      </c>
      <c r="E3645" s="3" t="e">
        <f>VLOOKUP(D3645,Hoja3!$G$1:$H$5,2,0)</f>
        <v>#REF!</v>
      </c>
    </row>
    <row r="3646" spans="3:5">
      <c r="C3646" s="72" t="e">
        <f>CONCATENATE('Matriz de TRD y Matríz Activos'!#REF!," - ",'Matriz de TRD y Matríz Activos'!#REF!)</f>
        <v>#REF!</v>
      </c>
      <c r="D3646" s="62" t="e">
        <f t="shared" si="59"/>
        <v>#REF!</v>
      </c>
      <c r="E3646" s="3" t="e">
        <f>VLOOKUP(D3646,Hoja3!$G$1:$H$5,2,0)</f>
        <v>#REF!</v>
      </c>
    </row>
    <row r="3647" spans="3:5">
      <c r="C3647" s="72" t="e">
        <f>CONCATENATE('Matriz de TRD y Matríz Activos'!#REF!," - ",'Matriz de TRD y Matríz Activos'!#REF!)</f>
        <v>#REF!</v>
      </c>
      <c r="D3647" s="62" t="e">
        <f t="shared" si="59"/>
        <v>#REF!</v>
      </c>
      <c r="E3647" s="3" t="e">
        <f>VLOOKUP(D3647,Hoja3!$G$1:$H$5,2,0)</f>
        <v>#REF!</v>
      </c>
    </row>
    <row r="3648" spans="3:5">
      <c r="C3648" s="72" t="e">
        <f>CONCATENATE('Matriz de TRD y Matríz Activos'!#REF!," - ",'Matriz de TRD y Matríz Activos'!#REF!)</f>
        <v>#REF!</v>
      </c>
      <c r="D3648" s="62" t="e">
        <f t="shared" si="59"/>
        <v>#REF!</v>
      </c>
      <c r="E3648" s="3" t="e">
        <f>VLOOKUP(D3648,Hoja3!$G$1:$H$5,2,0)</f>
        <v>#REF!</v>
      </c>
    </row>
    <row r="3649" spans="3:5">
      <c r="C3649" s="72" t="e">
        <f>CONCATENATE('Matriz de TRD y Matríz Activos'!#REF!," - ",'Matriz de TRD y Matríz Activos'!#REF!)</f>
        <v>#REF!</v>
      </c>
      <c r="D3649" s="62" t="e">
        <f t="shared" si="59"/>
        <v>#REF!</v>
      </c>
      <c r="E3649" s="3" t="e">
        <f>VLOOKUP(D3649,Hoja3!$G$1:$H$5,2,0)</f>
        <v>#REF!</v>
      </c>
    </row>
    <row r="3650" spans="3:5">
      <c r="C3650" s="72" t="e">
        <f>CONCATENATE('Matriz de TRD y Matríz Activos'!#REF!," - ",'Matriz de TRD y Matríz Activos'!#REF!)</f>
        <v>#REF!</v>
      </c>
      <c r="D3650" s="62" t="e">
        <f t="shared" si="59"/>
        <v>#REF!</v>
      </c>
      <c r="E3650" s="3" t="e">
        <f>VLOOKUP(D3650,Hoja3!$G$1:$H$5,2,0)</f>
        <v>#REF!</v>
      </c>
    </row>
    <row r="3651" spans="3:5">
      <c r="C3651" s="72" t="e">
        <f>CONCATENATE('Matriz de TRD y Matríz Activos'!#REF!," - ",'Matriz de TRD y Matríz Activos'!#REF!)</f>
        <v>#REF!</v>
      </c>
      <c r="D3651" s="62" t="e">
        <f t="shared" si="59"/>
        <v>#REF!</v>
      </c>
      <c r="E3651" s="3" t="e">
        <f>VLOOKUP(D3651,Hoja3!$G$1:$H$5,2,0)</f>
        <v>#REF!</v>
      </c>
    </row>
    <row r="3652" spans="3:5">
      <c r="C3652" s="72" t="e">
        <f>CONCATENATE('Matriz de TRD y Matríz Activos'!#REF!," - ",'Matriz de TRD y Matríz Activos'!#REF!)</f>
        <v>#REF!</v>
      </c>
      <c r="D3652" s="62" t="e">
        <f t="shared" si="59"/>
        <v>#REF!</v>
      </c>
      <c r="E3652" s="3" t="e">
        <f>VLOOKUP(D3652,Hoja3!$G$1:$H$5,2,0)</f>
        <v>#REF!</v>
      </c>
    </row>
    <row r="3653" spans="3:5">
      <c r="C3653" s="72" t="e">
        <f>CONCATENATE('Matriz de TRD y Matríz Activos'!#REF!," - ",'Matriz de TRD y Matríz Activos'!#REF!)</f>
        <v>#REF!</v>
      </c>
      <c r="D3653" s="62" t="e">
        <f t="shared" si="59"/>
        <v>#REF!</v>
      </c>
      <c r="E3653" s="3" t="e">
        <f>VLOOKUP(D3653,Hoja3!$G$1:$H$5,2,0)</f>
        <v>#REF!</v>
      </c>
    </row>
    <row r="3654" spans="3:5">
      <c r="C3654" s="72" t="e">
        <f>CONCATENATE('Matriz de TRD y Matríz Activos'!#REF!," - ",'Matriz de TRD y Matríz Activos'!#REF!)</f>
        <v>#REF!</v>
      </c>
      <c r="D3654" s="62" t="e">
        <f t="shared" si="59"/>
        <v>#REF!</v>
      </c>
      <c r="E3654" s="3" t="e">
        <f>VLOOKUP(D3654,Hoja3!$G$1:$H$5,2,0)</f>
        <v>#REF!</v>
      </c>
    </row>
    <row r="3655" spans="3:5">
      <c r="C3655" s="72" t="e">
        <f>CONCATENATE('Matriz de TRD y Matríz Activos'!#REF!," - ",'Matriz de TRD y Matríz Activos'!#REF!)</f>
        <v>#REF!</v>
      </c>
      <c r="D3655" s="62" t="e">
        <f t="shared" si="59"/>
        <v>#REF!</v>
      </c>
      <c r="E3655" s="3" t="e">
        <f>VLOOKUP(D3655,Hoja3!$G$1:$H$5,2,0)</f>
        <v>#REF!</v>
      </c>
    </row>
    <row r="3656" spans="3:5">
      <c r="C3656" s="72" t="e">
        <f>CONCATENATE('Matriz de TRD y Matríz Activos'!#REF!," - ",'Matriz de TRD y Matríz Activos'!#REF!)</f>
        <v>#REF!</v>
      </c>
      <c r="D3656" s="62" t="e">
        <f t="shared" si="59"/>
        <v>#REF!</v>
      </c>
      <c r="E3656" s="3" t="e">
        <f>VLOOKUP(D3656,Hoja3!$G$1:$H$5,2,0)</f>
        <v>#REF!</v>
      </c>
    </row>
    <row r="3657" spans="3:5">
      <c r="C3657" s="72" t="e">
        <f>CONCATENATE('Matriz de TRD y Matríz Activos'!#REF!," - ",'Matriz de TRD y Matríz Activos'!#REF!)</f>
        <v>#REF!</v>
      </c>
      <c r="D3657" s="62" t="e">
        <f t="shared" si="59"/>
        <v>#REF!</v>
      </c>
      <c r="E3657" s="3" t="e">
        <f>VLOOKUP(D3657,Hoja3!$G$1:$H$5,2,0)</f>
        <v>#REF!</v>
      </c>
    </row>
    <row r="3658" spans="3:5">
      <c r="C3658" s="72" t="e">
        <f>CONCATENATE('Matriz de TRD y Matríz Activos'!#REF!," - ",'Matriz de TRD y Matríz Activos'!#REF!)</f>
        <v>#REF!</v>
      </c>
      <c r="D3658" s="62" t="e">
        <f t="shared" si="59"/>
        <v>#REF!</v>
      </c>
      <c r="E3658" s="3" t="e">
        <f>VLOOKUP(D3658,Hoja3!$G$1:$H$5,2,0)</f>
        <v>#REF!</v>
      </c>
    </row>
    <row r="3659" spans="3:5">
      <c r="C3659" s="72" t="e">
        <f>CONCATENATE('Matriz de TRD y Matríz Activos'!#REF!," - ",'Matriz de TRD y Matríz Activos'!#REF!)</f>
        <v>#REF!</v>
      </c>
      <c r="D3659" s="62" t="e">
        <f t="shared" si="59"/>
        <v>#REF!</v>
      </c>
      <c r="E3659" s="3" t="e">
        <f>VLOOKUP(D3659,Hoja3!$G$1:$H$5,2,0)</f>
        <v>#REF!</v>
      </c>
    </row>
    <row r="3660" spans="3:5">
      <c r="C3660" s="72" t="e">
        <f>CONCATENATE('Matriz de TRD y Matríz Activos'!#REF!," - ",'Matriz de TRD y Matríz Activos'!#REF!)</f>
        <v>#REF!</v>
      </c>
      <c r="D3660" s="62" t="e">
        <f t="shared" si="59"/>
        <v>#REF!</v>
      </c>
      <c r="E3660" s="3" t="e">
        <f>VLOOKUP(D3660,Hoja3!$G$1:$H$5,2,0)</f>
        <v>#REF!</v>
      </c>
    </row>
    <row r="3661" spans="3:5">
      <c r="C3661" s="72" t="e">
        <f>CONCATENATE('Matriz de TRD y Matríz Activos'!#REF!," - ",'Matriz de TRD y Matríz Activos'!#REF!)</f>
        <v>#REF!</v>
      </c>
      <c r="D3661" s="62" t="e">
        <f t="shared" si="59"/>
        <v>#REF!</v>
      </c>
      <c r="E3661" s="3" t="e">
        <f>VLOOKUP(D3661,Hoja3!$G$1:$H$5,2,0)</f>
        <v>#REF!</v>
      </c>
    </row>
    <row r="3662" spans="3:5">
      <c r="C3662" s="72" t="e">
        <f>CONCATENATE('Matriz de TRD y Matríz Activos'!#REF!," - ",'Matriz de TRD y Matríz Activos'!#REF!)</f>
        <v>#REF!</v>
      </c>
      <c r="D3662" s="62" t="e">
        <f t="shared" si="59"/>
        <v>#REF!</v>
      </c>
      <c r="E3662" s="3" t="e">
        <f>VLOOKUP(D3662,Hoja3!$G$1:$H$5,2,0)</f>
        <v>#REF!</v>
      </c>
    </row>
    <row r="3663" spans="3:5">
      <c r="C3663" s="72" t="e">
        <f>CONCATENATE('Matriz de TRD y Matríz Activos'!#REF!," - ",'Matriz de TRD y Matríz Activos'!#REF!)</f>
        <v>#REF!</v>
      </c>
      <c r="D3663" s="62" t="e">
        <f t="shared" si="59"/>
        <v>#REF!</v>
      </c>
      <c r="E3663" s="3" t="e">
        <f>VLOOKUP(D3663,Hoja3!$G$1:$H$5,2,0)</f>
        <v>#REF!</v>
      </c>
    </row>
    <row r="3664" spans="3:5">
      <c r="C3664" s="72" t="e">
        <f>CONCATENATE('Matriz de TRD y Matríz Activos'!#REF!," - ",'Matriz de TRD y Matríz Activos'!#REF!)</f>
        <v>#REF!</v>
      </c>
      <c r="D3664" s="62" t="e">
        <f t="shared" si="59"/>
        <v>#REF!</v>
      </c>
      <c r="E3664" s="3" t="e">
        <f>VLOOKUP(D3664,Hoja3!$G$1:$H$5,2,0)</f>
        <v>#REF!</v>
      </c>
    </row>
    <row r="3665" spans="3:5">
      <c r="C3665" s="72" t="e">
        <f>CONCATENATE('Matriz de TRD y Matríz Activos'!#REF!," - ",'Matriz de TRD y Matríz Activos'!#REF!)</f>
        <v>#REF!</v>
      </c>
      <c r="D3665" s="62" t="e">
        <f t="shared" si="59"/>
        <v>#REF!</v>
      </c>
      <c r="E3665" s="3" t="e">
        <f>VLOOKUP(D3665,Hoja3!$G$1:$H$5,2,0)</f>
        <v>#REF!</v>
      </c>
    </row>
    <row r="3666" spans="3:5">
      <c r="C3666" s="72" t="e">
        <f>CONCATENATE('Matriz de TRD y Matríz Activos'!#REF!," - ",'Matriz de TRD y Matríz Activos'!#REF!)</f>
        <v>#REF!</v>
      </c>
      <c r="D3666" s="62" t="e">
        <f t="shared" si="59"/>
        <v>#REF!</v>
      </c>
      <c r="E3666" s="3" t="e">
        <f>VLOOKUP(D3666,Hoja3!$G$1:$H$5,2,0)</f>
        <v>#REF!</v>
      </c>
    </row>
    <row r="3667" spans="3:5">
      <c r="C3667" s="72" t="e">
        <f>CONCATENATE('Matriz de TRD y Matríz Activos'!#REF!," - ",'Matriz de TRD y Matríz Activos'!#REF!)</f>
        <v>#REF!</v>
      </c>
      <c r="D3667" s="62" t="e">
        <f t="shared" si="59"/>
        <v>#REF!</v>
      </c>
      <c r="E3667" s="3" t="e">
        <f>VLOOKUP(D3667,Hoja3!$G$1:$H$5,2,0)</f>
        <v>#REF!</v>
      </c>
    </row>
    <row r="3668" spans="3:5">
      <c r="C3668" s="72" t="e">
        <f>CONCATENATE('Matriz de TRD y Matríz Activos'!#REF!," - ",'Matriz de TRD y Matríz Activos'!#REF!)</f>
        <v>#REF!</v>
      </c>
      <c r="D3668" s="62" t="e">
        <f t="shared" si="59"/>
        <v>#REF!</v>
      </c>
      <c r="E3668" s="3" t="e">
        <f>VLOOKUP(D3668,Hoja3!$G$1:$H$5,2,0)</f>
        <v>#REF!</v>
      </c>
    </row>
    <row r="3669" spans="3:5">
      <c r="C3669" s="72" t="e">
        <f>CONCATENATE('Matriz de TRD y Matríz Activos'!#REF!," - ",'Matriz de TRD y Matríz Activos'!#REF!)</f>
        <v>#REF!</v>
      </c>
      <c r="D3669" s="62" t="e">
        <f t="shared" si="59"/>
        <v>#REF!</v>
      </c>
      <c r="E3669" s="3" t="e">
        <f>VLOOKUP(D3669,Hoja3!$G$1:$H$5,2,0)</f>
        <v>#REF!</v>
      </c>
    </row>
    <row r="3670" spans="3:5">
      <c r="C3670" s="72" t="e">
        <f>CONCATENATE('Matriz de TRD y Matríz Activos'!#REF!," - ",'Matriz de TRD y Matríz Activos'!#REF!)</f>
        <v>#REF!</v>
      </c>
      <c r="D3670" s="62" t="e">
        <f t="shared" si="59"/>
        <v>#REF!</v>
      </c>
      <c r="E3670" s="3" t="e">
        <f>VLOOKUP(D3670,Hoja3!$G$1:$H$5,2,0)</f>
        <v>#REF!</v>
      </c>
    </row>
    <row r="3671" spans="3:5">
      <c r="C3671" s="72" t="e">
        <f>CONCATENATE('Matriz de TRD y Matríz Activos'!#REF!," - ",'Matriz de TRD y Matríz Activos'!#REF!)</f>
        <v>#REF!</v>
      </c>
      <c r="D3671" s="62" t="e">
        <f t="shared" si="59"/>
        <v>#REF!</v>
      </c>
      <c r="E3671" s="3" t="e">
        <f>VLOOKUP(D3671,Hoja3!$G$1:$H$5,2,0)</f>
        <v>#REF!</v>
      </c>
    </row>
    <row r="3672" spans="3:5">
      <c r="C3672" s="72" t="e">
        <f>CONCATENATE('Matriz de TRD y Matríz Activos'!#REF!," - ",'Matriz de TRD y Matríz Activos'!#REF!)</f>
        <v>#REF!</v>
      </c>
      <c r="D3672" s="62" t="e">
        <f t="shared" ref="D3672:D3735" si="60">VLOOKUP(C3672,$A$1:$B$9,2,0)</f>
        <v>#REF!</v>
      </c>
      <c r="E3672" s="3" t="e">
        <f>VLOOKUP(D3672,Hoja3!$G$1:$H$5,2,0)</f>
        <v>#REF!</v>
      </c>
    </row>
    <row r="3673" spans="3:5">
      <c r="C3673" s="72" t="e">
        <f>CONCATENATE('Matriz de TRD y Matríz Activos'!#REF!," - ",'Matriz de TRD y Matríz Activos'!#REF!)</f>
        <v>#REF!</v>
      </c>
      <c r="D3673" s="62" t="e">
        <f t="shared" si="60"/>
        <v>#REF!</v>
      </c>
      <c r="E3673" s="3" t="e">
        <f>VLOOKUP(D3673,Hoja3!$G$1:$H$5,2,0)</f>
        <v>#REF!</v>
      </c>
    </row>
    <row r="3674" spans="3:5">
      <c r="C3674" s="72" t="e">
        <f>CONCATENATE('Matriz de TRD y Matríz Activos'!#REF!," - ",'Matriz de TRD y Matríz Activos'!#REF!)</f>
        <v>#REF!</v>
      </c>
      <c r="D3674" s="62" t="e">
        <f t="shared" si="60"/>
        <v>#REF!</v>
      </c>
      <c r="E3674" s="3" t="e">
        <f>VLOOKUP(D3674,Hoja3!$G$1:$H$5,2,0)</f>
        <v>#REF!</v>
      </c>
    </row>
    <row r="3675" spans="3:5">
      <c r="C3675" s="72" t="e">
        <f>CONCATENATE('Matriz de TRD y Matríz Activos'!#REF!," - ",'Matriz de TRD y Matríz Activos'!#REF!)</f>
        <v>#REF!</v>
      </c>
      <c r="D3675" s="62" t="e">
        <f t="shared" si="60"/>
        <v>#REF!</v>
      </c>
      <c r="E3675" s="3" t="e">
        <f>VLOOKUP(D3675,Hoja3!$G$1:$H$5,2,0)</f>
        <v>#REF!</v>
      </c>
    </row>
    <row r="3676" spans="3:5">
      <c r="C3676" s="72" t="e">
        <f>CONCATENATE('Matriz de TRD y Matríz Activos'!#REF!," - ",'Matriz de TRD y Matríz Activos'!#REF!)</f>
        <v>#REF!</v>
      </c>
      <c r="D3676" s="62" t="e">
        <f t="shared" si="60"/>
        <v>#REF!</v>
      </c>
      <c r="E3676" s="3" t="e">
        <f>VLOOKUP(D3676,Hoja3!$G$1:$H$5,2,0)</f>
        <v>#REF!</v>
      </c>
    </row>
    <row r="3677" spans="3:5">
      <c r="C3677" s="72" t="e">
        <f>CONCATENATE('Matriz de TRD y Matríz Activos'!#REF!," - ",'Matriz de TRD y Matríz Activos'!#REF!)</f>
        <v>#REF!</v>
      </c>
      <c r="D3677" s="62" t="e">
        <f t="shared" si="60"/>
        <v>#REF!</v>
      </c>
      <c r="E3677" s="3" t="e">
        <f>VLOOKUP(D3677,Hoja3!$G$1:$H$5,2,0)</f>
        <v>#REF!</v>
      </c>
    </row>
    <row r="3678" spans="3:5">
      <c r="C3678" s="72" t="e">
        <f>CONCATENATE('Matriz de TRD y Matríz Activos'!#REF!," - ",'Matriz de TRD y Matríz Activos'!#REF!)</f>
        <v>#REF!</v>
      </c>
      <c r="D3678" s="62" t="e">
        <f t="shared" si="60"/>
        <v>#REF!</v>
      </c>
      <c r="E3678" s="3" t="e">
        <f>VLOOKUP(D3678,Hoja3!$G$1:$H$5,2,0)</f>
        <v>#REF!</v>
      </c>
    </row>
    <row r="3679" spans="3:5">
      <c r="C3679" s="72" t="e">
        <f>CONCATENATE('Matriz de TRD y Matríz Activos'!#REF!," - ",'Matriz de TRD y Matríz Activos'!#REF!)</f>
        <v>#REF!</v>
      </c>
      <c r="D3679" s="62" t="e">
        <f t="shared" si="60"/>
        <v>#REF!</v>
      </c>
      <c r="E3679" s="3" t="e">
        <f>VLOOKUP(D3679,Hoja3!$G$1:$H$5,2,0)</f>
        <v>#REF!</v>
      </c>
    </row>
    <row r="3680" spans="3:5">
      <c r="C3680" s="72" t="e">
        <f>CONCATENATE('Matriz de TRD y Matríz Activos'!#REF!," - ",'Matriz de TRD y Matríz Activos'!#REF!)</f>
        <v>#REF!</v>
      </c>
      <c r="D3680" s="62" t="e">
        <f t="shared" si="60"/>
        <v>#REF!</v>
      </c>
      <c r="E3680" s="3" t="e">
        <f>VLOOKUP(D3680,Hoja3!$G$1:$H$5,2,0)</f>
        <v>#REF!</v>
      </c>
    </row>
    <row r="3681" spans="3:5">
      <c r="C3681" s="72" t="e">
        <f>CONCATENATE('Matriz de TRD y Matríz Activos'!#REF!," - ",'Matriz de TRD y Matríz Activos'!#REF!)</f>
        <v>#REF!</v>
      </c>
      <c r="D3681" s="62" t="e">
        <f t="shared" si="60"/>
        <v>#REF!</v>
      </c>
      <c r="E3681" s="3" t="e">
        <f>VLOOKUP(D3681,Hoja3!$G$1:$H$5,2,0)</f>
        <v>#REF!</v>
      </c>
    </row>
    <row r="3682" spans="3:5">
      <c r="C3682" s="72" t="e">
        <f>CONCATENATE('Matriz de TRD y Matríz Activos'!#REF!," - ",'Matriz de TRD y Matríz Activos'!#REF!)</f>
        <v>#REF!</v>
      </c>
      <c r="D3682" s="62" t="e">
        <f t="shared" si="60"/>
        <v>#REF!</v>
      </c>
      <c r="E3682" s="3" t="e">
        <f>VLOOKUP(D3682,Hoja3!$G$1:$H$5,2,0)</f>
        <v>#REF!</v>
      </c>
    </row>
    <row r="3683" spans="3:5">
      <c r="C3683" s="72" t="e">
        <f>CONCATENATE('Matriz de TRD y Matríz Activos'!#REF!," - ",'Matriz de TRD y Matríz Activos'!#REF!)</f>
        <v>#REF!</v>
      </c>
      <c r="D3683" s="62" t="e">
        <f t="shared" si="60"/>
        <v>#REF!</v>
      </c>
      <c r="E3683" s="3" t="e">
        <f>VLOOKUP(D3683,Hoja3!$G$1:$H$5,2,0)</f>
        <v>#REF!</v>
      </c>
    </row>
    <row r="3684" spans="3:5">
      <c r="C3684" s="72" t="e">
        <f>CONCATENATE('Matriz de TRD y Matríz Activos'!#REF!," - ",'Matriz de TRD y Matríz Activos'!#REF!)</f>
        <v>#REF!</v>
      </c>
      <c r="D3684" s="62" t="e">
        <f t="shared" si="60"/>
        <v>#REF!</v>
      </c>
      <c r="E3684" s="3" t="e">
        <f>VLOOKUP(D3684,Hoja3!$G$1:$H$5,2,0)</f>
        <v>#REF!</v>
      </c>
    </row>
    <row r="3685" spans="3:5">
      <c r="C3685" s="72" t="e">
        <f>CONCATENATE('Matriz de TRD y Matríz Activos'!#REF!," - ",'Matriz de TRD y Matríz Activos'!#REF!)</f>
        <v>#REF!</v>
      </c>
      <c r="D3685" s="62" t="e">
        <f t="shared" si="60"/>
        <v>#REF!</v>
      </c>
      <c r="E3685" s="3" t="e">
        <f>VLOOKUP(D3685,Hoja3!$G$1:$H$5,2,0)</f>
        <v>#REF!</v>
      </c>
    </row>
    <row r="3686" spans="3:5">
      <c r="C3686" s="72" t="e">
        <f>CONCATENATE('Matriz de TRD y Matríz Activos'!#REF!," - ",'Matriz de TRD y Matríz Activos'!#REF!)</f>
        <v>#REF!</v>
      </c>
      <c r="D3686" s="62" t="e">
        <f t="shared" si="60"/>
        <v>#REF!</v>
      </c>
      <c r="E3686" s="3" t="e">
        <f>VLOOKUP(D3686,Hoja3!$G$1:$H$5,2,0)</f>
        <v>#REF!</v>
      </c>
    </row>
    <row r="3687" spans="3:5">
      <c r="C3687" s="72" t="e">
        <f>CONCATENATE('Matriz de TRD y Matríz Activos'!#REF!," - ",'Matriz de TRD y Matríz Activos'!#REF!)</f>
        <v>#REF!</v>
      </c>
      <c r="D3687" s="62" t="e">
        <f t="shared" si="60"/>
        <v>#REF!</v>
      </c>
      <c r="E3687" s="3" t="e">
        <f>VLOOKUP(D3687,Hoja3!$G$1:$H$5,2,0)</f>
        <v>#REF!</v>
      </c>
    </row>
    <row r="3688" spans="3:5">
      <c r="C3688" s="72" t="e">
        <f>CONCATENATE('Matriz de TRD y Matríz Activos'!#REF!," - ",'Matriz de TRD y Matríz Activos'!#REF!)</f>
        <v>#REF!</v>
      </c>
      <c r="D3688" s="62" t="e">
        <f t="shared" si="60"/>
        <v>#REF!</v>
      </c>
      <c r="E3688" s="3" t="e">
        <f>VLOOKUP(D3688,Hoja3!$G$1:$H$5,2,0)</f>
        <v>#REF!</v>
      </c>
    </row>
    <row r="3689" spans="3:5">
      <c r="C3689" s="72" t="e">
        <f>CONCATENATE('Matriz de TRD y Matríz Activos'!#REF!," - ",'Matriz de TRD y Matríz Activos'!#REF!)</f>
        <v>#REF!</v>
      </c>
      <c r="D3689" s="62" t="e">
        <f t="shared" si="60"/>
        <v>#REF!</v>
      </c>
      <c r="E3689" s="3" t="e">
        <f>VLOOKUP(D3689,Hoja3!$G$1:$H$5,2,0)</f>
        <v>#REF!</v>
      </c>
    </row>
    <row r="3690" spans="3:5">
      <c r="C3690" s="72" t="e">
        <f>CONCATENATE('Matriz de TRD y Matríz Activos'!#REF!," - ",'Matriz de TRD y Matríz Activos'!#REF!)</f>
        <v>#REF!</v>
      </c>
      <c r="D3690" s="62" t="e">
        <f t="shared" si="60"/>
        <v>#REF!</v>
      </c>
      <c r="E3690" s="3" t="e">
        <f>VLOOKUP(D3690,Hoja3!$G$1:$H$5,2,0)</f>
        <v>#REF!</v>
      </c>
    </row>
    <row r="3691" spans="3:5">
      <c r="C3691" s="72" t="e">
        <f>CONCATENATE('Matriz de TRD y Matríz Activos'!#REF!," - ",'Matriz de TRD y Matríz Activos'!#REF!)</f>
        <v>#REF!</v>
      </c>
      <c r="D3691" s="62" t="e">
        <f t="shared" si="60"/>
        <v>#REF!</v>
      </c>
      <c r="E3691" s="3" t="e">
        <f>VLOOKUP(D3691,Hoja3!$G$1:$H$5,2,0)</f>
        <v>#REF!</v>
      </c>
    </row>
    <row r="3692" spans="3:5">
      <c r="C3692" s="72" t="e">
        <f>CONCATENATE('Matriz de TRD y Matríz Activos'!#REF!," - ",'Matriz de TRD y Matríz Activos'!#REF!)</f>
        <v>#REF!</v>
      </c>
      <c r="D3692" s="62" t="e">
        <f t="shared" si="60"/>
        <v>#REF!</v>
      </c>
      <c r="E3692" s="3" t="e">
        <f>VLOOKUP(D3692,Hoja3!$G$1:$H$5,2,0)</f>
        <v>#REF!</v>
      </c>
    </row>
    <row r="3693" spans="3:5">
      <c r="C3693" s="72" t="e">
        <f>CONCATENATE('Matriz de TRD y Matríz Activos'!#REF!," - ",'Matriz de TRD y Matríz Activos'!#REF!)</f>
        <v>#REF!</v>
      </c>
      <c r="D3693" s="62" t="e">
        <f t="shared" si="60"/>
        <v>#REF!</v>
      </c>
      <c r="E3693" s="3" t="e">
        <f>VLOOKUP(D3693,Hoja3!$G$1:$H$5,2,0)</f>
        <v>#REF!</v>
      </c>
    </row>
    <row r="3694" spans="3:5">
      <c r="C3694" s="72" t="e">
        <f>CONCATENATE('Matriz de TRD y Matríz Activos'!#REF!," - ",'Matriz de TRD y Matríz Activos'!#REF!)</f>
        <v>#REF!</v>
      </c>
      <c r="D3694" s="62" t="e">
        <f t="shared" si="60"/>
        <v>#REF!</v>
      </c>
      <c r="E3694" s="3" t="e">
        <f>VLOOKUP(D3694,Hoja3!$G$1:$H$5,2,0)</f>
        <v>#REF!</v>
      </c>
    </row>
    <row r="3695" spans="3:5">
      <c r="C3695" s="72" t="e">
        <f>CONCATENATE('Matriz de TRD y Matríz Activos'!#REF!," - ",'Matriz de TRD y Matríz Activos'!#REF!)</f>
        <v>#REF!</v>
      </c>
      <c r="D3695" s="62" t="e">
        <f t="shared" si="60"/>
        <v>#REF!</v>
      </c>
      <c r="E3695" s="3" t="e">
        <f>VLOOKUP(D3695,Hoja3!$G$1:$H$5,2,0)</f>
        <v>#REF!</v>
      </c>
    </row>
    <row r="3696" spans="3:5">
      <c r="C3696" s="72" t="e">
        <f>CONCATENATE('Matriz de TRD y Matríz Activos'!#REF!," - ",'Matriz de TRD y Matríz Activos'!#REF!)</f>
        <v>#REF!</v>
      </c>
      <c r="D3696" s="62" t="e">
        <f t="shared" si="60"/>
        <v>#REF!</v>
      </c>
      <c r="E3696" s="3" t="e">
        <f>VLOOKUP(D3696,Hoja3!$G$1:$H$5,2,0)</f>
        <v>#REF!</v>
      </c>
    </row>
    <row r="3697" spans="3:5">
      <c r="C3697" s="72" t="e">
        <f>CONCATENATE('Matriz de TRD y Matríz Activos'!#REF!," - ",'Matriz de TRD y Matríz Activos'!#REF!)</f>
        <v>#REF!</v>
      </c>
      <c r="D3697" s="62" t="e">
        <f t="shared" si="60"/>
        <v>#REF!</v>
      </c>
      <c r="E3697" s="3" t="e">
        <f>VLOOKUP(D3697,Hoja3!$G$1:$H$5,2,0)</f>
        <v>#REF!</v>
      </c>
    </row>
    <row r="3698" spans="3:5">
      <c r="C3698" s="72" t="e">
        <f>CONCATENATE('Matriz de TRD y Matríz Activos'!#REF!," - ",'Matriz de TRD y Matríz Activos'!#REF!)</f>
        <v>#REF!</v>
      </c>
      <c r="D3698" s="62" t="e">
        <f t="shared" si="60"/>
        <v>#REF!</v>
      </c>
      <c r="E3698" s="3" t="e">
        <f>VLOOKUP(D3698,Hoja3!$G$1:$H$5,2,0)</f>
        <v>#REF!</v>
      </c>
    </row>
    <row r="3699" spans="3:5">
      <c r="C3699" s="72" t="e">
        <f>CONCATENATE('Matriz de TRD y Matríz Activos'!#REF!," - ",'Matriz de TRD y Matríz Activos'!#REF!)</f>
        <v>#REF!</v>
      </c>
      <c r="D3699" s="62" t="e">
        <f t="shared" si="60"/>
        <v>#REF!</v>
      </c>
      <c r="E3699" s="3" t="e">
        <f>VLOOKUP(D3699,Hoja3!$G$1:$H$5,2,0)</f>
        <v>#REF!</v>
      </c>
    </row>
    <row r="3700" spans="3:5">
      <c r="C3700" s="72" t="e">
        <f>CONCATENATE('Matriz de TRD y Matríz Activos'!#REF!," - ",'Matriz de TRD y Matríz Activos'!#REF!)</f>
        <v>#REF!</v>
      </c>
      <c r="D3700" s="62" t="e">
        <f t="shared" si="60"/>
        <v>#REF!</v>
      </c>
      <c r="E3700" s="3" t="e">
        <f>VLOOKUP(D3700,Hoja3!$G$1:$H$5,2,0)</f>
        <v>#REF!</v>
      </c>
    </row>
    <row r="3701" spans="3:5">
      <c r="C3701" s="72" t="e">
        <f>CONCATENATE('Matriz de TRD y Matríz Activos'!#REF!," - ",'Matriz de TRD y Matríz Activos'!#REF!)</f>
        <v>#REF!</v>
      </c>
      <c r="D3701" s="62" t="e">
        <f t="shared" si="60"/>
        <v>#REF!</v>
      </c>
      <c r="E3701" s="3" t="e">
        <f>VLOOKUP(D3701,Hoja3!$G$1:$H$5,2,0)</f>
        <v>#REF!</v>
      </c>
    </row>
    <row r="3702" spans="3:5">
      <c r="C3702" s="72" t="e">
        <f>CONCATENATE('Matriz de TRD y Matríz Activos'!#REF!," - ",'Matriz de TRD y Matríz Activos'!#REF!)</f>
        <v>#REF!</v>
      </c>
      <c r="D3702" s="62" t="e">
        <f t="shared" si="60"/>
        <v>#REF!</v>
      </c>
      <c r="E3702" s="3" t="e">
        <f>VLOOKUP(D3702,Hoja3!$G$1:$H$5,2,0)</f>
        <v>#REF!</v>
      </c>
    </row>
    <row r="3703" spans="3:5">
      <c r="C3703" s="72" t="e">
        <f>CONCATENATE('Matriz de TRD y Matríz Activos'!#REF!," - ",'Matriz de TRD y Matríz Activos'!#REF!)</f>
        <v>#REF!</v>
      </c>
      <c r="D3703" s="62" t="e">
        <f t="shared" si="60"/>
        <v>#REF!</v>
      </c>
      <c r="E3703" s="3" t="e">
        <f>VLOOKUP(D3703,Hoja3!$G$1:$H$5,2,0)</f>
        <v>#REF!</v>
      </c>
    </row>
    <row r="3704" spans="3:5">
      <c r="C3704" s="72" t="e">
        <f>CONCATENATE('Matriz de TRD y Matríz Activos'!#REF!," - ",'Matriz de TRD y Matríz Activos'!#REF!)</f>
        <v>#REF!</v>
      </c>
      <c r="D3704" s="62" t="e">
        <f t="shared" si="60"/>
        <v>#REF!</v>
      </c>
      <c r="E3704" s="3" t="e">
        <f>VLOOKUP(D3704,Hoja3!$G$1:$H$5,2,0)</f>
        <v>#REF!</v>
      </c>
    </row>
    <row r="3705" spans="3:5">
      <c r="C3705" s="72" t="e">
        <f>CONCATENATE('Matriz de TRD y Matríz Activos'!#REF!," - ",'Matriz de TRD y Matríz Activos'!#REF!)</f>
        <v>#REF!</v>
      </c>
      <c r="D3705" s="62" t="e">
        <f t="shared" si="60"/>
        <v>#REF!</v>
      </c>
      <c r="E3705" s="3" t="e">
        <f>VLOOKUP(D3705,Hoja3!$G$1:$H$5,2,0)</f>
        <v>#REF!</v>
      </c>
    </row>
    <row r="3706" spans="3:5">
      <c r="C3706" s="72" t="e">
        <f>CONCATENATE('Matriz de TRD y Matríz Activos'!#REF!," - ",'Matriz de TRD y Matríz Activos'!#REF!)</f>
        <v>#REF!</v>
      </c>
      <c r="D3706" s="62" t="e">
        <f t="shared" si="60"/>
        <v>#REF!</v>
      </c>
      <c r="E3706" s="3" t="e">
        <f>VLOOKUP(D3706,Hoja3!$G$1:$H$5,2,0)</f>
        <v>#REF!</v>
      </c>
    </row>
    <row r="3707" spans="3:5">
      <c r="C3707" s="72" t="e">
        <f>CONCATENATE('Matriz de TRD y Matríz Activos'!#REF!," - ",'Matriz de TRD y Matríz Activos'!#REF!)</f>
        <v>#REF!</v>
      </c>
      <c r="D3707" s="62" t="e">
        <f t="shared" si="60"/>
        <v>#REF!</v>
      </c>
      <c r="E3707" s="3" t="e">
        <f>VLOOKUP(D3707,Hoja3!$G$1:$H$5,2,0)</f>
        <v>#REF!</v>
      </c>
    </row>
    <row r="3708" spans="3:5">
      <c r="C3708" s="72" t="e">
        <f>CONCATENATE('Matriz de TRD y Matríz Activos'!#REF!," - ",'Matriz de TRD y Matríz Activos'!#REF!)</f>
        <v>#REF!</v>
      </c>
      <c r="D3708" s="62" t="e">
        <f t="shared" si="60"/>
        <v>#REF!</v>
      </c>
      <c r="E3708" s="3" t="e">
        <f>VLOOKUP(D3708,Hoja3!$G$1:$H$5,2,0)</f>
        <v>#REF!</v>
      </c>
    </row>
    <row r="3709" spans="3:5">
      <c r="C3709" s="72" t="e">
        <f>CONCATENATE('Matriz de TRD y Matríz Activos'!#REF!," - ",'Matriz de TRD y Matríz Activos'!#REF!)</f>
        <v>#REF!</v>
      </c>
      <c r="D3709" s="62" t="e">
        <f t="shared" si="60"/>
        <v>#REF!</v>
      </c>
      <c r="E3709" s="3" t="e">
        <f>VLOOKUP(D3709,Hoja3!$G$1:$H$5,2,0)</f>
        <v>#REF!</v>
      </c>
    </row>
    <row r="3710" spans="3:5">
      <c r="C3710" s="72" t="e">
        <f>CONCATENATE('Matriz de TRD y Matríz Activos'!#REF!," - ",'Matriz de TRD y Matríz Activos'!#REF!)</f>
        <v>#REF!</v>
      </c>
      <c r="D3710" s="62" t="e">
        <f t="shared" si="60"/>
        <v>#REF!</v>
      </c>
      <c r="E3710" s="3" t="e">
        <f>VLOOKUP(D3710,Hoja3!$G$1:$H$5,2,0)</f>
        <v>#REF!</v>
      </c>
    </row>
    <row r="3711" spans="3:5">
      <c r="C3711" s="72" t="e">
        <f>CONCATENATE('Matriz de TRD y Matríz Activos'!#REF!," - ",'Matriz de TRD y Matríz Activos'!#REF!)</f>
        <v>#REF!</v>
      </c>
      <c r="D3711" s="62" t="e">
        <f t="shared" si="60"/>
        <v>#REF!</v>
      </c>
      <c r="E3711" s="3" t="e">
        <f>VLOOKUP(D3711,Hoja3!$G$1:$H$5,2,0)</f>
        <v>#REF!</v>
      </c>
    </row>
    <row r="3712" spans="3:5">
      <c r="C3712" s="72" t="e">
        <f>CONCATENATE('Matriz de TRD y Matríz Activos'!#REF!," - ",'Matriz de TRD y Matríz Activos'!#REF!)</f>
        <v>#REF!</v>
      </c>
      <c r="D3712" s="62" t="e">
        <f t="shared" si="60"/>
        <v>#REF!</v>
      </c>
      <c r="E3712" s="3" t="e">
        <f>VLOOKUP(D3712,Hoja3!$G$1:$H$5,2,0)</f>
        <v>#REF!</v>
      </c>
    </row>
    <row r="3713" spans="3:5">
      <c r="C3713" s="72" t="e">
        <f>CONCATENATE('Matriz de TRD y Matríz Activos'!#REF!," - ",'Matriz de TRD y Matríz Activos'!#REF!)</f>
        <v>#REF!</v>
      </c>
      <c r="D3713" s="62" t="e">
        <f t="shared" si="60"/>
        <v>#REF!</v>
      </c>
      <c r="E3713" s="3" t="e">
        <f>VLOOKUP(D3713,Hoja3!$G$1:$H$5,2,0)</f>
        <v>#REF!</v>
      </c>
    </row>
    <row r="3714" spans="3:5">
      <c r="C3714" s="72" t="e">
        <f>CONCATENATE('Matriz de TRD y Matríz Activos'!#REF!," - ",'Matriz de TRD y Matríz Activos'!#REF!)</f>
        <v>#REF!</v>
      </c>
      <c r="D3714" s="62" t="e">
        <f t="shared" si="60"/>
        <v>#REF!</v>
      </c>
      <c r="E3714" s="3" t="e">
        <f>VLOOKUP(D3714,Hoja3!$G$1:$H$5,2,0)</f>
        <v>#REF!</v>
      </c>
    </row>
    <row r="3715" spans="3:5">
      <c r="C3715" s="72" t="e">
        <f>CONCATENATE('Matriz de TRD y Matríz Activos'!#REF!," - ",'Matriz de TRD y Matríz Activos'!#REF!)</f>
        <v>#REF!</v>
      </c>
      <c r="D3715" s="62" t="e">
        <f t="shared" si="60"/>
        <v>#REF!</v>
      </c>
      <c r="E3715" s="3" t="e">
        <f>VLOOKUP(D3715,Hoja3!$G$1:$H$5,2,0)</f>
        <v>#REF!</v>
      </c>
    </row>
    <row r="3716" spans="3:5">
      <c r="C3716" s="72" t="e">
        <f>CONCATENATE('Matriz de TRD y Matríz Activos'!#REF!," - ",'Matriz de TRD y Matríz Activos'!#REF!)</f>
        <v>#REF!</v>
      </c>
      <c r="D3716" s="62" t="e">
        <f t="shared" si="60"/>
        <v>#REF!</v>
      </c>
      <c r="E3716" s="3" t="e">
        <f>VLOOKUP(D3716,Hoja3!$G$1:$H$5,2,0)</f>
        <v>#REF!</v>
      </c>
    </row>
    <row r="3717" spans="3:5">
      <c r="C3717" s="72" t="e">
        <f>CONCATENATE('Matriz de TRD y Matríz Activos'!#REF!," - ",'Matriz de TRD y Matríz Activos'!#REF!)</f>
        <v>#REF!</v>
      </c>
      <c r="D3717" s="62" t="e">
        <f t="shared" si="60"/>
        <v>#REF!</v>
      </c>
      <c r="E3717" s="3" t="e">
        <f>VLOOKUP(D3717,Hoja3!$G$1:$H$5,2,0)</f>
        <v>#REF!</v>
      </c>
    </row>
    <row r="3718" spans="3:5">
      <c r="C3718" s="72" t="e">
        <f>CONCATENATE('Matriz de TRD y Matríz Activos'!#REF!," - ",'Matriz de TRD y Matríz Activos'!#REF!)</f>
        <v>#REF!</v>
      </c>
      <c r="D3718" s="62" t="e">
        <f t="shared" si="60"/>
        <v>#REF!</v>
      </c>
      <c r="E3718" s="3" t="e">
        <f>VLOOKUP(D3718,Hoja3!$G$1:$H$5,2,0)</f>
        <v>#REF!</v>
      </c>
    </row>
    <row r="3719" spans="3:5">
      <c r="C3719" s="72" t="e">
        <f>CONCATENATE('Matriz de TRD y Matríz Activos'!#REF!," - ",'Matriz de TRD y Matríz Activos'!#REF!)</f>
        <v>#REF!</v>
      </c>
      <c r="D3719" s="62" t="e">
        <f t="shared" si="60"/>
        <v>#REF!</v>
      </c>
      <c r="E3719" s="3" t="e">
        <f>VLOOKUP(D3719,Hoja3!$G$1:$H$5,2,0)</f>
        <v>#REF!</v>
      </c>
    </row>
    <row r="3720" spans="3:5">
      <c r="C3720" s="72" t="e">
        <f>CONCATENATE('Matriz de TRD y Matríz Activos'!#REF!," - ",'Matriz de TRD y Matríz Activos'!#REF!)</f>
        <v>#REF!</v>
      </c>
      <c r="D3720" s="62" t="e">
        <f t="shared" si="60"/>
        <v>#REF!</v>
      </c>
      <c r="E3720" s="3" t="e">
        <f>VLOOKUP(D3720,Hoja3!$G$1:$H$5,2,0)</f>
        <v>#REF!</v>
      </c>
    </row>
    <row r="3721" spans="3:5">
      <c r="C3721" s="72" t="e">
        <f>CONCATENATE('Matriz de TRD y Matríz Activos'!#REF!," - ",'Matriz de TRD y Matríz Activos'!#REF!)</f>
        <v>#REF!</v>
      </c>
      <c r="D3721" s="62" t="e">
        <f t="shared" si="60"/>
        <v>#REF!</v>
      </c>
      <c r="E3721" s="3" t="e">
        <f>VLOOKUP(D3721,Hoja3!$G$1:$H$5,2,0)</f>
        <v>#REF!</v>
      </c>
    </row>
    <row r="3722" spans="3:5">
      <c r="C3722" s="72" t="e">
        <f>CONCATENATE('Matriz de TRD y Matríz Activos'!#REF!," - ",'Matriz de TRD y Matríz Activos'!#REF!)</f>
        <v>#REF!</v>
      </c>
      <c r="D3722" s="62" t="e">
        <f t="shared" si="60"/>
        <v>#REF!</v>
      </c>
      <c r="E3722" s="3" t="e">
        <f>VLOOKUP(D3722,Hoja3!$G$1:$H$5,2,0)</f>
        <v>#REF!</v>
      </c>
    </row>
    <row r="3723" spans="3:5">
      <c r="C3723" s="72" t="e">
        <f>CONCATENATE('Matriz de TRD y Matríz Activos'!#REF!," - ",'Matriz de TRD y Matríz Activos'!#REF!)</f>
        <v>#REF!</v>
      </c>
      <c r="D3723" s="62" t="e">
        <f t="shared" si="60"/>
        <v>#REF!</v>
      </c>
      <c r="E3723" s="3" t="e">
        <f>VLOOKUP(D3723,Hoja3!$G$1:$H$5,2,0)</f>
        <v>#REF!</v>
      </c>
    </row>
    <row r="3724" spans="3:5">
      <c r="C3724" s="72" t="e">
        <f>CONCATENATE('Matriz de TRD y Matríz Activos'!#REF!," - ",'Matriz de TRD y Matríz Activos'!#REF!)</f>
        <v>#REF!</v>
      </c>
      <c r="D3724" s="62" t="e">
        <f t="shared" si="60"/>
        <v>#REF!</v>
      </c>
      <c r="E3724" s="3" t="e">
        <f>VLOOKUP(D3724,Hoja3!$G$1:$H$5,2,0)</f>
        <v>#REF!</v>
      </c>
    </row>
    <row r="3725" spans="3:5">
      <c r="C3725" s="72" t="e">
        <f>CONCATENATE('Matriz de TRD y Matríz Activos'!#REF!," - ",'Matriz de TRD y Matríz Activos'!#REF!)</f>
        <v>#REF!</v>
      </c>
      <c r="D3725" s="62" t="e">
        <f t="shared" si="60"/>
        <v>#REF!</v>
      </c>
      <c r="E3725" s="3" t="e">
        <f>VLOOKUP(D3725,Hoja3!$G$1:$H$5,2,0)</f>
        <v>#REF!</v>
      </c>
    </row>
    <row r="3726" spans="3:5">
      <c r="C3726" s="72" t="e">
        <f>CONCATENATE('Matriz de TRD y Matríz Activos'!#REF!," - ",'Matriz de TRD y Matríz Activos'!#REF!)</f>
        <v>#REF!</v>
      </c>
      <c r="D3726" s="62" t="e">
        <f t="shared" si="60"/>
        <v>#REF!</v>
      </c>
      <c r="E3726" s="3" t="e">
        <f>VLOOKUP(D3726,Hoja3!$G$1:$H$5,2,0)</f>
        <v>#REF!</v>
      </c>
    </row>
    <row r="3727" spans="3:5">
      <c r="C3727" s="72" t="e">
        <f>CONCATENATE('Matriz de TRD y Matríz Activos'!#REF!," - ",'Matriz de TRD y Matríz Activos'!#REF!)</f>
        <v>#REF!</v>
      </c>
      <c r="D3727" s="62" t="e">
        <f t="shared" si="60"/>
        <v>#REF!</v>
      </c>
      <c r="E3727" s="3" t="e">
        <f>VLOOKUP(D3727,Hoja3!$G$1:$H$5,2,0)</f>
        <v>#REF!</v>
      </c>
    </row>
    <row r="3728" spans="3:5">
      <c r="C3728" s="72" t="e">
        <f>CONCATENATE('Matriz de TRD y Matríz Activos'!#REF!," - ",'Matriz de TRD y Matríz Activos'!#REF!)</f>
        <v>#REF!</v>
      </c>
      <c r="D3728" s="62" t="e">
        <f t="shared" si="60"/>
        <v>#REF!</v>
      </c>
      <c r="E3728" s="3" t="e">
        <f>VLOOKUP(D3728,Hoja3!$G$1:$H$5,2,0)</f>
        <v>#REF!</v>
      </c>
    </row>
    <row r="3729" spans="3:5">
      <c r="C3729" s="72" t="e">
        <f>CONCATENATE('Matriz de TRD y Matríz Activos'!#REF!," - ",'Matriz de TRD y Matríz Activos'!#REF!)</f>
        <v>#REF!</v>
      </c>
      <c r="D3729" s="62" t="e">
        <f t="shared" si="60"/>
        <v>#REF!</v>
      </c>
      <c r="E3729" s="3" t="e">
        <f>VLOOKUP(D3729,Hoja3!$G$1:$H$5,2,0)</f>
        <v>#REF!</v>
      </c>
    </row>
    <row r="3730" spans="3:5">
      <c r="C3730" s="72" t="e">
        <f>CONCATENATE('Matriz de TRD y Matríz Activos'!#REF!," - ",'Matriz de TRD y Matríz Activos'!#REF!)</f>
        <v>#REF!</v>
      </c>
      <c r="D3730" s="62" t="e">
        <f t="shared" si="60"/>
        <v>#REF!</v>
      </c>
      <c r="E3730" s="3" t="e">
        <f>VLOOKUP(D3730,Hoja3!$G$1:$H$5,2,0)</f>
        <v>#REF!</v>
      </c>
    </row>
    <row r="3731" spans="3:5">
      <c r="C3731" s="72" t="e">
        <f>CONCATENATE('Matriz de TRD y Matríz Activos'!#REF!," - ",'Matriz de TRD y Matríz Activos'!#REF!)</f>
        <v>#REF!</v>
      </c>
      <c r="D3731" s="62" t="e">
        <f t="shared" si="60"/>
        <v>#REF!</v>
      </c>
      <c r="E3731" s="3" t="e">
        <f>VLOOKUP(D3731,Hoja3!$G$1:$H$5,2,0)</f>
        <v>#REF!</v>
      </c>
    </row>
    <row r="3732" spans="3:5">
      <c r="C3732" s="72" t="e">
        <f>CONCATENATE('Matriz de TRD y Matríz Activos'!#REF!," - ",'Matriz de TRD y Matríz Activos'!#REF!)</f>
        <v>#REF!</v>
      </c>
      <c r="D3732" s="62" t="e">
        <f t="shared" si="60"/>
        <v>#REF!</v>
      </c>
      <c r="E3732" s="3" t="e">
        <f>VLOOKUP(D3732,Hoja3!$G$1:$H$5,2,0)</f>
        <v>#REF!</v>
      </c>
    </row>
    <row r="3733" spans="3:5">
      <c r="C3733" s="72" t="e">
        <f>CONCATENATE('Matriz de TRD y Matríz Activos'!#REF!," - ",'Matriz de TRD y Matríz Activos'!#REF!)</f>
        <v>#REF!</v>
      </c>
      <c r="D3733" s="62" t="e">
        <f t="shared" si="60"/>
        <v>#REF!</v>
      </c>
      <c r="E3733" s="3" t="e">
        <f>VLOOKUP(D3733,Hoja3!$G$1:$H$5,2,0)</f>
        <v>#REF!</v>
      </c>
    </row>
    <row r="3734" spans="3:5">
      <c r="C3734" s="72" t="e">
        <f>CONCATENATE('Matriz de TRD y Matríz Activos'!#REF!," - ",'Matriz de TRD y Matríz Activos'!#REF!)</f>
        <v>#REF!</v>
      </c>
      <c r="D3734" s="62" t="e">
        <f t="shared" si="60"/>
        <v>#REF!</v>
      </c>
      <c r="E3734" s="3" t="e">
        <f>VLOOKUP(D3734,Hoja3!$G$1:$H$5,2,0)</f>
        <v>#REF!</v>
      </c>
    </row>
    <row r="3735" spans="3:5">
      <c r="C3735" s="72" t="e">
        <f>CONCATENATE('Matriz de TRD y Matríz Activos'!#REF!," - ",'Matriz de TRD y Matríz Activos'!#REF!)</f>
        <v>#REF!</v>
      </c>
      <c r="D3735" s="62" t="e">
        <f t="shared" si="60"/>
        <v>#REF!</v>
      </c>
      <c r="E3735" s="3" t="e">
        <f>VLOOKUP(D3735,Hoja3!$G$1:$H$5,2,0)</f>
        <v>#REF!</v>
      </c>
    </row>
    <row r="3736" spans="3:5">
      <c r="C3736" s="72" t="e">
        <f>CONCATENATE('Matriz de TRD y Matríz Activos'!#REF!," - ",'Matriz de TRD y Matríz Activos'!#REF!)</f>
        <v>#REF!</v>
      </c>
      <c r="D3736" s="62" t="e">
        <f t="shared" ref="D3736:D3799" si="61">VLOOKUP(C3736,$A$1:$B$9,2,0)</f>
        <v>#REF!</v>
      </c>
      <c r="E3736" s="3" t="e">
        <f>VLOOKUP(D3736,Hoja3!$G$1:$H$5,2,0)</f>
        <v>#REF!</v>
      </c>
    </row>
    <row r="3737" spans="3:5">
      <c r="C3737" s="72" t="e">
        <f>CONCATENATE('Matriz de TRD y Matríz Activos'!#REF!," - ",'Matriz de TRD y Matríz Activos'!#REF!)</f>
        <v>#REF!</v>
      </c>
      <c r="D3737" s="62" t="e">
        <f t="shared" si="61"/>
        <v>#REF!</v>
      </c>
      <c r="E3737" s="3" t="e">
        <f>VLOOKUP(D3737,Hoja3!$G$1:$H$5,2,0)</f>
        <v>#REF!</v>
      </c>
    </row>
    <row r="3738" spans="3:5">
      <c r="C3738" s="72" t="e">
        <f>CONCATENATE('Matriz de TRD y Matríz Activos'!#REF!," - ",'Matriz de TRD y Matríz Activos'!#REF!)</f>
        <v>#REF!</v>
      </c>
      <c r="D3738" s="62" t="e">
        <f t="shared" si="61"/>
        <v>#REF!</v>
      </c>
      <c r="E3738" s="3" t="e">
        <f>VLOOKUP(D3738,Hoja3!$G$1:$H$5,2,0)</f>
        <v>#REF!</v>
      </c>
    </row>
    <row r="3739" spans="3:5">
      <c r="C3739" s="72" t="e">
        <f>CONCATENATE('Matriz de TRD y Matríz Activos'!#REF!," - ",'Matriz de TRD y Matríz Activos'!#REF!)</f>
        <v>#REF!</v>
      </c>
      <c r="D3739" s="62" t="e">
        <f t="shared" si="61"/>
        <v>#REF!</v>
      </c>
      <c r="E3739" s="3" t="e">
        <f>VLOOKUP(D3739,Hoja3!$G$1:$H$5,2,0)</f>
        <v>#REF!</v>
      </c>
    </row>
    <row r="3740" spans="3:5">
      <c r="C3740" s="72" t="e">
        <f>CONCATENATE('Matriz de TRD y Matríz Activos'!#REF!," - ",'Matriz de TRD y Matríz Activos'!#REF!)</f>
        <v>#REF!</v>
      </c>
      <c r="D3740" s="62" t="e">
        <f t="shared" si="61"/>
        <v>#REF!</v>
      </c>
      <c r="E3740" s="3" t="e">
        <f>VLOOKUP(D3740,Hoja3!$G$1:$H$5,2,0)</f>
        <v>#REF!</v>
      </c>
    </row>
    <row r="3741" spans="3:5">
      <c r="C3741" s="72" t="e">
        <f>CONCATENATE('Matriz de TRD y Matríz Activos'!#REF!," - ",'Matriz de TRD y Matríz Activos'!#REF!)</f>
        <v>#REF!</v>
      </c>
      <c r="D3741" s="62" t="e">
        <f t="shared" si="61"/>
        <v>#REF!</v>
      </c>
      <c r="E3741" s="3" t="e">
        <f>VLOOKUP(D3741,Hoja3!$G$1:$H$5,2,0)</f>
        <v>#REF!</v>
      </c>
    </row>
    <row r="3742" spans="3:5">
      <c r="C3742" s="72" t="e">
        <f>CONCATENATE('Matriz de TRD y Matríz Activos'!#REF!," - ",'Matriz de TRD y Matríz Activos'!#REF!)</f>
        <v>#REF!</v>
      </c>
      <c r="D3742" s="62" t="e">
        <f t="shared" si="61"/>
        <v>#REF!</v>
      </c>
      <c r="E3742" s="3" t="e">
        <f>VLOOKUP(D3742,Hoja3!$G$1:$H$5,2,0)</f>
        <v>#REF!</v>
      </c>
    </row>
    <row r="3743" spans="3:5">
      <c r="C3743" s="72" t="e">
        <f>CONCATENATE('Matriz de TRD y Matríz Activos'!#REF!," - ",'Matriz de TRD y Matríz Activos'!#REF!)</f>
        <v>#REF!</v>
      </c>
      <c r="D3743" s="62" t="e">
        <f t="shared" si="61"/>
        <v>#REF!</v>
      </c>
      <c r="E3743" s="3" t="e">
        <f>VLOOKUP(D3743,Hoja3!$G$1:$H$5,2,0)</f>
        <v>#REF!</v>
      </c>
    </row>
    <row r="3744" spans="3:5">
      <c r="C3744" s="72" t="e">
        <f>CONCATENATE('Matriz de TRD y Matríz Activos'!#REF!," - ",'Matriz de TRD y Matríz Activos'!#REF!)</f>
        <v>#REF!</v>
      </c>
      <c r="D3744" s="62" t="e">
        <f t="shared" si="61"/>
        <v>#REF!</v>
      </c>
      <c r="E3744" s="3" t="e">
        <f>VLOOKUP(D3744,Hoja3!$G$1:$H$5,2,0)</f>
        <v>#REF!</v>
      </c>
    </row>
    <row r="3745" spans="3:5">
      <c r="C3745" s="72" t="e">
        <f>CONCATENATE('Matriz de TRD y Matríz Activos'!#REF!," - ",'Matriz de TRD y Matríz Activos'!#REF!)</f>
        <v>#REF!</v>
      </c>
      <c r="D3745" s="62" t="e">
        <f t="shared" si="61"/>
        <v>#REF!</v>
      </c>
      <c r="E3745" s="3" t="e">
        <f>VLOOKUP(D3745,Hoja3!$G$1:$H$5,2,0)</f>
        <v>#REF!</v>
      </c>
    </row>
    <row r="3746" spans="3:5">
      <c r="C3746" s="72" t="e">
        <f>CONCATENATE('Matriz de TRD y Matríz Activos'!#REF!," - ",'Matriz de TRD y Matríz Activos'!#REF!)</f>
        <v>#REF!</v>
      </c>
      <c r="D3746" s="62" t="e">
        <f t="shared" si="61"/>
        <v>#REF!</v>
      </c>
      <c r="E3746" s="3" t="e">
        <f>VLOOKUP(D3746,Hoja3!$G$1:$H$5,2,0)</f>
        <v>#REF!</v>
      </c>
    </row>
    <row r="3747" spans="3:5">
      <c r="C3747" s="72" t="e">
        <f>CONCATENATE('Matriz de TRD y Matríz Activos'!#REF!," - ",'Matriz de TRD y Matríz Activos'!#REF!)</f>
        <v>#REF!</v>
      </c>
      <c r="D3747" s="62" t="e">
        <f t="shared" si="61"/>
        <v>#REF!</v>
      </c>
      <c r="E3747" s="3" t="e">
        <f>VLOOKUP(D3747,Hoja3!$G$1:$H$5,2,0)</f>
        <v>#REF!</v>
      </c>
    </row>
    <row r="3748" spans="3:5">
      <c r="C3748" s="72" t="e">
        <f>CONCATENATE('Matriz de TRD y Matríz Activos'!#REF!," - ",'Matriz de TRD y Matríz Activos'!#REF!)</f>
        <v>#REF!</v>
      </c>
      <c r="D3748" s="62" t="e">
        <f t="shared" si="61"/>
        <v>#REF!</v>
      </c>
      <c r="E3748" s="3" t="e">
        <f>VLOOKUP(D3748,Hoja3!$G$1:$H$5,2,0)</f>
        <v>#REF!</v>
      </c>
    </row>
    <row r="3749" spans="3:5">
      <c r="C3749" s="72" t="e">
        <f>CONCATENATE('Matriz de TRD y Matríz Activos'!#REF!," - ",'Matriz de TRD y Matríz Activos'!#REF!)</f>
        <v>#REF!</v>
      </c>
      <c r="D3749" s="62" t="e">
        <f t="shared" si="61"/>
        <v>#REF!</v>
      </c>
      <c r="E3749" s="3" t="e">
        <f>VLOOKUP(D3749,Hoja3!$G$1:$H$5,2,0)</f>
        <v>#REF!</v>
      </c>
    </row>
    <row r="3750" spans="3:5">
      <c r="C3750" s="72" t="e">
        <f>CONCATENATE('Matriz de TRD y Matríz Activos'!#REF!," - ",'Matriz de TRD y Matríz Activos'!#REF!)</f>
        <v>#REF!</v>
      </c>
      <c r="D3750" s="62" t="e">
        <f t="shared" si="61"/>
        <v>#REF!</v>
      </c>
      <c r="E3750" s="3" t="e">
        <f>VLOOKUP(D3750,Hoja3!$G$1:$H$5,2,0)</f>
        <v>#REF!</v>
      </c>
    </row>
    <row r="3751" spans="3:5">
      <c r="C3751" s="72" t="e">
        <f>CONCATENATE('Matriz de TRD y Matríz Activos'!#REF!," - ",'Matriz de TRD y Matríz Activos'!#REF!)</f>
        <v>#REF!</v>
      </c>
      <c r="D3751" s="62" t="e">
        <f t="shared" si="61"/>
        <v>#REF!</v>
      </c>
      <c r="E3751" s="3" t="e">
        <f>VLOOKUP(D3751,Hoja3!$G$1:$H$5,2,0)</f>
        <v>#REF!</v>
      </c>
    </row>
    <row r="3752" spans="3:5">
      <c r="C3752" s="72" t="e">
        <f>CONCATENATE('Matriz de TRD y Matríz Activos'!#REF!," - ",'Matriz de TRD y Matríz Activos'!#REF!)</f>
        <v>#REF!</v>
      </c>
      <c r="D3752" s="62" t="e">
        <f t="shared" si="61"/>
        <v>#REF!</v>
      </c>
      <c r="E3752" s="3" t="e">
        <f>VLOOKUP(D3752,Hoja3!$G$1:$H$5,2,0)</f>
        <v>#REF!</v>
      </c>
    </row>
    <row r="3753" spans="3:5">
      <c r="C3753" s="72" t="e">
        <f>CONCATENATE('Matriz de TRD y Matríz Activos'!#REF!," - ",'Matriz de TRD y Matríz Activos'!#REF!)</f>
        <v>#REF!</v>
      </c>
      <c r="D3753" s="62" t="e">
        <f t="shared" si="61"/>
        <v>#REF!</v>
      </c>
      <c r="E3753" s="3" t="e">
        <f>VLOOKUP(D3753,Hoja3!$G$1:$H$5,2,0)</f>
        <v>#REF!</v>
      </c>
    </row>
    <row r="3754" spans="3:5">
      <c r="C3754" s="72" t="e">
        <f>CONCATENATE('Matriz de TRD y Matríz Activos'!#REF!," - ",'Matriz de TRD y Matríz Activos'!#REF!)</f>
        <v>#REF!</v>
      </c>
      <c r="D3754" s="62" t="e">
        <f t="shared" si="61"/>
        <v>#REF!</v>
      </c>
      <c r="E3754" s="3" t="e">
        <f>VLOOKUP(D3754,Hoja3!$G$1:$H$5,2,0)</f>
        <v>#REF!</v>
      </c>
    </row>
    <row r="3755" spans="3:5">
      <c r="C3755" s="72" t="e">
        <f>CONCATENATE('Matriz de TRD y Matríz Activos'!#REF!," - ",'Matriz de TRD y Matríz Activos'!#REF!)</f>
        <v>#REF!</v>
      </c>
      <c r="D3755" s="62" t="e">
        <f t="shared" si="61"/>
        <v>#REF!</v>
      </c>
      <c r="E3755" s="3" t="e">
        <f>VLOOKUP(D3755,Hoja3!$G$1:$H$5,2,0)</f>
        <v>#REF!</v>
      </c>
    </row>
    <row r="3756" spans="3:5">
      <c r="C3756" s="72" t="e">
        <f>CONCATENATE('Matriz de TRD y Matríz Activos'!#REF!," - ",'Matriz de TRD y Matríz Activos'!#REF!)</f>
        <v>#REF!</v>
      </c>
      <c r="D3756" s="62" t="e">
        <f t="shared" si="61"/>
        <v>#REF!</v>
      </c>
      <c r="E3756" s="3" t="e">
        <f>VLOOKUP(D3756,Hoja3!$G$1:$H$5,2,0)</f>
        <v>#REF!</v>
      </c>
    </row>
    <row r="3757" spans="3:5">
      <c r="C3757" s="72" t="e">
        <f>CONCATENATE('Matriz de TRD y Matríz Activos'!#REF!," - ",'Matriz de TRD y Matríz Activos'!#REF!)</f>
        <v>#REF!</v>
      </c>
      <c r="D3757" s="62" t="e">
        <f t="shared" si="61"/>
        <v>#REF!</v>
      </c>
      <c r="E3757" s="3" t="e">
        <f>VLOOKUP(D3757,Hoja3!$G$1:$H$5,2,0)</f>
        <v>#REF!</v>
      </c>
    </row>
    <row r="3758" spans="3:5">
      <c r="C3758" s="72" t="e">
        <f>CONCATENATE('Matriz de TRD y Matríz Activos'!#REF!," - ",'Matriz de TRD y Matríz Activos'!#REF!)</f>
        <v>#REF!</v>
      </c>
      <c r="D3758" s="62" t="e">
        <f t="shared" si="61"/>
        <v>#REF!</v>
      </c>
      <c r="E3758" s="3" t="e">
        <f>VLOOKUP(D3758,Hoja3!$G$1:$H$5,2,0)</f>
        <v>#REF!</v>
      </c>
    </row>
    <row r="3759" spans="3:5">
      <c r="C3759" s="72" t="e">
        <f>CONCATENATE('Matriz de TRD y Matríz Activos'!#REF!," - ",'Matriz de TRD y Matríz Activos'!#REF!)</f>
        <v>#REF!</v>
      </c>
      <c r="D3759" s="62" t="e">
        <f t="shared" si="61"/>
        <v>#REF!</v>
      </c>
      <c r="E3759" s="3" t="e">
        <f>VLOOKUP(D3759,Hoja3!$G$1:$H$5,2,0)</f>
        <v>#REF!</v>
      </c>
    </row>
    <row r="3760" spans="3:5">
      <c r="C3760" s="72" t="e">
        <f>CONCATENATE('Matriz de TRD y Matríz Activos'!#REF!," - ",'Matriz de TRD y Matríz Activos'!#REF!)</f>
        <v>#REF!</v>
      </c>
      <c r="D3760" s="62" t="e">
        <f t="shared" si="61"/>
        <v>#REF!</v>
      </c>
      <c r="E3760" s="3" t="e">
        <f>VLOOKUP(D3760,Hoja3!$G$1:$H$5,2,0)</f>
        <v>#REF!</v>
      </c>
    </row>
    <row r="3761" spans="3:5">
      <c r="C3761" s="72" t="e">
        <f>CONCATENATE('Matriz de TRD y Matríz Activos'!#REF!," - ",'Matriz de TRD y Matríz Activos'!#REF!)</f>
        <v>#REF!</v>
      </c>
      <c r="D3761" s="62" t="e">
        <f t="shared" si="61"/>
        <v>#REF!</v>
      </c>
      <c r="E3761" s="3" t="e">
        <f>VLOOKUP(D3761,Hoja3!$G$1:$H$5,2,0)</f>
        <v>#REF!</v>
      </c>
    </row>
    <row r="3762" spans="3:5">
      <c r="C3762" s="72" t="e">
        <f>CONCATENATE('Matriz de TRD y Matríz Activos'!#REF!," - ",'Matriz de TRD y Matríz Activos'!#REF!)</f>
        <v>#REF!</v>
      </c>
      <c r="D3762" s="62" t="e">
        <f t="shared" si="61"/>
        <v>#REF!</v>
      </c>
      <c r="E3762" s="3" t="e">
        <f>VLOOKUP(D3762,Hoja3!$G$1:$H$5,2,0)</f>
        <v>#REF!</v>
      </c>
    </row>
    <row r="3763" spans="3:5">
      <c r="C3763" s="72" t="e">
        <f>CONCATENATE('Matriz de TRD y Matríz Activos'!#REF!," - ",'Matriz de TRD y Matríz Activos'!#REF!)</f>
        <v>#REF!</v>
      </c>
      <c r="D3763" s="62" t="e">
        <f t="shared" si="61"/>
        <v>#REF!</v>
      </c>
      <c r="E3763" s="3" t="e">
        <f>VLOOKUP(D3763,Hoja3!$G$1:$H$5,2,0)</f>
        <v>#REF!</v>
      </c>
    </row>
    <row r="3764" spans="3:5">
      <c r="C3764" s="72" t="e">
        <f>CONCATENATE('Matriz de TRD y Matríz Activos'!#REF!," - ",'Matriz de TRD y Matríz Activos'!#REF!)</f>
        <v>#REF!</v>
      </c>
      <c r="D3764" s="62" t="e">
        <f t="shared" si="61"/>
        <v>#REF!</v>
      </c>
      <c r="E3764" s="3" t="e">
        <f>VLOOKUP(D3764,Hoja3!$G$1:$H$5,2,0)</f>
        <v>#REF!</v>
      </c>
    </row>
    <row r="3765" spans="3:5">
      <c r="C3765" s="72" t="e">
        <f>CONCATENATE('Matriz de TRD y Matríz Activos'!#REF!," - ",'Matriz de TRD y Matríz Activos'!#REF!)</f>
        <v>#REF!</v>
      </c>
      <c r="D3765" s="62" t="e">
        <f t="shared" si="61"/>
        <v>#REF!</v>
      </c>
      <c r="E3765" s="3" t="e">
        <f>VLOOKUP(D3765,Hoja3!$G$1:$H$5,2,0)</f>
        <v>#REF!</v>
      </c>
    </row>
    <row r="3766" spans="3:5">
      <c r="C3766" s="72" t="e">
        <f>CONCATENATE('Matriz de TRD y Matríz Activos'!#REF!," - ",'Matriz de TRD y Matríz Activos'!#REF!)</f>
        <v>#REF!</v>
      </c>
      <c r="D3766" s="62" t="e">
        <f t="shared" si="61"/>
        <v>#REF!</v>
      </c>
      <c r="E3766" s="3" t="e">
        <f>VLOOKUP(D3766,Hoja3!$G$1:$H$5,2,0)</f>
        <v>#REF!</v>
      </c>
    </row>
    <row r="3767" spans="3:5">
      <c r="C3767" s="72" t="e">
        <f>CONCATENATE('Matriz de TRD y Matríz Activos'!#REF!," - ",'Matriz de TRD y Matríz Activos'!#REF!)</f>
        <v>#REF!</v>
      </c>
      <c r="D3767" s="62" t="e">
        <f t="shared" si="61"/>
        <v>#REF!</v>
      </c>
      <c r="E3767" s="3" t="e">
        <f>VLOOKUP(D3767,Hoja3!$G$1:$H$5,2,0)</f>
        <v>#REF!</v>
      </c>
    </row>
    <row r="3768" spans="3:5">
      <c r="C3768" s="72" t="e">
        <f>CONCATENATE('Matriz de TRD y Matríz Activos'!#REF!," - ",'Matriz de TRD y Matríz Activos'!#REF!)</f>
        <v>#REF!</v>
      </c>
      <c r="D3768" s="62" t="e">
        <f t="shared" si="61"/>
        <v>#REF!</v>
      </c>
      <c r="E3768" s="3" t="e">
        <f>VLOOKUP(D3768,Hoja3!$G$1:$H$5,2,0)</f>
        <v>#REF!</v>
      </c>
    </row>
    <row r="3769" spans="3:5">
      <c r="C3769" s="72" t="e">
        <f>CONCATENATE('Matriz de TRD y Matríz Activos'!#REF!," - ",'Matriz de TRD y Matríz Activos'!#REF!)</f>
        <v>#REF!</v>
      </c>
      <c r="D3769" s="62" t="e">
        <f t="shared" si="61"/>
        <v>#REF!</v>
      </c>
      <c r="E3769" s="3" t="e">
        <f>VLOOKUP(D3769,Hoja3!$G$1:$H$5,2,0)</f>
        <v>#REF!</v>
      </c>
    </row>
    <row r="3770" spans="3:5">
      <c r="C3770" s="72" t="e">
        <f>CONCATENATE('Matriz de TRD y Matríz Activos'!#REF!," - ",'Matriz de TRD y Matríz Activos'!#REF!)</f>
        <v>#REF!</v>
      </c>
      <c r="D3770" s="62" t="e">
        <f t="shared" si="61"/>
        <v>#REF!</v>
      </c>
      <c r="E3770" s="3" t="e">
        <f>VLOOKUP(D3770,Hoja3!$G$1:$H$5,2,0)</f>
        <v>#REF!</v>
      </c>
    </row>
    <row r="3771" spans="3:5">
      <c r="C3771" s="72" t="e">
        <f>CONCATENATE('Matriz de TRD y Matríz Activos'!#REF!," - ",'Matriz de TRD y Matríz Activos'!#REF!)</f>
        <v>#REF!</v>
      </c>
      <c r="D3771" s="62" t="e">
        <f t="shared" si="61"/>
        <v>#REF!</v>
      </c>
      <c r="E3771" s="3" t="e">
        <f>VLOOKUP(D3771,Hoja3!$G$1:$H$5,2,0)</f>
        <v>#REF!</v>
      </c>
    </row>
    <row r="3772" spans="3:5">
      <c r="C3772" s="72" t="e">
        <f>CONCATENATE('Matriz de TRD y Matríz Activos'!#REF!," - ",'Matriz de TRD y Matríz Activos'!#REF!)</f>
        <v>#REF!</v>
      </c>
      <c r="D3772" s="62" t="e">
        <f t="shared" si="61"/>
        <v>#REF!</v>
      </c>
      <c r="E3772" s="3" t="e">
        <f>VLOOKUP(D3772,Hoja3!$G$1:$H$5,2,0)</f>
        <v>#REF!</v>
      </c>
    </row>
    <row r="3773" spans="3:5">
      <c r="C3773" s="72" t="e">
        <f>CONCATENATE('Matriz de TRD y Matríz Activos'!#REF!," - ",'Matriz de TRD y Matríz Activos'!#REF!)</f>
        <v>#REF!</v>
      </c>
      <c r="D3773" s="62" t="e">
        <f t="shared" si="61"/>
        <v>#REF!</v>
      </c>
      <c r="E3773" s="3" t="e">
        <f>VLOOKUP(D3773,Hoja3!$G$1:$H$5,2,0)</f>
        <v>#REF!</v>
      </c>
    </row>
    <row r="3774" spans="3:5">
      <c r="C3774" s="72" t="e">
        <f>CONCATENATE('Matriz de TRD y Matríz Activos'!#REF!," - ",'Matriz de TRD y Matríz Activos'!#REF!)</f>
        <v>#REF!</v>
      </c>
      <c r="D3774" s="62" t="e">
        <f t="shared" si="61"/>
        <v>#REF!</v>
      </c>
      <c r="E3774" s="3" t="e">
        <f>VLOOKUP(D3774,Hoja3!$G$1:$H$5,2,0)</f>
        <v>#REF!</v>
      </c>
    </row>
    <row r="3775" spans="3:5">
      <c r="C3775" s="72" t="e">
        <f>CONCATENATE('Matriz de TRD y Matríz Activos'!#REF!," - ",'Matriz de TRD y Matríz Activos'!#REF!)</f>
        <v>#REF!</v>
      </c>
      <c r="D3775" s="62" t="e">
        <f t="shared" si="61"/>
        <v>#REF!</v>
      </c>
      <c r="E3775" s="3" t="e">
        <f>VLOOKUP(D3775,Hoja3!$G$1:$H$5,2,0)</f>
        <v>#REF!</v>
      </c>
    </row>
    <row r="3776" spans="3:5">
      <c r="C3776" s="72" t="e">
        <f>CONCATENATE('Matriz de TRD y Matríz Activos'!#REF!," - ",'Matriz de TRD y Matríz Activos'!#REF!)</f>
        <v>#REF!</v>
      </c>
      <c r="D3776" s="62" t="e">
        <f t="shared" si="61"/>
        <v>#REF!</v>
      </c>
      <c r="E3776" s="3" t="e">
        <f>VLOOKUP(D3776,Hoja3!$G$1:$H$5,2,0)</f>
        <v>#REF!</v>
      </c>
    </row>
    <row r="3777" spans="3:5">
      <c r="C3777" s="72" t="e">
        <f>CONCATENATE('Matriz de TRD y Matríz Activos'!#REF!," - ",'Matriz de TRD y Matríz Activos'!#REF!)</f>
        <v>#REF!</v>
      </c>
      <c r="D3777" s="62" t="e">
        <f t="shared" si="61"/>
        <v>#REF!</v>
      </c>
      <c r="E3777" s="3" t="e">
        <f>VLOOKUP(D3777,Hoja3!$G$1:$H$5,2,0)</f>
        <v>#REF!</v>
      </c>
    </row>
    <row r="3778" spans="3:5">
      <c r="C3778" s="72" t="e">
        <f>CONCATENATE('Matriz de TRD y Matríz Activos'!#REF!," - ",'Matriz de TRD y Matríz Activos'!#REF!)</f>
        <v>#REF!</v>
      </c>
      <c r="D3778" s="62" t="e">
        <f t="shared" si="61"/>
        <v>#REF!</v>
      </c>
      <c r="E3778" s="3" t="e">
        <f>VLOOKUP(D3778,Hoja3!$G$1:$H$5,2,0)</f>
        <v>#REF!</v>
      </c>
    </row>
    <row r="3779" spans="3:5">
      <c r="C3779" s="72" t="e">
        <f>CONCATENATE('Matriz de TRD y Matríz Activos'!#REF!," - ",'Matriz de TRD y Matríz Activos'!#REF!)</f>
        <v>#REF!</v>
      </c>
      <c r="D3779" s="62" t="e">
        <f t="shared" si="61"/>
        <v>#REF!</v>
      </c>
      <c r="E3779" s="3" t="e">
        <f>VLOOKUP(D3779,Hoja3!$G$1:$H$5,2,0)</f>
        <v>#REF!</v>
      </c>
    </row>
    <row r="3780" spans="3:5">
      <c r="C3780" s="72" t="e">
        <f>CONCATENATE('Matriz de TRD y Matríz Activos'!#REF!," - ",'Matriz de TRD y Matríz Activos'!#REF!)</f>
        <v>#REF!</v>
      </c>
      <c r="D3780" s="62" t="e">
        <f t="shared" si="61"/>
        <v>#REF!</v>
      </c>
      <c r="E3780" s="3" t="e">
        <f>VLOOKUP(D3780,Hoja3!$G$1:$H$5,2,0)</f>
        <v>#REF!</v>
      </c>
    </row>
    <row r="3781" spans="3:5">
      <c r="C3781" s="72" t="e">
        <f>CONCATENATE('Matriz de TRD y Matríz Activos'!#REF!," - ",'Matriz de TRD y Matríz Activos'!#REF!)</f>
        <v>#REF!</v>
      </c>
      <c r="D3781" s="62" t="e">
        <f t="shared" si="61"/>
        <v>#REF!</v>
      </c>
      <c r="E3781" s="3" t="e">
        <f>VLOOKUP(D3781,Hoja3!$G$1:$H$5,2,0)</f>
        <v>#REF!</v>
      </c>
    </row>
    <row r="3782" spans="3:5">
      <c r="C3782" s="72" t="e">
        <f>CONCATENATE('Matriz de TRD y Matríz Activos'!#REF!," - ",'Matriz de TRD y Matríz Activos'!#REF!)</f>
        <v>#REF!</v>
      </c>
      <c r="D3782" s="62" t="e">
        <f t="shared" si="61"/>
        <v>#REF!</v>
      </c>
      <c r="E3782" s="3" t="e">
        <f>VLOOKUP(D3782,Hoja3!$G$1:$H$5,2,0)</f>
        <v>#REF!</v>
      </c>
    </row>
    <row r="3783" spans="3:5">
      <c r="C3783" s="72" t="e">
        <f>CONCATENATE('Matriz de TRD y Matríz Activos'!#REF!," - ",'Matriz de TRD y Matríz Activos'!#REF!)</f>
        <v>#REF!</v>
      </c>
      <c r="D3783" s="62" t="e">
        <f t="shared" si="61"/>
        <v>#REF!</v>
      </c>
      <c r="E3783" s="3" t="e">
        <f>VLOOKUP(D3783,Hoja3!$G$1:$H$5,2,0)</f>
        <v>#REF!</v>
      </c>
    </row>
    <row r="3784" spans="3:5">
      <c r="C3784" s="72" t="e">
        <f>CONCATENATE('Matriz de TRD y Matríz Activos'!#REF!," - ",'Matriz de TRD y Matríz Activos'!#REF!)</f>
        <v>#REF!</v>
      </c>
      <c r="D3784" s="62" t="e">
        <f t="shared" si="61"/>
        <v>#REF!</v>
      </c>
      <c r="E3784" s="3" t="e">
        <f>VLOOKUP(D3784,Hoja3!$G$1:$H$5,2,0)</f>
        <v>#REF!</v>
      </c>
    </row>
    <row r="3785" spans="3:5">
      <c r="C3785" s="72" t="e">
        <f>CONCATENATE('Matriz de TRD y Matríz Activos'!#REF!," - ",'Matriz de TRD y Matríz Activos'!#REF!)</f>
        <v>#REF!</v>
      </c>
      <c r="D3785" s="62" t="e">
        <f t="shared" si="61"/>
        <v>#REF!</v>
      </c>
      <c r="E3785" s="3" t="e">
        <f>VLOOKUP(D3785,Hoja3!$G$1:$H$5,2,0)</f>
        <v>#REF!</v>
      </c>
    </row>
    <row r="3786" spans="3:5">
      <c r="C3786" s="72" t="e">
        <f>CONCATENATE('Matriz de TRD y Matríz Activos'!#REF!," - ",'Matriz de TRD y Matríz Activos'!#REF!)</f>
        <v>#REF!</v>
      </c>
      <c r="D3786" s="62" t="e">
        <f t="shared" si="61"/>
        <v>#REF!</v>
      </c>
      <c r="E3786" s="3" t="e">
        <f>VLOOKUP(D3786,Hoja3!$G$1:$H$5,2,0)</f>
        <v>#REF!</v>
      </c>
    </row>
    <row r="3787" spans="3:5">
      <c r="C3787" s="72" t="e">
        <f>CONCATENATE('Matriz de TRD y Matríz Activos'!#REF!," - ",'Matriz de TRD y Matríz Activos'!#REF!)</f>
        <v>#REF!</v>
      </c>
      <c r="D3787" s="62" t="e">
        <f t="shared" si="61"/>
        <v>#REF!</v>
      </c>
      <c r="E3787" s="3" t="e">
        <f>VLOOKUP(D3787,Hoja3!$G$1:$H$5,2,0)</f>
        <v>#REF!</v>
      </c>
    </row>
    <row r="3788" spans="3:5">
      <c r="C3788" s="72" t="e">
        <f>CONCATENATE('Matriz de TRD y Matríz Activos'!#REF!," - ",'Matriz de TRD y Matríz Activos'!#REF!)</f>
        <v>#REF!</v>
      </c>
      <c r="D3788" s="62" t="e">
        <f t="shared" si="61"/>
        <v>#REF!</v>
      </c>
      <c r="E3788" s="3" t="e">
        <f>VLOOKUP(D3788,Hoja3!$G$1:$H$5,2,0)</f>
        <v>#REF!</v>
      </c>
    </row>
    <row r="3789" spans="3:5">
      <c r="C3789" s="72" t="e">
        <f>CONCATENATE('Matriz de TRD y Matríz Activos'!#REF!," - ",'Matriz de TRD y Matríz Activos'!#REF!)</f>
        <v>#REF!</v>
      </c>
      <c r="D3789" s="62" t="e">
        <f t="shared" si="61"/>
        <v>#REF!</v>
      </c>
      <c r="E3789" s="3" t="e">
        <f>VLOOKUP(D3789,Hoja3!$G$1:$H$5,2,0)</f>
        <v>#REF!</v>
      </c>
    </row>
    <row r="3790" spans="3:5">
      <c r="C3790" s="72" t="e">
        <f>CONCATENATE('Matriz de TRD y Matríz Activos'!#REF!," - ",'Matriz de TRD y Matríz Activos'!#REF!)</f>
        <v>#REF!</v>
      </c>
      <c r="D3790" s="62" t="e">
        <f t="shared" si="61"/>
        <v>#REF!</v>
      </c>
      <c r="E3790" s="3" t="e">
        <f>VLOOKUP(D3790,Hoja3!$G$1:$H$5,2,0)</f>
        <v>#REF!</v>
      </c>
    </row>
    <row r="3791" spans="3:5">
      <c r="C3791" s="72" t="e">
        <f>CONCATENATE('Matriz de TRD y Matríz Activos'!#REF!," - ",'Matriz de TRD y Matríz Activos'!#REF!)</f>
        <v>#REF!</v>
      </c>
      <c r="D3791" s="62" t="e">
        <f t="shared" si="61"/>
        <v>#REF!</v>
      </c>
      <c r="E3791" s="3" t="e">
        <f>VLOOKUP(D3791,Hoja3!$G$1:$H$5,2,0)</f>
        <v>#REF!</v>
      </c>
    </row>
    <row r="3792" spans="3:5">
      <c r="C3792" s="72" t="e">
        <f>CONCATENATE('Matriz de TRD y Matríz Activos'!#REF!," - ",'Matriz de TRD y Matríz Activos'!#REF!)</f>
        <v>#REF!</v>
      </c>
      <c r="D3792" s="62" t="e">
        <f t="shared" si="61"/>
        <v>#REF!</v>
      </c>
      <c r="E3792" s="3" t="e">
        <f>VLOOKUP(D3792,Hoja3!$G$1:$H$5,2,0)</f>
        <v>#REF!</v>
      </c>
    </row>
    <row r="3793" spans="3:5">
      <c r="C3793" s="72" t="e">
        <f>CONCATENATE('Matriz de TRD y Matríz Activos'!#REF!," - ",'Matriz de TRD y Matríz Activos'!#REF!)</f>
        <v>#REF!</v>
      </c>
      <c r="D3793" s="62" t="e">
        <f t="shared" si="61"/>
        <v>#REF!</v>
      </c>
      <c r="E3793" s="3" t="e">
        <f>VLOOKUP(D3793,Hoja3!$G$1:$H$5,2,0)</f>
        <v>#REF!</v>
      </c>
    </row>
    <row r="3794" spans="3:5">
      <c r="C3794" s="72" t="e">
        <f>CONCATENATE('Matriz de TRD y Matríz Activos'!#REF!," - ",'Matriz de TRD y Matríz Activos'!#REF!)</f>
        <v>#REF!</v>
      </c>
      <c r="D3794" s="62" t="e">
        <f t="shared" si="61"/>
        <v>#REF!</v>
      </c>
      <c r="E3794" s="3" t="e">
        <f>VLOOKUP(D3794,Hoja3!$G$1:$H$5,2,0)</f>
        <v>#REF!</v>
      </c>
    </row>
    <row r="3795" spans="3:5">
      <c r="C3795" s="72" t="e">
        <f>CONCATENATE('Matriz de TRD y Matríz Activos'!#REF!," - ",'Matriz de TRD y Matríz Activos'!#REF!)</f>
        <v>#REF!</v>
      </c>
      <c r="D3795" s="62" t="e">
        <f t="shared" si="61"/>
        <v>#REF!</v>
      </c>
      <c r="E3795" s="3" t="e">
        <f>VLOOKUP(D3795,Hoja3!$G$1:$H$5,2,0)</f>
        <v>#REF!</v>
      </c>
    </row>
    <row r="3796" spans="3:5">
      <c r="C3796" s="72" t="e">
        <f>CONCATENATE('Matriz de TRD y Matríz Activos'!#REF!," - ",'Matriz de TRD y Matríz Activos'!#REF!)</f>
        <v>#REF!</v>
      </c>
      <c r="D3796" s="62" t="e">
        <f t="shared" si="61"/>
        <v>#REF!</v>
      </c>
      <c r="E3796" s="3" t="e">
        <f>VLOOKUP(D3796,Hoja3!$G$1:$H$5,2,0)</f>
        <v>#REF!</v>
      </c>
    </row>
    <row r="3797" spans="3:5">
      <c r="C3797" s="72" t="e">
        <f>CONCATENATE('Matriz de TRD y Matríz Activos'!#REF!," - ",'Matriz de TRD y Matríz Activos'!#REF!)</f>
        <v>#REF!</v>
      </c>
      <c r="D3797" s="62" t="e">
        <f t="shared" si="61"/>
        <v>#REF!</v>
      </c>
      <c r="E3797" s="3" t="e">
        <f>VLOOKUP(D3797,Hoja3!$G$1:$H$5,2,0)</f>
        <v>#REF!</v>
      </c>
    </row>
    <row r="3798" spans="3:5">
      <c r="C3798" s="72" t="e">
        <f>CONCATENATE('Matriz de TRD y Matríz Activos'!#REF!," - ",'Matriz de TRD y Matríz Activos'!#REF!)</f>
        <v>#REF!</v>
      </c>
      <c r="D3798" s="62" t="e">
        <f t="shared" si="61"/>
        <v>#REF!</v>
      </c>
      <c r="E3798" s="3" t="e">
        <f>VLOOKUP(D3798,Hoja3!$G$1:$H$5,2,0)</f>
        <v>#REF!</v>
      </c>
    </row>
    <row r="3799" spans="3:5">
      <c r="C3799" s="72" t="e">
        <f>CONCATENATE('Matriz de TRD y Matríz Activos'!#REF!," - ",'Matriz de TRD y Matríz Activos'!#REF!)</f>
        <v>#REF!</v>
      </c>
      <c r="D3799" s="62" t="e">
        <f t="shared" si="61"/>
        <v>#REF!</v>
      </c>
      <c r="E3799" s="3" t="e">
        <f>VLOOKUP(D3799,Hoja3!$G$1:$H$5,2,0)</f>
        <v>#REF!</v>
      </c>
    </row>
    <row r="3800" spans="3:5">
      <c r="C3800" s="72" t="e">
        <f>CONCATENATE('Matriz de TRD y Matríz Activos'!#REF!," - ",'Matriz de TRD y Matríz Activos'!#REF!)</f>
        <v>#REF!</v>
      </c>
      <c r="D3800" s="62" t="e">
        <f t="shared" ref="D3800:D3863" si="62">VLOOKUP(C3800,$A$1:$B$9,2,0)</f>
        <v>#REF!</v>
      </c>
      <c r="E3800" s="3" t="e">
        <f>VLOOKUP(D3800,Hoja3!$G$1:$H$5,2,0)</f>
        <v>#REF!</v>
      </c>
    </row>
    <row r="3801" spans="3:5">
      <c r="C3801" s="72" t="e">
        <f>CONCATENATE('Matriz de TRD y Matríz Activos'!#REF!," - ",'Matriz de TRD y Matríz Activos'!#REF!)</f>
        <v>#REF!</v>
      </c>
      <c r="D3801" s="62" t="e">
        <f t="shared" si="62"/>
        <v>#REF!</v>
      </c>
      <c r="E3801" s="3" t="e">
        <f>VLOOKUP(D3801,Hoja3!$G$1:$H$5,2,0)</f>
        <v>#REF!</v>
      </c>
    </row>
    <row r="3802" spans="3:5">
      <c r="C3802" s="72" t="e">
        <f>CONCATENATE('Matriz de TRD y Matríz Activos'!#REF!," - ",'Matriz de TRD y Matríz Activos'!#REF!)</f>
        <v>#REF!</v>
      </c>
      <c r="D3802" s="62" t="e">
        <f t="shared" si="62"/>
        <v>#REF!</v>
      </c>
      <c r="E3802" s="3" t="e">
        <f>VLOOKUP(D3802,Hoja3!$G$1:$H$5,2,0)</f>
        <v>#REF!</v>
      </c>
    </row>
    <row r="3803" spans="3:5">
      <c r="C3803" s="72" t="e">
        <f>CONCATENATE('Matriz de TRD y Matríz Activos'!#REF!," - ",'Matriz de TRD y Matríz Activos'!#REF!)</f>
        <v>#REF!</v>
      </c>
      <c r="D3803" s="62" t="e">
        <f t="shared" si="62"/>
        <v>#REF!</v>
      </c>
      <c r="E3803" s="3" t="e">
        <f>VLOOKUP(D3803,Hoja3!$G$1:$H$5,2,0)</f>
        <v>#REF!</v>
      </c>
    </row>
    <row r="3804" spans="3:5">
      <c r="C3804" s="72" t="e">
        <f>CONCATENATE('Matriz de TRD y Matríz Activos'!#REF!," - ",'Matriz de TRD y Matríz Activos'!#REF!)</f>
        <v>#REF!</v>
      </c>
      <c r="D3804" s="62" t="e">
        <f t="shared" si="62"/>
        <v>#REF!</v>
      </c>
      <c r="E3804" s="3" t="e">
        <f>VLOOKUP(D3804,Hoja3!$G$1:$H$5,2,0)</f>
        <v>#REF!</v>
      </c>
    </row>
    <row r="3805" spans="3:5">
      <c r="C3805" s="72" t="e">
        <f>CONCATENATE('Matriz de TRD y Matríz Activos'!#REF!," - ",'Matriz de TRD y Matríz Activos'!#REF!)</f>
        <v>#REF!</v>
      </c>
      <c r="D3805" s="62" t="e">
        <f t="shared" si="62"/>
        <v>#REF!</v>
      </c>
      <c r="E3805" s="3" t="e">
        <f>VLOOKUP(D3805,Hoja3!$G$1:$H$5,2,0)</f>
        <v>#REF!</v>
      </c>
    </row>
    <row r="3806" spans="3:5">
      <c r="C3806" s="72" t="e">
        <f>CONCATENATE('Matriz de TRD y Matríz Activos'!#REF!," - ",'Matriz de TRD y Matríz Activos'!#REF!)</f>
        <v>#REF!</v>
      </c>
      <c r="D3806" s="62" t="e">
        <f t="shared" si="62"/>
        <v>#REF!</v>
      </c>
      <c r="E3806" s="3" t="e">
        <f>VLOOKUP(D3806,Hoja3!$G$1:$H$5,2,0)</f>
        <v>#REF!</v>
      </c>
    </row>
    <row r="3807" spans="3:5">
      <c r="C3807" s="72" t="e">
        <f>CONCATENATE('Matriz de TRD y Matríz Activos'!#REF!," - ",'Matriz de TRD y Matríz Activos'!#REF!)</f>
        <v>#REF!</v>
      </c>
      <c r="D3807" s="62" t="e">
        <f t="shared" si="62"/>
        <v>#REF!</v>
      </c>
      <c r="E3807" s="3" t="e">
        <f>VLOOKUP(D3807,Hoja3!$G$1:$H$5,2,0)</f>
        <v>#REF!</v>
      </c>
    </row>
    <row r="3808" spans="3:5">
      <c r="C3808" s="72" t="e">
        <f>CONCATENATE('Matriz de TRD y Matríz Activos'!#REF!," - ",'Matriz de TRD y Matríz Activos'!#REF!)</f>
        <v>#REF!</v>
      </c>
      <c r="D3808" s="62" t="e">
        <f t="shared" si="62"/>
        <v>#REF!</v>
      </c>
      <c r="E3808" s="3" t="e">
        <f>VLOOKUP(D3808,Hoja3!$G$1:$H$5,2,0)</f>
        <v>#REF!</v>
      </c>
    </row>
    <row r="3809" spans="3:5">
      <c r="C3809" s="72" t="e">
        <f>CONCATENATE('Matriz de TRD y Matríz Activos'!#REF!," - ",'Matriz de TRD y Matríz Activos'!#REF!)</f>
        <v>#REF!</v>
      </c>
      <c r="D3809" s="62" t="e">
        <f t="shared" si="62"/>
        <v>#REF!</v>
      </c>
      <c r="E3809" s="3" t="e">
        <f>VLOOKUP(D3809,Hoja3!$G$1:$H$5,2,0)</f>
        <v>#REF!</v>
      </c>
    </row>
    <row r="3810" spans="3:5">
      <c r="C3810" s="72" t="e">
        <f>CONCATENATE('Matriz de TRD y Matríz Activos'!#REF!," - ",'Matriz de TRD y Matríz Activos'!#REF!)</f>
        <v>#REF!</v>
      </c>
      <c r="D3810" s="62" t="e">
        <f t="shared" si="62"/>
        <v>#REF!</v>
      </c>
      <c r="E3810" s="3" t="e">
        <f>VLOOKUP(D3810,Hoja3!$G$1:$H$5,2,0)</f>
        <v>#REF!</v>
      </c>
    </row>
    <row r="3811" spans="3:5">
      <c r="C3811" s="72" t="e">
        <f>CONCATENATE('Matriz de TRD y Matríz Activos'!#REF!," - ",'Matriz de TRD y Matríz Activos'!#REF!)</f>
        <v>#REF!</v>
      </c>
      <c r="D3811" s="62" t="e">
        <f t="shared" si="62"/>
        <v>#REF!</v>
      </c>
      <c r="E3811" s="3" t="e">
        <f>VLOOKUP(D3811,Hoja3!$G$1:$H$5,2,0)</f>
        <v>#REF!</v>
      </c>
    </row>
    <row r="3812" spans="3:5">
      <c r="C3812" s="72" t="e">
        <f>CONCATENATE('Matriz de TRD y Matríz Activos'!#REF!," - ",'Matriz de TRD y Matríz Activos'!#REF!)</f>
        <v>#REF!</v>
      </c>
      <c r="D3812" s="62" t="e">
        <f t="shared" si="62"/>
        <v>#REF!</v>
      </c>
      <c r="E3812" s="3" t="e">
        <f>VLOOKUP(D3812,Hoja3!$G$1:$H$5,2,0)</f>
        <v>#REF!</v>
      </c>
    </row>
    <row r="3813" spans="3:5">
      <c r="C3813" s="72" t="e">
        <f>CONCATENATE('Matriz de TRD y Matríz Activos'!#REF!," - ",'Matriz de TRD y Matríz Activos'!#REF!)</f>
        <v>#REF!</v>
      </c>
      <c r="D3813" s="62" t="e">
        <f t="shared" si="62"/>
        <v>#REF!</v>
      </c>
      <c r="E3813" s="3" t="e">
        <f>VLOOKUP(D3813,Hoja3!$G$1:$H$5,2,0)</f>
        <v>#REF!</v>
      </c>
    </row>
    <row r="3814" spans="3:5">
      <c r="C3814" s="72" t="e">
        <f>CONCATENATE('Matriz de TRD y Matríz Activos'!#REF!," - ",'Matriz de TRD y Matríz Activos'!#REF!)</f>
        <v>#REF!</v>
      </c>
      <c r="D3814" s="62" t="e">
        <f t="shared" si="62"/>
        <v>#REF!</v>
      </c>
      <c r="E3814" s="3" t="e">
        <f>VLOOKUP(D3814,Hoja3!$G$1:$H$5,2,0)</f>
        <v>#REF!</v>
      </c>
    </row>
    <row r="3815" spans="3:5">
      <c r="C3815" s="72" t="e">
        <f>CONCATENATE('Matriz de TRD y Matríz Activos'!#REF!," - ",'Matriz de TRD y Matríz Activos'!#REF!)</f>
        <v>#REF!</v>
      </c>
      <c r="D3815" s="62" t="e">
        <f t="shared" si="62"/>
        <v>#REF!</v>
      </c>
      <c r="E3815" s="3" t="e">
        <f>VLOOKUP(D3815,Hoja3!$G$1:$H$5,2,0)</f>
        <v>#REF!</v>
      </c>
    </row>
    <row r="3816" spans="3:5">
      <c r="C3816" s="72" t="e">
        <f>CONCATENATE('Matriz de TRD y Matríz Activos'!#REF!," - ",'Matriz de TRD y Matríz Activos'!#REF!)</f>
        <v>#REF!</v>
      </c>
      <c r="D3816" s="62" t="e">
        <f t="shared" si="62"/>
        <v>#REF!</v>
      </c>
      <c r="E3816" s="3" t="e">
        <f>VLOOKUP(D3816,Hoja3!$G$1:$H$5,2,0)</f>
        <v>#REF!</v>
      </c>
    </row>
    <row r="3817" spans="3:5">
      <c r="C3817" s="72" t="e">
        <f>CONCATENATE('Matriz de TRD y Matríz Activos'!#REF!," - ",'Matriz de TRD y Matríz Activos'!#REF!)</f>
        <v>#REF!</v>
      </c>
      <c r="D3817" s="62" t="e">
        <f t="shared" si="62"/>
        <v>#REF!</v>
      </c>
      <c r="E3817" s="3" t="e">
        <f>VLOOKUP(D3817,Hoja3!$G$1:$H$5,2,0)</f>
        <v>#REF!</v>
      </c>
    </row>
    <row r="3818" spans="3:5">
      <c r="C3818" s="72" t="e">
        <f>CONCATENATE('Matriz de TRD y Matríz Activos'!#REF!," - ",'Matriz de TRD y Matríz Activos'!#REF!)</f>
        <v>#REF!</v>
      </c>
      <c r="D3818" s="62" t="e">
        <f t="shared" si="62"/>
        <v>#REF!</v>
      </c>
      <c r="E3818" s="3" t="e">
        <f>VLOOKUP(D3818,Hoja3!$G$1:$H$5,2,0)</f>
        <v>#REF!</v>
      </c>
    </row>
    <row r="3819" spans="3:5">
      <c r="C3819" s="72" t="e">
        <f>CONCATENATE('Matriz de TRD y Matríz Activos'!#REF!," - ",'Matriz de TRD y Matríz Activos'!#REF!)</f>
        <v>#REF!</v>
      </c>
      <c r="D3819" s="62" t="e">
        <f t="shared" si="62"/>
        <v>#REF!</v>
      </c>
      <c r="E3819" s="3" t="e">
        <f>VLOOKUP(D3819,Hoja3!$G$1:$H$5,2,0)</f>
        <v>#REF!</v>
      </c>
    </row>
    <row r="3820" spans="3:5">
      <c r="C3820" s="72" t="e">
        <f>CONCATENATE('Matriz de TRD y Matríz Activos'!#REF!," - ",'Matriz de TRD y Matríz Activos'!#REF!)</f>
        <v>#REF!</v>
      </c>
      <c r="D3820" s="62" t="e">
        <f t="shared" si="62"/>
        <v>#REF!</v>
      </c>
      <c r="E3820" s="3" t="e">
        <f>VLOOKUP(D3820,Hoja3!$G$1:$H$5,2,0)</f>
        <v>#REF!</v>
      </c>
    </row>
    <row r="3821" spans="3:5">
      <c r="C3821" s="72" t="e">
        <f>CONCATENATE('Matriz de TRD y Matríz Activos'!#REF!," - ",'Matriz de TRD y Matríz Activos'!#REF!)</f>
        <v>#REF!</v>
      </c>
      <c r="D3821" s="62" t="e">
        <f t="shared" si="62"/>
        <v>#REF!</v>
      </c>
      <c r="E3821" s="3" t="e">
        <f>VLOOKUP(D3821,Hoja3!$G$1:$H$5,2,0)</f>
        <v>#REF!</v>
      </c>
    </row>
    <row r="3822" spans="3:5">
      <c r="C3822" s="72" t="e">
        <f>CONCATENATE('Matriz de TRD y Matríz Activos'!#REF!," - ",'Matriz de TRD y Matríz Activos'!#REF!)</f>
        <v>#REF!</v>
      </c>
      <c r="D3822" s="62" t="e">
        <f t="shared" si="62"/>
        <v>#REF!</v>
      </c>
      <c r="E3822" s="3" t="e">
        <f>VLOOKUP(D3822,Hoja3!$G$1:$H$5,2,0)</f>
        <v>#REF!</v>
      </c>
    </row>
    <row r="3823" spans="3:5">
      <c r="C3823" s="72" t="e">
        <f>CONCATENATE('Matriz de TRD y Matríz Activos'!#REF!," - ",'Matriz de TRD y Matríz Activos'!#REF!)</f>
        <v>#REF!</v>
      </c>
      <c r="D3823" s="62" t="e">
        <f t="shared" si="62"/>
        <v>#REF!</v>
      </c>
      <c r="E3823" s="3" t="e">
        <f>VLOOKUP(D3823,Hoja3!$G$1:$H$5,2,0)</f>
        <v>#REF!</v>
      </c>
    </row>
    <row r="3824" spans="3:5">
      <c r="C3824" s="72" t="e">
        <f>CONCATENATE('Matriz de TRD y Matríz Activos'!#REF!," - ",'Matriz de TRD y Matríz Activos'!#REF!)</f>
        <v>#REF!</v>
      </c>
      <c r="D3824" s="62" t="e">
        <f t="shared" si="62"/>
        <v>#REF!</v>
      </c>
      <c r="E3824" s="3" t="e">
        <f>VLOOKUP(D3824,Hoja3!$G$1:$H$5,2,0)</f>
        <v>#REF!</v>
      </c>
    </row>
    <row r="3825" spans="3:5">
      <c r="C3825" s="72" t="e">
        <f>CONCATENATE('Matriz de TRD y Matríz Activos'!#REF!," - ",'Matriz de TRD y Matríz Activos'!#REF!)</f>
        <v>#REF!</v>
      </c>
      <c r="D3825" s="62" t="e">
        <f t="shared" si="62"/>
        <v>#REF!</v>
      </c>
      <c r="E3825" s="3" t="e">
        <f>VLOOKUP(D3825,Hoja3!$G$1:$H$5,2,0)</f>
        <v>#REF!</v>
      </c>
    </row>
    <row r="3826" spans="3:5">
      <c r="C3826" s="72" t="e">
        <f>CONCATENATE('Matriz de TRD y Matríz Activos'!#REF!," - ",'Matriz de TRD y Matríz Activos'!#REF!)</f>
        <v>#REF!</v>
      </c>
      <c r="D3826" s="62" t="e">
        <f t="shared" si="62"/>
        <v>#REF!</v>
      </c>
      <c r="E3826" s="3" t="e">
        <f>VLOOKUP(D3826,Hoja3!$G$1:$H$5,2,0)</f>
        <v>#REF!</v>
      </c>
    </row>
    <row r="3827" spans="3:5">
      <c r="C3827" s="72" t="e">
        <f>CONCATENATE('Matriz de TRD y Matríz Activos'!#REF!," - ",'Matriz de TRD y Matríz Activos'!#REF!)</f>
        <v>#REF!</v>
      </c>
      <c r="D3827" s="62" t="e">
        <f t="shared" si="62"/>
        <v>#REF!</v>
      </c>
      <c r="E3827" s="3" t="e">
        <f>VLOOKUP(D3827,Hoja3!$G$1:$H$5,2,0)</f>
        <v>#REF!</v>
      </c>
    </row>
    <row r="3828" spans="3:5">
      <c r="C3828" s="72" t="e">
        <f>CONCATENATE('Matriz de TRD y Matríz Activos'!#REF!," - ",'Matriz de TRD y Matríz Activos'!#REF!)</f>
        <v>#REF!</v>
      </c>
      <c r="D3828" s="62" t="e">
        <f t="shared" si="62"/>
        <v>#REF!</v>
      </c>
      <c r="E3828" s="3" t="e">
        <f>VLOOKUP(D3828,Hoja3!$G$1:$H$5,2,0)</f>
        <v>#REF!</v>
      </c>
    </row>
    <row r="3829" spans="3:5">
      <c r="C3829" s="72" t="e">
        <f>CONCATENATE('Matriz de TRD y Matríz Activos'!#REF!," - ",'Matriz de TRD y Matríz Activos'!#REF!)</f>
        <v>#REF!</v>
      </c>
      <c r="D3829" s="62" t="e">
        <f t="shared" si="62"/>
        <v>#REF!</v>
      </c>
      <c r="E3829" s="3" t="e">
        <f>VLOOKUP(D3829,Hoja3!$G$1:$H$5,2,0)</f>
        <v>#REF!</v>
      </c>
    </row>
    <row r="3830" spans="3:5">
      <c r="C3830" s="72" t="e">
        <f>CONCATENATE('Matriz de TRD y Matríz Activos'!#REF!," - ",'Matriz de TRD y Matríz Activos'!#REF!)</f>
        <v>#REF!</v>
      </c>
      <c r="D3830" s="62" t="e">
        <f t="shared" si="62"/>
        <v>#REF!</v>
      </c>
      <c r="E3830" s="3" t="e">
        <f>VLOOKUP(D3830,Hoja3!$G$1:$H$5,2,0)</f>
        <v>#REF!</v>
      </c>
    </row>
    <row r="3831" spans="3:5">
      <c r="C3831" s="72" t="e">
        <f>CONCATENATE('Matriz de TRD y Matríz Activos'!#REF!," - ",'Matriz de TRD y Matríz Activos'!#REF!)</f>
        <v>#REF!</v>
      </c>
      <c r="D3831" s="62" t="e">
        <f t="shared" si="62"/>
        <v>#REF!</v>
      </c>
      <c r="E3831" s="3" t="e">
        <f>VLOOKUP(D3831,Hoja3!$G$1:$H$5,2,0)</f>
        <v>#REF!</v>
      </c>
    </row>
    <row r="3832" spans="3:5">
      <c r="C3832" s="72" t="e">
        <f>CONCATENATE('Matriz de TRD y Matríz Activos'!#REF!," - ",'Matriz de TRD y Matríz Activos'!#REF!)</f>
        <v>#REF!</v>
      </c>
      <c r="D3832" s="62" t="e">
        <f t="shared" si="62"/>
        <v>#REF!</v>
      </c>
      <c r="E3832" s="3" t="e">
        <f>VLOOKUP(D3832,Hoja3!$G$1:$H$5,2,0)</f>
        <v>#REF!</v>
      </c>
    </row>
    <row r="3833" spans="3:5">
      <c r="C3833" s="72" t="e">
        <f>CONCATENATE('Matriz de TRD y Matríz Activos'!#REF!," - ",'Matriz de TRD y Matríz Activos'!#REF!)</f>
        <v>#REF!</v>
      </c>
      <c r="D3833" s="62" t="e">
        <f t="shared" si="62"/>
        <v>#REF!</v>
      </c>
      <c r="E3833" s="3" t="e">
        <f>VLOOKUP(D3833,Hoja3!$G$1:$H$5,2,0)</f>
        <v>#REF!</v>
      </c>
    </row>
    <row r="3834" spans="3:5">
      <c r="C3834" s="72" t="e">
        <f>CONCATENATE('Matriz de TRD y Matríz Activos'!#REF!," - ",'Matriz de TRD y Matríz Activos'!#REF!)</f>
        <v>#REF!</v>
      </c>
      <c r="D3834" s="62" t="e">
        <f t="shared" si="62"/>
        <v>#REF!</v>
      </c>
      <c r="E3834" s="3" t="e">
        <f>VLOOKUP(D3834,Hoja3!$G$1:$H$5,2,0)</f>
        <v>#REF!</v>
      </c>
    </row>
    <row r="3835" spans="3:5">
      <c r="C3835" s="72" t="e">
        <f>CONCATENATE('Matriz de TRD y Matríz Activos'!#REF!," - ",'Matriz de TRD y Matríz Activos'!#REF!)</f>
        <v>#REF!</v>
      </c>
      <c r="D3835" s="62" t="e">
        <f t="shared" si="62"/>
        <v>#REF!</v>
      </c>
      <c r="E3835" s="3" t="e">
        <f>VLOOKUP(D3835,Hoja3!$G$1:$H$5,2,0)</f>
        <v>#REF!</v>
      </c>
    </row>
    <row r="3836" spans="3:5">
      <c r="C3836" s="72" t="e">
        <f>CONCATENATE('Matriz de TRD y Matríz Activos'!#REF!," - ",'Matriz de TRD y Matríz Activos'!#REF!)</f>
        <v>#REF!</v>
      </c>
      <c r="D3836" s="62" t="e">
        <f t="shared" si="62"/>
        <v>#REF!</v>
      </c>
      <c r="E3836" s="3" t="e">
        <f>VLOOKUP(D3836,Hoja3!$G$1:$H$5,2,0)</f>
        <v>#REF!</v>
      </c>
    </row>
    <row r="3837" spans="3:5">
      <c r="C3837" s="72" t="e">
        <f>CONCATENATE('Matriz de TRD y Matríz Activos'!#REF!," - ",'Matriz de TRD y Matríz Activos'!#REF!)</f>
        <v>#REF!</v>
      </c>
      <c r="D3837" s="62" t="e">
        <f t="shared" si="62"/>
        <v>#REF!</v>
      </c>
      <c r="E3837" s="3" t="e">
        <f>VLOOKUP(D3837,Hoja3!$G$1:$H$5,2,0)</f>
        <v>#REF!</v>
      </c>
    </row>
    <row r="3838" spans="3:5">
      <c r="C3838" s="72" t="e">
        <f>CONCATENATE('Matriz de TRD y Matríz Activos'!#REF!," - ",'Matriz de TRD y Matríz Activos'!#REF!)</f>
        <v>#REF!</v>
      </c>
      <c r="D3838" s="62" t="e">
        <f t="shared" si="62"/>
        <v>#REF!</v>
      </c>
      <c r="E3838" s="3" t="e">
        <f>VLOOKUP(D3838,Hoja3!$G$1:$H$5,2,0)</f>
        <v>#REF!</v>
      </c>
    </row>
    <row r="3839" spans="3:5">
      <c r="C3839" s="72" t="e">
        <f>CONCATENATE('Matriz de TRD y Matríz Activos'!#REF!," - ",'Matriz de TRD y Matríz Activos'!#REF!)</f>
        <v>#REF!</v>
      </c>
      <c r="D3839" s="62" t="e">
        <f t="shared" si="62"/>
        <v>#REF!</v>
      </c>
      <c r="E3839" s="3" t="e">
        <f>VLOOKUP(D3839,Hoja3!$G$1:$H$5,2,0)</f>
        <v>#REF!</v>
      </c>
    </row>
    <row r="3840" spans="3:5">
      <c r="C3840" s="72" t="e">
        <f>CONCATENATE('Matriz de TRD y Matríz Activos'!#REF!," - ",'Matriz de TRD y Matríz Activos'!#REF!)</f>
        <v>#REF!</v>
      </c>
      <c r="D3840" s="62" t="e">
        <f t="shared" si="62"/>
        <v>#REF!</v>
      </c>
      <c r="E3840" s="3" t="e">
        <f>VLOOKUP(D3840,Hoja3!$G$1:$H$5,2,0)</f>
        <v>#REF!</v>
      </c>
    </row>
    <row r="3841" spans="3:5">
      <c r="C3841" s="72" t="e">
        <f>CONCATENATE('Matriz de TRD y Matríz Activos'!#REF!," - ",'Matriz de TRD y Matríz Activos'!#REF!)</f>
        <v>#REF!</v>
      </c>
      <c r="D3841" s="62" t="e">
        <f t="shared" si="62"/>
        <v>#REF!</v>
      </c>
      <c r="E3841" s="3" t="e">
        <f>VLOOKUP(D3841,Hoja3!$G$1:$H$5,2,0)</f>
        <v>#REF!</v>
      </c>
    </row>
    <row r="3842" spans="3:5">
      <c r="C3842" s="72" t="e">
        <f>CONCATENATE('Matriz de TRD y Matríz Activos'!#REF!," - ",'Matriz de TRD y Matríz Activos'!#REF!)</f>
        <v>#REF!</v>
      </c>
      <c r="D3842" s="62" t="e">
        <f t="shared" si="62"/>
        <v>#REF!</v>
      </c>
      <c r="E3842" s="3" t="e">
        <f>VLOOKUP(D3842,Hoja3!$G$1:$H$5,2,0)</f>
        <v>#REF!</v>
      </c>
    </row>
    <row r="3843" spans="3:5">
      <c r="C3843" s="72" t="e">
        <f>CONCATENATE('Matriz de TRD y Matríz Activos'!#REF!," - ",'Matriz de TRD y Matríz Activos'!#REF!)</f>
        <v>#REF!</v>
      </c>
      <c r="D3843" s="62" t="e">
        <f t="shared" si="62"/>
        <v>#REF!</v>
      </c>
      <c r="E3843" s="3" t="e">
        <f>VLOOKUP(D3843,Hoja3!$G$1:$H$5,2,0)</f>
        <v>#REF!</v>
      </c>
    </row>
    <row r="3844" spans="3:5">
      <c r="C3844" s="72" t="e">
        <f>CONCATENATE('Matriz de TRD y Matríz Activos'!#REF!," - ",'Matriz de TRD y Matríz Activos'!#REF!)</f>
        <v>#REF!</v>
      </c>
      <c r="D3844" s="62" t="e">
        <f t="shared" si="62"/>
        <v>#REF!</v>
      </c>
      <c r="E3844" s="3" t="e">
        <f>VLOOKUP(D3844,Hoja3!$G$1:$H$5,2,0)</f>
        <v>#REF!</v>
      </c>
    </row>
    <row r="3845" spans="3:5">
      <c r="C3845" s="72" t="e">
        <f>CONCATENATE('Matriz de TRD y Matríz Activos'!#REF!," - ",'Matriz de TRD y Matríz Activos'!#REF!)</f>
        <v>#REF!</v>
      </c>
      <c r="D3845" s="62" t="e">
        <f t="shared" si="62"/>
        <v>#REF!</v>
      </c>
      <c r="E3845" s="3" t="e">
        <f>VLOOKUP(D3845,Hoja3!$G$1:$H$5,2,0)</f>
        <v>#REF!</v>
      </c>
    </row>
    <row r="3846" spans="3:5">
      <c r="C3846" s="72" t="e">
        <f>CONCATENATE('Matriz de TRD y Matríz Activos'!#REF!," - ",'Matriz de TRD y Matríz Activos'!#REF!)</f>
        <v>#REF!</v>
      </c>
      <c r="D3846" s="62" t="e">
        <f t="shared" si="62"/>
        <v>#REF!</v>
      </c>
      <c r="E3846" s="3" t="e">
        <f>VLOOKUP(D3846,Hoja3!$G$1:$H$5,2,0)</f>
        <v>#REF!</v>
      </c>
    </row>
    <row r="3847" spans="3:5">
      <c r="C3847" s="72" t="e">
        <f>CONCATENATE('Matriz de TRD y Matríz Activos'!#REF!," - ",'Matriz de TRD y Matríz Activos'!#REF!)</f>
        <v>#REF!</v>
      </c>
      <c r="D3847" s="62" t="e">
        <f t="shared" si="62"/>
        <v>#REF!</v>
      </c>
      <c r="E3847" s="3" t="e">
        <f>VLOOKUP(D3847,Hoja3!$G$1:$H$5,2,0)</f>
        <v>#REF!</v>
      </c>
    </row>
    <row r="3848" spans="3:5">
      <c r="C3848" s="72" t="e">
        <f>CONCATENATE('Matriz de TRD y Matríz Activos'!#REF!," - ",'Matriz de TRD y Matríz Activos'!#REF!)</f>
        <v>#REF!</v>
      </c>
      <c r="D3848" s="62" t="e">
        <f t="shared" si="62"/>
        <v>#REF!</v>
      </c>
      <c r="E3848" s="3" t="e">
        <f>VLOOKUP(D3848,Hoja3!$G$1:$H$5,2,0)</f>
        <v>#REF!</v>
      </c>
    </row>
    <row r="3849" spans="3:5">
      <c r="C3849" s="72" t="e">
        <f>CONCATENATE('Matriz de TRD y Matríz Activos'!#REF!," - ",'Matriz de TRD y Matríz Activos'!#REF!)</f>
        <v>#REF!</v>
      </c>
      <c r="D3849" s="62" t="e">
        <f t="shared" si="62"/>
        <v>#REF!</v>
      </c>
      <c r="E3849" s="3" t="e">
        <f>VLOOKUP(D3849,Hoja3!$G$1:$H$5,2,0)</f>
        <v>#REF!</v>
      </c>
    </row>
    <row r="3850" spans="3:5">
      <c r="C3850" s="72" t="e">
        <f>CONCATENATE('Matriz de TRD y Matríz Activos'!#REF!," - ",'Matriz de TRD y Matríz Activos'!#REF!)</f>
        <v>#REF!</v>
      </c>
      <c r="D3850" s="62" t="e">
        <f t="shared" si="62"/>
        <v>#REF!</v>
      </c>
      <c r="E3850" s="3" t="e">
        <f>VLOOKUP(D3850,Hoja3!$G$1:$H$5,2,0)</f>
        <v>#REF!</v>
      </c>
    </row>
    <row r="3851" spans="3:5">
      <c r="C3851" s="72" t="e">
        <f>CONCATENATE('Matriz de TRD y Matríz Activos'!#REF!," - ",'Matriz de TRD y Matríz Activos'!#REF!)</f>
        <v>#REF!</v>
      </c>
      <c r="D3851" s="62" t="e">
        <f t="shared" si="62"/>
        <v>#REF!</v>
      </c>
      <c r="E3851" s="3" t="e">
        <f>VLOOKUP(D3851,Hoja3!$G$1:$H$5,2,0)</f>
        <v>#REF!</v>
      </c>
    </row>
    <row r="3852" spans="3:5">
      <c r="C3852" s="72" t="e">
        <f>CONCATENATE('Matriz de TRD y Matríz Activos'!#REF!," - ",'Matriz de TRD y Matríz Activos'!#REF!)</f>
        <v>#REF!</v>
      </c>
      <c r="D3852" s="62" t="e">
        <f t="shared" si="62"/>
        <v>#REF!</v>
      </c>
      <c r="E3852" s="3" t="e">
        <f>VLOOKUP(D3852,Hoja3!$G$1:$H$5,2,0)</f>
        <v>#REF!</v>
      </c>
    </row>
    <row r="3853" spans="3:5">
      <c r="C3853" s="72" t="e">
        <f>CONCATENATE('Matriz de TRD y Matríz Activos'!#REF!," - ",'Matriz de TRD y Matríz Activos'!#REF!)</f>
        <v>#REF!</v>
      </c>
      <c r="D3853" s="62" t="e">
        <f t="shared" si="62"/>
        <v>#REF!</v>
      </c>
      <c r="E3853" s="3" t="e">
        <f>VLOOKUP(D3853,Hoja3!$G$1:$H$5,2,0)</f>
        <v>#REF!</v>
      </c>
    </row>
    <row r="3854" spans="3:5">
      <c r="C3854" s="72" t="e">
        <f>CONCATENATE('Matriz de TRD y Matríz Activos'!#REF!," - ",'Matriz de TRD y Matríz Activos'!#REF!)</f>
        <v>#REF!</v>
      </c>
      <c r="D3854" s="62" t="e">
        <f t="shared" si="62"/>
        <v>#REF!</v>
      </c>
      <c r="E3854" s="3" t="e">
        <f>VLOOKUP(D3854,Hoja3!$G$1:$H$5,2,0)</f>
        <v>#REF!</v>
      </c>
    </row>
    <row r="3855" spans="3:5">
      <c r="C3855" s="72" t="e">
        <f>CONCATENATE('Matriz de TRD y Matríz Activos'!#REF!," - ",'Matriz de TRD y Matríz Activos'!#REF!)</f>
        <v>#REF!</v>
      </c>
      <c r="D3855" s="62" t="e">
        <f t="shared" si="62"/>
        <v>#REF!</v>
      </c>
      <c r="E3855" s="3" t="e">
        <f>VLOOKUP(D3855,Hoja3!$G$1:$H$5,2,0)</f>
        <v>#REF!</v>
      </c>
    </row>
    <row r="3856" spans="3:5">
      <c r="C3856" s="72" t="e">
        <f>CONCATENATE('Matriz de TRD y Matríz Activos'!#REF!," - ",'Matriz de TRD y Matríz Activos'!#REF!)</f>
        <v>#REF!</v>
      </c>
      <c r="D3856" s="62" t="e">
        <f t="shared" si="62"/>
        <v>#REF!</v>
      </c>
      <c r="E3856" s="3" t="e">
        <f>VLOOKUP(D3856,Hoja3!$G$1:$H$5,2,0)</f>
        <v>#REF!</v>
      </c>
    </row>
    <row r="3857" spans="3:5">
      <c r="C3857" s="72" t="e">
        <f>CONCATENATE('Matriz de TRD y Matríz Activos'!#REF!," - ",'Matriz de TRD y Matríz Activos'!#REF!)</f>
        <v>#REF!</v>
      </c>
      <c r="D3857" s="62" t="e">
        <f t="shared" si="62"/>
        <v>#REF!</v>
      </c>
      <c r="E3857" s="3" t="e">
        <f>VLOOKUP(D3857,Hoja3!$G$1:$H$5,2,0)</f>
        <v>#REF!</v>
      </c>
    </row>
    <row r="3858" spans="3:5">
      <c r="C3858" s="72" t="e">
        <f>CONCATENATE('Matriz de TRD y Matríz Activos'!#REF!," - ",'Matriz de TRD y Matríz Activos'!#REF!)</f>
        <v>#REF!</v>
      </c>
      <c r="D3858" s="62" t="e">
        <f t="shared" si="62"/>
        <v>#REF!</v>
      </c>
      <c r="E3858" s="3" t="e">
        <f>VLOOKUP(D3858,Hoja3!$G$1:$H$5,2,0)</f>
        <v>#REF!</v>
      </c>
    </row>
    <row r="3859" spans="3:5">
      <c r="C3859" s="72" t="e">
        <f>CONCATENATE('Matriz de TRD y Matríz Activos'!#REF!," - ",'Matriz de TRD y Matríz Activos'!#REF!)</f>
        <v>#REF!</v>
      </c>
      <c r="D3859" s="62" t="e">
        <f t="shared" si="62"/>
        <v>#REF!</v>
      </c>
      <c r="E3859" s="3" t="e">
        <f>VLOOKUP(D3859,Hoja3!$G$1:$H$5,2,0)</f>
        <v>#REF!</v>
      </c>
    </row>
    <row r="3860" spans="3:5">
      <c r="C3860" s="72" t="e">
        <f>CONCATENATE('Matriz de TRD y Matríz Activos'!#REF!," - ",'Matriz de TRD y Matríz Activos'!#REF!)</f>
        <v>#REF!</v>
      </c>
      <c r="D3860" s="62" t="e">
        <f t="shared" si="62"/>
        <v>#REF!</v>
      </c>
      <c r="E3860" s="3" t="e">
        <f>VLOOKUP(D3860,Hoja3!$G$1:$H$5,2,0)</f>
        <v>#REF!</v>
      </c>
    </row>
    <row r="3861" spans="3:5">
      <c r="C3861" s="72" t="e">
        <f>CONCATENATE('Matriz de TRD y Matríz Activos'!#REF!," - ",'Matriz de TRD y Matríz Activos'!#REF!)</f>
        <v>#REF!</v>
      </c>
      <c r="D3861" s="62" t="e">
        <f t="shared" si="62"/>
        <v>#REF!</v>
      </c>
      <c r="E3861" s="3" t="e">
        <f>VLOOKUP(D3861,Hoja3!$G$1:$H$5,2,0)</f>
        <v>#REF!</v>
      </c>
    </row>
    <row r="3862" spans="3:5">
      <c r="C3862" s="72" t="e">
        <f>CONCATENATE('Matriz de TRD y Matríz Activos'!#REF!," - ",'Matriz de TRD y Matríz Activos'!#REF!)</f>
        <v>#REF!</v>
      </c>
      <c r="D3862" s="62" t="e">
        <f t="shared" si="62"/>
        <v>#REF!</v>
      </c>
      <c r="E3862" s="3" t="e">
        <f>VLOOKUP(D3862,Hoja3!$G$1:$H$5,2,0)</f>
        <v>#REF!</v>
      </c>
    </row>
    <row r="3863" spans="3:5">
      <c r="C3863" s="72" t="e">
        <f>CONCATENATE('Matriz de TRD y Matríz Activos'!#REF!," - ",'Matriz de TRD y Matríz Activos'!#REF!)</f>
        <v>#REF!</v>
      </c>
      <c r="D3863" s="62" t="e">
        <f t="shared" si="62"/>
        <v>#REF!</v>
      </c>
      <c r="E3863" s="3" t="e">
        <f>VLOOKUP(D3863,Hoja3!$G$1:$H$5,2,0)</f>
        <v>#REF!</v>
      </c>
    </row>
    <row r="3864" spans="3:5">
      <c r="C3864" s="72" t="e">
        <f>CONCATENATE('Matriz de TRD y Matríz Activos'!#REF!," - ",'Matriz de TRD y Matríz Activos'!#REF!)</f>
        <v>#REF!</v>
      </c>
      <c r="D3864" s="62" t="e">
        <f t="shared" ref="D3864:D3927" si="63">VLOOKUP(C3864,$A$1:$B$9,2,0)</f>
        <v>#REF!</v>
      </c>
      <c r="E3864" s="3" t="e">
        <f>VLOOKUP(D3864,Hoja3!$G$1:$H$5,2,0)</f>
        <v>#REF!</v>
      </c>
    </row>
    <row r="3865" spans="3:5">
      <c r="C3865" s="72" t="e">
        <f>CONCATENATE('Matriz de TRD y Matríz Activos'!#REF!," - ",'Matriz de TRD y Matríz Activos'!#REF!)</f>
        <v>#REF!</v>
      </c>
      <c r="D3865" s="62" t="e">
        <f t="shared" si="63"/>
        <v>#REF!</v>
      </c>
      <c r="E3865" s="3" t="e">
        <f>VLOOKUP(D3865,Hoja3!$G$1:$H$5,2,0)</f>
        <v>#REF!</v>
      </c>
    </row>
    <row r="3866" spans="3:5">
      <c r="C3866" s="72" t="e">
        <f>CONCATENATE('Matriz de TRD y Matríz Activos'!#REF!," - ",'Matriz de TRD y Matríz Activos'!#REF!)</f>
        <v>#REF!</v>
      </c>
      <c r="D3866" s="62" t="e">
        <f t="shared" si="63"/>
        <v>#REF!</v>
      </c>
      <c r="E3866" s="3" t="e">
        <f>VLOOKUP(D3866,Hoja3!$G$1:$H$5,2,0)</f>
        <v>#REF!</v>
      </c>
    </row>
    <row r="3867" spans="3:5">
      <c r="C3867" s="72" t="e">
        <f>CONCATENATE('Matriz de TRD y Matríz Activos'!#REF!," - ",'Matriz de TRD y Matríz Activos'!#REF!)</f>
        <v>#REF!</v>
      </c>
      <c r="D3867" s="62" t="e">
        <f t="shared" si="63"/>
        <v>#REF!</v>
      </c>
      <c r="E3867" s="3" t="e">
        <f>VLOOKUP(D3867,Hoja3!$G$1:$H$5,2,0)</f>
        <v>#REF!</v>
      </c>
    </row>
    <row r="3868" spans="3:5">
      <c r="C3868" s="72" t="e">
        <f>CONCATENATE('Matriz de TRD y Matríz Activos'!#REF!," - ",'Matriz de TRD y Matríz Activos'!#REF!)</f>
        <v>#REF!</v>
      </c>
      <c r="D3868" s="62" t="e">
        <f t="shared" si="63"/>
        <v>#REF!</v>
      </c>
      <c r="E3868" s="3" t="e">
        <f>VLOOKUP(D3868,Hoja3!$G$1:$H$5,2,0)</f>
        <v>#REF!</v>
      </c>
    </row>
    <row r="3869" spans="3:5">
      <c r="C3869" s="72" t="e">
        <f>CONCATENATE('Matriz de TRD y Matríz Activos'!#REF!," - ",'Matriz de TRD y Matríz Activos'!#REF!)</f>
        <v>#REF!</v>
      </c>
      <c r="D3869" s="62" t="e">
        <f t="shared" si="63"/>
        <v>#REF!</v>
      </c>
      <c r="E3869" s="3" t="e">
        <f>VLOOKUP(D3869,Hoja3!$G$1:$H$5,2,0)</f>
        <v>#REF!</v>
      </c>
    </row>
    <row r="3870" spans="3:5">
      <c r="C3870" s="72" t="e">
        <f>CONCATENATE('Matriz de TRD y Matríz Activos'!#REF!," - ",'Matriz de TRD y Matríz Activos'!#REF!)</f>
        <v>#REF!</v>
      </c>
      <c r="D3870" s="62" t="e">
        <f t="shared" si="63"/>
        <v>#REF!</v>
      </c>
      <c r="E3870" s="3" t="e">
        <f>VLOOKUP(D3870,Hoja3!$G$1:$H$5,2,0)</f>
        <v>#REF!</v>
      </c>
    </row>
    <row r="3871" spans="3:5">
      <c r="C3871" s="72" t="e">
        <f>CONCATENATE('Matriz de TRD y Matríz Activos'!#REF!," - ",'Matriz de TRD y Matríz Activos'!#REF!)</f>
        <v>#REF!</v>
      </c>
      <c r="D3871" s="62" t="e">
        <f t="shared" si="63"/>
        <v>#REF!</v>
      </c>
      <c r="E3871" s="3" t="e">
        <f>VLOOKUP(D3871,Hoja3!$G$1:$H$5,2,0)</f>
        <v>#REF!</v>
      </c>
    </row>
    <row r="3872" spans="3:5">
      <c r="C3872" s="72" t="e">
        <f>CONCATENATE('Matriz de TRD y Matríz Activos'!#REF!," - ",'Matriz de TRD y Matríz Activos'!#REF!)</f>
        <v>#REF!</v>
      </c>
      <c r="D3872" s="62" t="e">
        <f t="shared" si="63"/>
        <v>#REF!</v>
      </c>
      <c r="E3872" s="3" t="e">
        <f>VLOOKUP(D3872,Hoja3!$G$1:$H$5,2,0)</f>
        <v>#REF!</v>
      </c>
    </row>
    <row r="3873" spans="3:5">
      <c r="C3873" s="72" t="e">
        <f>CONCATENATE('Matriz de TRD y Matríz Activos'!#REF!," - ",'Matriz de TRD y Matríz Activos'!#REF!)</f>
        <v>#REF!</v>
      </c>
      <c r="D3873" s="62" t="e">
        <f t="shared" si="63"/>
        <v>#REF!</v>
      </c>
      <c r="E3873" s="3" t="e">
        <f>VLOOKUP(D3873,Hoja3!$G$1:$H$5,2,0)</f>
        <v>#REF!</v>
      </c>
    </row>
    <row r="3874" spans="3:5">
      <c r="C3874" s="72" t="e">
        <f>CONCATENATE('Matriz de TRD y Matríz Activos'!#REF!," - ",'Matriz de TRD y Matríz Activos'!#REF!)</f>
        <v>#REF!</v>
      </c>
      <c r="D3874" s="62" t="e">
        <f t="shared" si="63"/>
        <v>#REF!</v>
      </c>
      <c r="E3874" s="3" t="e">
        <f>VLOOKUP(D3874,Hoja3!$G$1:$H$5,2,0)</f>
        <v>#REF!</v>
      </c>
    </row>
    <row r="3875" spans="3:5">
      <c r="C3875" s="72" t="e">
        <f>CONCATENATE('Matriz de TRD y Matríz Activos'!#REF!," - ",'Matriz de TRD y Matríz Activos'!#REF!)</f>
        <v>#REF!</v>
      </c>
      <c r="D3875" s="62" t="e">
        <f t="shared" si="63"/>
        <v>#REF!</v>
      </c>
      <c r="E3875" s="3" t="e">
        <f>VLOOKUP(D3875,Hoja3!$G$1:$H$5,2,0)</f>
        <v>#REF!</v>
      </c>
    </row>
    <row r="3876" spans="3:5">
      <c r="C3876" s="72" t="e">
        <f>CONCATENATE('Matriz de TRD y Matríz Activos'!#REF!," - ",'Matriz de TRD y Matríz Activos'!#REF!)</f>
        <v>#REF!</v>
      </c>
      <c r="D3876" s="62" t="e">
        <f t="shared" si="63"/>
        <v>#REF!</v>
      </c>
      <c r="E3876" s="3" t="e">
        <f>VLOOKUP(D3876,Hoja3!$G$1:$H$5,2,0)</f>
        <v>#REF!</v>
      </c>
    </row>
    <row r="3877" spans="3:5">
      <c r="C3877" s="72" t="e">
        <f>CONCATENATE('Matriz de TRD y Matríz Activos'!#REF!," - ",'Matriz de TRD y Matríz Activos'!#REF!)</f>
        <v>#REF!</v>
      </c>
      <c r="D3877" s="62" t="e">
        <f t="shared" si="63"/>
        <v>#REF!</v>
      </c>
      <c r="E3877" s="3" t="e">
        <f>VLOOKUP(D3877,Hoja3!$G$1:$H$5,2,0)</f>
        <v>#REF!</v>
      </c>
    </row>
    <row r="3878" spans="3:5">
      <c r="C3878" s="72" t="e">
        <f>CONCATENATE('Matriz de TRD y Matríz Activos'!#REF!," - ",'Matriz de TRD y Matríz Activos'!#REF!)</f>
        <v>#REF!</v>
      </c>
      <c r="D3878" s="62" t="e">
        <f t="shared" si="63"/>
        <v>#REF!</v>
      </c>
      <c r="E3878" s="3" t="e">
        <f>VLOOKUP(D3878,Hoja3!$G$1:$H$5,2,0)</f>
        <v>#REF!</v>
      </c>
    </row>
    <row r="3879" spans="3:5">
      <c r="C3879" s="72" t="e">
        <f>CONCATENATE('Matriz de TRD y Matríz Activos'!#REF!," - ",'Matriz de TRD y Matríz Activos'!#REF!)</f>
        <v>#REF!</v>
      </c>
      <c r="D3879" s="62" t="e">
        <f t="shared" si="63"/>
        <v>#REF!</v>
      </c>
      <c r="E3879" s="3" t="e">
        <f>VLOOKUP(D3879,Hoja3!$G$1:$H$5,2,0)</f>
        <v>#REF!</v>
      </c>
    </row>
    <row r="3880" spans="3:5">
      <c r="C3880" s="72" t="e">
        <f>CONCATENATE('Matriz de TRD y Matríz Activos'!#REF!," - ",'Matriz de TRD y Matríz Activos'!#REF!)</f>
        <v>#REF!</v>
      </c>
      <c r="D3880" s="62" t="e">
        <f t="shared" si="63"/>
        <v>#REF!</v>
      </c>
      <c r="E3880" s="3" t="e">
        <f>VLOOKUP(D3880,Hoja3!$G$1:$H$5,2,0)</f>
        <v>#REF!</v>
      </c>
    </row>
    <row r="3881" spans="3:5">
      <c r="C3881" s="72" t="e">
        <f>CONCATENATE('Matriz de TRD y Matríz Activos'!#REF!," - ",'Matriz de TRD y Matríz Activos'!#REF!)</f>
        <v>#REF!</v>
      </c>
      <c r="D3881" s="62" t="e">
        <f t="shared" si="63"/>
        <v>#REF!</v>
      </c>
      <c r="E3881" s="3" t="e">
        <f>VLOOKUP(D3881,Hoja3!$G$1:$H$5,2,0)</f>
        <v>#REF!</v>
      </c>
    </row>
    <row r="3882" spans="3:5">
      <c r="C3882" s="72" t="e">
        <f>CONCATENATE('Matriz de TRD y Matríz Activos'!#REF!," - ",'Matriz de TRD y Matríz Activos'!#REF!)</f>
        <v>#REF!</v>
      </c>
      <c r="D3882" s="62" t="e">
        <f t="shared" si="63"/>
        <v>#REF!</v>
      </c>
      <c r="E3882" s="3" t="e">
        <f>VLOOKUP(D3882,Hoja3!$G$1:$H$5,2,0)</f>
        <v>#REF!</v>
      </c>
    </row>
    <row r="3883" spans="3:5">
      <c r="C3883" s="72" t="e">
        <f>CONCATENATE('Matriz de TRD y Matríz Activos'!#REF!," - ",'Matriz de TRD y Matríz Activos'!#REF!)</f>
        <v>#REF!</v>
      </c>
      <c r="D3883" s="62" t="e">
        <f t="shared" si="63"/>
        <v>#REF!</v>
      </c>
      <c r="E3883" s="3" t="e">
        <f>VLOOKUP(D3883,Hoja3!$G$1:$H$5,2,0)</f>
        <v>#REF!</v>
      </c>
    </row>
    <row r="3884" spans="3:5">
      <c r="C3884" s="72" t="e">
        <f>CONCATENATE('Matriz de TRD y Matríz Activos'!#REF!," - ",'Matriz de TRD y Matríz Activos'!#REF!)</f>
        <v>#REF!</v>
      </c>
      <c r="D3884" s="62" t="e">
        <f t="shared" si="63"/>
        <v>#REF!</v>
      </c>
      <c r="E3884" s="3" t="e">
        <f>VLOOKUP(D3884,Hoja3!$G$1:$H$5,2,0)</f>
        <v>#REF!</v>
      </c>
    </row>
    <row r="3885" spans="3:5">
      <c r="C3885" s="72" t="e">
        <f>CONCATENATE('Matriz de TRD y Matríz Activos'!#REF!," - ",'Matriz de TRD y Matríz Activos'!#REF!)</f>
        <v>#REF!</v>
      </c>
      <c r="D3885" s="62" t="e">
        <f t="shared" si="63"/>
        <v>#REF!</v>
      </c>
      <c r="E3885" s="3" t="e">
        <f>VLOOKUP(D3885,Hoja3!$G$1:$H$5,2,0)</f>
        <v>#REF!</v>
      </c>
    </row>
    <row r="3886" spans="3:5">
      <c r="C3886" s="72" t="e">
        <f>CONCATENATE('Matriz de TRD y Matríz Activos'!#REF!," - ",'Matriz de TRD y Matríz Activos'!#REF!)</f>
        <v>#REF!</v>
      </c>
      <c r="D3886" s="62" t="e">
        <f t="shared" si="63"/>
        <v>#REF!</v>
      </c>
      <c r="E3886" s="3" t="e">
        <f>VLOOKUP(D3886,Hoja3!$G$1:$H$5,2,0)</f>
        <v>#REF!</v>
      </c>
    </row>
    <row r="3887" spans="3:5">
      <c r="C3887" s="72" t="e">
        <f>CONCATENATE('Matriz de TRD y Matríz Activos'!#REF!," - ",'Matriz de TRD y Matríz Activos'!#REF!)</f>
        <v>#REF!</v>
      </c>
      <c r="D3887" s="62" t="e">
        <f t="shared" si="63"/>
        <v>#REF!</v>
      </c>
      <c r="E3887" s="3" t="e">
        <f>VLOOKUP(D3887,Hoja3!$G$1:$H$5,2,0)</f>
        <v>#REF!</v>
      </c>
    </row>
    <row r="3888" spans="3:5">
      <c r="C3888" s="72" t="e">
        <f>CONCATENATE('Matriz de TRD y Matríz Activos'!#REF!," - ",'Matriz de TRD y Matríz Activos'!#REF!)</f>
        <v>#REF!</v>
      </c>
      <c r="D3888" s="62" t="e">
        <f t="shared" si="63"/>
        <v>#REF!</v>
      </c>
      <c r="E3888" s="3" t="e">
        <f>VLOOKUP(D3888,Hoja3!$G$1:$H$5,2,0)</f>
        <v>#REF!</v>
      </c>
    </row>
    <row r="3889" spans="3:5">
      <c r="C3889" s="72" t="e">
        <f>CONCATENATE('Matriz de TRD y Matríz Activos'!#REF!," - ",'Matriz de TRD y Matríz Activos'!#REF!)</f>
        <v>#REF!</v>
      </c>
      <c r="D3889" s="62" t="e">
        <f t="shared" si="63"/>
        <v>#REF!</v>
      </c>
      <c r="E3889" s="3" t="e">
        <f>VLOOKUP(D3889,Hoja3!$G$1:$H$5,2,0)</f>
        <v>#REF!</v>
      </c>
    </row>
    <row r="3890" spans="3:5">
      <c r="C3890" s="72" t="e">
        <f>CONCATENATE('Matriz de TRD y Matríz Activos'!#REF!," - ",'Matriz de TRD y Matríz Activos'!#REF!)</f>
        <v>#REF!</v>
      </c>
      <c r="D3890" s="62" t="e">
        <f t="shared" si="63"/>
        <v>#REF!</v>
      </c>
      <c r="E3890" s="3" t="e">
        <f>VLOOKUP(D3890,Hoja3!$G$1:$H$5,2,0)</f>
        <v>#REF!</v>
      </c>
    </row>
    <row r="3891" spans="3:5">
      <c r="C3891" s="72" t="e">
        <f>CONCATENATE('Matriz de TRD y Matríz Activos'!#REF!," - ",'Matriz de TRD y Matríz Activos'!#REF!)</f>
        <v>#REF!</v>
      </c>
      <c r="D3891" s="62" t="e">
        <f t="shared" si="63"/>
        <v>#REF!</v>
      </c>
      <c r="E3891" s="3" t="e">
        <f>VLOOKUP(D3891,Hoja3!$G$1:$H$5,2,0)</f>
        <v>#REF!</v>
      </c>
    </row>
    <row r="3892" spans="3:5">
      <c r="C3892" s="72" t="e">
        <f>CONCATENATE('Matriz de TRD y Matríz Activos'!#REF!," - ",'Matriz de TRD y Matríz Activos'!#REF!)</f>
        <v>#REF!</v>
      </c>
      <c r="D3892" s="62" t="e">
        <f t="shared" si="63"/>
        <v>#REF!</v>
      </c>
      <c r="E3892" s="3" t="e">
        <f>VLOOKUP(D3892,Hoja3!$G$1:$H$5,2,0)</f>
        <v>#REF!</v>
      </c>
    </row>
    <row r="3893" spans="3:5">
      <c r="C3893" s="72" t="e">
        <f>CONCATENATE('Matriz de TRD y Matríz Activos'!#REF!," - ",'Matriz de TRD y Matríz Activos'!#REF!)</f>
        <v>#REF!</v>
      </c>
      <c r="D3893" s="62" t="e">
        <f t="shared" si="63"/>
        <v>#REF!</v>
      </c>
      <c r="E3893" s="3" t="e">
        <f>VLOOKUP(D3893,Hoja3!$G$1:$H$5,2,0)</f>
        <v>#REF!</v>
      </c>
    </row>
    <row r="3894" spans="3:5">
      <c r="C3894" s="72" t="e">
        <f>CONCATENATE('Matriz de TRD y Matríz Activos'!#REF!," - ",'Matriz de TRD y Matríz Activos'!#REF!)</f>
        <v>#REF!</v>
      </c>
      <c r="D3894" s="62" t="e">
        <f t="shared" si="63"/>
        <v>#REF!</v>
      </c>
      <c r="E3894" s="3" t="e">
        <f>VLOOKUP(D3894,Hoja3!$G$1:$H$5,2,0)</f>
        <v>#REF!</v>
      </c>
    </row>
    <row r="3895" spans="3:5">
      <c r="C3895" s="72" t="e">
        <f>CONCATENATE('Matriz de TRD y Matríz Activos'!#REF!," - ",'Matriz de TRD y Matríz Activos'!#REF!)</f>
        <v>#REF!</v>
      </c>
      <c r="D3895" s="62" t="e">
        <f t="shared" si="63"/>
        <v>#REF!</v>
      </c>
      <c r="E3895" s="3" t="e">
        <f>VLOOKUP(D3895,Hoja3!$G$1:$H$5,2,0)</f>
        <v>#REF!</v>
      </c>
    </row>
    <row r="3896" spans="3:5">
      <c r="C3896" s="72" t="e">
        <f>CONCATENATE('Matriz de TRD y Matríz Activos'!#REF!," - ",'Matriz de TRD y Matríz Activos'!#REF!)</f>
        <v>#REF!</v>
      </c>
      <c r="D3896" s="62" t="e">
        <f t="shared" si="63"/>
        <v>#REF!</v>
      </c>
      <c r="E3896" s="3" t="e">
        <f>VLOOKUP(D3896,Hoja3!$G$1:$H$5,2,0)</f>
        <v>#REF!</v>
      </c>
    </row>
    <row r="3897" spans="3:5">
      <c r="C3897" s="72" t="e">
        <f>CONCATENATE('Matriz de TRD y Matríz Activos'!#REF!," - ",'Matriz de TRD y Matríz Activos'!#REF!)</f>
        <v>#REF!</v>
      </c>
      <c r="D3897" s="62" t="e">
        <f t="shared" si="63"/>
        <v>#REF!</v>
      </c>
      <c r="E3897" s="3" t="e">
        <f>VLOOKUP(D3897,Hoja3!$G$1:$H$5,2,0)</f>
        <v>#REF!</v>
      </c>
    </row>
    <row r="3898" spans="3:5">
      <c r="C3898" s="72" t="e">
        <f>CONCATENATE('Matriz de TRD y Matríz Activos'!#REF!," - ",'Matriz de TRD y Matríz Activos'!#REF!)</f>
        <v>#REF!</v>
      </c>
      <c r="D3898" s="62" t="e">
        <f t="shared" si="63"/>
        <v>#REF!</v>
      </c>
      <c r="E3898" s="3" t="e">
        <f>VLOOKUP(D3898,Hoja3!$G$1:$H$5,2,0)</f>
        <v>#REF!</v>
      </c>
    </row>
    <row r="3899" spans="3:5">
      <c r="C3899" s="72" t="e">
        <f>CONCATENATE('Matriz de TRD y Matríz Activos'!#REF!," - ",'Matriz de TRD y Matríz Activos'!#REF!)</f>
        <v>#REF!</v>
      </c>
      <c r="D3899" s="62" t="e">
        <f t="shared" si="63"/>
        <v>#REF!</v>
      </c>
      <c r="E3899" s="3" t="e">
        <f>VLOOKUP(D3899,Hoja3!$G$1:$H$5,2,0)</f>
        <v>#REF!</v>
      </c>
    </row>
    <row r="3900" spans="3:5">
      <c r="C3900" s="72" t="e">
        <f>CONCATENATE('Matriz de TRD y Matríz Activos'!#REF!," - ",'Matriz de TRD y Matríz Activos'!#REF!)</f>
        <v>#REF!</v>
      </c>
      <c r="D3900" s="62" t="e">
        <f t="shared" si="63"/>
        <v>#REF!</v>
      </c>
      <c r="E3900" s="3" t="e">
        <f>VLOOKUP(D3900,Hoja3!$G$1:$H$5,2,0)</f>
        <v>#REF!</v>
      </c>
    </row>
    <row r="3901" spans="3:5">
      <c r="C3901" s="72" t="e">
        <f>CONCATENATE('Matriz de TRD y Matríz Activos'!#REF!," - ",'Matriz de TRD y Matríz Activos'!#REF!)</f>
        <v>#REF!</v>
      </c>
      <c r="D3901" s="62" t="e">
        <f t="shared" si="63"/>
        <v>#REF!</v>
      </c>
      <c r="E3901" s="3" t="e">
        <f>VLOOKUP(D3901,Hoja3!$G$1:$H$5,2,0)</f>
        <v>#REF!</v>
      </c>
    </row>
    <row r="3902" spans="3:5">
      <c r="C3902" s="72" t="e">
        <f>CONCATENATE('Matriz de TRD y Matríz Activos'!#REF!," - ",'Matriz de TRD y Matríz Activos'!#REF!)</f>
        <v>#REF!</v>
      </c>
      <c r="D3902" s="62" t="e">
        <f t="shared" si="63"/>
        <v>#REF!</v>
      </c>
      <c r="E3902" s="3" t="e">
        <f>VLOOKUP(D3902,Hoja3!$G$1:$H$5,2,0)</f>
        <v>#REF!</v>
      </c>
    </row>
    <row r="3903" spans="3:5">
      <c r="C3903" s="72" t="e">
        <f>CONCATENATE('Matriz de TRD y Matríz Activos'!#REF!," - ",'Matriz de TRD y Matríz Activos'!#REF!)</f>
        <v>#REF!</v>
      </c>
      <c r="D3903" s="62" t="e">
        <f t="shared" si="63"/>
        <v>#REF!</v>
      </c>
      <c r="E3903" s="3" t="e">
        <f>VLOOKUP(D3903,Hoja3!$G$1:$H$5,2,0)</f>
        <v>#REF!</v>
      </c>
    </row>
    <row r="3904" spans="3:5">
      <c r="C3904" s="72" t="e">
        <f>CONCATENATE('Matriz de TRD y Matríz Activos'!#REF!," - ",'Matriz de TRD y Matríz Activos'!#REF!)</f>
        <v>#REF!</v>
      </c>
      <c r="D3904" s="62" t="e">
        <f t="shared" si="63"/>
        <v>#REF!</v>
      </c>
      <c r="E3904" s="3" t="e">
        <f>VLOOKUP(D3904,Hoja3!$G$1:$H$5,2,0)</f>
        <v>#REF!</v>
      </c>
    </row>
    <row r="3905" spans="3:5">
      <c r="C3905" s="72" t="e">
        <f>CONCATENATE('Matriz de TRD y Matríz Activos'!#REF!," - ",'Matriz de TRD y Matríz Activos'!#REF!)</f>
        <v>#REF!</v>
      </c>
      <c r="D3905" s="62" t="e">
        <f t="shared" si="63"/>
        <v>#REF!</v>
      </c>
      <c r="E3905" s="3" t="e">
        <f>VLOOKUP(D3905,Hoja3!$G$1:$H$5,2,0)</f>
        <v>#REF!</v>
      </c>
    </row>
    <row r="3906" spans="3:5">
      <c r="C3906" s="72" t="e">
        <f>CONCATENATE('Matriz de TRD y Matríz Activos'!#REF!," - ",'Matriz de TRD y Matríz Activos'!#REF!)</f>
        <v>#REF!</v>
      </c>
      <c r="D3906" s="62" t="e">
        <f t="shared" si="63"/>
        <v>#REF!</v>
      </c>
      <c r="E3906" s="3" t="e">
        <f>VLOOKUP(D3906,Hoja3!$G$1:$H$5,2,0)</f>
        <v>#REF!</v>
      </c>
    </row>
    <row r="3907" spans="3:5">
      <c r="C3907" s="72" t="e">
        <f>CONCATENATE('Matriz de TRD y Matríz Activos'!#REF!," - ",'Matriz de TRD y Matríz Activos'!#REF!)</f>
        <v>#REF!</v>
      </c>
      <c r="D3907" s="62" t="e">
        <f t="shared" si="63"/>
        <v>#REF!</v>
      </c>
      <c r="E3907" s="3" t="e">
        <f>VLOOKUP(D3907,Hoja3!$G$1:$H$5,2,0)</f>
        <v>#REF!</v>
      </c>
    </row>
    <row r="3908" spans="3:5">
      <c r="C3908" s="72" t="e">
        <f>CONCATENATE('Matriz de TRD y Matríz Activos'!#REF!," - ",'Matriz de TRD y Matríz Activos'!#REF!)</f>
        <v>#REF!</v>
      </c>
      <c r="D3908" s="62" t="e">
        <f t="shared" si="63"/>
        <v>#REF!</v>
      </c>
      <c r="E3908" s="3" t="e">
        <f>VLOOKUP(D3908,Hoja3!$G$1:$H$5,2,0)</f>
        <v>#REF!</v>
      </c>
    </row>
    <row r="3909" spans="3:5">
      <c r="C3909" s="72" t="e">
        <f>CONCATENATE('Matriz de TRD y Matríz Activos'!#REF!," - ",'Matriz de TRD y Matríz Activos'!#REF!)</f>
        <v>#REF!</v>
      </c>
      <c r="D3909" s="62" t="e">
        <f t="shared" si="63"/>
        <v>#REF!</v>
      </c>
      <c r="E3909" s="3" t="e">
        <f>VLOOKUP(D3909,Hoja3!$G$1:$H$5,2,0)</f>
        <v>#REF!</v>
      </c>
    </row>
    <row r="3910" spans="3:5">
      <c r="C3910" s="72" t="e">
        <f>CONCATENATE('Matriz de TRD y Matríz Activos'!#REF!," - ",'Matriz de TRD y Matríz Activos'!#REF!)</f>
        <v>#REF!</v>
      </c>
      <c r="D3910" s="62" t="e">
        <f t="shared" si="63"/>
        <v>#REF!</v>
      </c>
      <c r="E3910" s="3" t="e">
        <f>VLOOKUP(D3910,Hoja3!$G$1:$H$5,2,0)</f>
        <v>#REF!</v>
      </c>
    </row>
    <row r="3911" spans="3:5">
      <c r="C3911" s="72" t="e">
        <f>CONCATENATE('Matriz de TRD y Matríz Activos'!#REF!," - ",'Matriz de TRD y Matríz Activos'!#REF!)</f>
        <v>#REF!</v>
      </c>
      <c r="D3911" s="62" t="e">
        <f t="shared" si="63"/>
        <v>#REF!</v>
      </c>
      <c r="E3911" s="3" t="e">
        <f>VLOOKUP(D3911,Hoja3!$G$1:$H$5,2,0)</f>
        <v>#REF!</v>
      </c>
    </row>
    <row r="3912" spans="3:5">
      <c r="C3912" s="72" t="e">
        <f>CONCATENATE('Matriz de TRD y Matríz Activos'!#REF!," - ",'Matriz de TRD y Matríz Activos'!#REF!)</f>
        <v>#REF!</v>
      </c>
      <c r="D3912" s="62" t="e">
        <f t="shared" si="63"/>
        <v>#REF!</v>
      </c>
      <c r="E3912" s="3" t="e">
        <f>VLOOKUP(D3912,Hoja3!$G$1:$H$5,2,0)</f>
        <v>#REF!</v>
      </c>
    </row>
    <row r="3913" spans="3:5">
      <c r="C3913" s="72" t="e">
        <f>CONCATENATE('Matriz de TRD y Matríz Activos'!#REF!," - ",'Matriz de TRD y Matríz Activos'!#REF!)</f>
        <v>#REF!</v>
      </c>
      <c r="D3913" s="62" t="e">
        <f t="shared" si="63"/>
        <v>#REF!</v>
      </c>
      <c r="E3913" s="3" t="e">
        <f>VLOOKUP(D3913,Hoja3!$G$1:$H$5,2,0)</f>
        <v>#REF!</v>
      </c>
    </row>
    <row r="3914" spans="3:5">
      <c r="C3914" s="72" t="e">
        <f>CONCATENATE('Matriz de TRD y Matríz Activos'!#REF!," - ",'Matriz de TRD y Matríz Activos'!#REF!)</f>
        <v>#REF!</v>
      </c>
      <c r="D3914" s="62" t="e">
        <f t="shared" si="63"/>
        <v>#REF!</v>
      </c>
      <c r="E3914" s="3" t="e">
        <f>VLOOKUP(D3914,Hoja3!$G$1:$H$5,2,0)</f>
        <v>#REF!</v>
      </c>
    </row>
    <row r="3915" spans="3:5">
      <c r="C3915" s="72" t="e">
        <f>CONCATENATE('Matriz de TRD y Matríz Activos'!#REF!," - ",'Matriz de TRD y Matríz Activos'!#REF!)</f>
        <v>#REF!</v>
      </c>
      <c r="D3915" s="62" t="e">
        <f t="shared" si="63"/>
        <v>#REF!</v>
      </c>
      <c r="E3915" s="3" t="e">
        <f>VLOOKUP(D3915,Hoja3!$G$1:$H$5,2,0)</f>
        <v>#REF!</v>
      </c>
    </row>
    <row r="3916" spans="3:5">
      <c r="C3916" s="72" t="e">
        <f>CONCATENATE('Matriz de TRD y Matríz Activos'!#REF!," - ",'Matriz de TRD y Matríz Activos'!#REF!)</f>
        <v>#REF!</v>
      </c>
      <c r="D3916" s="62" t="e">
        <f t="shared" si="63"/>
        <v>#REF!</v>
      </c>
      <c r="E3916" s="3" t="e">
        <f>VLOOKUP(D3916,Hoja3!$G$1:$H$5,2,0)</f>
        <v>#REF!</v>
      </c>
    </row>
    <row r="3917" spans="3:5">
      <c r="C3917" s="72" t="e">
        <f>CONCATENATE('Matriz de TRD y Matríz Activos'!#REF!," - ",'Matriz de TRD y Matríz Activos'!#REF!)</f>
        <v>#REF!</v>
      </c>
      <c r="D3917" s="62" t="e">
        <f t="shared" si="63"/>
        <v>#REF!</v>
      </c>
      <c r="E3917" s="3" t="e">
        <f>VLOOKUP(D3917,Hoja3!$G$1:$H$5,2,0)</f>
        <v>#REF!</v>
      </c>
    </row>
    <row r="3918" spans="3:5">
      <c r="C3918" s="72" t="e">
        <f>CONCATENATE('Matriz de TRD y Matríz Activos'!#REF!," - ",'Matriz de TRD y Matríz Activos'!#REF!)</f>
        <v>#REF!</v>
      </c>
      <c r="D3918" s="62" t="e">
        <f t="shared" si="63"/>
        <v>#REF!</v>
      </c>
      <c r="E3918" s="3" t="e">
        <f>VLOOKUP(D3918,Hoja3!$G$1:$H$5,2,0)</f>
        <v>#REF!</v>
      </c>
    </row>
    <row r="3919" spans="3:5">
      <c r="C3919" s="72" t="e">
        <f>CONCATENATE('Matriz de TRD y Matríz Activos'!#REF!," - ",'Matriz de TRD y Matríz Activos'!#REF!)</f>
        <v>#REF!</v>
      </c>
      <c r="D3919" s="62" t="e">
        <f t="shared" si="63"/>
        <v>#REF!</v>
      </c>
      <c r="E3919" s="3" t="e">
        <f>VLOOKUP(D3919,Hoja3!$G$1:$H$5,2,0)</f>
        <v>#REF!</v>
      </c>
    </row>
    <row r="3920" spans="3:5">
      <c r="C3920" s="72" t="e">
        <f>CONCATENATE('Matriz de TRD y Matríz Activos'!#REF!," - ",'Matriz de TRD y Matríz Activos'!#REF!)</f>
        <v>#REF!</v>
      </c>
      <c r="D3920" s="62" t="e">
        <f t="shared" si="63"/>
        <v>#REF!</v>
      </c>
      <c r="E3920" s="3" t="e">
        <f>VLOOKUP(D3920,Hoja3!$G$1:$H$5,2,0)</f>
        <v>#REF!</v>
      </c>
    </row>
    <row r="3921" spans="3:5">
      <c r="C3921" s="72" t="e">
        <f>CONCATENATE('Matriz de TRD y Matríz Activos'!#REF!," - ",'Matriz de TRD y Matríz Activos'!#REF!)</f>
        <v>#REF!</v>
      </c>
      <c r="D3921" s="62" t="e">
        <f t="shared" si="63"/>
        <v>#REF!</v>
      </c>
      <c r="E3921" s="3" t="e">
        <f>VLOOKUP(D3921,Hoja3!$G$1:$H$5,2,0)</f>
        <v>#REF!</v>
      </c>
    </row>
    <row r="3922" spans="3:5">
      <c r="C3922" s="72" t="e">
        <f>CONCATENATE('Matriz de TRD y Matríz Activos'!#REF!," - ",'Matriz de TRD y Matríz Activos'!#REF!)</f>
        <v>#REF!</v>
      </c>
      <c r="D3922" s="62" t="e">
        <f t="shared" si="63"/>
        <v>#REF!</v>
      </c>
      <c r="E3922" s="3" t="e">
        <f>VLOOKUP(D3922,Hoja3!$G$1:$H$5,2,0)</f>
        <v>#REF!</v>
      </c>
    </row>
    <row r="3923" spans="3:5">
      <c r="C3923" s="72" t="e">
        <f>CONCATENATE('Matriz de TRD y Matríz Activos'!#REF!," - ",'Matriz de TRD y Matríz Activos'!#REF!)</f>
        <v>#REF!</v>
      </c>
      <c r="D3923" s="62" t="e">
        <f t="shared" si="63"/>
        <v>#REF!</v>
      </c>
      <c r="E3923" s="3" t="e">
        <f>VLOOKUP(D3923,Hoja3!$G$1:$H$5,2,0)</f>
        <v>#REF!</v>
      </c>
    </row>
    <row r="3924" spans="3:5">
      <c r="C3924" s="72" t="e">
        <f>CONCATENATE('Matriz de TRD y Matríz Activos'!#REF!," - ",'Matriz de TRD y Matríz Activos'!#REF!)</f>
        <v>#REF!</v>
      </c>
      <c r="D3924" s="62" t="e">
        <f t="shared" si="63"/>
        <v>#REF!</v>
      </c>
      <c r="E3924" s="3" t="e">
        <f>VLOOKUP(D3924,Hoja3!$G$1:$H$5,2,0)</f>
        <v>#REF!</v>
      </c>
    </row>
    <row r="3925" spans="3:5">
      <c r="C3925" s="72" t="e">
        <f>CONCATENATE('Matriz de TRD y Matríz Activos'!#REF!," - ",'Matriz de TRD y Matríz Activos'!#REF!)</f>
        <v>#REF!</v>
      </c>
      <c r="D3925" s="62" t="e">
        <f t="shared" si="63"/>
        <v>#REF!</v>
      </c>
      <c r="E3925" s="3" t="e">
        <f>VLOOKUP(D3925,Hoja3!$G$1:$H$5,2,0)</f>
        <v>#REF!</v>
      </c>
    </row>
    <row r="3926" spans="3:5">
      <c r="C3926" s="72" t="e">
        <f>CONCATENATE('Matriz de TRD y Matríz Activos'!#REF!," - ",'Matriz de TRD y Matríz Activos'!#REF!)</f>
        <v>#REF!</v>
      </c>
      <c r="D3926" s="62" t="e">
        <f t="shared" si="63"/>
        <v>#REF!</v>
      </c>
      <c r="E3926" s="3" t="e">
        <f>VLOOKUP(D3926,Hoja3!$G$1:$H$5,2,0)</f>
        <v>#REF!</v>
      </c>
    </row>
    <row r="3927" spans="3:5">
      <c r="C3927" s="72" t="e">
        <f>CONCATENATE('Matriz de TRD y Matríz Activos'!#REF!," - ",'Matriz de TRD y Matríz Activos'!#REF!)</f>
        <v>#REF!</v>
      </c>
      <c r="D3927" s="62" t="e">
        <f t="shared" si="63"/>
        <v>#REF!</v>
      </c>
      <c r="E3927" s="3" t="e">
        <f>VLOOKUP(D3927,Hoja3!$G$1:$H$5,2,0)</f>
        <v>#REF!</v>
      </c>
    </row>
    <row r="3928" spans="3:5">
      <c r="C3928" s="72" t="e">
        <f>CONCATENATE('Matriz de TRD y Matríz Activos'!#REF!," - ",'Matriz de TRD y Matríz Activos'!#REF!)</f>
        <v>#REF!</v>
      </c>
      <c r="D3928" s="62" t="e">
        <f t="shared" ref="D3928:D3972" si="64">VLOOKUP(C3928,$A$1:$B$9,2,0)</f>
        <v>#REF!</v>
      </c>
      <c r="E3928" s="3" t="e">
        <f>VLOOKUP(D3928,Hoja3!$G$1:$H$5,2,0)</f>
        <v>#REF!</v>
      </c>
    </row>
    <row r="3929" spans="3:5">
      <c r="C3929" s="72" t="e">
        <f>CONCATENATE('Matriz de TRD y Matríz Activos'!#REF!," - ",'Matriz de TRD y Matríz Activos'!#REF!)</f>
        <v>#REF!</v>
      </c>
      <c r="D3929" s="62" t="e">
        <f t="shared" si="64"/>
        <v>#REF!</v>
      </c>
      <c r="E3929" s="3" t="e">
        <f>VLOOKUP(D3929,Hoja3!$G$1:$H$5,2,0)</f>
        <v>#REF!</v>
      </c>
    </row>
    <row r="3930" spans="3:5">
      <c r="C3930" s="72" t="e">
        <f>CONCATENATE('Matriz de TRD y Matríz Activos'!#REF!," - ",'Matriz de TRD y Matríz Activos'!#REF!)</f>
        <v>#REF!</v>
      </c>
      <c r="D3930" s="62" t="e">
        <f t="shared" si="64"/>
        <v>#REF!</v>
      </c>
      <c r="E3930" s="3" t="e">
        <f>VLOOKUP(D3930,Hoja3!$G$1:$H$5,2,0)</f>
        <v>#REF!</v>
      </c>
    </row>
    <row r="3931" spans="3:5">
      <c r="C3931" s="72" t="e">
        <f>CONCATENATE('Matriz de TRD y Matríz Activos'!#REF!," - ",'Matriz de TRD y Matríz Activos'!#REF!)</f>
        <v>#REF!</v>
      </c>
      <c r="D3931" s="62" t="e">
        <f t="shared" si="64"/>
        <v>#REF!</v>
      </c>
      <c r="E3931" s="3" t="e">
        <f>VLOOKUP(D3931,Hoja3!$G$1:$H$5,2,0)</f>
        <v>#REF!</v>
      </c>
    </row>
    <row r="3932" spans="3:5">
      <c r="C3932" s="72" t="e">
        <f>CONCATENATE('Matriz de TRD y Matríz Activos'!#REF!," - ",'Matriz de TRD y Matríz Activos'!#REF!)</f>
        <v>#REF!</v>
      </c>
      <c r="D3932" s="62" t="e">
        <f t="shared" si="64"/>
        <v>#REF!</v>
      </c>
      <c r="E3932" s="3" t="e">
        <f>VLOOKUP(D3932,Hoja3!$G$1:$H$5,2,0)</f>
        <v>#REF!</v>
      </c>
    </row>
    <row r="3933" spans="3:5">
      <c r="C3933" s="72" t="e">
        <f>CONCATENATE('Matriz de TRD y Matríz Activos'!#REF!," - ",'Matriz de TRD y Matríz Activos'!#REF!)</f>
        <v>#REF!</v>
      </c>
      <c r="D3933" s="62" t="e">
        <f t="shared" si="64"/>
        <v>#REF!</v>
      </c>
      <c r="E3933" s="3" t="e">
        <f>VLOOKUP(D3933,Hoja3!$G$1:$H$5,2,0)</f>
        <v>#REF!</v>
      </c>
    </row>
    <row r="3934" spans="3:5">
      <c r="C3934" s="72" t="e">
        <f>CONCATENATE('Matriz de TRD y Matríz Activos'!#REF!," - ",'Matriz de TRD y Matríz Activos'!#REF!)</f>
        <v>#REF!</v>
      </c>
      <c r="D3934" s="62" t="e">
        <f t="shared" si="64"/>
        <v>#REF!</v>
      </c>
      <c r="E3934" s="3" t="e">
        <f>VLOOKUP(D3934,Hoja3!$G$1:$H$5,2,0)</f>
        <v>#REF!</v>
      </c>
    </row>
    <row r="3935" spans="3:5">
      <c r="C3935" s="72" t="e">
        <f>CONCATENATE('Matriz de TRD y Matríz Activos'!#REF!," - ",'Matriz de TRD y Matríz Activos'!#REF!)</f>
        <v>#REF!</v>
      </c>
      <c r="D3935" s="62" t="e">
        <f t="shared" si="64"/>
        <v>#REF!</v>
      </c>
      <c r="E3935" s="3" t="e">
        <f>VLOOKUP(D3935,Hoja3!$G$1:$H$5,2,0)</f>
        <v>#REF!</v>
      </c>
    </row>
    <row r="3936" spans="3:5">
      <c r="C3936" s="72" t="e">
        <f>CONCATENATE('Matriz de TRD y Matríz Activos'!#REF!," - ",'Matriz de TRD y Matríz Activos'!#REF!)</f>
        <v>#REF!</v>
      </c>
      <c r="D3936" s="62" t="e">
        <f t="shared" si="64"/>
        <v>#REF!</v>
      </c>
      <c r="E3936" s="3" t="e">
        <f>VLOOKUP(D3936,Hoja3!$G$1:$H$5,2,0)</f>
        <v>#REF!</v>
      </c>
    </row>
    <row r="3937" spans="3:5">
      <c r="C3937" s="72" t="e">
        <f>CONCATENATE('Matriz de TRD y Matríz Activos'!#REF!," - ",'Matriz de TRD y Matríz Activos'!#REF!)</f>
        <v>#REF!</v>
      </c>
      <c r="D3937" s="62" t="e">
        <f t="shared" si="64"/>
        <v>#REF!</v>
      </c>
      <c r="E3937" s="3" t="e">
        <f>VLOOKUP(D3937,Hoja3!$G$1:$H$5,2,0)</f>
        <v>#REF!</v>
      </c>
    </row>
    <row r="3938" spans="3:5">
      <c r="C3938" s="72" t="e">
        <f>CONCATENATE('Matriz de TRD y Matríz Activos'!#REF!," - ",'Matriz de TRD y Matríz Activos'!#REF!)</f>
        <v>#REF!</v>
      </c>
      <c r="D3938" s="62" t="e">
        <f t="shared" si="64"/>
        <v>#REF!</v>
      </c>
      <c r="E3938" s="3" t="e">
        <f>VLOOKUP(D3938,Hoja3!$G$1:$H$5,2,0)</f>
        <v>#REF!</v>
      </c>
    </row>
    <row r="3939" spans="3:5">
      <c r="C3939" s="72" t="e">
        <f>CONCATENATE('Matriz de TRD y Matríz Activos'!#REF!," - ",'Matriz de TRD y Matríz Activos'!#REF!)</f>
        <v>#REF!</v>
      </c>
      <c r="D3939" s="62" t="e">
        <f t="shared" si="64"/>
        <v>#REF!</v>
      </c>
      <c r="E3939" s="3" t="e">
        <f>VLOOKUP(D3939,Hoja3!$G$1:$H$5,2,0)</f>
        <v>#REF!</v>
      </c>
    </row>
    <row r="3940" spans="3:5">
      <c r="C3940" s="72" t="e">
        <f>CONCATENATE('Matriz de TRD y Matríz Activos'!#REF!," - ",'Matriz de TRD y Matríz Activos'!#REF!)</f>
        <v>#REF!</v>
      </c>
      <c r="D3940" s="62" t="e">
        <f t="shared" si="64"/>
        <v>#REF!</v>
      </c>
      <c r="E3940" s="3" t="e">
        <f>VLOOKUP(D3940,Hoja3!$G$1:$H$5,2,0)</f>
        <v>#REF!</v>
      </c>
    </row>
    <row r="3941" spans="3:5">
      <c r="C3941" s="72" t="e">
        <f>CONCATENATE('Matriz de TRD y Matríz Activos'!#REF!," - ",'Matriz de TRD y Matríz Activos'!#REF!)</f>
        <v>#REF!</v>
      </c>
      <c r="D3941" s="62" t="e">
        <f t="shared" si="64"/>
        <v>#REF!</v>
      </c>
      <c r="E3941" s="3" t="e">
        <f>VLOOKUP(D3941,Hoja3!$G$1:$H$5,2,0)</f>
        <v>#REF!</v>
      </c>
    </row>
    <row r="3942" spans="3:5">
      <c r="C3942" s="72" t="e">
        <f>CONCATENATE('Matriz de TRD y Matríz Activos'!#REF!," - ",'Matriz de TRD y Matríz Activos'!#REF!)</f>
        <v>#REF!</v>
      </c>
      <c r="D3942" s="62" t="e">
        <f t="shared" si="64"/>
        <v>#REF!</v>
      </c>
      <c r="E3942" s="3" t="e">
        <f>VLOOKUP(D3942,Hoja3!$G$1:$H$5,2,0)</f>
        <v>#REF!</v>
      </c>
    </row>
    <row r="3943" spans="3:5">
      <c r="C3943" s="72" t="e">
        <f>CONCATENATE('Matriz de TRD y Matríz Activos'!#REF!," - ",'Matriz de TRD y Matríz Activos'!#REF!)</f>
        <v>#REF!</v>
      </c>
      <c r="D3943" s="62" t="e">
        <f t="shared" si="64"/>
        <v>#REF!</v>
      </c>
      <c r="E3943" s="3" t="e">
        <f>VLOOKUP(D3943,Hoja3!$G$1:$H$5,2,0)</f>
        <v>#REF!</v>
      </c>
    </row>
    <row r="3944" spans="3:5">
      <c r="C3944" s="72" t="e">
        <f>CONCATENATE('Matriz de TRD y Matríz Activos'!#REF!," - ",'Matriz de TRD y Matríz Activos'!#REF!)</f>
        <v>#REF!</v>
      </c>
      <c r="D3944" s="62" t="e">
        <f t="shared" si="64"/>
        <v>#REF!</v>
      </c>
      <c r="E3944" s="3" t="e">
        <f>VLOOKUP(D3944,Hoja3!$G$1:$H$5,2,0)</f>
        <v>#REF!</v>
      </c>
    </row>
    <row r="3945" spans="3:5">
      <c r="C3945" s="72" t="e">
        <f>CONCATENATE('Matriz de TRD y Matríz Activos'!#REF!," - ",'Matriz de TRD y Matríz Activos'!#REF!)</f>
        <v>#REF!</v>
      </c>
      <c r="D3945" s="62" t="e">
        <f t="shared" si="64"/>
        <v>#REF!</v>
      </c>
      <c r="E3945" s="3" t="e">
        <f>VLOOKUP(D3945,Hoja3!$G$1:$H$5,2,0)</f>
        <v>#REF!</v>
      </c>
    </row>
    <row r="3946" spans="3:5">
      <c r="C3946" s="72" t="e">
        <f>CONCATENATE('Matriz de TRD y Matríz Activos'!#REF!," - ",'Matriz de TRD y Matríz Activos'!#REF!)</f>
        <v>#REF!</v>
      </c>
      <c r="D3946" s="62" t="e">
        <f t="shared" si="64"/>
        <v>#REF!</v>
      </c>
      <c r="E3946" s="3" t="e">
        <f>VLOOKUP(D3946,Hoja3!$G$1:$H$5,2,0)</f>
        <v>#REF!</v>
      </c>
    </row>
    <row r="3947" spans="3:5">
      <c r="C3947" s="72" t="e">
        <f>CONCATENATE('Matriz de TRD y Matríz Activos'!#REF!," - ",'Matriz de TRD y Matríz Activos'!#REF!)</f>
        <v>#REF!</v>
      </c>
      <c r="D3947" s="62" t="e">
        <f t="shared" si="64"/>
        <v>#REF!</v>
      </c>
      <c r="E3947" s="3" t="e">
        <f>VLOOKUP(D3947,Hoja3!$G$1:$H$5,2,0)</f>
        <v>#REF!</v>
      </c>
    </row>
    <row r="3948" spans="3:5">
      <c r="C3948" s="72" t="e">
        <f>CONCATENATE('Matriz de TRD y Matríz Activos'!#REF!," - ",'Matriz de TRD y Matríz Activos'!#REF!)</f>
        <v>#REF!</v>
      </c>
      <c r="D3948" s="62" t="e">
        <f t="shared" si="64"/>
        <v>#REF!</v>
      </c>
      <c r="E3948" s="3" t="e">
        <f>VLOOKUP(D3948,Hoja3!$G$1:$H$5,2,0)</f>
        <v>#REF!</v>
      </c>
    </row>
    <row r="3949" spans="3:5">
      <c r="C3949" s="72" t="e">
        <f>CONCATENATE('Matriz de TRD y Matríz Activos'!#REF!," - ",'Matriz de TRD y Matríz Activos'!#REF!)</f>
        <v>#REF!</v>
      </c>
      <c r="D3949" s="62" t="e">
        <f t="shared" si="64"/>
        <v>#REF!</v>
      </c>
      <c r="E3949" s="3" t="e">
        <f>VLOOKUP(D3949,Hoja3!$G$1:$H$5,2,0)</f>
        <v>#REF!</v>
      </c>
    </row>
    <row r="3950" spans="3:5">
      <c r="C3950" s="72" t="e">
        <f>CONCATENATE('Matriz de TRD y Matríz Activos'!#REF!," - ",'Matriz de TRD y Matríz Activos'!#REF!)</f>
        <v>#REF!</v>
      </c>
      <c r="D3950" s="62" t="e">
        <f t="shared" si="64"/>
        <v>#REF!</v>
      </c>
      <c r="E3950" s="3" t="e">
        <f>VLOOKUP(D3950,Hoja3!$G$1:$H$5,2,0)</f>
        <v>#REF!</v>
      </c>
    </row>
    <row r="3951" spans="3:5">
      <c r="C3951" s="72" t="e">
        <f>CONCATENATE('Matriz de TRD y Matríz Activos'!#REF!," - ",'Matriz de TRD y Matríz Activos'!#REF!)</f>
        <v>#REF!</v>
      </c>
      <c r="D3951" s="62" t="e">
        <f t="shared" si="64"/>
        <v>#REF!</v>
      </c>
      <c r="E3951" s="3" t="e">
        <f>VLOOKUP(D3951,Hoja3!$G$1:$H$5,2,0)</f>
        <v>#REF!</v>
      </c>
    </row>
    <row r="3952" spans="3:5">
      <c r="C3952" s="72" t="e">
        <f>CONCATENATE('Matriz de TRD y Matríz Activos'!#REF!," - ",'Matriz de TRD y Matríz Activos'!#REF!)</f>
        <v>#REF!</v>
      </c>
      <c r="D3952" s="62" t="e">
        <f t="shared" si="64"/>
        <v>#REF!</v>
      </c>
      <c r="E3952" s="3" t="e">
        <f>VLOOKUP(D3952,Hoja3!$G$1:$H$5,2,0)</f>
        <v>#REF!</v>
      </c>
    </row>
    <row r="3953" spans="3:5">
      <c r="C3953" s="72" t="e">
        <f>CONCATENATE('Matriz de TRD y Matríz Activos'!#REF!," - ",'Matriz de TRD y Matríz Activos'!#REF!)</f>
        <v>#REF!</v>
      </c>
      <c r="D3953" s="62" t="e">
        <f t="shared" si="64"/>
        <v>#REF!</v>
      </c>
      <c r="E3953" s="3" t="e">
        <f>VLOOKUP(D3953,Hoja3!$G$1:$H$5,2,0)</f>
        <v>#REF!</v>
      </c>
    </row>
    <row r="3954" spans="3:5">
      <c r="C3954" s="72" t="e">
        <f>CONCATENATE('Matriz de TRD y Matríz Activos'!#REF!," - ",'Matriz de TRD y Matríz Activos'!#REF!)</f>
        <v>#REF!</v>
      </c>
      <c r="D3954" s="62" t="e">
        <f t="shared" si="64"/>
        <v>#REF!</v>
      </c>
      <c r="E3954" s="3" t="e">
        <f>VLOOKUP(D3954,Hoja3!$G$1:$H$5,2,0)</f>
        <v>#REF!</v>
      </c>
    </row>
    <row r="3955" spans="3:5">
      <c r="C3955" s="72" t="e">
        <f>CONCATENATE('Matriz de TRD y Matríz Activos'!#REF!," - ",'Matriz de TRD y Matríz Activos'!#REF!)</f>
        <v>#REF!</v>
      </c>
      <c r="D3955" s="62" t="e">
        <f t="shared" si="64"/>
        <v>#REF!</v>
      </c>
      <c r="E3955" s="3" t="e">
        <f>VLOOKUP(D3955,Hoja3!$G$1:$H$5,2,0)</f>
        <v>#REF!</v>
      </c>
    </row>
    <row r="3956" spans="3:5">
      <c r="C3956" s="72" t="e">
        <f>CONCATENATE('Matriz de TRD y Matríz Activos'!#REF!," - ",'Matriz de TRD y Matríz Activos'!#REF!)</f>
        <v>#REF!</v>
      </c>
      <c r="D3956" s="62" t="e">
        <f t="shared" si="64"/>
        <v>#REF!</v>
      </c>
      <c r="E3956" s="3" t="e">
        <f>VLOOKUP(D3956,Hoja3!$G$1:$H$5,2,0)</f>
        <v>#REF!</v>
      </c>
    </row>
    <row r="3957" spans="3:5">
      <c r="C3957" s="72" t="e">
        <f>CONCATENATE('Matriz de TRD y Matríz Activos'!#REF!," - ",'Matriz de TRD y Matríz Activos'!#REF!)</f>
        <v>#REF!</v>
      </c>
      <c r="D3957" s="62" t="e">
        <f t="shared" si="64"/>
        <v>#REF!</v>
      </c>
      <c r="E3957" s="3" t="e">
        <f>VLOOKUP(D3957,Hoja3!$G$1:$H$5,2,0)</f>
        <v>#REF!</v>
      </c>
    </row>
    <row r="3958" spans="3:5">
      <c r="C3958" s="72" t="e">
        <f>CONCATENATE('Matriz de TRD y Matríz Activos'!#REF!," - ",'Matriz de TRD y Matríz Activos'!#REF!)</f>
        <v>#REF!</v>
      </c>
      <c r="D3958" s="62" t="e">
        <f t="shared" si="64"/>
        <v>#REF!</v>
      </c>
      <c r="E3958" s="3" t="e">
        <f>VLOOKUP(D3958,Hoja3!$G$1:$H$5,2,0)</f>
        <v>#REF!</v>
      </c>
    </row>
    <row r="3959" spans="3:5">
      <c r="C3959" s="72" t="e">
        <f>CONCATENATE('Matriz de TRD y Matríz Activos'!#REF!," - ",'Matriz de TRD y Matríz Activos'!#REF!)</f>
        <v>#REF!</v>
      </c>
      <c r="D3959" s="62" t="e">
        <f t="shared" si="64"/>
        <v>#REF!</v>
      </c>
      <c r="E3959" s="3" t="e">
        <f>VLOOKUP(D3959,Hoja3!$G$1:$H$5,2,0)</f>
        <v>#REF!</v>
      </c>
    </row>
    <row r="3960" spans="3:5">
      <c r="C3960" s="72" t="e">
        <f>CONCATENATE('Matriz de TRD y Matríz Activos'!#REF!," - ",'Matriz de TRD y Matríz Activos'!#REF!)</f>
        <v>#REF!</v>
      </c>
      <c r="D3960" s="62" t="e">
        <f t="shared" si="64"/>
        <v>#REF!</v>
      </c>
      <c r="E3960" s="3" t="e">
        <f>VLOOKUP(D3960,Hoja3!$G$1:$H$5,2,0)</f>
        <v>#REF!</v>
      </c>
    </row>
    <row r="3961" spans="3:5">
      <c r="C3961" s="72" t="e">
        <f>CONCATENATE('Matriz de TRD y Matríz Activos'!#REF!," - ",'Matriz de TRD y Matríz Activos'!#REF!)</f>
        <v>#REF!</v>
      </c>
      <c r="D3961" s="62" t="e">
        <f t="shared" si="64"/>
        <v>#REF!</v>
      </c>
      <c r="E3961" s="3" t="e">
        <f>VLOOKUP(D3961,Hoja3!$G$1:$H$5,2,0)</f>
        <v>#REF!</v>
      </c>
    </row>
    <row r="3962" spans="3:5">
      <c r="C3962" s="72" t="e">
        <f>CONCATENATE('Matriz de TRD y Matríz Activos'!#REF!," - ",'Matriz de TRD y Matríz Activos'!#REF!)</f>
        <v>#REF!</v>
      </c>
      <c r="D3962" s="62" t="e">
        <f t="shared" si="64"/>
        <v>#REF!</v>
      </c>
      <c r="E3962" s="3" t="e">
        <f>VLOOKUP(D3962,Hoja3!$G$1:$H$5,2,0)</f>
        <v>#REF!</v>
      </c>
    </row>
    <row r="3963" spans="3:5">
      <c r="C3963" s="72" t="e">
        <f>CONCATENATE('Matriz de TRD y Matríz Activos'!#REF!," - ",'Matriz de TRD y Matríz Activos'!#REF!)</f>
        <v>#REF!</v>
      </c>
      <c r="D3963" s="62" t="e">
        <f t="shared" si="64"/>
        <v>#REF!</v>
      </c>
      <c r="E3963" s="3" t="e">
        <f>VLOOKUP(D3963,Hoja3!$G$1:$H$5,2,0)</f>
        <v>#REF!</v>
      </c>
    </row>
    <row r="3964" spans="3:5">
      <c r="C3964" s="72" t="e">
        <f>CONCATENATE('Matriz de TRD y Matríz Activos'!#REF!," - ",'Matriz de TRD y Matríz Activos'!#REF!)</f>
        <v>#REF!</v>
      </c>
      <c r="D3964" s="62" t="e">
        <f t="shared" si="64"/>
        <v>#REF!</v>
      </c>
      <c r="E3964" s="3" t="e">
        <f>VLOOKUP(D3964,Hoja3!$G$1:$H$5,2,0)</f>
        <v>#REF!</v>
      </c>
    </row>
    <row r="3965" spans="3:5">
      <c r="C3965" s="72" t="e">
        <f>CONCATENATE('Matriz de TRD y Matríz Activos'!#REF!," - ",'Matriz de TRD y Matríz Activos'!#REF!)</f>
        <v>#REF!</v>
      </c>
      <c r="D3965" s="62" t="e">
        <f t="shared" si="64"/>
        <v>#REF!</v>
      </c>
      <c r="E3965" s="3" t="e">
        <f>VLOOKUP(D3965,Hoja3!$G$1:$H$5,2,0)</f>
        <v>#REF!</v>
      </c>
    </row>
    <row r="3966" spans="3:5">
      <c r="C3966" s="72" t="e">
        <f>CONCATENATE('Matriz de TRD y Matríz Activos'!#REF!," - ",'Matriz de TRD y Matríz Activos'!#REF!)</f>
        <v>#REF!</v>
      </c>
      <c r="D3966" s="62" t="e">
        <f t="shared" si="64"/>
        <v>#REF!</v>
      </c>
      <c r="E3966" s="3" t="e">
        <f>VLOOKUP(D3966,Hoja3!$G$1:$H$5,2,0)</f>
        <v>#REF!</v>
      </c>
    </row>
    <row r="3967" spans="3:5">
      <c r="C3967" s="72" t="str">
        <f>CONCATENATE('Matriz de TRD y Matríz Activos'!AO2871," - ",'Matriz de TRD y Matríz Activos'!AP2871)</f>
        <v xml:space="preserve"> - </v>
      </c>
      <c r="D3967" s="62" t="e">
        <f t="shared" si="64"/>
        <v>#N/A</v>
      </c>
      <c r="E3967" s="3" t="e">
        <f>VLOOKUP(D3967,Hoja3!$G$1:$H$5,2,0)</f>
        <v>#N/A</v>
      </c>
    </row>
    <row r="3968" spans="3:5">
      <c r="C3968" s="72" t="str">
        <f>CONCATENATE('Matriz de TRD y Matríz Activos'!AO2872," - ",'Matriz de TRD y Matríz Activos'!AP2872)</f>
        <v xml:space="preserve"> - </v>
      </c>
      <c r="D3968" s="62" t="e">
        <f t="shared" si="64"/>
        <v>#N/A</v>
      </c>
      <c r="E3968" s="3" t="e">
        <f>VLOOKUP(D3968,Hoja3!$G$1:$H$5,2,0)</f>
        <v>#N/A</v>
      </c>
    </row>
    <row r="3969" spans="3:5">
      <c r="C3969" s="72" t="str">
        <f>CONCATENATE('Matriz de TRD y Matríz Activos'!AO2873," - ",'Matriz de TRD y Matríz Activos'!AP2873)</f>
        <v xml:space="preserve"> - </v>
      </c>
      <c r="D3969" s="62" t="e">
        <f t="shared" si="64"/>
        <v>#N/A</v>
      </c>
      <c r="E3969" s="3" t="e">
        <f>VLOOKUP(D3969,Hoja3!$G$1:$H$5,2,0)</f>
        <v>#N/A</v>
      </c>
    </row>
    <row r="3970" spans="3:5">
      <c r="C3970" s="72" t="str">
        <f>CONCATENATE('Matriz de TRD y Matríz Activos'!AO2874," - ",'Matriz de TRD y Matríz Activos'!AP2874)</f>
        <v xml:space="preserve"> - </v>
      </c>
      <c r="D3970" s="62" t="e">
        <f t="shared" si="64"/>
        <v>#N/A</v>
      </c>
      <c r="E3970" s="3" t="e">
        <f>VLOOKUP(D3970,Hoja3!$G$1:$H$5,2,0)</f>
        <v>#N/A</v>
      </c>
    </row>
    <row r="3971" spans="3:5">
      <c r="C3971" s="72" t="str">
        <f>CONCATENATE('Matriz de TRD y Matríz Activos'!AO2875," - ",'Matriz de TRD y Matríz Activos'!AP2875)</f>
        <v xml:space="preserve"> - </v>
      </c>
      <c r="D3971" s="62" t="e">
        <f t="shared" si="64"/>
        <v>#N/A</v>
      </c>
      <c r="E3971" s="3" t="e">
        <f>VLOOKUP(D3971,Hoja3!$G$1:$H$5,2,0)</f>
        <v>#N/A</v>
      </c>
    </row>
    <row r="3972" spans="3:5">
      <c r="C3972" s="72" t="str">
        <f>CONCATENATE('Matriz de TRD y Matríz Activos'!AO2876," - ",'Matriz de TRD y Matríz Activos'!AP2876)</f>
        <v xml:space="preserve"> - </v>
      </c>
      <c r="D3972" s="62" t="e">
        <f t="shared" si="64"/>
        <v>#N/A</v>
      </c>
      <c r="E3972" s="3" t="e">
        <f>VLOOKUP(D3972,Hoja3!$G$1:$H$5,2,0)</f>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62B2-7E2B-4392-BDFD-A18C93899676}">
  <dimension ref="A1:O111"/>
  <sheetViews>
    <sheetView workbookViewId="0">
      <selection activeCell="H17" sqref="H17"/>
    </sheetView>
  </sheetViews>
  <sheetFormatPr baseColWidth="10" defaultColWidth="8.88671875" defaultRowHeight="14.4"/>
  <cols>
    <col min="1" max="1" width="18.6640625" bestFit="1" customWidth="1"/>
    <col min="2" max="2" width="23.6640625" customWidth="1"/>
    <col min="3" max="3" width="39.6640625" customWidth="1"/>
    <col min="4" max="4" width="32.5546875" customWidth="1"/>
    <col min="7" max="7" width="30.109375" customWidth="1"/>
    <col min="8" max="8" width="84.44140625" customWidth="1"/>
    <col min="9" max="9" width="13.5546875" customWidth="1"/>
    <col min="14" max="14" width="46" bestFit="1" customWidth="1"/>
    <col min="15" max="15" width="31" customWidth="1"/>
  </cols>
  <sheetData>
    <row r="1" spans="1:15" ht="15.6">
      <c r="A1" s="18" t="s">
        <v>203</v>
      </c>
      <c r="B1" s="18" t="s">
        <v>204</v>
      </c>
      <c r="C1" s="18" t="s">
        <v>205</v>
      </c>
      <c r="D1" s="18" t="s">
        <v>206</v>
      </c>
      <c r="G1" s="48" t="s">
        <v>207</v>
      </c>
      <c r="H1" s="48" t="s">
        <v>208</v>
      </c>
      <c r="I1" s="49"/>
    </row>
    <row r="2" spans="1:15" ht="76.5" customHeight="1">
      <c r="A2" s="692" t="s">
        <v>209</v>
      </c>
      <c r="B2" s="689" t="s">
        <v>210</v>
      </c>
      <c r="C2" s="9" t="s">
        <v>211</v>
      </c>
      <c r="D2" s="690" t="s">
        <v>212</v>
      </c>
      <c r="G2" s="684" t="s">
        <v>213</v>
      </c>
      <c r="H2" s="50" t="s">
        <v>214</v>
      </c>
      <c r="I2" s="49"/>
    </row>
    <row r="3" spans="1:15" ht="33" customHeight="1">
      <c r="A3" s="693"/>
      <c r="B3" s="689"/>
      <c r="C3" s="10" t="s">
        <v>215</v>
      </c>
      <c r="D3" s="690"/>
      <c r="G3" s="685"/>
      <c r="H3" s="52" t="s">
        <v>216</v>
      </c>
      <c r="I3" s="49"/>
      <c r="N3" s="61" t="s">
        <v>217</v>
      </c>
    </row>
    <row r="4" spans="1:15" ht="28.8">
      <c r="A4" s="693"/>
      <c r="B4" s="689"/>
      <c r="C4" s="11" t="s">
        <v>218</v>
      </c>
      <c r="D4" s="690"/>
      <c r="G4" s="685"/>
      <c r="H4" s="53" t="s">
        <v>219</v>
      </c>
      <c r="I4" s="49"/>
      <c r="N4" s="61" t="s">
        <v>220</v>
      </c>
    </row>
    <row r="5" spans="1:15" ht="15.6">
      <c r="A5" s="693"/>
      <c r="B5" s="689"/>
      <c r="C5" s="12" t="s">
        <v>221</v>
      </c>
      <c r="D5" s="690"/>
      <c r="G5" s="685"/>
      <c r="H5" s="52" t="s">
        <v>222</v>
      </c>
      <c r="I5" s="49"/>
      <c r="N5" s="32" t="s">
        <v>223</v>
      </c>
      <c r="O5" t="s">
        <v>224</v>
      </c>
    </row>
    <row r="6" spans="1:15" ht="15.6">
      <c r="A6" s="693"/>
      <c r="B6" s="689"/>
      <c r="C6" s="12" t="s">
        <v>225</v>
      </c>
      <c r="D6" s="690"/>
      <c r="G6" s="685"/>
      <c r="H6" s="52" t="s">
        <v>226</v>
      </c>
      <c r="I6" s="49"/>
      <c r="N6" t="s">
        <v>227</v>
      </c>
      <c r="O6" t="s">
        <v>228</v>
      </c>
    </row>
    <row r="7" spans="1:15" ht="21" customHeight="1">
      <c r="A7" s="693"/>
      <c r="B7" s="13" t="s">
        <v>229</v>
      </c>
      <c r="C7" s="14" t="s">
        <v>230</v>
      </c>
      <c r="D7" s="13" t="s">
        <v>231</v>
      </c>
      <c r="G7" s="685"/>
      <c r="H7" s="52" t="s">
        <v>232</v>
      </c>
      <c r="I7" s="49"/>
      <c r="N7" t="s">
        <v>233</v>
      </c>
      <c r="O7" t="s">
        <v>234</v>
      </c>
    </row>
    <row r="8" spans="1:15" ht="60.75" customHeight="1">
      <c r="A8" s="693"/>
      <c r="B8" s="15" t="s">
        <v>235</v>
      </c>
      <c r="C8" s="14" t="s">
        <v>236</v>
      </c>
      <c r="D8" s="13" t="s">
        <v>237</v>
      </c>
      <c r="G8" s="685"/>
      <c r="H8" s="54" t="s">
        <v>238</v>
      </c>
      <c r="I8" s="49"/>
      <c r="N8" s="61" t="s">
        <v>239</v>
      </c>
      <c r="O8" s="61" t="s">
        <v>240</v>
      </c>
    </row>
    <row r="9" spans="1:15" ht="43.2">
      <c r="A9" s="693"/>
      <c r="B9" s="13" t="s">
        <v>241</v>
      </c>
      <c r="C9" s="16" t="s">
        <v>218</v>
      </c>
      <c r="D9" s="13" t="s">
        <v>242</v>
      </c>
      <c r="G9" s="685"/>
      <c r="H9" s="53" t="s">
        <v>243</v>
      </c>
      <c r="I9" s="49"/>
      <c r="N9" t="s">
        <v>244</v>
      </c>
      <c r="O9" t="s">
        <v>245</v>
      </c>
    </row>
    <row r="10" spans="1:15" ht="45.75" customHeight="1">
      <c r="A10" s="693"/>
      <c r="B10" s="690" t="s">
        <v>246</v>
      </c>
      <c r="C10" s="9" t="s">
        <v>211</v>
      </c>
      <c r="D10" s="689" t="s">
        <v>212</v>
      </c>
      <c r="G10" s="685"/>
      <c r="H10" s="53" t="s">
        <v>247</v>
      </c>
      <c r="I10" s="49"/>
      <c r="N10" s="61" t="s">
        <v>248</v>
      </c>
      <c r="O10" s="21" t="s">
        <v>249</v>
      </c>
    </row>
    <row r="11" spans="1:15" ht="78" customHeight="1">
      <c r="A11" s="693"/>
      <c r="B11" s="690"/>
      <c r="C11" s="10" t="s">
        <v>215</v>
      </c>
      <c r="D11" s="689"/>
      <c r="G11" s="685"/>
      <c r="H11" s="55" t="s">
        <v>250</v>
      </c>
      <c r="I11" s="49"/>
      <c r="N11" t="s">
        <v>251</v>
      </c>
      <c r="O11" t="s">
        <v>252</v>
      </c>
    </row>
    <row r="12" spans="1:15" ht="78" customHeight="1">
      <c r="A12" s="693"/>
      <c r="B12" s="690"/>
      <c r="C12" s="10"/>
      <c r="D12" s="689"/>
      <c r="G12" s="51"/>
      <c r="H12" s="56" t="s">
        <v>253</v>
      </c>
      <c r="I12" s="49"/>
      <c r="N12" s="61" t="s">
        <v>254</v>
      </c>
      <c r="O12" s="61" t="s">
        <v>255</v>
      </c>
    </row>
    <row r="13" spans="1:15" ht="28.8">
      <c r="A13" s="693"/>
      <c r="B13" s="690"/>
      <c r="C13" s="11" t="s">
        <v>218</v>
      </c>
      <c r="D13" s="689"/>
      <c r="G13" s="686" t="s">
        <v>256</v>
      </c>
      <c r="H13" s="52" t="s">
        <v>257</v>
      </c>
      <c r="I13" s="49"/>
      <c r="N13" t="s">
        <v>258</v>
      </c>
      <c r="O13" t="s">
        <v>259</v>
      </c>
    </row>
    <row r="14" spans="1:15" ht="15.6">
      <c r="A14" s="693"/>
      <c r="B14" s="690"/>
      <c r="C14" s="12" t="s">
        <v>221</v>
      </c>
      <c r="D14" s="689"/>
      <c r="G14" s="686"/>
      <c r="H14" s="57" t="s">
        <v>260</v>
      </c>
      <c r="I14" s="49"/>
      <c r="N14" t="s">
        <v>261</v>
      </c>
      <c r="O14" t="s">
        <v>262</v>
      </c>
    </row>
    <row r="15" spans="1:15" ht="15.6">
      <c r="A15" s="693"/>
      <c r="B15" s="690"/>
      <c r="C15" s="12" t="s">
        <v>225</v>
      </c>
      <c r="D15" s="689"/>
      <c r="G15" s="686"/>
      <c r="H15" s="57" t="s">
        <v>263</v>
      </c>
      <c r="I15" s="49"/>
    </row>
    <row r="16" spans="1:15" ht="13.5" customHeight="1">
      <c r="A16" s="693"/>
      <c r="B16" s="688" t="s">
        <v>264</v>
      </c>
      <c r="C16" s="688"/>
      <c r="D16" s="688"/>
      <c r="G16" s="686"/>
      <c r="H16" s="57" t="s">
        <v>265</v>
      </c>
      <c r="I16" s="49"/>
    </row>
    <row r="17" spans="1:9" ht="15.6">
      <c r="A17" s="693"/>
      <c r="B17" s="692" t="s">
        <v>266</v>
      </c>
      <c r="C17" s="15" t="s">
        <v>267</v>
      </c>
      <c r="D17" s="8" t="s">
        <v>268</v>
      </c>
      <c r="G17" s="686"/>
      <c r="H17" s="58" t="s">
        <v>269</v>
      </c>
      <c r="I17" s="49"/>
    </row>
    <row r="18" spans="1:9" ht="30.6">
      <c r="A18" s="693"/>
      <c r="B18" s="693"/>
      <c r="C18" s="15"/>
      <c r="D18" s="22"/>
      <c r="G18" s="686"/>
      <c r="H18" s="58" t="s">
        <v>270</v>
      </c>
      <c r="I18" s="49"/>
    </row>
    <row r="19" spans="1:9" ht="43.2">
      <c r="A19" s="693"/>
      <c r="B19" s="693"/>
      <c r="C19" s="5" t="s">
        <v>271</v>
      </c>
      <c r="D19" s="34" t="s">
        <v>272</v>
      </c>
      <c r="G19" s="686"/>
      <c r="H19" s="52" t="s">
        <v>273</v>
      </c>
      <c r="I19" s="49"/>
    </row>
    <row r="20" spans="1:9" ht="15.6">
      <c r="A20" s="693"/>
      <c r="B20" s="693"/>
      <c r="C20" s="33" t="s">
        <v>274</v>
      </c>
      <c r="D20" s="13" t="s">
        <v>275</v>
      </c>
      <c r="G20" s="687" t="s">
        <v>276</v>
      </c>
      <c r="H20" s="52" t="s">
        <v>226</v>
      </c>
      <c r="I20" s="49"/>
    </row>
    <row r="21" spans="1:9" ht="15.6">
      <c r="A21" s="693"/>
      <c r="B21" s="693"/>
      <c r="C21" s="6" t="s">
        <v>277</v>
      </c>
      <c r="D21" s="35"/>
      <c r="G21" s="687"/>
      <c r="H21" s="57" t="s">
        <v>278</v>
      </c>
      <c r="I21" s="49"/>
    </row>
    <row r="22" spans="1:9" ht="30.6">
      <c r="A22" s="693"/>
      <c r="B22" s="693"/>
      <c r="C22" s="3" t="s">
        <v>279</v>
      </c>
      <c r="D22" s="15" t="s">
        <v>280</v>
      </c>
      <c r="G22" s="59" t="s">
        <v>281</v>
      </c>
      <c r="H22" s="52" t="s">
        <v>282</v>
      </c>
      <c r="I22" s="49"/>
    </row>
    <row r="23" spans="1:9" ht="43.2">
      <c r="A23" s="693"/>
      <c r="B23" s="693"/>
      <c r="C23" s="17" t="s">
        <v>283</v>
      </c>
      <c r="D23" s="4" t="s">
        <v>284</v>
      </c>
      <c r="G23" s="36" t="s">
        <v>285</v>
      </c>
      <c r="H23" s="52" t="s">
        <v>286</v>
      </c>
      <c r="I23" s="49"/>
    </row>
    <row r="24" spans="1:9" ht="69.75" customHeight="1">
      <c r="A24" s="693"/>
      <c r="B24" s="693"/>
      <c r="C24" s="4" t="s">
        <v>287</v>
      </c>
      <c r="D24" s="5" t="s">
        <v>288</v>
      </c>
      <c r="G24" s="60" t="s">
        <v>289</v>
      </c>
      <c r="H24" s="44" t="s">
        <v>290</v>
      </c>
      <c r="I24" s="49"/>
    </row>
    <row r="25" spans="1:9" ht="28.8">
      <c r="A25" s="693"/>
      <c r="B25" s="693"/>
      <c r="C25" s="5" t="s">
        <v>291</v>
      </c>
      <c r="D25" s="5" t="s">
        <v>292</v>
      </c>
    </row>
    <row r="26" spans="1:9" ht="28.8">
      <c r="A26" s="693"/>
      <c r="B26" s="693"/>
      <c r="C26" s="19" t="s">
        <v>293</v>
      </c>
      <c r="D26" s="6"/>
    </row>
    <row r="27" spans="1:9" ht="28.8">
      <c r="A27" s="693"/>
      <c r="B27" s="693"/>
      <c r="C27" s="19" t="s">
        <v>294</v>
      </c>
      <c r="D27" s="6"/>
    </row>
    <row r="28" spans="1:9" ht="28.8">
      <c r="A28" s="693"/>
      <c r="B28" s="693"/>
      <c r="C28" s="19" t="s">
        <v>295</v>
      </c>
      <c r="D28" s="6"/>
    </row>
    <row r="29" spans="1:9" ht="43.2">
      <c r="A29" s="693"/>
      <c r="B29" s="694"/>
      <c r="C29" s="19" t="s">
        <v>296</v>
      </c>
      <c r="D29" s="6"/>
    </row>
    <row r="30" spans="1:9">
      <c r="A30" s="693"/>
      <c r="B30" s="688" t="s">
        <v>297</v>
      </c>
      <c r="C30" s="688"/>
      <c r="D30" s="688"/>
    </row>
    <row r="31" spans="1:9" ht="43.2">
      <c r="A31" s="693"/>
      <c r="B31" s="692" t="s">
        <v>298</v>
      </c>
      <c r="C31" s="7" t="s">
        <v>299</v>
      </c>
      <c r="D31" s="20" t="s">
        <v>300</v>
      </c>
    </row>
    <row r="32" spans="1:9" ht="43.2">
      <c r="A32" s="693"/>
      <c r="B32" s="693"/>
      <c r="C32" s="5" t="s">
        <v>301</v>
      </c>
      <c r="D32" s="17" t="s">
        <v>302</v>
      </c>
    </row>
    <row r="33" spans="1:4" ht="144">
      <c r="A33" s="693"/>
      <c r="B33" s="693"/>
      <c r="C33" s="4" t="s">
        <v>303</v>
      </c>
      <c r="D33" s="5" t="s">
        <v>304</v>
      </c>
    </row>
    <row r="34" spans="1:4" ht="28.8">
      <c r="A34" s="693"/>
      <c r="B34" s="693"/>
      <c r="C34" s="4" t="s">
        <v>305</v>
      </c>
      <c r="D34" s="5" t="s">
        <v>306</v>
      </c>
    </row>
    <row r="35" spans="1:4" ht="115.2">
      <c r="A35" s="693"/>
      <c r="B35" s="693"/>
      <c r="C35" s="5" t="s">
        <v>307</v>
      </c>
      <c r="D35" s="4" t="s">
        <v>308</v>
      </c>
    </row>
    <row r="36" spans="1:4" ht="28.8">
      <c r="A36" s="693"/>
      <c r="B36" s="693"/>
      <c r="C36" s="4" t="s">
        <v>309</v>
      </c>
      <c r="D36" s="4" t="s">
        <v>310</v>
      </c>
    </row>
    <row r="37" spans="1:4" ht="28.8">
      <c r="A37" s="693"/>
      <c r="B37" s="693"/>
      <c r="C37" s="4" t="s">
        <v>311</v>
      </c>
      <c r="D37" s="4" t="s">
        <v>310</v>
      </c>
    </row>
    <row r="38" spans="1:4">
      <c r="A38" s="693"/>
      <c r="B38" s="694"/>
      <c r="C38" s="4" t="s">
        <v>312</v>
      </c>
      <c r="D38" s="3" t="s">
        <v>313</v>
      </c>
    </row>
    <row r="39" spans="1:4">
      <c r="A39" s="693"/>
      <c r="B39" s="695" t="s">
        <v>251</v>
      </c>
      <c r="C39" s="695"/>
      <c r="D39" s="695"/>
    </row>
    <row r="40" spans="1:4" ht="43.2">
      <c r="A40" s="689"/>
      <c r="B40" s="689" t="s">
        <v>314</v>
      </c>
      <c r="C40" s="4" t="s">
        <v>315</v>
      </c>
      <c r="D40" s="17" t="s">
        <v>316</v>
      </c>
    </row>
    <row r="41" spans="1:4" ht="28.8">
      <c r="A41" s="689"/>
      <c r="B41" s="689"/>
      <c r="C41" s="4" t="s">
        <v>317</v>
      </c>
      <c r="D41" s="17" t="s">
        <v>316</v>
      </c>
    </row>
    <row r="42" spans="1:4" ht="43.2">
      <c r="A42" s="689"/>
      <c r="B42" s="689"/>
      <c r="C42" s="4" t="s">
        <v>318</v>
      </c>
      <c r="D42" s="17" t="s">
        <v>316</v>
      </c>
    </row>
    <row r="43" spans="1:4" ht="43.2">
      <c r="A43" s="689"/>
      <c r="B43" s="689"/>
      <c r="C43" s="4" t="s">
        <v>319</v>
      </c>
      <c r="D43" s="17" t="s">
        <v>316</v>
      </c>
    </row>
    <row r="44" spans="1:4" ht="15.6">
      <c r="A44" s="692" t="s">
        <v>320</v>
      </c>
      <c r="B44" s="687" t="s">
        <v>220</v>
      </c>
      <c r="C44" s="37" t="s">
        <v>321</v>
      </c>
      <c r="D44" s="38" t="s">
        <v>322</v>
      </c>
    </row>
    <row r="45" spans="1:4" ht="60.6">
      <c r="A45" s="693"/>
      <c r="B45" s="687"/>
      <c r="C45" s="39" t="s">
        <v>323</v>
      </c>
      <c r="D45" s="40" t="s">
        <v>324</v>
      </c>
    </row>
    <row r="46" spans="1:4" ht="45.6">
      <c r="A46" s="693"/>
      <c r="B46" s="687"/>
      <c r="C46" s="41" t="s">
        <v>325</v>
      </c>
      <c r="D46" s="42" t="s">
        <v>326</v>
      </c>
    </row>
    <row r="47" spans="1:4" ht="15.6">
      <c r="A47" s="693"/>
      <c r="B47" s="687"/>
      <c r="C47" s="39" t="s">
        <v>327</v>
      </c>
      <c r="D47" s="38" t="s">
        <v>322</v>
      </c>
    </row>
    <row r="48" spans="1:4" ht="30.6">
      <c r="A48" s="693"/>
      <c r="B48" s="687"/>
      <c r="C48" s="41" t="s">
        <v>328</v>
      </c>
      <c r="D48" s="42" t="s">
        <v>329</v>
      </c>
    </row>
    <row r="49" spans="1:4" ht="15.6">
      <c r="A49" s="693"/>
      <c r="B49" s="687"/>
      <c r="C49" s="43" t="s">
        <v>330</v>
      </c>
      <c r="D49" s="38" t="s">
        <v>331</v>
      </c>
    </row>
    <row r="50" spans="1:4" ht="30">
      <c r="A50" s="693"/>
      <c r="B50" s="687"/>
      <c r="C50" s="43" t="s">
        <v>332</v>
      </c>
      <c r="D50" s="38" t="s">
        <v>333</v>
      </c>
    </row>
    <row r="51" spans="1:4" ht="30">
      <c r="A51" s="693"/>
      <c r="B51" s="687"/>
      <c r="C51" s="44" t="s">
        <v>334</v>
      </c>
      <c r="D51" s="45"/>
    </row>
    <row r="52" spans="1:4" ht="15.6">
      <c r="A52" s="693"/>
      <c r="B52" s="687"/>
      <c r="C52" s="39" t="s">
        <v>335</v>
      </c>
      <c r="D52" s="38" t="s">
        <v>336</v>
      </c>
    </row>
    <row r="53" spans="1:4" ht="15.6">
      <c r="A53" s="693"/>
      <c r="B53" s="687"/>
      <c r="C53" s="39" t="s">
        <v>337</v>
      </c>
      <c r="D53" s="38" t="s">
        <v>338</v>
      </c>
    </row>
    <row r="54" spans="1:4" ht="15.6">
      <c r="A54" s="693"/>
      <c r="B54" s="687"/>
      <c r="C54" s="46" t="s">
        <v>339</v>
      </c>
      <c r="D54" s="45"/>
    </row>
    <row r="55" spans="1:4" ht="15.6">
      <c r="A55" s="693"/>
      <c r="B55" s="687"/>
      <c r="C55" s="37" t="s">
        <v>340</v>
      </c>
      <c r="D55" s="38" t="s">
        <v>341</v>
      </c>
    </row>
    <row r="56" spans="1:4" ht="30">
      <c r="A56" s="693"/>
      <c r="B56" s="687"/>
      <c r="C56" s="47" t="s">
        <v>342</v>
      </c>
      <c r="D56" s="38" t="s">
        <v>343</v>
      </c>
    </row>
    <row r="57" spans="1:4" ht="30.6">
      <c r="A57" s="693"/>
      <c r="B57" s="687"/>
      <c r="C57" s="41" t="s">
        <v>344</v>
      </c>
      <c r="D57" s="42" t="s">
        <v>345</v>
      </c>
    </row>
    <row r="58" spans="1:4" ht="45.6">
      <c r="A58" s="693"/>
      <c r="B58" s="696" t="s">
        <v>217</v>
      </c>
      <c r="C58" s="30" t="s">
        <v>270</v>
      </c>
      <c r="D58" s="29" t="s">
        <v>346</v>
      </c>
    </row>
    <row r="59" spans="1:4">
      <c r="A59" s="693"/>
      <c r="B59" s="697"/>
      <c r="C59" s="19"/>
      <c r="D59" s="19"/>
    </row>
    <row r="60" spans="1:4" ht="100.8">
      <c r="A60" s="693"/>
      <c r="B60" s="698"/>
      <c r="C60" s="4" t="s">
        <v>228</v>
      </c>
      <c r="D60" s="5" t="s">
        <v>347</v>
      </c>
    </row>
    <row r="61" spans="1:4">
      <c r="A61" s="693"/>
      <c r="B61" s="696" t="s">
        <v>233</v>
      </c>
      <c r="C61" s="25" t="s">
        <v>348</v>
      </c>
      <c r="D61" s="4" t="s">
        <v>349</v>
      </c>
    </row>
    <row r="62" spans="1:4">
      <c r="A62" s="693"/>
      <c r="B62" s="697"/>
      <c r="C62" s="25" t="s">
        <v>350</v>
      </c>
      <c r="D62" s="4" t="s">
        <v>349</v>
      </c>
    </row>
    <row r="63" spans="1:4">
      <c r="A63" s="693"/>
      <c r="B63" s="697"/>
      <c r="C63" s="26"/>
      <c r="D63" s="19"/>
    </row>
    <row r="64" spans="1:4" ht="43.2">
      <c r="A64" s="693"/>
      <c r="B64" s="697"/>
      <c r="C64" s="31" t="s">
        <v>351</v>
      </c>
      <c r="D64" s="29" t="s">
        <v>352</v>
      </c>
    </row>
    <row r="65" spans="1:4" ht="43.2">
      <c r="A65" s="693"/>
      <c r="B65" s="697"/>
      <c r="C65" s="25" t="s">
        <v>353</v>
      </c>
      <c r="D65" s="4" t="s">
        <v>352</v>
      </c>
    </row>
    <row r="66" spans="1:4">
      <c r="A66" s="693"/>
      <c r="B66" s="697"/>
      <c r="C66" s="25" t="s">
        <v>354</v>
      </c>
      <c r="D66" s="4"/>
    </row>
    <row r="67" spans="1:4" ht="28.8">
      <c r="A67" s="693"/>
      <c r="B67" s="697"/>
      <c r="C67" s="23" t="s">
        <v>355</v>
      </c>
      <c r="D67" s="4" t="s">
        <v>356</v>
      </c>
    </row>
    <row r="68" spans="1:4" ht="43.2">
      <c r="A68" s="693"/>
      <c r="B68" s="698"/>
      <c r="C68" s="27" t="s">
        <v>357</v>
      </c>
      <c r="D68" s="4" t="s">
        <v>352</v>
      </c>
    </row>
    <row r="69" spans="1:4" ht="61.2">
      <c r="A69" s="693"/>
      <c r="B69" s="28" t="s">
        <v>289</v>
      </c>
      <c r="C69" s="24" t="s">
        <v>228</v>
      </c>
      <c r="D69" s="4"/>
    </row>
    <row r="70" spans="1:4">
      <c r="A70" s="693"/>
      <c r="B70" s="25"/>
      <c r="C70" s="3"/>
      <c r="D70" s="4"/>
    </row>
    <row r="71" spans="1:4">
      <c r="A71" s="693"/>
      <c r="B71" s="25"/>
      <c r="C71" s="3"/>
      <c r="D71" s="4"/>
    </row>
    <row r="72" spans="1:4">
      <c r="A72" s="693"/>
      <c r="B72" s="25"/>
      <c r="C72" s="3"/>
      <c r="D72" s="4"/>
    </row>
    <row r="73" spans="1:4">
      <c r="A73" s="693"/>
      <c r="B73" s="25"/>
      <c r="C73" s="3"/>
      <c r="D73" s="4"/>
    </row>
    <row r="74" spans="1:4">
      <c r="A74" s="693"/>
      <c r="B74" s="25"/>
      <c r="C74" s="3"/>
      <c r="D74" s="4"/>
    </row>
    <row r="75" spans="1:4">
      <c r="A75" s="693"/>
      <c r="B75" s="25"/>
      <c r="C75" s="3"/>
      <c r="D75" s="4"/>
    </row>
    <row r="76" spans="1:4">
      <c r="A76" s="693"/>
      <c r="B76" s="25"/>
      <c r="C76" s="3"/>
      <c r="D76" s="4"/>
    </row>
    <row r="77" spans="1:4">
      <c r="A77" s="693"/>
      <c r="B77" s="25"/>
      <c r="C77" s="3"/>
      <c r="D77" s="4"/>
    </row>
    <row r="78" spans="1:4">
      <c r="A78" s="693"/>
      <c r="B78" s="25"/>
      <c r="C78" s="3"/>
      <c r="D78" s="4"/>
    </row>
    <row r="79" spans="1:4">
      <c r="A79" s="693"/>
      <c r="B79" s="25"/>
      <c r="C79" s="3"/>
      <c r="D79" s="4"/>
    </row>
    <row r="80" spans="1:4">
      <c r="A80" s="693"/>
      <c r="B80" s="25"/>
      <c r="C80" s="3"/>
      <c r="D80" s="4"/>
    </row>
    <row r="81" spans="1:4">
      <c r="A81" s="693"/>
      <c r="B81" s="25"/>
      <c r="C81" s="3"/>
      <c r="D81" s="4"/>
    </row>
    <row r="82" spans="1:4">
      <c r="A82" s="693"/>
      <c r="B82" s="25"/>
      <c r="C82" s="3"/>
      <c r="D82" s="4"/>
    </row>
    <row r="83" spans="1:4">
      <c r="A83" s="693"/>
      <c r="B83" s="25"/>
      <c r="C83" s="3"/>
      <c r="D83" s="4"/>
    </row>
    <row r="84" spans="1:4">
      <c r="A84" s="693"/>
      <c r="B84" s="25"/>
      <c r="C84" s="3"/>
      <c r="D84" s="4"/>
    </row>
    <row r="85" spans="1:4">
      <c r="A85" s="693"/>
      <c r="B85" s="25"/>
      <c r="C85" s="3"/>
      <c r="D85" s="4"/>
    </row>
    <row r="86" spans="1:4">
      <c r="A86" s="693"/>
      <c r="B86" s="25"/>
      <c r="C86" s="3"/>
      <c r="D86" s="4"/>
    </row>
    <row r="87" spans="1:4">
      <c r="A87" s="693"/>
      <c r="B87" s="25"/>
      <c r="C87" s="3"/>
      <c r="D87" s="4"/>
    </row>
    <row r="88" spans="1:4">
      <c r="A88" s="693"/>
      <c r="B88" s="25"/>
      <c r="C88" s="3"/>
      <c r="D88" s="4"/>
    </row>
    <row r="89" spans="1:4">
      <c r="A89" s="693"/>
      <c r="B89" s="25"/>
      <c r="C89" s="3"/>
      <c r="D89" s="4"/>
    </row>
    <row r="90" spans="1:4">
      <c r="A90" s="693"/>
      <c r="B90" s="25"/>
      <c r="C90" s="3"/>
      <c r="D90" s="4"/>
    </row>
    <row r="91" spans="1:4">
      <c r="A91" s="693"/>
      <c r="B91" s="25"/>
      <c r="C91" s="3"/>
      <c r="D91" s="4"/>
    </row>
    <row r="92" spans="1:4">
      <c r="A92" s="693"/>
      <c r="B92" s="25"/>
      <c r="C92" s="3"/>
      <c r="D92" s="4"/>
    </row>
    <row r="93" spans="1:4">
      <c r="A93" s="693"/>
      <c r="B93" s="25"/>
      <c r="C93" s="3"/>
      <c r="D93" s="4"/>
    </row>
    <row r="94" spans="1:4">
      <c r="A94" s="693"/>
      <c r="B94" s="25"/>
      <c r="C94" s="3"/>
      <c r="D94" s="4"/>
    </row>
    <row r="95" spans="1:4">
      <c r="A95" s="693"/>
      <c r="B95" s="25"/>
      <c r="C95" s="3"/>
      <c r="D95" s="4"/>
    </row>
    <row r="96" spans="1:4">
      <c r="A96" s="693"/>
      <c r="B96" s="25"/>
      <c r="C96" s="3"/>
      <c r="D96" s="4"/>
    </row>
    <row r="97" spans="1:4">
      <c r="A97" s="693"/>
      <c r="B97" s="25"/>
      <c r="C97" s="3"/>
      <c r="D97" s="4"/>
    </row>
    <row r="98" spans="1:4">
      <c r="A98" s="693"/>
      <c r="B98" s="25"/>
      <c r="C98" s="3"/>
      <c r="D98" s="4"/>
    </row>
    <row r="99" spans="1:4">
      <c r="A99" s="693"/>
      <c r="B99" s="25"/>
      <c r="C99" s="3"/>
      <c r="D99" s="4"/>
    </row>
    <row r="100" spans="1:4">
      <c r="A100" s="693"/>
      <c r="B100" s="25"/>
      <c r="C100" s="3"/>
      <c r="D100" s="4"/>
    </row>
    <row r="101" spans="1:4">
      <c r="A101" s="693"/>
      <c r="B101" s="25"/>
      <c r="C101" s="3"/>
      <c r="D101" s="4"/>
    </row>
    <row r="102" spans="1:4">
      <c r="A102" s="693"/>
      <c r="B102" s="25"/>
      <c r="C102" s="3"/>
      <c r="D102" s="4"/>
    </row>
    <row r="103" spans="1:4">
      <c r="A103" s="693"/>
      <c r="B103" s="25"/>
      <c r="C103" s="3"/>
      <c r="D103" s="4"/>
    </row>
    <row r="104" spans="1:4">
      <c r="A104" s="693"/>
      <c r="B104" s="25"/>
      <c r="C104" s="3"/>
      <c r="D104" s="4"/>
    </row>
    <row r="105" spans="1:4">
      <c r="A105" s="693"/>
      <c r="B105" s="25"/>
      <c r="C105" s="3"/>
      <c r="D105" s="4"/>
    </row>
    <row r="106" spans="1:4">
      <c r="A106" s="693"/>
      <c r="B106" s="25"/>
      <c r="C106" s="3"/>
      <c r="D106" s="4"/>
    </row>
    <row r="107" spans="1:4">
      <c r="A107" s="693"/>
      <c r="B107" s="25"/>
      <c r="C107" s="3"/>
      <c r="D107" s="4"/>
    </row>
    <row r="108" spans="1:4">
      <c r="A108" s="693"/>
      <c r="B108" s="25"/>
      <c r="C108" s="3"/>
      <c r="D108" s="4"/>
    </row>
    <row r="109" spans="1:4">
      <c r="A109" s="694"/>
      <c r="B109" s="17"/>
      <c r="C109" s="3"/>
      <c r="D109" s="3"/>
    </row>
    <row r="111" spans="1:4">
      <c r="A111" s="691" t="s">
        <v>358</v>
      </c>
      <c r="B111" s="691"/>
      <c r="C111" s="691"/>
      <c r="D111" s="691"/>
    </row>
  </sheetData>
  <mergeCells count="19">
    <mergeCell ref="A111:D111"/>
    <mergeCell ref="B10:B15"/>
    <mergeCell ref="D10:D15"/>
    <mergeCell ref="B30:D30"/>
    <mergeCell ref="B17:B29"/>
    <mergeCell ref="B31:B38"/>
    <mergeCell ref="B39:D39"/>
    <mergeCell ref="A2:A43"/>
    <mergeCell ref="B40:B43"/>
    <mergeCell ref="B44:B57"/>
    <mergeCell ref="B58:B60"/>
    <mergeCell ref="B61:B68"/>
    <mergeCell ref="A44:A109"/>
    <mergeCell ref="G2:G11"/>
    <mergeCell ref="G13:G19"/>
    <mergeCell ref="G20:G21"/>
    <mergeCell ref="B16:D16"/>
    <mergeCell ref="B2:B6"/>
    <mergeCell ref="D2:D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804A9-1B84-4439-97ED-2B7EFE398BFA}">
  <dimension ref="A1:BL2870"/>
  <sheetViews>
    <sheetView tabSelected="1" zoomScale="50" zoomScaleNormal="50" workbookViewId="0">
      <pane ySplit="5" topLeftCell="A6" activePane="bottomLeft" state="frozen"/>
      <selection pane="bottomLeft" activeCell="L15" sqref="L15"/>
    </sheetView>
  </sheetViews>
  <sheetFormatPr baseColWidth="10" defaultColWidth="14.5546875" defaultRowHeight="14.4"/>
  <cols>
    <col min="2" max="2" width="17" bestFit="1" customWidth="1"/>
    <col min="3" max="3" width="30.88671875" customWidth="1"/>
    <col min="4" max="4" width="23.33203125" customWidth="1"/>
    <col min="8" max="8" width="23.44140625" customWidth="1"/>
    <col min="9" max="11" width="21.44140625" customWidth="1"/>
    <col min="12" max="12" width="24.88671875" customWidth="1"/>
    <col min="13" max="13" width="23.44140625" customWidth="1"/>
    <col min="14" max="14" width="28.5546875" customWidth="1"/>
    <col min="16" max="16" width="25.5546875" customWidth="1"/>
    <col min="17" max="17" width="23.44140625" customWidth="1"/>
    <col min="18" max="19" width="20" customWidth="1"/>
    <col min="20" max="28" width="18.88671875" customWidth="1"/>
    <col min="29" max="29" width="22" customWidth="1"/>
    <col min="30" max="31" width="19.44140625" customWidth="1"/>
    <col min="35" max="38" width="17.6640625" customWidth="1"/>
    <col min="39" max="39" width="31.44140625" customWidth="1"/>
    <col min="40" max="40" width="24.88671875" customWidth="1"/>
    <col min="41" max="46" width="22" customWidth="1"/>
    <col min="47" max="47" width="23.109375" customWidth="1"/>
    <col min="48" max="51" width="20" customWidth="1"/>
    <col min="52" max="53" width="23.109375" customWidth="1"/>
  </cols>
  <sheetData>
    <row r="1" spans="1:53" s="665" customFormat="1" ht="13.8">
      <c r="A1" s="1499" t="s">
        <v>1</v>
      </c>
      <c r="B1" s="1500"/>
      <c r="C1" s="1500"/>
      <c r="D1" s="1500"/>
      <c r="E1" s="1500"/>
      <c r="F1" s="1500"/>
      <c r="G1" s="1500"/>
      <c r="H1" s="1500"/>
      <c r="I1" s="1500"/>
      <c r="J1" s="1500"/>
      <c r="K1" s="1500"/>
      <c r="L1" s="1500"/>
      <c r="M1" s="1500"/>
      <c r="N1" s="1500"/>
      <c r="O1" s="1500"/>
      <c r="P1" s="1500"/>
      <c r="Q1" s="1500"/>
      <c r="R1" s="1500"/>
      <c r="S1" s="1500"/>
      <c r="T1" s="1506" t="s">
        <v>359</v>
      </c>
      <c r="U1" s="1506"/>
      <c r="V1" s="1506"/>
      <c r="W1" s="1506"/>
      <c r="X1" s="1506"/>
      <c r="Y1" s="1506"/>
      <c r="Z1" s="1506"/>
      <c r="AA1" s="1506"/>
      <c r="AB1" s="1506"/>
      <c r="AC1" s="1506"/>
      <c r="AD1" s="1506"/>
      <c r="AE1" s="1506"/>
      <c r="AF1" s="1506"/>
      <c r="AG1" s="1506"/>
      <c r="AH1" s="1506"/>
      <c r="AI1" s="1506"/>
      <c r="AJ1" s="1506"/>
      <c r="AK1" s="1506"/>
      <c r="AL1" s="1506"/>
      <c r="AM1" s="1506"/>
      <c r="AN1" s="1506"/>
      <c r="AO1" s="1506"/>
      <c r="AP1" s="1506"/>
      <c r="AQ1" s="1506"/>
      <c r="AR1" s="1506"/>
      <c r="AS1" s="1506"/>
      <c r="AT1" s="1506"/>
      <c r="AU1" s="1506"/>
      <c r="AV1" s="1506"/>
      <c r="AW1" s="1506"/>
      <c r="AX1" s="1506"/>
      <c r="AY1" s="1506"/>
      <c r="AZ1" s="1506"/>
      <c r="BA1" s="1506"/>
    </row>
    <row r="2" spans="1:53" s="665" customFormat="1" ht="13.8">
      <c r="A2" s="1501"/>
      <c r="B2" s="1502"/>
      <c r="C2" s="1502"/>
      <c r="D2" s="1502"/>
      <c r="E2" s="1502"/>
      <c r="F2" s="1502"/>
      <c r="G2" s="1502"/>
      <c r="H2" s="1502"/>
      <c r="I2" s="1502"/>
      <c r="J2" s="1502"/>
      <c r="K2" s="1502"/>
      <c r="L2" s="1502"/>
      <c r="M2" s="1502"/>
      <c r="N2" s="1502"/>
      <c r="O2" s="1502"/>
      <c r="P2" s="1502"/>
      <c r="Q2" s="1502"/>
      <c r="R2" s="1502"/>
      <c r="S2" s="1502"/>
      <c r="T2" s="1506"/>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c r="AT2" s="1506"/>
      <c r="AU2" s="1506"/>
      <c r="AV2" s="1506"/>
      <c r="AW2" s="1506"/>
      <c r="AX2" s="1506"/>
      <c r="AY2" s="1506"/>
      <c r="AZ2" s="1506"/>
      <c r="BA2" s="1506"/>
    </row>
    <row r="3" spans="1:53" s="665" customFormat="1" ht="13.8">
      <c r="A3" s="1503"/>
      <c r="B3" s="1504"/>
      <c r="C3" s="1504"/>
      <c r="D3" s="1504"/>
      <c r="E3" s="1504"/>
      <c r="F3" s="1504"/>
      <c r="G3" s="1504"/>
      <c r="H3" s="1504"/>
      <c r="I3" s="1504"/>
      <c r="J3" s="1504"/>
      <c r="K3" s="1504"/>
      <c r="L3" s="1504"/>
      <c r="M3" s="1504"/>
      <c r="N3" s="1504"/>
      <c r="O3" s="1504"/>
      <c r="P3" s="1504"/>
      <c r="Q3" s="1504"/>
      <c r="R3" s="1504"/>
      <c r="S3" s="1504"/>
      <c r="T3" s="1506" t="s">
        <v>360</v>
      </c>
      <c r="U3" s="1506"/>
      <c r="V3" s="1506"/>
      <c r="W3" s="1506"/>
      <c r="X3" s="1506"/>
      <c r="Y3" s="1506"/>
      <c r="Z3" s="1506"/>
      <c r="AA3" s="1506"/>
      <c r="AB3" s="1506"/>
      <c r="AC3" s="1506"/>
      <c r="AD3" s="1506" t="s">
        <v>361</v>
      </c>
      <c r="AE3" s="1506"/>
      <c r="AF3" s="1506"/>
      <c r="AG3" s="1506"/>
      <c r="AH3" s="1506"/>
      <c r="AI3" s="1506"/>
      <c r="AJ3" s="1506"/>
      <c r="AK3" s="1506"/>
      <c r="AL3" s="1506"/>
      <c r="AM3" s="1506"/>
      <c r="AN3" s="1506"/>
      <c r="AO3" s="1506" t="s">
        <v>362</v>
      </c>
      <c r="AP3" s="1506"/>
      <c r="AQ3" s="1506"/>
      <c r="AR3" s="1506"/>
      <c r="AS3" s="1506"/>
      <c r="AT3" s="1506"/>
      <c r="AU3" s="1507" t="s">
        <v>363</v>
      </c>
      <c r="AV3" s="1506" t="s">
        <v>364</v>
      </c>
      <c r="AW3" s="1506"/>
      <c r="AX3" s="1506"/>
      <c r="AY3" s="1506"/>
      <c r="AZ3" s="1508" t="s">
        <v>365</v>
      </c>
      <c r="BA3" s="1508"/>
    </row>
    <row r="4" spans="1:53" s="665" customFormat="1" ht="13.8">
      <c r="A4" s="1512" t="s">
        <v>368</v>
      </c>
      <c r="B4" s="1509" t="s">
        <v>369</v>
      </c>
      <c r="C4" s="1512" t="s">
        <v>370</v>
      </c>
      <c r="D4" s="1505" t="s">
        <v>371</v>
      </c>
      <c r="E4" s="1512" t="s">
        <v>372</v>
      </c>
      <c r="F4" s="1512"/>
      <c r="G4" s="1512"/>
      <c r="H4" s="1505" t="s">
        <v>373</v>
      </c>
      <c r="I4" s="1512" t="s">
        <v>374</v>
      </c>
      <c r="J4" s="1505" t="s">
        <v>375</v>
      </c>
      <c r="K4" s="1509" t="s">
        <v>376</v>
      </c>
      <c r="L4" s="1505" t="s">
        <v>377</v>
      </c>
      <c r="M4" s="1505" t="s">
        <v>378</v>
      </c>
      <c r="N4" s="1511" t="s">
        <v>379</v>
      </c>
      <c r="O4" s="1511" t="s">
        <v>380</v>
      </c>
      <c r="P4" s="1509" t="s">
        <v>381</v>
      </c>
      <c r="Q4" s="1509" t="s">
        <v>382</v>
      </c>
      <c r="R4" s="1505" t="s">
        <v>383</v>
      </c>
      <c r="S4" s="1513" t="s">
        <v>384</v>
      </c>
      <c r="T4" s="1508" t="s">
        <v>385</v>
      </c>
      <c r="U4" s="1508"/>
      <c r="V4" s="1506" t="s">
        <v>386</v>
      </c>
      <c r="W4" s="1506"/>
      <c r="X4" s="1506" t="s">
        <v>366</v>
      </c>
      <c r="Y4" s="1506"/>
      <c r="Z4" s="1506"/>
      <c r="AA4" s="1506"/>
      <c r="AB4" s="1506"/>
      <c r="AC4" s="1506" t="s">
        <v>367</v>
      </c>
      <c r="AD4" s="1506" t="s">
        <v>386</v>
      </c>
      <c r="AE4" s="1506"/>
      <c r="AF4" s="1506" t="s">
        <v>387</v>
      </c>
      <c r="AG4" s="1508" t="s">
        <v>385</v>
      </c>
      <c r="AH4" s="1508"/>
      <c r="AI4" s="1506" t="s">
        <v>366</v>
      </c>
      <c r="AJ4" s="1506"/>
      <c r="AK4" s="1506"/>
      <c r="AL4" s="1506"/>
      <c r="AM4" s="1508" t="s">
        <v>367</v>
      </c>
      <c r="AN4" s="1508" t="s">
        <v>388</v>
      </c>
      <c r="AO4" s="1506"/>
      <c r="AP4" s="1506"/>
      <c r="AQ4" s="1506"/>
      <c r="AR4" s="1506"/>
      <c r="AS4" s="1506"/>
      <c r="AT4" s="1506"/>
      <c r="AU4" s="1507"/>
      <c r="AV4" s="1506"/>
      <c r="AW4" s="1506"/>
      <c r="AX4" s="1506"/>
      <c r="AY4" s="1506"/>
      <c r="AZ4" s="1508"/>
      <c r="BA4" s="1508"/>
    </row>
    <row r="5" spans="1:53" s="665" customFormat="1" ht="41.4">
      <c r="A5" s="1512"/>
      <c r="B5" s="1510"/>
      <c r="C5" s="1512"/>
      <c r="D5" s="1505"/>
      <c r="E5" s="668" t="s">
        <v>370</v>
      </c>
      <c r="F5" s="668" t="s">
        <v>374</v>
      </c>
      <c r="G5" s="669" t="s">
        <v>395</v>
      </c>
      <c r="H5" s="1505"/>
      <c r="I5" s="1512"/>
      <c r="J5" s="1505"/>
      <c r="K5" s="1510"/>
      <c r="L5" s="1505"/>
      <c r="M5" s="1505"/>
      <c r="N5" s="1511"/>
      <c r="O5" s="1511"/>
      <c r="P5" s="1510"/>
      <c r="Q5" s="1510"/>
      <c r="R5" s="1505"/>
      <c r="S5" s="1513"/>
      <c r="T5" s="664" t="s">
        <v>396</v>
      </c>
      <c r="U5" s="664" t="s">
        <v>397</v>
      </c>
      <c r="V5" s="664" t="s">
        <v>398</v>
      </c>
      <c r="W5" s="666" t="s">
        <v>399</v>
      </c>
      <c r="X5" s="664" t="s">
        <v>60</v>
      </c>
      <c r="Y5" s="664" t="s">
        <v>62</v>
      </c>
      <c r="Z5" s="666" t="s">
        <v>400</v>
      </c>
      <c r="AA5" s="664" t="s">
        <v>66</v>
      </c>
      <c r="AB5" s="666" t="s">
        <v>401</v>
      </c>
      <c r="AC5" s="1506"/>
      <c r="AD5" s="664" t="s">
        <v>402</v>
      </c>
      <c r="AE5" s="664" t="s">
        <v>403</v>
      </c>
      <c r="AF5" s="1506"/>
      <c r="AG5" s="664" t="s">
        <v>396</v>
      </c>
      <c r="AH5" s="664" t="s">
        <v>397</v>
      </c>
      <c r="AI5" s="664" t="s">
        <v>60</v>
      </c>
      <c r="AJ5" s="664" t="s">
        <v>62</v>
      </c>
      <c r="AK5" s="667" t="s">
        <v>404</v>
      </c>
      <c r="AL5" s="664" t="s">
        <v>66</v>
      </c>
      <c r="AM5" s="1508"/>
      <c r="AN5" s="1508"/>
      <c r="AO5" s="667" t="s">
        <v>405</v>
      </c>
      <c r="AP5" s="667" t="s">
        <v>406</v>
      </c>
      <c r="AQ5" s="667" t="s">
        <v>407</v>
      </c>
      <c r="AR5" s="667" t="s">
        <v>389</v>
      </c>
      <c r="AS5" s="667" t="s">
        <v>390</v>
      </c>
      <c r="AT5" s="667" t="s">
        <v>391</v>
      </c>
      <c r="AU5" s="1507"/>
      <c r="AV5" s="667" t="s">
        <v>392</v>
      </c>
      <c r="AW5" s="667" t="s">
        <v>393</v>
      </c>
      <c r="AX5" s="667" t="s">
        <v>408</v>
      </c>
      <c r="AY5" s="667" t="s">
        <v>394</v>
      </c>
      <c r="AZ5" s="666" t="s">
        <v>5119</v>
      </c>
      <c r="BA5" s="666" t="s">
        <v>5118</v>
      </c>
    </row>
    <row r="6" spans="1:53" ht="270">
      <c r="A6" s="81">
        <v>1</v>
      </c>
      <c r="B6" s="36" t="s">
        <v>409</v>
      </c>
      <c r="C6" s="81" t="s">
        <v>410</v>
      </c>
      <c r="D6" s="81" t="s">
        <v>150</v>
      </c>
      <c r="E6" s="36">
        <v>1010</v>
      </c>
      <c r="F6" s="36">
        <v>1</v>
      </c>
      <c r="G6" s="36">
        <v>15</v>
      </c>
      <c r="H6" s="84" t="s">
        <v>411</v>
      </c>
      <c r="I6" s="36" t="s">
        <v>412</v>
      </c>
      <c r="J6" s="36" t="s">
        <v>413</v>
      </c>
      <c r="K6" s="36" t="s">
        <v>414</v>
      </c>
      <c r="L6" s="84" t="s">
        <v>415</v>
      </c>
      <c r="M6" s="81" t="s">
        <v>152</v>
      </c>
      <c r="N6" s="94"/>
      <c r="O6" s="37" t="s">
        <v>416</v>
      </c>
      <c r="P6" s="83" t="s">
        <v>417</v>
      </c>
      <c r="Q6" s="83"/>
      <c r="R6" s="83" t="s">
        <v>606</v>
      </c>
      <c r="S6" s="110" t="s">
        <v>418</v>
      </c>
      <c r="T6" s="81"/>
      <c r="U6" s="81"/>
      <c r="V6" s="81"/>
      <c r="W6" s="81"/>
      <c r="X6" s="81"/>
      <c r="Y6" s="81"/>
      <c r="Z6" s="81"/>
      <c r="AA6" s="81"/>
      <c r="AB6" s="96"/>
      <c r="AC6" s="81"/>
      <c r="AD6" s="81"/>
      <c r="AE6" s="111" t="s">
        <v>419</v>
      </c>
      <c r="AF6" s="111" t="s">
        <v>420</v>
      </c>
      <c r="AG6" s="112" t="s">
        <v>421</v>
      </c>
      <c r="AH6" s="112" t="s">
        <v>421</v>
      </c>
      <c r="AI6" s="95" t="s">
        <v>419</v>
      </c>
      <c r="AJ6" s="95"/>
      <c r="AK6" s="95"/>
      <c r="AL6" s="95"/>
      <c r="AM6" s="113" t="s">
        <v>422</v>
      </c>
      <c r="AN6" s="112" t="s">
        <v>423</v>
      </c>
      <c r="AO6" s="102" t="s">
        <v>162</v>
      </c>
      <c r="AP6" s="102" t="s">
        <v>153</v>
      </c>
      <c r="AQ6" s="103" t="s">
        <v>5120</v>
      </c>
      <c r="AR6" s="36"/>
      <c r="AS6" s="81" t="s">
        <v>419</v>
      </c>
      <c r="AT6" s="81"/>
      <c r="AU6" s="97" t="s">
        <v>414</v>
      </c>
      <c r="AV6" s="114"/>
      <c r="AW6" s="114"/>
      <c r="AX6" s="114"/>
      <c r="AY6" s="114"/>
      <c r="AZ6" s="87" t="s">
        <v>424</v>
      </c>
      <c r="BA6" s="87" t="s">
        <v>425</v>
      </c>
    </row>
    <row r="7" spans="1:53" ht="15.6">
      <c r="A7" s="686">
        <v>2</v>
      </c>
      <c r="B7" s="687" t="s">
        <v>409</v>
      </c>
      <c r="C7" s="687" t="s">
        <v>410</v>
      </c>
      <c r="D7" s="687" t="s">
        <v>150</v>
      </c>
      <c r="E7" s="687">
        <v>1010</v>
      </c>
      <c r="F7" s="687">
        <v>1</v>
      </c>
      <c r="G7" s="687">
        <v>1</v>
      </c>
      <c r="H7" s="802" t="s">
        <v>426</v>
      </c>
      <c r="I7" s="687" t="s">
        <v>412</v>
      </c>
      <c r="J7" s="687" t="s">
        <v>427</v>
      </c>
      <c r="K7" s="712" t="s">
        <v>414</v>
      </c>
      <c r="L7" s="117" t="s">
        <v>415</v>
      </c>
      <c r="M7" s="781" t="s">
        <v>152</v>
      </c>
      <c r="N7" s="781"/>
      <c r="O7" s="712" t="s">
        <v>416</v>
      </c>
      <c r="P7" s="702" t="s">
        <v>417</v>
      </c>
      <c r="Q7" s="702"/>
      <c r="R7" s="702" t="s">
        <v>606</v>
      </c>
      <c r="S7" s="1514" t="s">
        <v>428</v>
      </c>
      <c r="T7" s="783" t="s">
        <v>429</v>
      </c>
      <c r="U7" s="783" t="s">
        <v>429</v>
      </c>
      <c r="V7" s="686" t="s">
        <v>419</v>
      </c>
      <c r="W7" s="686"/>
      <c r="X7" s="686"/>
      <c r="Y7" s="686"/>
      <c r="Z7" s="686"/>
      <c r="AA7" s="783" t="s">
        <v>419</v>
      </c>
      <c r="AB7" s="1012" t="s">
        <v>419</v>
      </c>
      <c r="AC7" s="1059" t="s">
        <v>430</v>
      </c>
      <c r="AD7" s="1088" t="s">
        <v>420</v>
      </c>
      <c r="AE7" s="902" t="s">
        <v>419</v>
      </c>
      <c r="AF7" s="902" t="s">
        <v>420</v>
      </c>
      <c r="AG7" s="902" t="s">
        <v>429</v>
      </c>
      <c r="AH7" s="902" t="s">
        <v>429</v>
      </c>
      <c r="AI7" s="1124"/>
      <c r="AJ7" s="1124"/>
      <c r="AK7" s="1124"/>
      <c r="AL7" s="684" t="s">
        <v>419</v>
      </c>
      <c r="AM7" s="1059" t="s">
        <v>430</v>
      </c>
      <c r="AN7" s="902" t="s">
        <v>431</v>
      </c>
      <c r="AO7" s="743" t="s">
        <v>162</v>
      </c>
      <c r="AP7" s="699" t="s">
        <v>153</v>
      </c>
      <c r="AQ7" s="699" t="s">
        <v>158</v>
      </c>
      <c r="AR7" s="684"/>
      <c r="AS7" s="686" t="s">
        <v>419</v>
      </c>
      <c r="AT7" s="684"/>
      <c r="AU7" s="1342" t="s">
        <v>414</v>
      </c>
      <c r="AV7" s="913" t="s">
        <v>4629</v>
      </c>
      <c r="AW7" s="1498" t="s">
        <v>432</v>
      </c>
      <c r="AX7" s="913" t="s">
        <v>433</v>
      </c>
      <c r="AY7" s="913" t="s">
        <v>434</v>
      </c>
      <c r="AZ7" s="709" t="s">
        <v>424</v>
      </c>
      <c r="BA7" s="709" t="s">
        <v>425</v>
      </c>
    </row>
    <row r="8" spans="1:53" ht="15">
      <c r="A8" s="686"/>
      <c r="B8" s="687"/>
      <c r="C8" s="687"/>
      <c r="D8" s="687"/>
      <c r="E8" s="687"/>
      <c r="F8" s="687"/>
      <c r="G8" s="687"/>
      <c r="H8" s="802"/>
      <c r="I8" s="687"/>
      <c r="J8" s="687"/>
      <c r="K8" s="713"/>
      <c r="L8" s="88" t="s">
        <v>435</v>
      </c>
      <c r="M8" s="782"/>
      <c r="N8" s="782"/>
      <c r="O8" s="713"/>
      <c r="P8" s="723"/>
      <c r="Q8" s="723"/>
      <c r="R8" s="723"/>
      <c r="S8" s="1515"/>
      <c r="T8" s="783"/>
      <c r="U8" s="783"/>
      <c r="V8" s="686"/>
      <c r="W8" s="686"/>
      <c r="X8" s="686"/>
      <c r="Y8" s="686"/>
      <c r="Z8" s="686"/>
      <c r="AA8" s="783"/>
      <c r="AB8" s="1012"/>
      <c r="AC8" s="1059"/>
      <c r="AD8" s="1088"/>
      <c r="AE8" s="902"/>
      <c r="AF8" s="902"/>
      <c r="AG8" s="902"/>
      <c r="AH8" s="902"/>
      <c r="AI8" s="1125"/>
      <c r="AJ8" s="1125"/>
      <c r="AK8" s="1125"/>
      <c r="AL8" s="685"/>
      <c r="AM8" s="1059"/>
      <c r="AN8" s="902"/>
      <c r="AO8" s="744"/>
      <c r="AP8" s="700"/>
      <c r="AQ8" s="700"/>
      <c r="AR8" s="685"/>
      <c r="AS8" s="686"/>
      <c r="AT8" s="685"/>
      <c r="AU8" s="1378"/>
      <c r="AV8" s="913"/>
      <c r="AW8" s="1498"/>
      <c r="AX8" s="913"/>
      <c r="AY8" s="913"/>
      <c r="AZ8" s="710"/>
      <c r="BA8" s="710"/>
    </row>
    <row r="9" spans="1:53" ht="30">
      <c r="A9" s="686"/>
      <c r="B9" s="687"/>
      <c r="C9" s="687"/>
      <c r="D9" s="687"/>
      <c r="E9" s="687"/>
      <c r="F9" s="687"/>
      <c r="G9" s="687"/>
      <c r="H9" s="802"/>
      <c r="I9" s="687"/>
      <c r="J9" s="687"/>
      <c r="K9" s="713"/>
      <c r="L9" s="88" t="s">
        <v>436</v>
      </c>
      <c r="M9" s="782"/>
      <c r="N9" s="782"/>
      <c r="O9" s="713"/>
      <c r="P9" s="723"/>
      <c r="Q9" s="723"/>
      <c r="R9" s="723"/>
      <c r="S9" s="1515"/>
      <c r="T9" s="783"/>
      <c r="U9" s="783"/>
      <c r="V9" s="686"/>
      <c r="W9" s="686"/>
      <c r="X9" s="686"/>
      <c r="Y9" s="686"/>
      <c r="Z9" s="686"/>
      <c r="AA9" s="783"/>
      <c r="AB9" s="1012"/>
      <c r="AC9" s="1059"/>
      <c r="AD9" s="1088"/>
      <c r="AE9" s="902"/>
      <c r="AF9" s="902"/>
      <c r="AG9" s="902"/>
      <c r="AH9" s="902"/>
      <c r="AI9" s="1125"/>
      <c r="AJ9" s="1125"/>
      <c r="AK9" s="1125"/>
      <c r="AL9" s="685"/>
      <c r="AM9" s="1059"/>
      <c r="AN9" s="902"/>
      <c r="AO9" s="744"/>
      <c r="AP9" s="700"/>
      <c r="AQ9" s="700"/>
      <c r="AR9" s="685"/>
      <c r="AS9" s="686"/>
      <c r="AT9" s="685"/>
      <c r="AU9" s="1378"/>
      <c r="AV9" s="913"/>
      <c r="AW9" s="1498"/>
      <c r="AX9" s="913"/>
      <c r="AY9" s="913"/>
      <c r="AZ9" s="710"/>
      <c r="BA9" s="710"/>
    </row>
    <row r="10" spans="1:53" ht="30">
      <c r="A10" s="686"/>
      <c r="B10" s="687"/>
      <c r="C10" s="687"/>
      <c r="D10" s="687"/>
      <c r="E10" s="687"/>
      <c r="F10" s="687"/>
      <c r="G10" s="687"/>
      <c r="H10" s="802"/>
      <c r="I10" s="687"/>
      <c r="J10" s="687"/>
      <c r="K10" s="714"/>
      <c r="L10" s="88" t="s">
        <v>437</v>
      </c>
      <c r="M10" s="785"/>
      <c r="N10" s="785"/>
      <c r="O10" s="714"/>
      <c r="P10" s="703"/>
      <c r="Q10" s="703"/>
      <c r="R10" s="703"/>
      <c r="S10" s="1516"/>
      <c r="T10" s="783"/>
      <c r="U10" s="783"/>
      <c r="V10" s="686"/>
      <c r="W10" s="686"/>
      <c r="X10" s="686"/>
      <c r="Y10" s="686"/>
      <c r="Z10" s="686"/>
      <c r="AA10" s="783"/>
      <c r="AB10" s="1012"/>
      <c r="AC10" s="1059"/>
      <c r="AD10" s="1088"/>
      <c r="AE10" s="902"/>
      <c r="AF10" s="902"/>
      <c r="AG10" s="902"/>
      <c r="AH10" s="902"/>
      <c r="AI10" s="1126"/>
      <c r="AJ10" s="1126"/>
      <c r="AK10" s="1126"/>
      <c r="AL10" s="789"/>
      <c r="AM10" s="1059"/>
      <c r="AN10" s="902"/>
      <c r="AO10" s="836"/>
      <c r="AP10" s="701"/>
      <c r="AQ10" s="701"/>
      <c r="AR10" s="789"/>
      <c r="AS10" s="686"/>
      <c r="AT10" s="789"/>
      <c r="AU10" s="1343"/>
      <c r="AV10" s="913"/>
      <c r="AW10" s="1498"/>
      <c r="AX10" s="913"/>
      <c r="AY10" s="913"/>
      <c r="AZ10" s="722"/>
      <c r="BA10" s="722"/>
    </row>
    <row r="11" spans="1:53" ht="15.6">
      <c r="A11" s="686">
        <v>3</v>
      </c>
      <c r="B11" s="687" t="s">
        <v>409</v>
      </c>
      <c r="C11" s="687" t="s">
        <v>410</v>
      </c>
      <c r="D11" s="687" t="s">
        <v>150</v>
      </c>
      <c r="E11" s="783">
        <v>1010</v>
      </c>
      <c r="F11" s="783">
        <v>1</v>
      </c>
      <c r="G11" s="865">
        <v>2</v>
      </c>
      <c r="H11" s="872" t="s">
        <v>426</v>
      </c>
      <c r="I11" s="783" t="s">
        <v>412</v>
      </c>
      <c r="J11" s="727" t="s">
        <v>438</v>
      </c>
      <c r="K11" s="699" t="s">
        <v>414</v>
      </c>
      <c r="L11" s="129" t="s">
        <v>415</v>
      </c>
      <c r="M11" s="781" t="s">
        <v>152</v>
      </c>
      <c r="N11" s="781"/>
      <c r="O11" s="684" t="s">
        <v>416</v>
      </c>
      <c r="P11" s="702" t="s">
        <v>417</v>
      </c>
      <c r="Q11" s="702"/>
      <c r="R11" s="702" t="s">
        <v>606</v>
      </c>
      <c r="S11" s="1521" t="s">
        <v>428</v>
      </c>
      <c r="T11" s="783" t="s">
        <v>429</v>
      </c>
      <c r="U11" s="783" t="s">
        <v>429</v>
      </c>
      <c r="V11" s="686" t="s">
        <v>419</v>
      </c>
      <c r="W11" s="686"/>
      <c r="X11" s="686"/>
      <c r="Y11" s="686"/>
      <c r="Z11" s="686"/>
      <c r="AA11" s="783" t="s">
        <v>419</v>
      </c>
      <c r="AB11" s="1012" t="s">
        <v>419</v>
      </c>
      <c r="AC11" s="1059" t="s">
        <v>439</v>
      </c>
      <c r="AD11" s="1088" t="s">
        <v>420</v>
      </c>
      <c r="AE11" s="902" t="s">
        <v>419</v>
      </c>
      <c r="AF11" s="902" t="s">
        <v>420</v>
      </c>
      <c r="AG11" s="902" t="s">
        <v>429</v>
      </c>
      <c r="AH11" s="902" t="s">
        <v>429</v>
      </c>
      <c r="AI11" s="1124"/>
      <c r="AJ11" s="1124"/>
      <c r="AK11" s="1124"/>
      <c r="AL11" s="1124" t="s">
        <v>419</v>
      </c>
      <c r="AM11" s="1059" t="s">
        <v>439</v>
      </c>
      <c r="AN11" s="902" t="s">
        <v>431</v>
      </c>
      <c r="AO11" s="743" t="s">
        <v>162</v>
      </c>
      <c r="AP11" s="699" t="s">
        <v>153</v>
      </c>
      <c r="AQ11" s="699" t="s">
        <v>158</v>
      </c>
      <c r="AR11" s="684"/>
      <c r="AS11" s="686" t="s">
        <v>419</v>
      </c>
      <c r="AT11" s="684"/>
      <c r="AU11" s="1342" t="s">
        <v>414</v>
      </c>
      <c r="AV11" s="913" t="s">
        <v>4629</v>
      </c>
      <c r="AW11" s="913" t="s">
        <v>432</v>
      </c>
      <c r="AX11" s="913" t="s">
        <v>433</v>
      </c>
      <c r="AY11" s="913" t="s">
        <v>434</v>
      </c>
      <c r="AZ11" s="709" t="s">
        <v>424</v>
      </c>
      <c r="BA11" s="709" t="s">
        <v>425</v>
      </c>
    </row>
    <row r="12" spans="1:53" ht="30">
      <c r="A12" s="686"/>
      <c r="B12" s="687"/>
      <c r="C12" s="687"/>
      <c r="D12" s="687"/>
      <c r="E12" s="783"/>
      <c r="F12" s="783"/>
      <c r="G12" s="865"/>
      <c r="H12" s="872"/>
      <c r="I12" s="783"/>
      <c r="J12" s="727"/>
      <c r="K12" s="700"/>
      <c r="L12" s="88" t="s">
        <v>436</v>
      </c>
      <c r="M12" s="782"/>
      <c r="N12" s="782"/>
      <c r="O12" s="685"/>
      <c r="P12" s="723"/>
      <c r="Q12" s="723"/>
      <c r="R12" s="723"/>
      <c r="S12" s="1522"/>
      <c r="T12" s="783"/>
      <c r="U12" s="783"/>
      <c r="V12" s="686"/>
      <c r="W12" s="686"/>
      <c r="X12" s="686"/>
      <c r="Y12" s="686"/>
      <c r="Z12" s="686"/>
      <c r="AA12" s="783"/>
      <c r="AB12" s="1012"/>
      <c r="AC12" s="1059"/>
      <c r="AD12" s="1088"/>
      <c r="AE12" s="902"/>
      <c r="AF12" s="902"/>
      <c r="AG12" s="902"/>
      <c r="AH12" s="902"/>
      <c r="AI12" s="1125"/>
      <c r="AJ12" s="1125"/>
      <c r="AK12" s="1125"/>
      <c r="AL12" s="1125"/>
      <c r="AM12" s="1059"/>
      <c r="AN12" s="902"/>
      <c r="AO12" s="744"/>
      <c r="AP12" s="700"/>
      <c r="AQ12" s="700"/>
      <c r="AR12" s="685"/>
      <c r="AS12" s="686"/>
      <c r="AT12" s="685"/>
      <c r="AU12" s="1378"/>
      <c r="AV12" s="913"/>
      <c r="AW12" s="913"/>
      <c r="AX12" s="913"/>
      <c r="AY12" s="913"/>
      <c r="AZ12" s="710"/>
      <c r="BA12" s="710"/>
    </row>
    <row r="13" spans="1:53" ht="15">
      <c r="A13" s="686"/>
      <c r="B13" s="687"/>
      <c r="C13" s="687"/>
      <c r="D13" s="687"/>
      <c r="E13" s="783"/>
      <c r="F13" s="783"/>
      <c r="G13" s="865"/>
      <c r="H13" s="872"/>
      <c r="I13" s="783"/>
      <c r="J13" s="727"/>
      <c r="K13" s="700"/>
      <c r="L13" s="88" t="s">
        <v>435</v>
      </c>
      <c r="M13" s="782"/>
      <c r="N13" s="782"/>
      <c r="O13" s="685"/>
      <c r="P13" s="723"/>
      <c r="Q13" s="723"/>
      <c r="R13" s="723"/>
      <c r="S13" s="1522"/>
      <c r="T13" s="783"/>
      <c r="U13" s="783"/>
      <c r="V13" s="686"/>
      <c r="W13" s="686"/>
      <c r="X13" s="686"/>
      <c r="Y13" s="686"/>
      <c r="Z13" s="686"/>
      <c r="AA13" s="783"/>
      <c r="AB13" s="1012"/>
      <c r="AC13" s="1059"/>
      <c r="AD13" s="1088"/>
      <c r="AE13" s="902"/>
      <c r="AF13" s="902"/>
      <c r="AG13" s="902"/>
      <c r="AH13" s="902"/>
      <c r="AI13" s="1125"/>
      <c r="AJ13" s="1125"/>
      <c r="AK13" s="1125"/>
      <c r="AL13" s="1125"/>
      <c r="AM13" s="1059"/>
      <c r="AN13" s="902"/>
      <c r="AO13" s="744"/>
      <c r="AP13" s="700"/>
      <c r="AQ13" s="700"/>
      <c r="AR13" s="685"/>
      <c r="AS13" s="686"/>
      <c r="AT13" s="685"/>
      <c r="AU13" s="1378"/>
      <c r="AV13" s="913"/>
      <c r="AW13" s="913"/>
      <c r="AX13" s="913"/>
      <c r="AY13" s="913"/>
      <c r="AZ13" s="710"/>
      <c r="BA13" s="710"/>
    </row>
    <row r="14" spans="1:53" ht="15">
      <c r="A14" s="686"/>
      <c r="B14" s="687"/>
      <c r="C14" s="687"/>
      <c r="D14" s="687"/>
      <c r="E14" s="783"/>
      <c r="F14" s="783"/>
      <c r="G14" s="865"/>
      <c r="H14" s="872"/>
      <c r="I14" s="783"/>
      <c r="J14" s="727"/>
      <c r="K14" s="701"/>
      <c r="L14" s="88" t="s">
        <v>4551</v>
      </c>
      <c r="M14" s="785"/>
      <c r="N14" s="785"/>
      <c r="O14" s="789"/>
      <c r="P14" s="703"/>
      <c r="Q14" s="703"/>
      <c r="R14" s="703"/>
      <c r="S14" s="1523"/>
      <c r="T14" s="783"/>
      <c r="U14" s="783"/>
      <c r="V14" s="686"/>
      <c r="W14" s="686"/>
      <c r="X14" s="686"/>
      <c r="Y14" s="686"/>
      <c r="Z14" s="686"/>
      <c r="AA14" s="783"/>
      <c r="AB14" s="1012"/>
      <c r="AC14" s="1059"/>
      <c r="AD14" s="1088"/>
      <c r="AE14" s="902"/>
      <c r="AF14" s="902"/>
      <c r="AG14" s="902"/>
      <c r="AH14" s="902"/>
      <c r="AI14" s="1126"/>
      <c r="AJ14" s="1126"/>
      <c r="AK14" s="1126"/>
      <c r="AL14" s="1126"/>
      <c r="AM14" s="1059"/>
      <c r="AN14" s="902"/>
      <c r="AO14" s="836"/>
      <c r="AP14" s="701"/>
      <c r="AQ14" s="701"/>
      <c r="AR14" s="789"/>
      <c r="AS14" s="686"/>
      <c r="AT14" s="789"/>
      <c r="AU14" s="1378"/>
      <c r="AV14" s="893"/>
      <c r="AW14" s="893"/>
      <c r="AX14" s="893"/>
      <c r="AY14" s="893"/>
      <c r="AZ14" s="710"/>
      <c r="BA14" s="710"/>
    </row>
    <row r="15" spans="1:53" ht="409.6">
      <c r="A15" s="81">
        <v>4</v>
      </c>
      <c r="B15" s="81" t="s">
        <v>409</v>
      </c>
      <c r="C15" s="36" t="s">
        <v>410</v>
      </c>
      <c r="D15" s="36" t="s">
        <v>150</v>
      </c>
      <c r="E15" s="80">
        <v>1010</v>
      </c>
      <c r="F15" s="80">
        <v>1</v>
      </c>
      <c r="G15" s="128">
        <v>79</v>
      </c>
      <c r="H15" s="88" t="s">
        <v>440</v>
      </c>
      <c r="I15" s="80" t="s">
        <v>412</v>
      </c>
      <c r="J15" s="80" t="s">
        <v>441</v>
      </c>
      <c r="K15" s="80" t="s">
        <v>414</v>
      </c>
      <c r="L15" s="88" t="s">
        <v>415</v>
      </c>
      <c r="M15" s="94" t="s">
        <v>152</v>
      </c>
      <c r="N15" s="94"/>
      <c r="O15" s="37" t="s">
        <v>416</v>
      </c>
      <c r="P15" s="83" t="s">
        <v>417</v>
      </c>
      <c r="Q15" s="83"/>
      <c r="R15" s="83" t="s">
        <v>606</v>
      </c>
      <c r="S15" s="131" t="s">
        <v>442</v>
      </c>
      <c r="T15" s="90" t="s">
        <v>429</v>
      </c>
      <c r="U15" s="90" t="s">
        <v>429</v>
      </c>
      <c r="V15" s="81" t="s">
        <v>419</v>
      </c>
      <c r="W15" s="81"/>
      <c r="X15" s="81"/>
      <c r="Y15" s="81"/>
      <c r="Z15" s="81"/>
      <c r="AA15" s="81" t="s">
        <v>419</v>
      </c>
      <c r="AB15" s="96" t="s">
        <v>419</v>
      </c>
      <c r="AC15" s="120" t="s">
        <v>443</v>
      </c>
      <c r="AD15" s="115" t="s">
        <v>420</v>
      </c>
      <c r="AE15" s="130" t="s">
        <v>419</v>
      </c>
      <c r="AF15" s="130" t="s">
        <v>420</v>
      </c>
      <c r="AG15" s="130" t="s">
        <v>429</v>
      </c>
      <c r="AH15" s="130" t="s">
        <v>429</v>
      </c>
      <c r="AI15" s="81"/>
      <c r="AJ15" s="81"/>
      <c r="AK15" s="81"/>
      <c r="AL15" s="81" t="s">
        <v>419</v>
      </c>
      <c r="AM15" s="132" t="s">
        <v>414</v>
      </c>
      <c r="AN15" s="132" t="s">
        <v>431</v>
      </c>
      <c r="AO15" s="80" t="s">
        <v>162</v>
      </c>
      <c r="AP15" s="80" t="s">
        <v>153</v>
      </c>
      <c r="AQ15" s="79" t="s">
        <v>158</v>
      </c>
      <c r="AR15" s="81"/>
      <c r="AS15" s="81" t="s">
        <v>419</v>
      </c>
      <c r="AT15" s="96"/>
      <c r="AU15" s="81" t="s">
        <v>414</v>
      </c>
      <c r="AV15" s="80" t="s">
        <v>4630</v>
      </c>
      <c r="AW15" s="90" t="s">
        <v>444</v>
      </c>
      <c r="AX15" s="108" t="s">
        <v>445</v>
      </c>
      <c r="AY15" s="101" t="s">
        <v>446</v>
      </c>
      <c r="AZ15" s="134" t="s">
        <v>424</v>
      </c>
      <c r="BA15" s="108" t="s">
        <v>425</v>
      </c>
    </row>
    <row r="16" spans="1:53" ht="409.6">
      <c r="A16" s="81">
        <v>5</v>
      </c>
      <c r="B16" s="81" t="s">
        <v>409</v>
      </c>
      <c r="C16" s="36" t="s">
        <v>410</v>
      </c>
      <c r="D16" s="36" t="s">
        <v>150</v>
      </c>
      <c r="E16" s="90">
        <v>1010</v>
      </c>
      <c r="F16" s="90">
        <v>1</v>
      </c>
      <c r="G16" s="128">
        <v>98</v>
      </c>
      <c r="H16" s="88" t="s">
        <v>447</v>
      </c>
      <c r="I16" s="90" t="s">
        <v>412</v>
      </c>
      <c r="J16" s="80" t="s">
        <v>448</v>
      </c>
      <c r="K16" s="80" t="s">
        <v>414</v>
      </c>
      <c r="L16" s="88" t="s">
        <v>415</v>
      </c>
      <c r="M16" s="94" t="s">
        <v>152</v>
      </c>
      <c r="N16" s="94"/>
      <c r="O16" s="37" t="s">
        <v>416</v>
      </c>
      <c r="P16" s="83" t="s">
        <v>417</v>
      </c>
      <c r="Q16" s="83"/>
      <c r="R16" s="83" t="s">
        <v>606</v>
      </c>
      <c r="S16" s="131" t="s">
        <v>449</v>
      </c>
      <c r="T16" s="90" t="s">
        <v>429</v>
      </c>
      <c r="U16" s="90" t="s">
        <v>429</v>
      </c>
      <c r="V16" s="81" t="s">
        <v>419</v>
      </c>
      <c r="W16" s="81"/>
      <c r="X16" s="81"/>
      <c r="Y16" s="81"/>
      <c r="Z16" s="81"/>
      <c r="AA16" s="81" t="s">
        <v>419</v>
      </c>
      <c r="AB16" s="96"/>
      <c r="AC16" s="120" t="s">
        <v>450</v>
      </c>
      <c r="AD16" s="115" t="s">
        <v>420</v>
      </c>
      <c r="AE16" s="130" t="s">
        <v>419</v>
      </c>
      <c r="AF16" s="130" t="s">
        <v>420</v>
      </c>
      <c r="AG16" s="130" t="s">
        <v>429</v>
      </c>
      <c r="AH16" s="130" t="s">
        <v>429</v>
      </c>
      <c r="AI16" s="81"/>
      <c r="AJ16" s="81"/>
      <c r="AK16" s="81"/>
      <c r="AL16" s="81" t="s">
        <v>419</v>
      </c>
      <c r="AM16" s="120" t="s">
        <v>450</v>
      </c>
      <c r="AN16" s="132" t="s">
        <v>431</v>
      </c>
      <c r="AO16" s="80" t="s">
        <v>162</v>
      </c>
      <c r="AP16" s="80" t="s">
        <v>153</v>
      </c>
      <c r="AQ16" s="79" t="s">
        <v>158</v>
      </c>
      <c r="AR16" s="81"/>
      <c r="AS16" s="81" t="s">
        <v>419</v>
      </c>
      <c r="AT16" s="81"/>
      <c r="AU16" s="136" t="s">
        <v>414</v>
      </c>
      <c r="AV16" s="124" t="s">
        <v>4631</v>
      </c>
      <c r="AW16" s="137" t="s">
        <v>444</v>
      </c>
      <c r="AX16" s="80" t="s">
        <v>445</v>
      </c>
      <c r="AY16" s="90" t="s">
        <v>446</v>
      </c>
      <c r="AZ16" s="80" t="s">
        <v>424</v>
      </c>
      <c r="BA16" s="80" t="s">
        <v>425</v>
      </c>
    </row>
    <row r="17" spans="1:53" ht="409.6">
      <c r="A17" s="82">
        <v>6</v>
      </c>
      <c r="B17" s="82" t="s">
        <v>409</v>
      </c>
      <c r="C17" s="85" t="s">
        <v>410</v>
      </c>
      <c r="D17" s="85" t="s">
        <v>150</v>
      </c>
      <c r="E17" s="101">
        <v>1010</v>
      </c>
      <c r="F17" s="101">
        <v>1</v>
      </c>
      <c r="G17" s="139">
        <v>99</v>
      </c>
      <c r="H17" s="140" t="s">
        <v>451</v>
      </c>
      <c r="I17" s="101" t="s">
        <v>412</v>
      </c>
      <c r="J17" s="108" t="s">
        <v>452</v>
      </c>
      <c r="K17" s="108" t="s">
        <v>414</v>
      </c>
      <c r="L17" s="88" t="s">
        <v>415</v>
      </c>
      <c r="M17" s="94" t="s">
        <v>152</v>
      </c>
      <c r="N17" s="94"/>
      <c r="O17" s="37" t="s">
        <v>416</v>
      </c>
      <c r="P17" s="83" t="s">
        <v>417</v>
      </c>
      <c r="Q17" s="83"/>
      <c r="R17" s="83" t="s">
        <v>606</v>
      </c>
      <c r="S17" s="131" t="s">
        <v>449</v>
      </c>
      <c r="T17" s="101" t="s">
        <v>429</v>
      </c>
      <c r="U17" s="101" t="s">
        <v>429</v>
      </c>
      <c r="V17" s="82" t="s">
        <v>419</v>
      </c>
      <c r="W17" s="82"/>
      <c r="X17" s="82"/>
      <c r="Y17" s="82"/>
      <c r="Z17" s="82"/>
      <c r="AA17" s="81" t="s">
        <v>419</v>
      </c>
      <c r="AB17" s="96" t="s">
        <v>419</v>
      </c>
      <c r="AC17" s="141" t="s">
        <v>450</v>
      </c>
      <c r="AD17" s="115" t="s">
        <v>420</v>
      </c>
      <c r="AE17" s="130" t="s">
        <v>419</v>
      </c>
      <c r="AF17" s="130" t="s">
        <v>420</v>
      </c>
      <c r="AG17" s="130" t="s">
        <v>429</v>
      </c>
      <c r="AH17" s="130" t="s">
        <v>429</v>
      </c>
      <c r="AI17" s="82"/>
      <c r="AJ17" s="82"/>
      <c r="AK17" s="82"/>
      <c r="AL17" s="82" t="s">
        <v>419</v>
      </c>
      <c r="AM17" s="141" t="s">
        <v>450</v>
      </c>
      <c r="AN17" s="132" t="s">
        <v>431</v>
      </c>
      <c r="AO17" s="80" t="s">
        <v>162</v>
      </c>
      <c r="AP17" s="80" t="s">
        <v>153</v>
      </c>
      <c r="AQ17" s="79" t="s">
        <v>158</v>
      </c>
      <c r="AR17" s="81"/>
      <c r="AS17" s="81" t="s">
        <v>419</v>
      </c>
      <c r="AT17" s="81"/>
      <c r="AU17" s="173" t="s">
        <v>414</v>
      </c>
      <c r="AV17" s="121" t="s">
        <v>4631</v>
      </c>
      <c r="AW17" s="130" t="s">
        <v>444</v>
      </c>
      <c r="AX17" s="124" t="s">
        <v>445</v>
      </c>
      <c r="AY17" s="142" t="s">
        <v>446</v>
      </c>
      <c r="AZ17" s="124" t="s">
        <v>424</v>
      </c>
      <c r="BA17" s="124" t="s">
        <v>425</v>
      </c>
    </row>
    <row r="18" spans="1:53" ht="60">
      <c r="A18" s="1012">
        <v>7</v>
      </c>
      <c r="B18" s="687" t="s">
        <v>409</v>
      </c>
      <c r="C18" s="687" t="s">
        <v>410</v>
      </c>
      <c r="D18" s="1129" t="s">
        <v>150</v>
      </c>
      <c r="E18" s="783">
        <v>1010</v>
      </c>
      <c r="F18" s="783">
        <v>2</v>
      </c>
      <c r="G18" s="978">
        <v>1</v>
      </c>
      <c r="H18" s="872" t="s">
        <v>453</v>
      </c>
      <c r="I18" s="783" t="s">
        <v>454</v>
      </c>
      <c r="J18" s="727" t="s">
        <v>414</v>
      </c>
      <c r="K18" s="699" t="s">
        <v>414</v>
      </c>
      <c r="L18" s="144" t="s">
        <v>455</v>
      </c>
      <c r="M18" s="702" t="s">
        <v>152</v>
      </c>
      <c r="N18" s="781"/>
      <c r="O18" s="684" t="s">
        <v>416</v>
      </c>
      <c r="P18" s="702" t="s">
        <v>5051</v>
      </c>
      <c r="Q18" s="702" t="s">
        <v>456</v>
      </c>
      <c r="R18" s="702" t="s">
        <v>606</v>
      </c>
      <c r="S18" s="1478" t="s">
        <v>457</v>
      </c>
      <c r="T18" s="783" t="s">
        <v>421</v>
      </c>
      <c r="U18" s="783" t="s">
        <v>458</v>
      </c>
      <c r="V18" s="686" t="s">
        <v>419</v>
      </c>
      <c r="W18" s="1349"/>
      <c r="X18" s="686" t="s">
        <v>419</v>
      </c>
      <c r="Y18" s="686" t="s">
        <v>419</v>
      </c>
      <c r="Z18" s="1518">
        <v>1</v>
      </c>
      <c r="AA18" s="1349"/>
      <c r="AB18" s="1012"/>
      <c r="AC18" s="1519" t="s">
        <v>459</v>
      </c>
      <c r="AD18" s="1082" t="s">
        <v>420</v>
      </c>
      <c r="AE18" s="1520" t="s">
        <v>419</v>
      </c>
      <c r="AF18" s="1082" t="s">
        <v>460</v>
      </c>
      <c r="AG18" s="1082" t="s">
        <v>421</v>
      </c>
      <c r="AH18" s="1524" t="s">
        <v>458</v>
      </c>
      <c r="AI18" s="686"/>
      <c r="AJ18" s="1012"/>
      <c r="AK18" s="686"/>
      <c r="AL18" s="686" t="s">
        <v>419</v>
      </c>
      <c r="AM18" s="1525" t="s">
        <v>461</v>
      </c>
      <c r="AN18" s="1082" t="s">
        <v>462</v>
      </c>
      <c r="AO18" s="727" t="s">
        <v>162</v>
      </c>
      <c r="AP18" s="727" t="s">
        <v>153</v>
      </c>
      <c r="AQ18" s="727" t="s">
        <v>158</v>
      </c>
      <c r="AR18" s="1349" t="s">
        <v>419</v>
      </c>
      <c r="AS18" s="686"/>
      <c r="AT18" s="1012"/>
      <c r="AU18" s="912" t="s">
        <v>414</v>
      </c>
      <c r="AV18" s="913" t="s">
        <v>463</v>
      </c>
      <c r="AW18" s="913" t="s">
        <v>464</v>
      </c>
      <c r="AX18" s="913" t="s">
        <v>424</v>
      </c>
      <c r="AY18" s="913" t="s">
        <v>465</v>
      </c>
      <c r="AZ18" s="913" t="s">
        <v>424</v>
      </c>
      <c r="BA18" s="913" t="s">
        <v>425</v>
      </c>
    </row>
    <row r="19" spans="1:53" ht="15">
      <c r="A19" s="1012"/>
      <c r="B19" s="687"/>
      <c r="C19" s="687"/>
      <c r="D19" s="1129"/>
      <c r="E19" s="783"/>
      <c r="F19" s="783"/>
      <c r="G19" s="978"/>
      <c r="H19" s="872"/>
      <c r="I19" s="783"/>
      <c r="J19" s="727"/>
      <c r="K19" s="700"/>
      <c r="L19" s="144" t="s">
        <v>466</v>
      </c>
      <c r="M19" s="723"/>
      <c r="N19" s="782"/>
      <c r="O19" s="685"/>
      <c r="P19" s="723"/>
      <c r="Q19" s="723"/>
      <c r="R19" s="723"/>
      <c r="S19" s="1479"/>
      <c r="T19" s="783"/>
      <c r="U19" s="783"/>
      <c r="V19" s="686"/>
      <c r="W19" s="1349"/>
      <c r="X19" s="686"/>
      <c r="Y19" s="686"/>
      <c r="Z19" s="686"/>
      <c r="AA19" s="1349"/>
      <c r="AB19" s="1012"/>
      <c r="AC19" s="1519"/>
      <c r="AD19" s="1082"/>
      <c r="AE19" s="1520"/>
      <c r="AF19" s="1082"/>
      <c r="AG19" s="1082"/>
      <c r="AH19" s="1524"/>
      <c r="AI19" s="686"/>
      <c r="AJ19" s="1012"/>
      <c r="AK19" s="686"/>
      <c r="AL19" s="686"/>
      <c r="AM19" s="1525"/>
      <c r="AN19" s="1082"/>
      <c r="AO19" s="727"/>
      <c r="AP19" s="727"/>
      <c r="AQ19" s="727"/>
      <c r="AR19" s="1349"/>
      <c r="AS19" s="686"/>
      <c r="AT19" s="1012"/>
      <c r="AU19" s="912"/>
      <c r="AV19" s="913"/>
      <c r="AW19" s="913"/>
      <c r="AX19" s="913"/>
      <c r="AY19" s="913"/>
      <c r="AZ19" s="913"/>
      <c r="BA19" s="913"/>
    </row>
    <row r="20" spans="1:53" ht="30">
      <c r="A20" s="1012"/>
      <c r="B20" s="687"/>
      <c r="C20" s="687"/>
      <c r="D20" s="1129"/>
      <c r="E20" s="783"/>
      <c r="F20" s="783"/>
      <c r="G20" s="978"/>
      <c r="H20" s="872"/>
      <c r="I20" s="783"/>
      <c r="J20" s="727"/>
      <c r="K20" s="700"/>
      <c r="L20" s="144" t="s">
        <v>467</v>
      </c>
      <c r="M20" s="723"/>
      <c r="N20" s="782"/>
      <c r="O20" s="685"/>
      <c r="P20" s="723"/>
      <c r="Q20" s="723"/>
      <c r="R20" s="723"/>
      <c r="S20" s="1479"/>
      <c r="T20" s="783"/>
      <c r="U20" s="783"/>
      <c r="V20" s="686"/>
      <c r="W20" s="1349"/>
      <c r="X20" s="686"/>
      <c r="Y20" s="686"/>
      <c r="Z20" s="686"/>
      <c r="AA20" s="1349"/>
      <c r="AB20" s="1012"/>
      <c r="AC20" s="1519"/>
      <c r="AD20" s="1082"/>
      <c r="AE20" s="1520"/>
      <c r="AF20" s="1082"/>
      <c r="AG20" s="1082"/>
      <c r="AH20" s="1524"/>
      <c r="AI20" s="686"/>
      <c r="AJ20" s="1012"/>
      <c r="AK20" s="686"/>
      <c r="AL20" s="686"/>
      <c r="AM20" s="1525"/>
      <c r="AN20" s="1082"/>
      <c r="AO20" s="727"/>
      <c r="AP20" s="727"/>
      <c r="AQ20" s="727"/>
      <c r="AR20" s="1349"/>
      <c r="AS20" s="686"/>
      <c r="AT20" s="1012"/>
      <c r="AU20" s="912"/>
      <c r="AV20" s="913"/>
      <c r="AW20" s="913"/>
      <c r="AX20" s="913"/>
      <c r="AY20" s="913"/>
      <c r="AZ20" s="913"/>
      <c r="BA20" s="913"/>
    </row>
    <row r="21" spans="1:53" ht="15">
      <c r="A21" s="1012"/>
      <c r="B21" s="687"/>
      <c r="C21" s="687"/>
      <c r="D21" s="1129"/>
      <c r="E21" s="783"/>
      <c r="F21" s="783"/>
      <c r="G21" s="978"/>
      <c r="H21" s="872"/>
      <c r="I21" s="783"/>
      <c r="J21" s="727"/>
      <c r="K21" s="700"/>
      <c r="L21" s="144" t="s">
        <v>468</v>
      </c>
      <c r="M21" s="723"/>
      <c r="N21" s="782"/>
      <c r="O21" s="685"/>
      <c r="P21" s="723"/>
      <c r="Q21" s="723"/>
      <c r="R21" s="723"/>
      <c r="S21" s="1479"/>
      <c r="T21" s="783"/>
      <c r="U21" s="783"/>
      <c r="V21" s="686"/>
      <c r="W21" s="1349"/>
      <c r="X21" s="686"/>
      <c r="Y21" s="686"/>
      <c r="Z21" s="686"/>
      <c r="AA21" s="1349"/>
      <c r="AB21" s="1012"/>
      <c r="AC21" s="1519"/>
      <c r="AD21" s="1082"/>
      <c r="AE21" s="1520"/>
      <c r="AF21" s="1082"/>
      <c r="AG21" s="1082"/>
      <c r="AH21" s="1524"/>
      <c r="AI21" s="686"/>
      <c r="AJ21" s="1012"/>
      <c r="AK21" s="686"/>
      <c r="AL21" s="686"/>
      <c r="AM21" s="1525"/>
      <c r="AN21" s="1082"/>
      <c r="AO21" s="727"/>
      <c r="AP21" s="727"/>
      <c r="AQ21" s="727"/>
      <c r="AR21" s="1349"/>
      <c r="AS21" s="686"/>
      <c r="AT21" s="1012"/>
      <c r="AU21" s="912"/>
      <c r="AV21" s="913"/>
      <c r="AW21" s="913"/>
      <c r="AX21" s="913"/>
      <c r="AY21" s="913"/>
      <c r="AZ21" s="913"/>
      <c r="BA21" s="913"/>
    </row>
    <row r="22" spans="1:53" ht="30">
      <c r="A22" s="1012"/>
      <c r="B22" s="687"/>
      <c r="C22" s="687"/>
      <c r="D22" s="1129"/>
      <c r="E22" s="783"/>
      <c r="F22" s="783"/>
      <c r="G22" s="978"/>
      <c r="H22" s="872"/>
      <c r="I22" s="783"/>
      <c r="J22" s="727"/>
      <c r="K22" s="700"/>
      <c r="L22" s="144" t="s">
        <v>469</v>
      </c>
      <c r="M22" s="723"/>
      <c r="N22" s="782"/>
      <c r="O22" s="685"/>
      <c r="P22" s="723"/>
      <c r="Q22" s="723"/>
      <c r="R22" s="723"/>
      <c r="S22" s="1479"/>
      <c r="T22" s="783"/>
      <c r="U22" s="783"/>
      <c r="V22" s="686"/>
      <c r="W22" s="1349"/>
      <c r="X22" s="686"/>
      <c r="Y22" s="686"/>
      <c r="Z22" s="686"/>
      <c r="AA22" s="1349"/>
      <c r="AB22" s="1012"/>
      <c r="AC22" s="1519"/>
      <c r="AD22" s="1082"/>
      <c r="AE22" s="1520"/>
      <c r="AF22" s="1082"/>
      <c r="AG22" s="1082"/>
      <c r="AH22" s="1524"/>
      <c r="AI22" s="686"/>
      <c r="AJ22" s="1012"/>
      <c r="AK22" s="686"/>
      <c r="AL22" s="686"/>
      <c r="AM22" s="1525"/>
      <c r="AN22" s="1082"/>
      <c r="AO22" s="727"/>
      <c r="AP22" s="727"/>
      <c r="AQ22" s="727"/>
      <c r="AR22" s="1349"/>
      <c r="AS22" s="686"/>
      <c r="AT22" s="1012"/>
      <c r="AU22" s="912"/>
      <c r="AV22" s="913"/>
      <c r="AW22" s="913"/>
      <c r="AX22" s="913"/>
      <c r="AY22" s="913"/>
      <c r="AZ22" s="913"/>
      <c r="BA22" s="913"/>
    </row>
    <row r="23" spans="1:53" ht="30">
      <c r="A23" s="1012"/>
      <c r="B23" s="687"/>
      <c r="C23" s="687"/>
      <c r="D23" s="1129"/>
      <c r="E23" s="783"/>
      <c r="F23" s="783"/>
      <c r="G23" s="978"/>
      <c r="H23" s="872"/>
      <c r="I23" s="783"/>
      <c r="J23" s="727"/>
      <c r="K23" s="700"/>
      <c r="L23" s="144" t="s">
        <v>470</v>
      </c>
      <c r="M23" s="723"/>
      <c r="N23" s="782"/>
      <c r="O23" s="685"/>
      <c r="P23" s="723"/>
      <c r="Q23" s="723"/>
      <c r="R23" s="723"/>
      <c r="S23" s="1479"/>
      <c r="T23" s="783"/>
      <c r="U23" s="783"/>
      <c r="V23" s="686"/>
      <c r="W23" s="1349"/>
      <c r="X23" s="686"/>
      <c r="Y23" s="686"/>
      <c r="Z23" s="686"/>
      <c r="AA23" s="1349"/>
      <c r="AB23" s="1012"/>
      <c r="AC23" s="1519"/>
      <c r="AD23" s="1082"/>
      <c r="AE23" s="1520"/>
      <c r="AF23" s="1082"/>
      <c r="AG23" s="1082"/>
      <c r="AH23" s="1524"/>
      <c r="AI23" s="686"/>
      <c r="AJ23" s="1012"/>
      <c r="AK23" s="686"/>
      <c r="AL23" s="686"/>
      <c r="AM23" s="1525"/>
      <c r="AN23" s="1082"/>
      <c r="AO23" s="727"/>
      <c r="AP23" s="727"/>
      <c r="AQ23" s="727"/>
      <c r="AR23" s="1349"/>
      <c r="AS23" s="686"/>
      <c r="AT23" s="1012"/>
      <c r="AU23" s="912"/>
      <c r="AV23" s="913"/>
      <c r="AW23" s="913"/>
      <c r="AX23" s="913"/>
      <c r="AY23" s="913"/>
      <c r="AZ23" s="913"/>
      <c r="BA23" s="913"/>
    </row>
    <row r="24" spans="1:53" ht="30">
      <c r="A24" s="1012"/>
      <c r="B24" s="687"/>
      <c r="C24" s="687"/>
      <c r="D24" s="1129"/>
      <c r="E24" s="783"/>
      <c r="F24" s="783"/>
      <c r="G24" s="978"/>
      <c r="H24" s="872"/>
      <c r="I24" s="783"/>
      <c r="J24" s="727"/>
      <c r="K24" s="700"/>
      <c r="L24" s="144" t="s">
        <v>471</v>
      </c>
      <c r="M24" s="723"/>
      <c r="N24" s="782"/>
      <c r="O24" s="685"/>
      <c r="P24" s="723"/>
      <c r="Q24" s="723"/>
      <c r="R24" s="723"/>
      <c r="S24" s="1479"/>
      <c r="T24" s="783"/>
      <c r="U24" s="783"/>
      <c r="V24" s="686"/>
      <c r="W24" s="1349"/>
      <c r="X24" s="686"/>
      <c r="Y24" s="686"/>
      <c r="Z24" s="686"/>
      <c r="AA24" s="1349"/>
      <c r="AB24" s="1012"/>
      <c r="AC24" s="1519"/>
      <c r="AD24" s="1082"/>
      <c r="AE24" s="1520"/>
      <c r="AF24" s="1082"/>
      <c r="AG24" s="1082"/>
      <c r="AH24" s="1524"/>
      <c r="AI24" s="686"/>
      <c r="AJ24" s="1012"/>
      <c r="AK24" s="686"/>
      <c r="AL24" s="686"/>
      <c r="AM24" s="1525"/>
      <c r="AN24" s="1082"/>
      <c r="AO24" s="727"/>
      <c r="AP24" s="727"/>
      <c r="AQ24" s="727"/>
      <c r="AR24" s="1349"/>
      <c r="AS24" s="686"/>
      <c r="AT24" s="1012"/>
      <c r="AU24" s="912"/>
      <c r="AV24" s="913"/>
      <c r="AW24" s="913"/>
      <c r="AX24" s="913"/>
      <c r="AY24" s="913"/>
      <c r="AZ24" s="913"/>
      <c r="BA24" s="913"/>
    </row>
    <row r="25" spans="1:53" ht="30">
      <c r="A25" s="1012"/>
      <c r="B25" s="687"/>
      <c r="C25" s="687"/>
      <c r="D25" s="1129"/>
      <c r="E25" s="783"/>
      <c r="F25" s="783"/>
      <c r="G25" s="978"/>
      <c r="H25" s="872"/>
      <c r="I25" s="783"/>
      <c r="J25" s="727"/>
      <c r="K25" s="700"/>
      <c r="L25" s="144" t="s">
        <v>472</v>
      </c>
      <c r="M25" s="723"/>
      <c r="N25" s="782"/>
      <c r="O25" s="685"/>
      <c r="P25" s="723"/>
      <c r="Q25" s="723"/>
      <c r="R25" s="723"/>
      <c r="S25" s="1479"/>
      <c r="T25" s="783"/>
      <c r="U25" s="783"/>
      <c r="V25" s="686"/>
      <c r="W25" s="1349"/>
      <c r="X25" s="686"/>
      <c r="Y25" s="686"/>
      <c r="Z25" s="686"/>
      <c r="AA25" s="1349"/>
      <c r="AB25" s="1012"/>
      <c r="AC25" s="1519"/>
      <c r="AD25" s="1082"/>
      <c r="AE25" s="1520"/>
      <c r="AF25" s="1082"/>
      <c r="AG25" s="1082"/>
      <c r="AH25" s="1524"/>
      <c r="AI25" s="686"/>
      <c r="AJ25" s="1012"/>
      <c r="AK25" s="686"/>
      <c r="AL25" s="686"/>
      <c r="AM25" s="1525"/>
      <c r="AN25" s="1082"/>
      <c r="AO25" s="727"/>
      <c r="AP25" s="727"/>
      <c r="AQ25" s="727"/>
      <c r="AR25" s="1349"/>
      <c r="AS25" s="686"/>
      <c r="AT25" s="1012"/>
      <c r="AU25" s="912"/>
      <c r="AV25" s="913"/>
      <c r="AW25" s="913"/>
      <c r="AX25" s="913"/>
      <c r="AY25" s="913"/>
      <c r="AZ25" s="913"/>
      <c r="BA25" s="913"/>
    </row>
    <row r="26" spans="1:53" ht="45">
      <c r="A26" s="1012"/>
      <c r="B26" s="687"/>
      <c r="C26" s="687"/>
      <c r="D26" s="1129"/>
      <c r="E26" s="783"/>
      <c r="F26" s="783"/>
      <c r="G26" s="978"/>
      <c r="H26" s="872"/>
      <c r="I26" s="783"/>
      <c r="J26" s="727"/>
      <c r="K26" s="700"/>
      <c r="L26" s="144" t="s">
        <v>473</v>
      </c>
      <c r="M26" s="723"/>
      <c r="N26" s="782"/>
      <c r="O26" s="685"/>
      <c r="P26" s="723"/>
      <c r="Q26" s="723"/>
      <c r="R26" s="723"/>
      <c r="S26" s="1479"/>
      <c r="T26" s="783"/>
      <c r="U26" s="783"/>
      <c r="V26" s="686"/>
      <c r="W26" s="1349"/>
      <c r="X26" s="686"/>
      <c r="Y26" s="686"/>
      <c r="Z26" s="686"/>
      <c r="AA26" s="1349"/>
      <c r="AB26" s="1012"/>
      <c r="AC26" s="1519"/>
      <c r="AD26" s="1082"/>
      <c r="AE26" s="1520"/>
      <c r="AF26" s="1082"/>
      <c r="AG26" s="1082"/>
      <c r="AH26" s="1524"/>
      <c r="AI26" s="686"/>
      <c r="AJ26" s="1012"/>
      <c r="AK26" s="686"/>
      <c r="AL26" s="686"/>
      <c r="AM26" s="1525"/>
      <c r="AN26" s="1082"/>
      <c r="AO26" s="727"/>
      <c r="AP26" s="727"/>
      <c r="AQ26" s="727"/>
      <c r="AR26" s="1349"/>
      <c r="AS26" s="686"/>
      <c r="AT26" s="1012"/>
      <c r="AU26" s="912"/>
      <c r="AV26" s="913"/>
      <c r="AW26" s="913"/>
      <c r="AX26" s="913"/>
      <c r="AY26" s="913"/>
      <c r="AZ26" s="913"/>
      <c r="BA26" s="913"/>
    </row>
    <row r="27" spans="1:53" ht="30">
      <c r="A27" s="1012"/>
      <c r="B27" s="687"/>
      <c r="C27" s="687"/>
      <c r="D27" s="1129"/>
      <c r="E27" s="783"/>
      <c r="F27" s="783"/>
      <c r="G27" s="978"/>
      <c r="H27" s="872"/>
      <c r="I27" s="783"/>
      <c r="J27" s="727"/>
      <c r="K27" s="700"/>
      <c r="L27" s="144" t="s">
        <v>474</v>
      </c>
      <c r="M27" s="723"/>
      <c r="N27" s="782"/>
      <c r="O27" s="685"/>
      <c r="P27" s="723"/>
      <c r="Q27" s="723"/>
      <c r="R27" s="723"/>
      <c r="S27" s="1479"/>
      <c r="T27" s="783"/>
      <c r="U27" s="783"/>
      <c r="V27" s="686"/>
      <c r="W27" s="1349"/>
      <c r="X27" s="686"/>
      <c r="Y27" s="686"/>
      <c r="Z27" s="686"/>
      <c r="AA27" s="1349"/>
      <c r="AB27" s="1012"/>
      <c r="AC27" s="1519"/>
      <c r="AD27" s="1082"/>
      <c r="AE27" s="1520"/>
      <c r="AF27" s="1082"/>
      <c r="AG27" s="1082"/>
      <c r="AH27" s="1524"/>
      <c r="AI27" s="686"/>
      <c r="AJ27" s="1012"/>
      <c r="AK27" s="686"/>
      <c r="AL27" s="686"/>
      <c r="AM27" s="1525"/>
      <c r="AN27" s="1082"/>
      <c r="AO27" s="727"/>
      <c r="AP27" s="727"/>
      <c r="AQ27" s="727"/>
      <c r="AR27" s="1349"/>
      <c r="AS27" s="686"/>
      <c r="AT27" s="1012"/>
      <c r="AU27" s="912"/>
      <c r="AV27" s="913"/>
      <c r="AW27" s="913"/>
      <c r="AX27" s="913"/>
      <c r="AY27" s="913"/>
      <c r="AZ27" s="913"/>
      <c r="BA27" s="913"/>
    </row>
    <row r="28" spans="1:53" ht="30">
      <c r="A28" s="1012"/>
      <c r="B28" s="687"/>
      <c r="C28" s="687"/>
      <c r="D28" s="1129"/>
      <c r="E28" s="783"/>
      <c r="F28" s="783"/>
      <c r="G28" s="978"/>
      <c r="H28" s="872"/>
      <c r="I28" s="783"/>
      <c r="J28" s="727"/>
      <c r="K28" s="700"/>
      <c r="L28" s="144" t="s">
        <v>475</v>
      </c>
      <c r="M28" s="723"/>
      <c r="N28" s="782"/>
      <c r="O28" s="685"/>
      <c r="P28" s="723"/>
      <c r="Q28" s="723"/>
      <c r="R28" s="723"/>
      <c r="S28" s="1479"/>
      <c r="T28" s="783"/>
      <c r="U28" s="783"/>
      <c r="V28" s="686"/>
      <c r="W28" s="1349"/>
      <c r="X28" s="686"/>
      <c r="Y28" s="686"/>
      <c r="Z28" s="686"/>
      <c r="AA28" s="1349"/>
      <c r="AB28" s="1012"/>
      <c r="AC28" s="1519"/>
      <c r="AD28" s="1082"/>
      <c r="AE28" s="1520"/>
      <c r="AF28" s="1082"/>
      <c r="AG28" s="1082"/>
      <c r="AH28" s="1524"/>
      <c r="AI28" s="686"/>
      <c r="AJ28" s="1012"/>
      <c r="AK28" s="686"/>
      <c r="AL28" s="686"/>
      <c r="AM28" s="1525"/>
      <c r="AN28" s="1082"/>
      <c r="AO28" s="727"/>
      <c r="AP28" s="727"/>
      <c r="AQ28" s="727"/>
      <c r="AR28" s="1349"/>
      <c r="AS28" s="686"/>
      <c r="AT28" s="1012"/>
      <c r="AU28" s="912"/>
      <c r="AV28" s="913"/>
      <c r="AW28" s="913"/>
      <c r="AX28" s="913"/>
      <c r="AY28" s="913"/>
      <c r="AZ28" s="913"/>
      <c r="BA28" s="913"/>
    </row>
    <row r="29" spans="1:53" ht="15">
      <c r="A29" s="1012"/>
      <c r="B29" s="687"/>
      <c r="C29" s="687"/>
      <c r="D29" s="1129"/>
      <c r="E29" s="783"/>
      <c r="F29" s="783"/>
      <c r="G29" s="978"/>
      <c r="H29" s="872"/>
      <c r="I29" s="783"/>
      <c r="J29" s="727"/>
      <c r="K29" s="700"/>
      <c r="L29" s="144" t="s">
        <v>476</v>
      </c>
      <c r="M29" s="723"/>
      <c r="N29" s="782"/>
      <c r="O29" s="685"/>
      <c r="P29" s="723"/>
      <c r="Q29" s="723"/>
      <c r="R29" s="723"/>
      <c r="S29" s="1479"/>
      <c r="T29" s="783"/>
      <c r="U29" s="783"/>
      <c r="V29" s="686"/>
      <c r="W29" s="1349"/>
      <c r="X29" s="686"/>
      <c r="Y29" s="686"/>
      <c r="Z29" s="686"/>
      <c r="AA29" s="1349"/>
      <c r="AB29" s="1012"/>
      <c r="AC29" s="1519"/>
      <c r="AD29" s="1082"/>
      <c r="AE29" s="1520"/>
      <c r="AF29" s="1082"/>
      <c r="AG29" s="1082"/>
      <c r="AH29" s="1524"/>
      <c r="AI29" s="686"/>
      <c r="AJ29" s="1012"/>
      <c r="AK29" s="686"/>
      <c r="AL29" s="686"/>
      <c r="AM29" s="1525"/>
      <c r="AN29" s="1082"/>
      <c r="AO29" s="727"/>
      <c r="AP29" s="727"/>
      <c r="AQ29" s="727"/>
      <c r="AR29" s="1349"/>
      <c r="AS29" s="686"/>
      <c r="AT29" s="1012"/>
      <c r="AU29" s="912"/>
      <c r="AV29" s="913"/>
      <c r="AW29" s="913"/>
      <c r="AX29" s="913"/>
      <c r="AY29" s="913"/>
      <c r="AZ29" s="913"/>
      <c r="BA29" s="913"/>
    </row>
    <row r="30" spans="1:53" ht="15">
      <c r="A30" s="1012"/>
      <c r="B30" s="687"/>
      <c r="C30" s="687"/>
      <c r="D30" s="1129"/>
      <c r="E30" s="783"/>
      <c r="F30" s="783"/>
      <c r="G30" s="978"/>
      <c r="H30" s="872"/>
      <c r="I30" s="783"/>
      <c r="J30" s="727"/>
      <c r="K30" s="700"/>
      <c r="L30" s="144" t="s">
        <v>477</v>
      </c>
      <c r="M30" s="723"/>
      <c r="N30" s="782"/>
      <c r="O30" s="685"/>
      <c r="P30" s="723"/>
      <c r="Q30" s="723"/>
      <c r="R30" s="723"/>
      <c r="S30" s="1479"/>
      <c r="T30" s="783"/>
      <c r="U30" s="783"/>
      <c r="V30" s="686"/>
      <c r="W30" s="1349"/>
      <c r="X30" s="686"/>
      <c r="Y30" s="686"/>
      <c r="Z30" s="686"/>
      <c r="AA30" s="1349"/>
      <c r="AB30" s="1012"/>
      <c r="AC30" s="1519"/>
      <c r="AD30" s="1082"/>
      <c r="AE30" s="1520"/>
      <c r="AF30" s="1082"/>
      <c r="AG30" s="1082"/>
      <c r="AH30" s="1524"/>
      <c r="AI30" s="686"/>
      <c r="AJ30" s="1012"/>
      <c r="AK30" s="686"/>
      <c r="AL30" s="686"/>
      <c r="AM30" s="1525"/>
      <c r="AN30" s="1082"/>
      <c r="AO30" s="727"/>
      <c r="AP30" s="727"/>
      <c r="AQ30" s="727"/>
      <c r="AR30" s="1349"/>
      <c r="AS30" s="686"/>
      <c r="AT30" s="1012"/>
      <c r="AU30" s="912"/>
      <c r="AV30" s="913"/>
      <c r="AW30" s="913"/>
      <c r="AX30" s="913"/>
      <c r="AY30" s="913"/>
      <c r="AZ30" s="913"/>
      <c r="BA30" s="913"/>
    </row>
    <row r="31" spans="1:53" ht="30">
      <c r="A31" s="1012"/>
      <c r="B31" s="687"/>
      <c r="C31" s="687"/>
      <c r="D31" s="1129"/>
      <c r="E31" s="783"/>
      <c r="F31" s="783"/>
      <c r="G31" s="978"/>
      <c r="H31" s="872"/>
      <c r="I31" s="783"/>
      <c r="J31" s="727"/>
      <c r="K31" s="700"/>
      <c r="L31" s="144" t="s">
        <v>478</v>
      </c>
      <c r="M31" s="723"/>
      <c r="N31" s="782"/>
      <c r="O31" s="685"/>
      <c r="P31" s="723"/>
      <c r="Q31" s="723"/>
      <c r="R31" s="723"/>
      <c r="S31" s="1479"/>
      <c r="T31" s="783"/>
      <c r="U31" s="783"/>
      <c r="V31" s="686"/>
      <c r="W31" s="1349"/>
      <c r="X31" s="686"/>
      <c r="Y31" s="686"/>
      <c r="Z31" s="686"/>
      <c r="AA31" s="1349"/>
      <c r="AB31" s="1012"/>
      <c r="AC31" s="1519"/>
      <c r="AD31" s="1082"/>
      <c r="AE31" s="1520"/>
      <c r="AF31" s="1082"/>
      <c r="AG31" s="1082"/>
      <c r="AH31" s="1524"/>
      <c r="AI31" s="686"/>
      <c r="AJ31" s="1012"/>
      <c r="AK31" s="686"/>
      <c r="AL31" s="686"/>
      <c r="AM31" s="1525"/>
      <c r="AN31" s="1082"/>
      <c r="AO31" s="727"/>
      <c r="AP31" s="727"/>
      <c r="AQ31" s="727"/>
      <c r="AR31" s="1349"/>
      <c r="AS31" s="686"/>
      <c r="AT31" s="1012"/>
      <c r="AU31" s="912"/>
      <c r="AV31" s="913"/>
      <c r="AW31" s="913"/>
      <c r="AX31" s="913"/>
      <c r="AY31" s="913"/>
      <c r="AZ31" s="913"/>
      <c r="BA31" s="913"/>
    </row>
    <row r="32" spans="1:53" ht="15">
      <c r="A32" s="1012"/>
      <c r="B32" s="687"/>
      <c r="C32" s="687"/>
      <c r="D32" s="1129"/>
      <c r="E32" s="783"/>
      <c r="F32" s="783"/>
      <c r="G32" s="978"/>
      <c r="H32" s="872"/>
      <c r="I32" s="783"/>
      <c r="J32" s="727"/>
      <c r="K32" s="700"/>
      <c r="L32" s="144" t="s">
        <v>479</v>
      </c>
      <c r="M32" s="723"/>
      <c r="N32" s="782"/>
      <c r="O32" s="685"/>
      <c r="P32" s="723"/>
      <c r="Q32" s="723"/>
      <c r="R32" s="723"/>
      <c r="S32" s="1479"/>
      <c r="T32" s="783"/>
      <c r="U32" s="783"/>
      <c r="V32" s="686"/>
      <c r="W32" s="1349"/>
      <c r="X32" s="686"/>
      <c r="Y32" s="686"/>
      <c r="Z32" s="686"/>
      <c r="AA32" s="1349"/>
      <c r="AB32" s="1012"/>
      <c r="AC32" s="1519"/>
      <c r="AD32" s="1082"/>
      <c r="AE32" s="1520"/>
      <c r="AF32" s="1082"/>
      <c r="AG32" s="1082"/>
      <c r="AH32" s="1524"/>
      <c r="AI32" s="686"/>
      <c r="AJ32" s="1012"/>
      <c r="AK32" s="686"/>
      <c r="AL32" s="686"/>
      <c r="AM32" s="1525"/>
      <c r="AN32" s="1082"/>
      <c r="AO32" s="727"/>
      <c r="AP32" s="727"/>
      <c r="AQ32" s="727"/>
      <c r="AR32" s="1349"/>
      <c r="AS32" s="686"/>
      <c r="AT32" s="1012"/>
      <c r="AU32" s="912"/>
      <c r="AV32" s="913"/>
      <c r="AW32" s="913"/>
      <c r="AX32" s="913"/>
      <c r="AY32" s="913"/>
      <c r="AZ32" s="913"/>
      <c r="BA32" s="913"/>
    </row>
    <row r="33" spans="1:53" ht="30">
      <c r="A33" s="1012"/>
      <c r="B33" s="687"/>
      <c r="C33" s="687"/>
      <c r="D33" s="1129"/>
      <c r="E33" s="783"/>
      <c r="F33" s="783"/>
      <c r="G33" s="978"/>
      <c r="H33" s="872"/>
      <c r="I33" s="783"/>
      <c r="J33" s="727"/>
      <c r="K33" s="700"/>
      <c r="L33" s="151" t="s">
        <v>480</v>
      </c>
      <c r="M33" s="723"/>
      <c r="N33" s="782"/>
      <c r="O33" s="685"/>
      <c r="P33" s="723"/>
      <c r="Q33" s="723"/>
      <c r="R33" s="723"/>
      <c r="S33" s="1479"/>
      <c r="T33" s="783"/>
      <c r="U33" s="783"/>
      <c r="V33" s="686"/>
      <c r="W33" s="1349"/>
      <c r="X33" s="686"/>
      <c r="Y33" s="686"/>
      <c r="Z33" s="686"/>
      <c r="AA33" s="1349"/>
      <c r="AB33" s="1012"/>
      <c r="AC33" s="1519"/>
      <c r="AD33" s="1082"/>
      <c r="AE33" s="1520"/>
      <c r="AF33" s="1082"/>
      <c r="AG33" s="1082"/>
      <c r="AH33" s="1524"/>
      <c r="AI33" s="686"/>
      <c r="AJ33" s="1012"/>
      <c r="AK33" s="686"/>
      <c r="AL33" s="686"/>
      <c r="AM33" s="1525"/>
      <c r="AN33" s="1082"/>
      <c r="AO33" s="727"/>
      <c r="AP33" s="727"/>
      <c r="AQ33" s="727"/>
      <c r="AR33" s="1349"/>
      <c r="AS33" s="686"/>
      <c r="AT33" s="1012"/>
      <c r="AU33" s="912"/>
      <c r="AV33" s="913"/>
      <c r="AW33" s="913"/>
      <c r="AX33" s="913"/>
      <c r="AY33" s="913"/>
      <c r="AZ33" s="913"/>
      <c r="BA33" s="913"/>
    </row>
    <row r="34" spans="1:53" ht="30">
      <c r="A34" s="1012"/>
      <c r="B34" s="687"/>
      <c r="C34" s="687"/>
      <c r="D34" s="1129"/>
      <c r="E34" s="783"/>
      <c r="F34" s="783"/>
      <c r="G34" s="978"/>
      <c r="H34" s="872"/>
      <c r="I34" s="783"/>
      <c r="J34" s="727"/>
      <c r="K34" s="700"/>
      <c r="L34" s="151" t="s">
        <v>481</v>
      </c>
      <c r="M34" s="723"/>
      <c r="N34" s="782"/>
      <c r="O34" s="685"/>
      <c r="P34" s="723"/>
      <c r="Q34" s="723"/>
      <c r="R34" s="723"/>
      <c r="S34" s="1479"/>
      <c r="T34" s="783"/>
      <c r="U34" s="783"/>
      <c r="V34" s="686"/>
      <c r="W34" s="1349"/>
      <c r="X34" s="686"/>
      <c r="Y34" s="686"/>
      <c r="Z34" s="686"/>
      <c r="AA34" s="1349"/>
      <c r="AB34" s="1012"/>
      <c r="AC34" s="1519"/>
      <c r="AD34" s="1082"/>
      <c r="AE34" s="1520"/>
      <c r="AF34" s="1082"/>
      <c r="AG34" s="1082"/>
      <c r="AH34" s="1524"/>
      <c r="AI34" s="686"/>
      <c r="AJ34" s="1012"/>
      <c r="AK34" s="686"/>
      <c r="AL34" s="686"/>
      <c r="AM34" s="1525"/>
      <c r="AN34" s="1082"/>
      <c r="AO34" s="727"/>
      <c r="AP34" s="727"/>
      <c r="AQ34" s="727"/>
      <c r="AR34" s="1349"/>
      <c r="AS34" s="686"/>
      <c r="AT34" s="1012"/>
      <c r="AU34" s="912"/>
      <c r="AV34" s="913"/>
      <c r="AW34" s="913"/>
      <c r="AX34" s="913"/>
      <c r="AY34" s="913"/>
      <c r="AZ34" s="913"/>
      <c r="BA34" s="913"/>
    </row>
    <row r="35" spans="1:53" ht="30">
      <c r="A35" s="1012"/>
      <c r="B35" s="687"/>
      <c r="C35" s="687"/>
      <c r="D35" s="1129"/>
      <c r="E35" s="783"/>
      <c r="F35" s="783"/>
      <c r="G35" s="978"/>
      <c r="H35" s="872"/>
      <c r="I35" s="783"/>
      <c r="J35" s="727"/>
      <c r="K35" s="700"/>
      <c r="L35" s="144" t="s">
        <v>482</v>
      </c>
      <c r="M35" s="723"/>
      <c r="N35" s="782"/>
      <c r="O35" s="685"/>
      <c r="P35" s="723"/>
      <c r="Q35" s="723"/>
      <c r="R35" s="723"/>
      <c r="S35" s="1479"/>
      <c r="T35" s="783"/>
      <c r="U35" s="783"/>
      <c r="V35" s="686"/>
      <c r="W35" s="1349"/>
      <c r="X35" s="686"/>
      <c r="Y35" s="686"/>
      <c r="Z35" s="686"/>
      <c r="AA35" s="1349"/>
      <c r="AB35" s="1012"/>
      <c r="AC35" s="1519"/>
      <c r="AD35" s="1082"/>
      <c r="AE35" s="1520"/>
      <c r="AF35" s="1082"/>
      <c r="AG35" s="1082"/>
      <c r="AH35" s="1524"/>
      <c r="AI35" s="686"/>
      <c r="AJ35" s="1012"/>
      <c r="AK35" s="686"/>
      <c r="AL35" s="686"/>
      <c r="AM35" s="1525"/>
      <c r="AN35" s="1082"/>
      <c r="AO35" s="727"/>
      <c r="AP35" s="727"/>
      <c r="AQ35" s="727"/>
      <c r="AR35" s="1349"/>
      <c r="AS35" s="686"/>
      <c r="AT35" s="1012"/>
      <c r="AU35" s="912"/>
      <c r="AV35" s="913"/>
      <c r="AW35" s="913"/>
      <c r="AX35" s="913"/>
      <c r="AY35" s="913"/>
      <c r="AZ35" s="913"/>
      <c r="BA35" s="913"/>
    </row>
    <row r="36" spans="1:53" ht="30">
      <c r="A36" s="1012"/>
      <c r="B36" s="687"/>
      <c r="C36" s="687"/>
      <c r="D36" s="1129"/>
      <c r="E36" s="783"/>
      <c r="F36" s="783"/>
      <c r="G36" s="978"/>
      <c r="H36" s="872"/>
      <c r="I36" s="783"/>
      <c r="J36" s="727"/>
      <c r="K36" s="700"/>
      <c r="L36" s="144" t="s">
        <v>483</v>
      </c>
      <c r="M36" s="723"/>
      <c r="N36" s="782"/>
      <c r="O36" s="685"/>
      <c r="P36" s="723"/>
      <c r="Q36" s="723"/>
      <c r="R36" s="723"/>
      <c r="S36" s="1479"/>
      <c r="T36" s="783"/>
      <c r="U36" s="783"/>
      <c r="V36" s="686"/>
      <c r="W36" s="1349"/>
      <c r="X36" s="686"/>
      <c r="Y36" s="686"/>
      <c r="Z36" s="686"/>
      <c r="AA36" s="1349"/>
      <c r="AB36" s="1012"/>
      <c r="AC36" s="1519"/>
      <c r="AD36" s="1082"/>
      <c r="AE36" s="1520"/>
      <c r="AF36" s="1082"/>
      <c r="AG36" s="1082"/>
      <c r="AH36" s="1524"/>
      <c r="AI36" s="686"/>
      <c r="AJ36" s="1012"/>
      <c r="AK36" s="686"/>
      <c r="AL36" s="686"/>
      <c r="AM36" s="1525"/>
      <c r="AN36" s="1082"/>
      <c r="AO36" s="727"/>
      <c r="AP36" s="727"/>
      <c r="AQ36" s="727"/>
      <c r="AR36" s="1349"/>
      <c r="AS36" s="686"/>
      <c r="AT36" s="1012"/>
      <c r="AU36" s="912"/>
      <c r="AV36" s="913"/>
      <c r="AW36" s="913"/>
      <c r="AX36" s="913"/>
      <c r="AY36" s="913"/>
      <c r="AZ36" s="913"/>
      <c r="BA36" s="913"/>
    </row>
    <row r="37" spans="1:53" ht="45">
      <c r="A37" s="1012"/>
      <c r="B37" s="687"/>
      <c r="C37" s="687"/>
      <c r="D37" s="1129"/>
      <c r="E37" s="783"/>
      <c r="F37" s="783"/>
      <c r="G37" s="978"/>
      <c r="H37" s="872"/>
      <c r="I37" s="783"/>
      <c r="J37" s="727"/>
      <c r="K37" s="700"/>
      <c r="L37" s="144" t="s">
        <v>484</v>
      </c>
      <c r="M37" s="723"/>
      <c r="N37" s="782"/>
      <c r="O37" s="685"/>
      <c r="P37" s="723"/>
      <c r="Q37" s="723"/>
      <c r="R37" s="723"/>
      <c r="S37" s="1479"/>
      <c r="T37" s="783"/>
      <c r="U37" s="783"/>
      <c r="V37" s="686"/>
      <c r="W37" s="1349"/>
      <c r="X37" s="686"/>
      <c r="Y37" s="686"/>
      <c r="Z37" s="686"/>
      <c r="AA37" s="1349"/>
      <c r="AB37" s="1012"/>
      <c r="AC37" s="1519"/>
      <c r="AD37" s="1082"/>
      <c r="AE37" s="1520"/>
      <c r="AF37" s="1082"/>
      <c r="AG37" s="1082"/>
      <c r="AH37" s="1524"/>
      <c r="AI37" s="686"/>
      <c r="AJ37" s="1012"/>
      <c r="AK37" s="686"/>
      <c r="AL37" s="686"/>
      <c r="AM37" s="1525"/>
      <c r="AN37" s="1082"/>
      <c r="AO37" s="727"/>
      <c r="AP37" s="727"/>
      <c r="AQ37" s="727"/>
      <c r="AR37" s="1349"/>
      <c r="AS37" s="686"/>
      <c r="AT37" s="1012"/>
      <c r="AU37" s="912"/>
      <c r="AV37" s="913"/>
      <c r="AW37" s="913"/>
      <c r="AX37" s="913"/>
      <c r="AY37" s="913"/>
      <c r="AZ37" s="913"/>
      <c r="BA37" s="913"/>
    </row>
    <row r="38" spans="1:53" ht="30">
      <c r="A38" s="1012"/>
      <c r="B38" s="687"/>
      <c r="C38" s="687"/>
      <c r="D38" s="1129"/>
      <c r="E38" s="783"/>
      <c r="F38" s="783"/>
      <c r="G38" s="978"/>
      <c r="H38" s="872"/>
      <c r="I38" s="783"/>
      <c r="J38" s="727"/>
      <c r="K38" s="700"/>
      <c r="L38" s="144" t="s">
        <v>485</v>
      </c>
      <c r="M38" s="723"/>
      <c r="N38" s="782"/>
      <c r="O38" s="685"/>
      <c r="P38" s="723"/>
      <c r="Q38" s="723"/>
      <c r="R38" s="723"/>
      <c r="S38" s="1479"/>
      <c r="T38" s="783"/>
      <c r="U38" s="783"/>
      <c r="V38" s="686"/>
      <c r="W38" s="1349"/>
      <c r="X38" s="686"/>
      <c r="Y38" s="686"/>
      <c r="Z38" s="686"/>
      <c r="AA38" s="1349"/>
      <c r="AB38" s="1012"/>
      <c r="AC38" s="1519"/>
      <c r="AD38" s="1082"/>
      <c r="AE38" s="1520"/>
      <c r="AF38" s="1082"/>
      <c r="AG38" s="1082"/>
      <c r="AH38" s="1524"/>
      <c r="AI38" s="686"/>
      <c r="AJ38" s="1012"/>
      <c r="AK38" s="686"/>
      <c r="AL38" s="686"/>
      <c r="AM38" s="1525"/>
      <c r="AN38" s="1082"/>
      <c r="AO38" s="727"/>
      <c r="AP38" s="727"/>
      <c r="AQ38" s="727"/>
      <c r="AR38" s="1349"/>
      <c r="AS38" s="686"/>
      <c r="AT38" s="1012"/>
      <c r="AU38" s="912"/>
      <c r="AV38" s="913"/>
      <c r="AW38" s="913"/>
      <c r="AX38" s="913"/>
      <c r="AY38" s="913"/>
      <c r="AZ38" s="913"/>
      <c r="BA38" s="913"/>
    </row>
    <row r="39" spans="1:53" ht="30.6">
      <c r="A39" s="1012"/>
      <c r="B39" s="687"/>
      <c r="C39" s="687"/>
      <c r="D39" s="1129"/>
      <c r="E39" s="783"/>
      <c r="F39" s="783"/>
      <c r="G39" s="978"/>
      <c r="H39" s="872"/>
      <c r="I39" s="783"/>
      <c r="J39" s="727"/>
      <c r="K39" s="700"/>
      <c r="L39" s="152" t="s">
        <v>486</v>
      </c>
      <c r="M39" s="723"/>
      <c r="N39" s="782"/>
      <c r="O39" s="685"/>
      <c r="P39" s="723"/>
      <c r="Q39" s="723"/>
      <c r="R39" s="723"/>
      <c r="S39" s="1479"/>
      <c r="T39" s="783"/>
      <c r="U39" s="783"/>
      <c r="V39" s="686"/>
      <c r="W39" s="1349"/>
      <c r="X39" s="686"/>
      <c r="Y39" s="686"/>
      <c r="Z39" s="686"/>
      <c r="AA39" s="1349"/>
      <c r="AB39" s="1012"/>
      <c r="AC39" s="1519"/>
      <c r="AD39" s="1082"/>
      <c r="AE39" s="1520"/>
      <c r="AF39" s="1082"/>
      <c r="AG39" s="1082"/>
      <c r="AH39" s="1524"/>
      <c r="AI39" s="686"/>
      <c r="AJ39" s="1012"/>
      <c r="AK39" s="686"/>
      <c r="AL39" s="686"/>
      <c r="AM39" s="1525"/>
      <c r="AN39" s="1082"/>
      <c r="AO39" s="727"/>
      <c r="AP39" s="727"/>
      <c r="AQ39" s="727"/>
      <c r="AR39" s="1349"/>
      <c r="AS39" s="686"/>
      <c r="AT39" s="1012"/>
      <c r="AU39" s="912"/>
      <c r="AV39" s="913"/>
      <c r="AW39" s="913"/>
      <c r="AX39" s="913"/>
      <c r="AY39" s="913"/>
      <c r="AZ39" s="913"/>
      <c r="BA39" s="913"/>
    </row>
    <row r="40" spans="1:53" ht="60">
      <c r="A40" s="1012"/>
      <c r="B40" s="687"/>
      <c r="C40" s="687"/>
      <c r="D40" s="1129"/>
      <c r="E40" s="783"/>
      <c r="F40" s="783"/>
      <c r="G40" s="978"/>
      <c r="H40" s="872"/>
      <c r="I40" s="783"/>
      <c r="J40" s="727"/>
      <c r="K40" s="700"/>
      <c r="L40" s="144" t="s">
        <v>487</v>
      </c>
      <c r="M40" s="723"/>
      <c r="N40" s="782"/>
      <c r="O40" s="685"/>
      <c r="P40" s="723"/>
      <c r="Q40" s="723"/>
      <c r="R40" s="723"/>
      <c r="S40" s="1479"/>
      <c r="T40" s="783"/>
      <c r="U40" s="783"/>
      <c r="V40" s="686"/>
      <c r="W40" s="1349"/>
      <c r="X40" s="686"/>
      <c r="Y40" s="686"/>
      <c r="Z40" s="686"/>
      <c r="AA40" s="1349"/>
      <c r="AB40" s="1012"/>
      <c r="AC40" s="1519"/>
      <c r="AD40" s="1082"/>
      <c r="AE40" s="1520"/>
      <c r="AF40" s="1082"/>
      <c r="AG40" s="1082"/>
      <c r="AH40" s="1524"/>
      <c r="AI40" s="686"/>
      <c r="AJ40" s="1012"/>
      <c r="AK40" s="686"/>
      <c r="AL40" s="686"/>
      <c r="AM40" s="1525"/>
      <c r="AN40" s="1082"/>
      <c r="AO40" s="727"/>
      <c r="AP40" s="727"/>
      <c r="AQ40" s="727"/>
      <c r="AR40" s="1349"/>
      <c r="AS40" s="686"/>
      <c r="AT40" s="1012"/>
      <c r="AU40" s="912"/>
      <c r="AV40" s="913"/>
      <c r="AW40" s="913"/>
      <c r="AX40" s="913"/>
      <c r="AY40" s="913"/>
      <c r="AZ40" s="913"/>
      <c r="BA40" s="913"/>
    </row>
    <row r="41" spans="1:53" ht="30">
      <c r="A41" s="1012"/>
      <c r="B41" s="687"/>
      <c r="C41" s="687"/>
      <c r="D41" s="1129"/>
      <c r="E41" s="783"/>
      <c r="F41" s="783"/>
      <c r="G41" s="978"/>
      <c r="H41" s="872"/>
      <c r="I41" s="783"/>
      <c r="J41" s="727"/>
      <c r="K41" s="700"/>
      <c r="L41" s="144" t="s">
        <v>488</v>
      </c>
      <c r="M41" s="723"/>
      <c r="N41" s="782"/>
      <c r="O41" s="685"/>
      <c r="P41" s="723"/>
      <c r="Q41" s="723"/>
      <c r="R41" s="723"/>
      <c r="S41" s="1479"/>
      <c r="T41" s="783"/>
      <c r="U41" s="783"/>
      <c r="V41" s="686"/>
      <c r="W41" s="1349"/>
      <c r="X41" s="686"/>
      <c r="Y41" s="686"/>
      <c r="Z41" s="686"/>
      <c r="AA41" s="1349"/>
      <c r="AB41" s="1012"/>
      <c r="AC41" s="1519"/>
      <c r="AD41" s="1082"/>
      <c r="AE41" s="1520"/>
      <c r="AF41" s="1082"/>
      <c r="AG41" s="1082"/>
      <c r="AH41" s="1524"/>
      <c r="AI41" s="686"/>
      <c r="AJ41" s="1012"/>
      <c r="AK41" s="686"/>
      <c r="AL41" s="686"/>
      <c r="AM41" s="1525"/>
      <c r="AN41" s="1082"/>
      <c r="AO41" s="727"/>
      <c r="AP41" s="727"/>
      <c r="AQ41" s="727"/>
      <c r="AR41" s="1349"/>
      <c r="AS41" s="686"/>
      <c r="AT41" s="1012"/>
      <c r="AU41" s="912"/>
      <c r="AV41" s="913"/>
      <c r="AW41" s="913"/>
      <c r="AX41" s="913"/>
      <c r="AY41" s="913"/>
      <c r="AZ41" s="913"/>
      <c r="BA41" s="913"/>
    </row>
    <row r="42" spans="1:53" ht="30.6">
      <c r="A42" s="1012"/>
      <c r="B42" s="687"/>
      <c r="C42" s="687"/>
      <c r="D42" s="1129"/>
      <c r="E42" s="783"/>
      <c r="F42" s="783"/>
      <c r="G42" s="978"/>
      <c r="H42" s="872"/>
      <c r="I42" s="783"/>
      <c r="J42" s="727"/>
      <c r="K42" s="700"/>
      <c r="L42" s="152" t="s">
        <v>489</v>
      </c>
      <c r="M42" s="723"/>
      <c r="N42" s="782"/>
      <c r="O42" s="685"/>
      <c r="P42" s="723"/>
      <c r="Q42" s="723"/>
      <c r="R42" s="723"/>
      <c r="S42" s="1479"/>
      <c r="T42" s="783"/>
      <c r="U42" s="783"/>
      <c r="V42" s="686"/>
      <c r="W42" s="1349"/>
      <c r="X42" s="686"/>
      <c r="Y42" s="686"/>
      <c r="Z42" s="686"/>
      <c r="AA42" s="1349"/>
      <c r="AB42" s="1012"/>
      <c r="AC42" s="1519"/>
      <c r="AD42" s="1082"/>
      <c r="AE42" s="1520"/>
      <c r="AF42" s="1082"/>
      <c r="AG42" s="1082"/>
      <c r="AH42" s="1524"/>
      <c r="AI42" s="686"/>
      <c r="AJ42" s="1012"/>
      <c r="AK42" s="686"/>
      <c r="AL42" s="686"/>
      <c r="AM42" s="1525"/>
      <c r="AN42" s="1082"/>
      <c r="AO42" s="727"/>
      <c r="AP42" s="727"/>
      <c r="AQ42" s="727"/>
      <c r="AR42" s="1349"/>
      <c r="AS42" s="686"/>
      <c r="AT42" s="1012"/>
      <c r="AU42" s="912"/>
      <c r="AV42" s="913"/>
      <c r="AW42" s="913"/>
      <c r="AX42" s="913"/>
      <c r="AY42" s="913"/>
      <c r="AZ42" s="913"/>
      <c r="BA42" s="913"/>
    </row>
    <row r="43" spans="1:53" ht="30.6">
      <c r="A43" s="1012"/>
      <c r="B43" s="687"/>
      <c r="C43" s="687"/>
      <c r="D43" s="1129"/>
      <c r="E43" s="783"/>
      <c r="F43" s="783"/>
      <c r="G43" s="978"/>
      <c r="H43" s="872"/>
      <c r="I43" s="783"/>
      <c r="J43" s="727"/>
      <c r="K43" s="700"/>
      <c r="L43" s="152" t="s">
        <v>490</v>
      </c>
      <c r="M43" s="723"/>
      <c r="N43" s="782"/>
      <c r="O43" s="685"/>
      <c r="P43" s="723"/>
      <c r="Q43" s="723"/>
      <c r="R43" s="723"/>
      <c r="S43" s="1479"/>
      <c r="T43" s="783"/>
      <c r="U43" s="783"/>
      <c r="V43" s="686"/>
      <c r="W43" s="1349"/>
      <c r="X43" s="686"/>
      <c r="Y43" s="686"/>
      <c r="Z43" s="686"/>
      <c r="AA43" s="1349"/>
      <c r="AB43" s="1012"/>
      <c r="AC43" s="1519"/>
      <c r="AD43" s="1082"/>
      <c r="AE43" s="1520"/>
      <c r="AF43" s="1082"/>
      <c r="AG43" s="1082"/>
      <c r="AH43" s="1524"/>
      <c r="AI43" s="686"/>
      <c r="AJ43" s="1012"/>
      <c r="AK43" s="686"/>
      <c r="AL43" s="686"/>
      <c r="AM43" s="1525"/>
      <c r="AN43" s="1082"/>
      <c r="AO43" s="727"/>
      <c r="AP43" s="727"/>
      <c r="AQ43" s="727"/>
      <c r="AR43" s="1349"/>
      <c r="AS43" s="686"/>
      <c r="AT43" s="1012"/>
      <c r="AU43" s="912"/>
      <c r="AV43" s="913"/>
      <c r="AW43" s="913"/>
      <c r="AX43" s="913"/>
      <c r="AY43" s="913"/>
      <c r="AZ43" s="913"/>
      <c r="BA43" s="913"/>
    </row>
    <row r="44" spans="1:53" ht="15.6">
      <c r="A44" s="1012"/>
      <c r="B44" s="687"/>
      <c r="C44" s="687"/>
      <c r="D44" s="1129"/>
      <c r="E44" s="783"/>
      <c r="F44" s="783"/>
      <c r="G44" s="978"/>
      <c r="H44" s="872"/>
      <c r="I44" s="783"/>
      <c r="J44" s="727"/>
      <c r="K44" s="700"/>
      <c r="L44" s="152" t="s">
        <v>491</v>
      </c>
      <c r="M44" s="723"/>
      <c r="N44" s="782"/>
      <c r="O44" s="685"/>
      <c r="P44" s="723"/>
      <c r="Q44" s="723"/>
      <c r="R44" s="723"/>
      <c r="S44" s="1479"/>
      <c r="T44" s="783"/>
      <c r="U44" s="783"/>
      <c r="V44" s="686"/>
      <c r="W44" s="1349"/>
      <c r="X44" s="686"/>
      <c r="Y44" s="686"/>
      <c r="Z44" s="686"/>
      <c r="AA44" s="1349"/>
      <c r="AB44" s="1012"/>
      <c r="AC44" s="1519"/>
      <c r="AD44" s="1082"/>
      <c r="AE44" s="1520"/>
      <c r="AF44" s="1082"/>
      <c r="AG44" s="1082"/>
      <c r="AH44" s="1524"/>
      <c r="AI44" s="686"/>
      <c r="AJ44" s="1012"/>
      <c r="AK44" s="686"/>
      <c r="AL44" s="686"/>
      <c r="AM44" s="1525"/>
      <c r="AN44" s="1082"/>
      <c r="AO44" s="727"/>
      <c r="AP44" s="727"/>
      <c r="AQ44" s="727"/>
      <c r="AR44" s="1349"/>
      <c r="AS44" s="686"/>
      <c r="AT44" s="1012"/>
      <c r="AU44" s="912"/>
      <c r="AV44" s="913"/>
      <c r="AW44" s="913"/>
      <c r="AX44" s="913"/>
      <c r="AY44" s="913"/>
      <c r="AZ44" s="913"/>
      <c r="BA44" s="913"/>
    </row>
    <row r="45" spans="1:53" ht="30.6">
      <c r="A45" s="1012"/>
      <c r="B45" s="687"/>
      <c r="C45" s="687"/>
      <c r="D45" s="1129"/>
      <c r="E45" s="783"/>
      <c r="F45" s="783"/>
      <c r="G45" s="978"/>
      <c r="H45" s="872"/>
      <c r="I45" s="783"/>
      <c r="J45" s="727"/>
      <c r="K45" s="700"/>
      <c r="L45" s="152" t="s">
        <v>492</v>
      </c>
      <c r="M45" s="723"/>
      <c r="N45" s="782"/>
      <c r="O45" s="685"/>
      <c r="P45" s="723"/>
      <c r="Q45" s="723"/>
      <c r="R45" s="723"/>
      <c r="S45" s="1479"/>
      <c r="T45" s="783"/>
      <c r="U45" s="783"/>
      <c r="V45" s="686"/>
      <c r="W45" s="1349"/>
      <c r="X45" s="686"/>
      <c r="Y45" s="686"/>
      <c r="Z45" s="686"/>
      <c r="AA45" s="1349"/>
      <c r="AB45" s="1012"/>
      <c r="AC45" s="1519"/>
      <c r="AD45" s="1082"/>
      <c r="AE45" s="1520"/>
      <c r="AF45" s="1082"/>
      <c r="AG45" s="1082"/>
      <c r="AH45" s="1524"/>
      <c r="AI45" s="686"/>
      <c r="AJ45" s="1012"/>
      <c r="AK45" s="686"/>
      <c r="AL45" s="686"/>
      <c r="AM45" s="1525"/>
      <c r="AN45" s="1082"/>
      <c r="AO45" s="727"/>
      <c r="AP45" s="727"/>
      <c r="AQ45" s="727"/>
      <c r="AR45" s="1349"/>
      <c r="AS45" s="686"/>
      <c r="AT45" s="1012"/>
      <c r="AU45" s="912"/>
      <c r="AV45" s="913"/>
      <c r="AW45" s="913"/>
      <c r="AX45" s="913"/>
      <c r="AY45" s="913"/>
      <c r="AZ45" s="913"/>
      <c r="BA45" s="913"/>
    </row>
    <row r="46" spans="1:53" ht="30.6">
      <c r="A46" s="1012"/>
      <c r="B46" s="687"/>
      <c r="C46" s="687"/>
      <c r="D46" s="1129"/>
      <c r="E46" s="783"/>
      <c r="F46" s="783"/>
      <c r="G46" s="978"/>
      <c r="H46" s="872"/>
      <c r="I46" s="783"/>
      <c r="J46" s="727"/>
      <c r="K46" s="700"/>
      <c r="L46" s="152" t="s">
        <v>493</v>
      </c>
      <c r="M46" s="723"/>
      <c r="N46" s="782"/>
      <c r="O46" s="685"/>
      <c r="P46" s="723"/>
      <c r="Q46" s="723"/>
      <c r="R46" s="723"/>
      <c r="S46" s="1479"/>
      <c r="T46" s="783"/>
      <c r="U46" s="783"/>
      <c r="V46" s="686"/>
      <c r="W46" s="1349"/>
      <c r="X46" s="686"/>
      <c r="Y46" s="686"/>
      <c r="Z46" s="686"/>
      <c r="AA46" s="1349"/>
      <c r="AB46" s="1012"/>
      <c r="AC46" s="1519"/>
      <c r="AD46" s="1082"/>
      <c r="AE46" s="1520"/>
      <c r="AF46" s="1082"/>
      <c r="AG46" s="1082"/>
      <c r="AH46" s="1524"/>
      <c r="AI46" s="686"/>
      <c r="AJ46" s="1012"/>
      <c r="AK46" s="686"/>
      <c r="AL46" s="686"/>
      <c r="AM46" s="1525"/>
      <c r="AN46" s="1082"/>
      <c r="AO46" s="727"/>
      <c r="AP46" s="727"/>
      <c r="AQ46" s="727"/>
      <c r="AR46" s="1349"/>
      <c r="AS46" s="686"/>
      <c r="AT46" s="1012"/>
      <c r="AU46" s="912"/>
      <c r="AV46" s="913"/>
      <c r="AW46" s="913"/>
      <c r="AX46" s="913"/>
      <c r="AY46" s="913"/>
      <c r="AZ46" s="913"/>
      <c r="BA46" s="913"/>
    </row>
    <row r="47" spans="1:53" ht="30.6">
      <c r="A47" s="1012"/>
      <c r="B47" s="687"/>
      <c r="C47" s="687"/>
      <c r="D47" s="1129"/>
      <c r="E47" s="783"/>
      <c r="F47" s="783"/>
      <c r="G47" s="978"/>
      <c r="H47" s="872"/>
      <c r="I47" s="783"/>
      <c r="J47" s="727"/>
      <c r="K47" s="700"/>
      <c r="L47" s="152" t="s">
        <v>494</v>
      </c>
      <c r="M47" s="723"/>
      <c r="N47" s="782"/>
      <c r="O47" s="685"/>
      <c r="P47" s="723"/>
      <c r="Q47" s="723"/>
      <c r="R47" s="723"/>
      <c r="S47" s="1479"/>
      <c r="T47" s="783"/>
      <c r="U47" s="783"/>
      <c r="V47" s="686"/>
      <c r="W47" s="1349"/>
      <c r="X47" s="686"/>
      <c r="Y47" s="686"/>
      <c r="Z47" s="686"/>
      <c r="AA47" s="1349"/>
      <c r="AB47" s="1012"/>
      <c r="AC47" s="1519"/>
      <c r="AD47" s="1082"/>
      <c r="AE47" s="1520"/>
      <c r="AF47" s="1082"/>
      <c r="AG47" s="1082"/>
      <c r="AH47" s="1524"/>
      <c r="AI47" s="686"/>
      <c r="AJ47" s="1012"/>
      <c r="AK47" s="686"/>
      <c r="AL47" s="686"/>
      <c r="AM47" s="1525"/>
      <c r="AN47" s="1082"/>
      <c r="AO47" s="727"/>
      <c r="AP47" s="727"/>
      <c r="AQ47" s="727"/>
      <c r="AR47" s="1349"/>
      <c r="AS47" s="686"/>
      <c r="AT47" s="1012"/>
      <c r="AU47" s="912"/>
      <c r="AV47" s="913"/>
      <c r="AW47" s="913"/>
      <c r="AX47" s="913"/>
      <c r="AY47" s="913"/>
      <c r="AZ47" s="913"/>
      <c r="BA47" s="913"/>
    </row>
    <row r="48" spans="1:53" ht="15.6">
      <c r="A48" s="1012"/>
      <c r="B48" s="687"/>
      <c r="C48" s="687"/>
      <c r="D48" s="1129"/>
      <c r="E48" s="783"/>
      <c r="F48" s="783"/>
      <c r="G48" s="978"/>
      <c r="H48" s="872"/>
      <c r="I48" s="783"/>
      <c r="J48" s="727"/>
      <c r="K48" s="700"/>
      <c r="L48" s="152" t="s">
        <v>495</v>
      </c>
      <c r="M48" s="723"/>
      <c r="N48" s="782"/>
      <c r="O48" s="685"/>
      <c r="P48" s="723"/>
      <c r="Q48" s="723"/>
      <c r="R48" s="723"/>
      <c r="S48" s="1479"/>
      <c r="T48" s="783"/>
      <c r="U48" s="783"/>
      <c r="V48" s="686"/>
      <c r="W48" s="1349"/>
      <c r="X48" s="686"/>
      <c r="Y48" s="686"/>
      <c r="Z48" s="686"/>
      <c r="AA48" s="1349"/>
      <c r="AB48" s="1012"/>
      <c r="AC48" s="1519"/>
      <c r="AD48" s="1082"/>
      <c r="AE48" s="1520"/>
      <c r="AF48" s="1082"/>
      <c r="AG48" s="1082"/>
      <c r="AH48" s="1524"/>
      <c r="AI48" s="686"/>
      <c r="AJ48" s="1012"/>
      <c r="AK48" s="686"/>
      <c r="AL48" s="686"/>
      <c r="AM48" s="1525"/>
      <c r="AN48" s="1082"/>
      <c r="AO48" s="727"/>
      <c r="AP48" s="727"/>
      <c r="AQ48" s="727"/>
      <c r="AR48" s="1349"/>
      <c r="AS48" s="686"/>
      <c r="AT48" s="1012"/>
      <c r="AU48" s="912"/>
      <c r="AV48" s="913"/>
      <c r="AW48" s="913"/>
      <c r="AX48" s="913"/>
      <c r="AY48" s="913"/>
      <c r="AZ48" s="913"/>
      <c r="BA48" s="913"/>
    </row>
    <row r="49" spans="1:53" ht="75.599999999999994">
      <c r="A49" s="1012"/>
      <c r="B49" s="687"/>
      <c r="C49" s="687"/>
      <c r="D49" s="1129"/>
      <c r="E49" s="783"/>
      <c r="F49" s="783"/>
      <c r="G49" s="978"/>
      <c r="H49" s="872"/>
      <c r="I49" s="783"/>
      <c r="J49" s="727"/>
      <c r="K49" s="700"/>
      <c r="L49" s="152" t="s">
        <v>4632</v>
      </c>
      <c r="M49" s="723"/>
      <c r="N49" s="782"/>
      <c r="O49" s="685"/>
      <c r="P49" s="723"/>
      <c r="Q49" s="723"/>
      <c r="R49" s="723"/>
      <c r="S49" s="1479"/>
      <c r="T49" s="783"/>
      <c r="U49" s="783"/>
      <c r="V49" s="686"/>
      <c r="W49" s="1349"/>
      <c r="X49" s="686"/>
      <c r="Y49" s="686"/>
      <c r="Z49" s="686"/>
      <c r="AA49" s="1349"/>
      <c r="AB49" s="1012"/>
      <c r="AC49" s="1519"/>
      <c r="AD49" s="1082"/>
      <c r="AE49" s="1520"/>
      <c r="AF49" s="1082"/>
      <c r="AG49" s="1082"/>
      <c r="AH49" s="1524"/>
      <c r="AI49" s="686"/>
      <c r="AJ49" s="1012"/>
      <c r="AK49" s="686"/>
      <c r="AL49" s="686"/>
      <c r="AM49" s="1525"/>
      <c r="AN49" s="1082"/>
      <c r="AO49" s="727"/>
      <c r="AP49" s="727"/>
      <c r="AQ49" s="727"/>
      <c r="AR49" s="1349"/>
      <c r="AS49" s="686"/>
      <c r="AT49" s="1012"/>
      <c r="AU49" s="912"/>
      <c r="AV49" s="913"/>
      <c r="AW49" s="913"/>
      <c r="AX49" s="913"/>
      <c r="AY49" s="913"/>
      <c r="AZ49" s="913"/>
      <c r="BA49" s="913"/>
    </row>
    <row r="50" spans="1:53" ht="60">
      <c r="A50" s="1012"/>
      <c r="B50" s="687"/>
      <c r="C50" s="687"/>
      <c r="D50" s="1129"/>
      <c r="E50" s="783"/>
      <c r="F50" s="783"/>
      <c r="G50" s="978"/>
      <c r="H50" s="872"/>
      <c r="I50" s="783"/>
      <c r="J50" s="727"/>
      <c r="K50" s="700"/>
      <c r="L50" s="153" t="s">
        <v>4633</v>
      </c>
      <c r="M50" s="723"/>
      <c r="N50" s="782"/>
      <c r="O50" s="685"/>
      <c r="P50" s="723"/>
      <c r="Q50" s="723"/>
      <c r="R50" s="723"/>
      <c r="S50" s="1479"/>
      <c r="T50" s="783"/>
      <c r="U50" s="783"/>
      <c r="V50" s="686"/>
      <c r="W50" s="1349"/>
      <c r="X50" s="686"/>
      <c r="Y50" s="686"/>
      <c r="Z50" s="686"/>
      <c r="AA50" s="1349"/>
      <c r="AB50" s="1012"/>
      <c r="AC50" s="1519"/>
      <c r="AD50" s="1082"/>
      <c r="AE50" s="1520"/>
      <c r="AF50" s="1082"/>
      <c r="AG50" s="1082"/>
      <c r="AH50" s="1524"/>
      <c r="AI50" s="686"/>
      <c r="AJ50" s="1012"/>
      <c r="AK50" s="686"/>
      <c r="AL50" s="686"/>
      <c r="AM50" s="1525"/>
      <c r="AN50" s="1082"/>
      <c r="AO50" s="727"/>
      <c r="AP50" s="727"/>
      <c r="AQ50" s="727"/>
      <c r="AR50" s="1349"/>
      <c r="AS50" s="686"/>
      <c r="AT50" s="1012"/>
      <c r="AU50" s="912"/>
      <c r="AV50" s="913"/>
      <c r="AW50" s="913"/>
      <c r="AX50" s="913"/>
      <c r="AY50" s="913"/>
      <c r="AZ50" s="913"/>
      <c r="BA50" s="913"/>
    </row>
    <row r="51" spans="1:53" ht="75">
      <c r="A51" s="987"/>
      <c r="B51" s="712"/>
      <c r="C51" s="712"/>
      <c r="D51" s="778"/>
      <c r="E51" s="784"/>
      <c r="F51" s="784"/>
      <c r="G51" s="979"/>
      <c r="H51" s="873"/>
      <c r="I51" s="784"/>
      <c r="J51" s="699"/>
      <c r="K51" s="707"/>
      <c r="L51" s="151" t="s">
        <v>4634</v>
      </c>
      <c r="M51" s="723"/>
      <c r="N51" s="782"/>
      <c r="O51" s="789"/>
      <c r="P51" s="703"/>
      <c r="Q51" s="703"/>
      <c r="R51" s="703"/>
      <c r="S51" s="1517"/>
      <c r="T51" s="783"/>
      <c r="U51" s="783"/>
      <c r="V51" s="686"/>
      <c r="W51" s="1349"/>
      <c r="X51" s="686"/>
      <c r="Y51" s="686"/>
      <c r="Z51" s="686"/>
      <c r="AA51" s="1349"/>
      <c r="AB51" s="1012"/>
      <c r="AC51" s="1519"/>
      <c r="AD51" s="1082"/>
      <c r="AE51" s="1520"/>
      <c r="AF51" s="1082"/>
      <c r="AG51" s="1082"/>
      <c r="AH51" s="1524"/>
      <c r="AI51" s="686"/>
      <c r="AJ51" s="1012"/>
      <c r="AK51" s="686"/>
      <c r="AL51" s="686"/>
      <c r="AM51" s="1525"/>
      <c r="AN51" s="1082"/>
      <c r="AO51" s="727"/>
      <c r="AP51" s="727"/>
      <c r="AQ51" s="727"/>
      <c r="AR51" s="1349"/>
      <c r="AS51" s="686"/>
      <c r="AT51" s="1012"/>
      <c r="AU51" s="912"/>
      <c r="AV51" s="913"/>
      <c r="AW51" s="913"/>
      <c r="AX51" s="913"/>
      <c r="AY51" s="913"/>
      <c r="AZ51" s="913"/>
      <c r="BA51" s="913"/>
    </row>
    <row r="52" spans="1:53" ht="30.6">
      <c r="A52" s="912">
        <v>8</v>
      </c>
      <c r="B52" s="921" t="s">
        <v>409</v>
      </c>
      <c r="C52" s="921" t="s">
        <v>410</v>
      </c>
      <c r="D52" s="921" t="s">
        <v>150</v>
      </c>
      <c r="E52" s="921">
        <v>1010</v>
      </c>
      <c r="F52" s="921">
        <v>12</v>
      </c>
      <c r="G52" s="921">
        <v>1</v>
      </c>
      <c r="H52" s="1065" t="s">
        <v>496</v>
      </c>
      <c r="I52" s="921" t="s">
        <v>795</v>
      </c>
      <c r="J52" s="921" t="s">
        <v>497</v>
      </c>
      <c r="K52" s="717" t="s">
        <v>414</v>
      </c>
      <c r="L52" s="197" t="s">
        <v>498</v>
      </c>
      <c r="M52" s="921" t="s">
        <v>152</v>
      </c>
      <c r="N52" s="903"/>
      <c r="O52" s="1477" t="s">
        <v>416</v>
      </c>
      <c r="P52" s="714" t="s">
        <v>417</v>
      </c>
      <c r="Q52" s="781"/>
      <c r="R52" s="702" t="s">
        <v>157</v>
      </c>
      <c r="S52" s="781"/>
      <c r="T52" s="781"/>
      <c r="U52" s="781"/>
      <c r="V52" s="781"/>
      <c r="W52" s="781"/>
      <c r="X52" s="781"/>
      <c r="Y52" s="781"/>
      <c r="Z52" s="781"/>
      <c r="AA52" s="781"/>
      <c r="AB52" s="781"/>
      <c r="AC52" s="781"/>
      <c r="AD52" s="781"/>
      <c r="AE52" s="843" t="s">
        <v>419</v>
      </c>
      <c r="AF52" s="843" t="s">
        <v>420</v>
      </c>
      <c r="AG52" s="843" t="s">
        <v>421</v>
      </c>
      <c r="AH52" s="843" t="s">
        <v>499</v>
      </c>
      <c r="AI52" s="1125" t="s">
        <v>419</v>
      </c>
      <c r="AJ52" s="685"/>
      <c r="AK52" s="685"/>
      <c r="AL52" s="685"/>
      <c r="AM52" s="886" t="s">
        <v>500</v>
      </c>
      <c r="AN52" s="834" t="s">
        <v>431</v>
      </c>
      <c r="AO52" s="703" t="s">
        <v>162</v>
      </c>
      <c r="AP52" s="703" t="s">
        <v>153</v>
      </c>
      <c r="AQ52" s="703" t="s">
        <v>158</v>
      </c>
      <c r="AR52" s="703" t="s">
        <v>419</v>
      </c>
      <c r="AS52" s="684"/>
      <c r="AT52" s="684"/>
      <c r="AU52" s="988" t="s">
        <v>414</v>
      </c>
      <c r="AV52" s="1497"/>
      <c r="AW52" s="1497"/>
      <c r="AX52" s="1497"/>
      <c r="AY52" s="1497"/>
      <c r="AZ52" s="895" t="s">
        <v>424</v>
      </c>
      <c r="BA52" s="895" t="s">
        <v>425</v>
      </c>
    </row>
    <row r="53" spans="1:53" ht="15.6">
      <c r="A53" s="912"/>
      <c r="B53" s="921"/>
      <c r="C53" s="921"/>
      <c r="D53" s="921"/>
      <c r="E53" s="921"/>
      <c r="F53" s="921"/>
      <c r="G53" s="921"/>
      <c r="H53" s="1065"/>
      <c r="I53" s="921"/>
      <c r="J53" s="921"/>
      <c r="K53" s="720"/>
      <c r="L53" s="197" t="s">
        <v>501</v>
      </c>
      <c r="M53" s="921"/>
      <c r="N53" s="903"/>
      <c r="O53" s="879"/>
      <c r="P53" s="687"/>
      <c r="Q53" s="782"/>
      <c r="R53" s="723" t="s">
        <v>157</v>
      </c>
      <c r="S53" s="782"/>
      <c r="T53" s="782"/>
      <c r="U53" s="782"/>
      <c r="V53" s="782"/>
      <c r="W53" s="782"/>
      <c r="X53" s="782"/>
      <c r="Y53" s="782"/>
      <c r="Z53" s="782"/>
      <c r="AA53" s="782"/>
      <c r="AB53" s="782"/>
      <c r="AC53" s="782"/>
      <c r="AD53" s="782"/>
      <c r="AE53" s="843"/>
      <c r="AF53" s="843"/>
      <c r="AG53" s="843"/>
      <c r="AH53" s="843"/>
      <c r="AI53" s="1125"/>
      <c r="AJ53" s="685"/>
      <c r="AK53" s="685"/>
      <c r="AL53" s="685"/>
      <c r="AM53" s="886"/>
      <c r="AN53" s="834"/>
      <c r="AO53" s="687" t="s">
        <v>158</v>
      </c>
      <c r="AP53" s="687" t="s">
        <v>158</v>
      </c>
      <c r="AQ53" s="687"/>
      <c r="AR53" s="687"/>
      <c r="AS53" s="685"/>
      <c r="AT53" s="685"/>
      <c r="AU53" s="988"/>
      <c r="AV53" s="1498"/>
      <c r="AW53" s="1498"/>
      <c r="AX53" s="1498"/>
      <c r="AY53" s="1498"/>
      <c r="AZ53" s="913"/>
      <c r="BA53" s="913"/>
    </row>
    <row r="54" spans="1:53" ht="30">
      <c r="A54" s="912"/>
      <c r="B54" s="921"/>
      <c r="C54" s="921"/>
      <c r="D54" s="921"/>
      <c r="E54" s="921"/>
      <c r="F54" s="921"/>
      <c r="G54" s="921"/>
      <c r="H54" s="1065"/>
      <c r="I54" s="921"/>
      <c r="J54" s="921"/>
      <c r="K54" s="720"/>
      <c r="L54" s="199" t="s">
        <v>502</v>
      </c>
      <c r="M54" s="921"/>
      <c r="N54" s="903"/>
      <c r="O54" s="879"/>
      <c r="P54" s="687"/>
      <c r="Q54" s="782"/>
      <c r="R54" s="723" t="s">
        <v>157</v>
      </c>
      <c r="S54" s="782"/>
      <c r="T54" s="782"/>
      <c r="U54" s="782"/>
      <c r="V54" s="782"/>
      <c r="W54" s="782"/>
      <c r="X54" s="782"/>
      <c r="Y54" s="782"/>
      <c r="Z54" s="782"/>
      <c r="AA54" s="782"/>
      <c r="AB54" s="782"/>
      <c r="AC54" s="782"/>
      <c r="AD54" s="782"/>
      <c r="AE54" s="843"/>
      <c r="AF54" s="843"/>
      <c r="AG54" s="843"/>
      <c r="AH54" s="843"/>
      <c r="AI54" s="1125"/>
      <c r="AJ54" s="685"/>
      <c r="AK54" s="685"/>
      <c r="AL54" s="685"/>
      <c r="AM54" s="886"/>
      <c r="AN54" s="834"/>
      <c r="AO54" s="687" t="s">
        <v>158</v>
      </c>
      <c r="AP54" s="687" t="s">
        <v>158</v>
      </c>
      <c r="AQ54" s="687"/>
      <c r="AR54" s="687"/>
      <c r="AS54" s="685"/>
      <c r="AT54" s="685"/>
      <c r="AU54" s="988"/>
      <c r="AV54" s="1498"/>
      <c r="AW54" s="1498"/>
      <c r="AX54" s="1498"/>
      <c r="AY54" s="1498"/>
      <c r="AZ54" s="913"/>
      <c r="BA54" s="913"/>
    </row>
    <row r="55" spans="1:53" ht="15">
      <c r="A55" s="912"/>
      <c r="B55" s="921"/>
      <c r="C55" s="921"/>
      <c r="D55" s="921"/>
      <c r="E55" s="921"/>
      <c r="F55" s="921"/>
      <c r="G55" s="921"/>
      <c r="H55" s="1065"/>
      <c r="I55" s="921"/>
      <c r="J55" s="921"/>
      <c r="K55" s="720"/>
      <c r="L55" s="199" t="s">
        <v>503</v>
      </c>
      <c r="M55" s="921"/>
      <c r="N55" s="903"/>
      <c r="O55" s="879"/>
      <c r="P55" s="687"/>
      <c r="Q55" s="782"/>
      <c r="R55" s="723" t="s">
        <v>157</v>
      </c>
      <c r="S55" s="782"/>
      <c r="T55" s="782"/>
      <c r="U55" s="782"/>
      <c r="V55" s="782"/>
      <c r="W55" s="782"/>
      <c r="X55" s="782"/>
      <c r="Y55" s="782"/>
      <c r="Z55" s="782"/>
      <c r="AA55" s="782"/>
      <c r="AB55" s="782"/>
      <c r="AC55" s="782"/>
      <c r="AD55" s="782"/>
      <c r="AE55" s="843"/>
      <c r="AF55" s="843"/>
      <c r="AG55" s="843"/>
      <c r="AH55" s="843"/>
      <c r="AI55" s="1125"/>
      <c r="AJ55" s="685"/>
      <c r="AK55" s="685"/>
      <c r="AL55" s="685"/>
      <c r="AM55" s="886"/>
      <c r="AN55" s="834"/>
      <c r="AO55" s="687" t="s">
        <v>158</v>
      </c>
      <c r="AP55" s="687" t="s">
        <v>158</v>
      </c>
      <c r="AQ55" s="687"/>
      <c r="AR55" s="687"/>
      <c r="AS55" s="685"/>
      <c r="AT55" s="685"/>
      <c r="AU55" s="988"/>
      <c r="AV55" s="1498"/>
      <c r="AW55" s="1498"/>
      <c r="AX55" s="1498"/>
      <c r="AY55" s="1498"/>
      <c r="AZ55" s="913"/>
      <c r="BA55" s="913"/>
    </row>
    <row r="56" spans="1:53" ht="15">
      <c r="A56" s="912"/>
      <c r="B56" s="921"/>
      <c r="C56" s="921"/>
      <c r="D56" s="921"/>
      <c r="E56" s="921"/>
      <c r="F56" s="921"/>
      <c r="G56" s="921"/>
      <c r="H56" s="1065"/>
      <c r="I56" s="921"/>
      <c r="J56" s="921"/>
      <c r="K56" s="720"/>
      <c r="L56" s="199" t="s">
        <v>504</v>
      </c>
      <c r="M56" s="921"/>
      <c r="N56" s="903"/>
      <c r="O56" s="879"/>
      <c r="P56" s="687"/>
      <c r="Q56" s="782"/>
      <c r="R56" s="723" t="s">
        <v>157</v>
      </c>
      <c r="S56" s="782"/>
      <c r="T56" s="782"/>
      <c r="U56" s="782"/>
      <c r="V56" s="782"/>
      <c r="W56" s="782"/>
      <c r="X56" s="782"/>
      <c r="Y56" s="782"/>
      <c r="Z56" s="782"/>
      <c r="AA56" s="782"/>
      <c r="AB56" s="782"/>
      <c r="AC56" s="782"/>
      <c r="AD56" s="782"/>
      <c r="AE56" s="843"/>
      <c r="AF56" s="843"/>
      <c r="AG56" s="843"/>
      <c r="AH56" s="843"/>
      <c r="AI56" s="1125"/>
      <c r="AJ56" s="685"/>
      <c r="AK56" s="685"/>
      <c r="AL56" s="685"/>
      <c r="AM56" s="886"/>
      <c r="AN56" s="834"/>
      <c r="AO56" s="687" t="s">
        <v>158</v>
      </c>
      <c r="AP56" s="687" t="s">
        <v>158</v>
      </c>
      <c r="AQ56" s="687"/>
      <c r="AR56" s="687"/>
      <c r="AS56" s="685"/>
      <c r="AT56" s="685"/>
      <c r="AU56" s="988"/>
      <c r="AV56" s="1498"/>
      <c r="AW56" s="1498"/>
      <c r="AX56" s="1498"/>
      <c r="AY56" s="1498"/>
      <c r="AZ56" s="913"/>
      <c r="BA56" s="913"/>
    </row>
    <row r="57" spans="1:53" ht="15">
      <c r="A57" s="912"/>
      <c r="B57" s="921"/>
      <c r="C57" s="921"/>
      <c r="D57" s="921"/>
      <c r="E57" s="921"/>
      <c r="F57" s="921"/>
      <c r="G57" s="921"/>
      <c r="H57" s="1065"/>
      <c r="I57" s="921"/>
      <c r="J57" s="921"/>
      <c r="K57" s="716"/>
      <c r="L57" s="199" t="s">
        <v>505</v>
      </c>
      <c r="M57" s="921"/>
      <c r="N57" s="903"/>
      <c r="O57" s="879"/>
      <c r="P57" s="687"/>
      <c r="Q57" s="785"/>
      <c r="R57" s="703" t="s">
        <v>157</v>
      </c>
      <c r="S57" s="785"/>
      <c r="T57" s="785"/>
      <c r="U57" s="785"/>
      <c r="V57" s="785"/>
      <c r="W57" s="785"/>
      <c r="X57" s="785"/>
      <c r="Y57" s="785"/>
      <c r="Z57" s="785"/>
      <c r="AA57" s="785"/>
      <c r="AB57" s="785"/>
      <c r="AC57" s="785"/>
      <c r="AD57" s="785"/>
      <c r="AE57" s="846"/>
      <c r="AF57" s="846"/>
      <c r="AG57" s="846"/>
      <c r="AH57" s="846"/>
      <c r="AI57" s="1126"/>
      <c r="AJ57" s="789"/>
      <c r="AK57" s="789"/>
      <c r="AL57" s="789"/>
      <c r="AM57" s="887"/>
      <c r="AN57" s="835"/>
      <c r="AO57" s="687" t="s">
        <v>158</v>
      </c>
      <c r="AP57" s="687" t="s">
        <v>158</v>
      </c>
      <c r="AQ57" s="687"/>
      <c r="AR57" s="687"/>
      <c r="AS57" s="789"/>
      <c r="AT57" s="789"/>
      <c r="AU57" s="1266"/>
      <c r="AV57" s="1498"/>
      <c r="AW57" s="1498"/>
      <c r="AX57" s="1498"/>
      <c r="AY57" s="1498"/>
      <c r="AZ57" s="913"/>
      <c r="BA57" s="913"/>
    </row>
    <row r="58" spans="1:53" ht="30">
      <c r="A58" s="789">
        <v>9</v>
      </c>
      <c r="B58" s="714" t="s">
        <v>409</v>
      </c>
      <c r="C58" s="714" t="s">
        <v>410</v>
      </c>
      <c r="D58" s="714" t="s">
        <v>150</v>
      </c>
      <c r="E58" s="714">
        <v>1010</v>
      </c>
      <c r="F58" s="714">
        <v>12</v>
      </c>
      <c r="G58" s="714">
        <v>2</v>
      </c>
      <c r="H58" s="788" t="s">
        <v>506</v>
      </c>
      <c r="I58" s="714" t="s">
        <v>795</v>
      </c>
      <c r="J58" s="714" t="s">
        <v>507</v>
      </c>
      <c r="K58" s="1472" t="s">
        <v>414</v>
      </c>
      <c r="L58" s="109" t="s">
        <v>4913</v>
      </c>
      <c r="M58" s="685" t="s">
        <v>152</v>
      </c>
      <c r="N58" s="782"/>
      <c r="O58" s="684" t="s">
        <v>416</v>
      </c>
      <c r="P58" s="684" t="s">
        <v>417</v>
      </c>
      <c r="Q58" s="781"/>
      <c r="R58" s="684" t="s">
        <v>157</v>
      </c>
      <c r="S58" s="781"/>
      <c r="T58" s="781"/>
      <c r="U58" s="781"/>
      <c r="V58" s="781"/>
      <c r="W58" s="781"/>
      <c r="X58" s="781"/>
      <c r="Y58" s="781"/>
      <c r="Z58" s="781"/>
      <c r="AA58" s="781"/>
      <c r="AB58" s="781"/>
      <c r="AC58" s="781"/>
      <c r="AD58" s="781"/>
      <c r="AE58" s="684" t="s">
        <v>419</v>
      </c>
      <c r="AF58" s="684" t="s">
        <v>420</v>
      </c>
      <c r="AG58" s="684" t="s">
        <v>421</v>
      </c>
      <c r="AH58" s="684" t="s">
        <v>499</v>
      </c>
      <c r="AI58" s="684" t="s">
        <v>419</v>
      </c>
      <c r="AJ58" s="684"/>
      <c r="AK58" s="684"/>
      <c r="AL58" s="684"/>
      <c r="AM58" s="885" t="s">
        <v>508</v>
      </c>
      <c r="AN58" s="833" t="s">
        <v>509</v>
      </c>
      <c r="AO58" s="703" t="s">
        <v>162</v>
      </c>
      <c r="AP58" s="703" t="s">
        <v>153</v>
      </c>
      <c r="AQ58" s="703" t="s">
        <v>158</v>
      </c>
      <c r="AR58" s="703" t="s">
        <v>419</v>
      </c>
      <c r="AS58" s="684"/>
      <c r="AT58" s="684"/>
      <c r="AU58" s="1342" t="s">
        <v>414</v>
      </c>
      <c r="AV58" s="1528"/>
      <c r="AW58" s="1528"/>
      <c r="AX58" s="1528"/>
      <c r="AY58" s="1528"/>
      <c r="AZ58" s="893" t="s">
        <v>424</v>
      </c>
      <c r="BA58" s="893" t="s">
        <v>425</v>
      </c>
    </row>
    <row r="59" spans="1:53" ht="15">
      <c r="A59" s="686"/>
      <c r="B59" s="687"/>
      <c r="C59" s="687"/>
      <c r="D59" s="687"/>
      <c r="E59" s="687"/>
      <c r="F59" s="687"/>
      <c r="G59" s="687"/>
      <c r="H59" s="802"/>
      <c r="I59" s="687"/>
      <c r="J59" s="687"/>
      <c r="K59" s="713"/>
      <c r="L59" s="43" t="s">
        <v>510</v>
      </c>
      <c r="M59" s="685"/>
      <c r="N59" s="782"/>
      <c r="O59" s="685"/>
      <c r="P59" s="685"/>
      <c r="Q59" s="782"/>
      <c r="R59" s="685"/>
      <c r="S59" s="782"/>
      <c r="T59" s="782"/>
      <c r="U59" s="782"/>
      <c r="V59" s="782"/>
      <c r="W59" s="782"/>
      <c r="X59" s="782"/>
      <c r="Y59" s="782"/>
      <c r="Z59" s="782"/>
      <c r="AA59" s="782"/>
      <c r="AB59" s="782"/>
      <c r="AC59" s="782"/>
      <c r="AD59" s="782"/>
      <c r="AE59" s="685"/>
      <c r="AF59" s="685"/>
      <c r="AG59" s="685"/>
      <c r="AH59" s="685"/>
      <c r="AI59" s="685"/>
      <c r="AJ59" s="685"/>
      <c r="AK59" s="685"/>
      <c r="AL59" s="685"/>
      <c r="AM59" s="886"/>
      <c r="AN59" s="834"/>
      <c r="AO59" s="687" t="s">
        <v>158</v>
      </c>
      <c r="AP59" s="687" t="s">
        <v>158</v>
      </c>
      <c r="AQ59" s="687"/>
      <c r="AR59" s="687"/>
      <c r="AS59" s="685"/>
      <c r="AT59" s="685"/>
      <c r="AU59" s="1378"/>
      <c r="AV59" s="1529"/>
      <c r="AW59" s="1529"/>
      <c r="AX59" s="1529"/>
      <c r="AY59" s="1529"/>
      <c r="AZ59" s="894"/>
      <c r="BA59" s="894"/>
    </row>
    <row r="60" spans="1:53" ht="15.6">
      <c r="A60" s="686"/>
      <c r="B60" s="687"/>
      <c r="C60" s="687"/>
      <c r="D60" s="712"/>
      <c r="E60" s="712"/>
      <c r="F60" s="712"/>
      <c r="G60" s="712"/>
      <c r="H60" s="802"/>
      <c r="I60" s="687"/>
      <c r="J60" s="687"/>
      <c r="K60" s="714"/>
      <c r="L60" s="159" t="s">
        <v>511</v>
      </c>
      <c r="M60" s="685"/>
      <c r="N60" s="785"/>
      <c r="O60" s="789"/>
      <c r="P60" s="789"/>
      <c r="Q60" s="785"/>
      <c r="R60" s="789"/>
      <c r="S60" s="782"/>
      <c r="T60" s="782"/>
      <c r="U60" s="782"/>
      <c r="V60" s="782"/>
      <c r="W60" s="782"/>
      <c r="X60" s="785"/>
      <c r="Y60" s="785"/>
      <c r="Z60" s="785"/>
      <c r="AA60" s="785"/>
      <c r="AB60" s="785"/>
      <c r="AC60" s="785"/>
      <c r="AD60" s="785"/>
      <c r="AE60" s="789"/>
      <c r="AF60" s="789"/>
      <c r="AG60" s="789"/>
      <c r="AH60" s="789"/>
      <c r="AI60" s="789"/>
      <c r="AJ60" s="789"/>
      <c r="AK60" s="789"/>
      <c r="AL60" s="789"/>
      <c r="AM60" s="887"/>
      <c r="AN60" s="835"/>
      <c r="AO60" s="687" t="s">
        <v>158</v>
      </c>
      <c r="AP60" s="687" t="s">
        <v>158</v>
      </c>
      <c r="AQ60" s="687"/>
      <c r="AR60" s="687"/>
      <c r="AS60" s="789"/>
      <c r="AT60" s="789"/>
      <c r="AU60" s="1343"/>
      <c r="AV60" s="1497"/>
      <c r="AW60" s="1497"/>
      <c r="AX60" s="1497"/>
      <c r="AY60" s="1497"/>
      <c r="AZ60" s="895"/>
      <c r="BA60" s="895"/>
    </row>
    <row r="61" spans="1:53" ht="30.6">
      <c r="A61" s="686">
        <v>10</v>
      </c>
      <c r="B61" s="687" t="s">
        <v>409</v>
      </c>
      <c r="C61" s="1129" t="s">
        <v>410</v>
      </c>
      <c r="D61" s="687" t="s">
        <v>150</v>
      </c>
      <c r="E61" s="687">
        <v>1010</v>
      </c>
      <c r="F61" s="687">
        <v>20</v>
      </c>
      <c r="G61" s="687">
        <v>1</v>
      </c>
      <c r="H61" s="1530" t="s">
        <v>512</v>
      </c>
      <c r="I61" s="687" t="s">
        <v>513</v>
      </c>
      <c r="J61" s="1129" t="s">
        <v>514</v>
      </c>
      <c r="K61" s="712" t="s">
        <v>414</v>
      </c>
      <c r="L61" s="117" t="s">
        <v>4635</v>
      </c>
      <c r="M61" s="1129" t="s">
        <v>152</v>
      </c>
      <c r="N61" s="852"/>
      <c r="O61" s="1129" t="s">
        <v>416</v>
      </c>
      <c r="P61" s="1129" t="s">
        <v>417</v>
      </c>
      <c r="Q61" s="702"/>
      <c r="R61" s="1148" t="s">
        <v>606</v>
      </c>
      <c r="S61" s="820" t="s">
        <v>515</v>
      </c>
      <c r="T61" s="686"/>
      <c r="U61" s="686"/>
      <c r="V61" s="686"/>
      <c r="W61" s="686"/>
      <c r="X61" s="1349"/>
      <c r="Y61" s="686"/>
      <c r="Z61" s="686"/>
      <c r="AA61" s="686"/>
      <c r="AB61" s="686"/>
      <c r="AC61" s="686"/>
      <c r="AD61" s="686"/>
      <c r="AE61" s="686"/>
      <c r="AF61" s="902" t="s">
        <v>516</v>
      </c>
      <c r="AG61" s="902" t="s">
        <v>429</v>
      </c>
      <c r="AH61" s="902" t="s">
        <v>429</v>
      </c>
      <c r="AI61" s="1124"/>
      <c r="AJ61" s="1124"/>
      <c r="AK61" s="1124"/>
      <c r="AL61" s="684" t="s">
        <v>419</v>
      </c>
      <c r="AM61" s="934" t="s">
        <v>517</v>
      </c>
      <c r="AN61" s="1370" t="s">
        <v>431</v>
      </c>
      <c r="AO61" s="1370" t="s">
        <v>162</v>
      </c>
      <c r="AP61" s="1370" t="s">
        <v>153</v>
      </c>
      <c r="AQ61" s="1370" t="s">
        <v>158</v>
      </c>
      <c r="AR61" s="684"/>
      <c r="AS61" s="686" t="s">
        <v>419</v>
      </c>
      <c r="AT61" s="684"/>
      <c r="AU61" s="1378" t="s">
        <v>414</v>
      </c>
      <c r="AV61" s="905"/>
      <c r="AW61" s="905"/>
      <c r="AX61" s="905"/>
      <c r="AY61" s="905"/>
      <c r="AZ61" s="902" t="s">
        <v>424</v>
      </c>
      <c r="BA61" s="933" t="s">
        <v>425</v>
      </c>
    </row>
    <row r="62" spans="1:53" ht="15.6">
      <c r="A62" s="686"/>
      <c r="B62" s="687"/>
      <c r="C62" s="1129"/>
      <c r="D62" s="687"/>
      <c r="E62" s="687"/>
      <c r="F62" s="687"/>
      <c r="G62" s="687"/>
      <c r="H62" s="1530"/>
      <c r="I62" s="687"/>
      <c r="J62" s="1129"/>
      <c r="K62" s="713"/>
      <c r="L62" s="117" t="s">
        <v>518</v>
      </c>
      <c r="M62" s="1129"/>
      <c r="N62" s="853"/>
      <c r="O62" s="1129"/>
      <c r="P62" s="1129"/>
      <c r="Q62" s="723"/>
      <c r="R62" s="1146"/>
      <c r="S62" s="820"/>
      <c r="T62" s="686"/>
      <c r="U62" s="686"/>
      <c r="V62" s="686"/>
      <c r="W62" s="686"/>
      <c r="X62" s="1349"/>
      <c r="Y62" s="686"/>
      <c r="Z62" s="686"/>
      <c r="AA62" s="686"/>
      <c r="AB62" s="686"/>
      <c r="AC62" s="686"/>
      <c r="AD62" s="686"/>
      <c r="AE62" s="686"/>
      <c r="AF62" s="902"/>
      <c r="AG62" s="902"/>
      <c r="AH62" s="902"/>
      <c r="AI62" s="1125"/>
      <c r="AJ62" s="1125"/>
      <c r="AK62" s="1125"/>
      <c r="AL62" s="685"/>
      <c r="AM62" s="934"/>
      <c r="AN62" s="1370"/>
      <c r="AO62" s="1370"/>
      <c r="AP62" s="1370"/>
      <c r="AQ62" s="1370"/>
      <c r="AR62" s="685"/>
      <c r="AS62" s="686"/>
      <c r="AT62" s="685"/>
      <c r="AU62" s="1378"/>
      <c r="AV62" s="905"/>
      <c r="AW62" s="905"/>
      <c r="AX62" s="905"/>
      <c r="AY62" s="905"/>
      <c r="AZ62" s="902"/>
      <c r="BA62" s="933"/>
    </row>
    <row r="63" spans="1:53" ht="30.6">
      <c r="A63" s="686"/>
      <c r="B63" s="687"/>
      <c r="C63" s="1129"/>
      <c r="D63" s="687"/>
      <c r="E63" s="687"/>
      <c r="F63" s="687"/>
      <c r="G63" s="687"/>
      <c r="H63" s="1530"/>
      <c r="I63" s="687"/>
      <c r="J63" s="1129"/>
      <c r="K63" s="713"/>
      <c r="L63" s="117" t="s">
        <v>4964</v>
      </c>
      <c r="M63" s="1129"/>
      <c r="N63" s="853"/>
      <c r="O63" s="1129"/>
      <c r="P63" s="1129"/>
      <c r="Q63" s="723"/>
      <c r="R63" s="1146"/>
      <c r="S63" s="820"/>
      <c r="T63" s="686"/>
      <c r="U63" s="686"/>
      <c r="V63" s="686"/>
      <c r="W63" s="686"/>
      <c r="X63" s="1349"/>
      <c r="Y63" s="686"/>
      <c r="Z63" s="686"/>
      <c r="AA63" s="686"/>
      <c r="AB63" s="686"/>
      <c r="AC63" s="686"/>
      <c r="AD63" s="686"/>
      <c r="AE63" s="686"/>
      <c r="AF63" s="902"/>
      <c r="AG63" s="902"/>
      <c r="AH63" s="902"/>
      <c r="AI63" s="1125"/>
      <c r="AJ63" s="1125"/>
      <c r="AK63" s="1125"/>
      <c r="AL63" s="685"/>
      <c r="AM63" s="934"/>
      <c r="AN63" s="1370"/>
      <c r="AO63" s="1370"/>
      <c r="AP63" s="1370"/>
      <c r="AQ63" s="1370"/>
      <c r="AR63" s="685"/>
      <c r="AS63" s="686"/>
      <c r="AT63" s="685"/>
      <c r="AU63" s="1378"/>
      <c r="AV63" s="905"/>
      <c r="AW63" s="905"/>
      <c r="AX63" s="905"/>
      <c r="AY63" s="905"/>
      <c r="AZ63" s="902"/>
      <c r="BA63" s="933"/>
    </row>
    <row r="64" spans="1:53" ht="30.6">
      <c r="A64" s="686"/>
      <c r="B64" s="687"/>
      <c r="C64" s="1129"/>
      <c r="D64" s="687"/>
      <c r="E64" s="687"/>
      <c r="F64" s="687"/>
      <c r="G64" s="687"/>
      <c r="H64" s="1530"/>
      <c r="I64" s="687"/>
      <c r="J64" s="1129"/>
      <c r="K64" s="713"/>
      <c r="L64" s="117" t="s">
        <v>519</v>
      </c>
      <c r="M64" s="1129"/>
      <c r="N64" s="853"/>
      <c r="O64" s="1129"/>
      <c r="P64" s="1129"/>
      <c r="Q64" s="723"/>
      <c r="R64" s="1146"/>
      <c r="S64" s="820"/>
      <c r="T64" s="686"/>
      <c r="U64" s="686"/>
      <c r="V64" s="686"/>
      <c r="W64" s="686"/>
      <c r="X64" s="1349"/>
      <c r="Y64" s="686"/>
      <c r="Z64" s="686"/>
      <c r="AA64" s="686"/>
      <c r="AB64" s="686"/>
      <c r="AC64" s="686"/>
      <c r="AD64" s="686"/>
      <c r="AE64" s="686"/>
      <c r="AF64" s="902"/>
      <c r="AG64" s="902"/>
      <c r="AH64" s="902"/>
      <c r="AI64" s="1125"/>
      <c r="AJ64" s="1125"/>
      <c r="AK64" s="1125"/>
      <c r="AL64" s="685"/>
      <c r="AM64" s="934"/>
      <c r="AN64" s="1370"/>
      <c r="AO64" s="1370"/>
      <c r="AP64" s="1370"/>
      <c r="AQ64" s="1370"/>
      <c r="AR64" s="685"/>
      <c r="AS64" s="686"/>
      <c r="AT64" s="685"/>
      <c r="AU64" s="1378"/>
      <c r="AV64" s="905"/>
      <c r="AW64" s="905"/>
      <c r="AX64" s="905"/>
      <c r="AY64" s="905"/>
      <c r="AZ64" s="902"/>
      <c r="BA64" s="933"/>
    </row>
    <row r="65" spans="1:53" ht="30.6">
      <c r="A65" s="686"/>
      <c r="B65" s="687"/>
      <c r="C65" s="1129"/>
      <c r="D65" s="687"/>
      <c r="E65" s="687"/>
      <c r="F65" s="687"/>
      <c r="G65" s="687"/>
      <c r="H65" s="1530"/>
      <c r="I65" s="687"/>
      <c r="J65" s="1129"/>
      <c r="K65" s="714"/>
      <c r="L65" s="117" t="s">
        <v>436</v>
      </c>
      <c r="M65" s="1129"/>
      <c r="N65" s="854"/>
      <c r="O65" s="1129"/>
      <c r="P65" s="1129"/>
      <c r="Q65" s="703"/>
      <c r="R65" s="1147"/>
      <c r="S65" s="820"/>
      <c r="T65" s="686"/>
      <c r="U65" s="686"/>
      <c r="V65" s="686"/>
      <c r="W65" s="686"/>
      <c r="X65" s="1349"/>
      <c r="Y65" s="686"/>
      <c r="Z65" s="686"/>
      <c r="AA65" s="686"/>
      <c r="AB65" s="686"/>
      <c r="AC65" s="686"/>
      <c r="AD65" s="686"/>
      <c r="AE65" s="686"/>
      <c r="AF65" s="902"/>
      <c r="AG65" s="902"/>
      <c r="AH65" s="902"/>
      <c r="AI65" s="1126"/>
      <c r="AJ65" s="1126"/>
      <c r="AK65" s="1126"/>
      <c r="AL65" s="789"/>
      <c r="AM65" s="934"/>
      <c r="AN65" s="1370"/>
      <c r="AO65" s="1370"/>
      <c r="AP65" s="1370"/>
      <c r="AQ65" s="1370"/>
      <c r="AR65" s="789"/>
      <c r="AS65" s="686"/>
      <c r="AT65" s="789"/>
      <c r="AU65" s="1343"/>
      <c r="AV65" s="905"/>
      <c r="AW65" s="905"/>
      <c r="AX65" s="905"/>
      <c r="AY65" s="905"/>
      <c r="AZ65" s="902"/>
      <c r="BA65" s="933"/>
    </row>
    <row r="66" spans="1:53" ht="30.6">
      <c r="A66" s="686">
        <v>11</v>
      </c>
      <c r="B66" s="687" t="s">
        <v>409</v>
      </c>
      <c r="C66" s="1129" t="s">
        <v>410</v>
      </c>
      <c r="D66" s="687" t="s">
        <v>150</v>
      </c>
      <c r="E66" s="687">
        <v>1010</v>
      </c>
      <c r="F66" s="687">
        <v>21</v>
      </c>
      <c r="G66" s="687">
        <v>2</v>
      </c>
      <c r="H66" s="1530" t="s">
        <v>520</v>
      </c>
      <c r="I66" s="687" t="s">
        <v>521</v>
      </c>
      <c r="J66" s="687" t="s">
        <v>522</v>
      </c>
      <c r="K66" s="712" t="s">
        <v>414</v>
      </c>
      <c r="L66" s="165" t="s">
        <v>523</v>
      </c>
      <c r="M66" s="687" t="s">
        <v>152</v>
      </c>
      <c r="N66" s="781"/>
      <c r="O66" s="687" t="s">
        <v>416</v>
      </c>
      <c r="P66" s="687" t="s">
        <v>417</v>
      </c>
      <c r="Q66" s="781"/>
      <c r="R66" s="687" t="s">
        <v>606</v>
      </c>
      <c r="S66" s="687" t="s">
        <v>515</v>
      </c>
      <c r="T66" s="821" t="s">
        <v>429</v>
      </c>
      <c r="U66" s="821" t="s">
        <v>524</v>
      </c>
      <c r="V66" s="789" t="s">
        <v>419</v>
      </c>
      <c r="W66" s="686"/>
      <c r="X66" s="686"/>
      <c r="Y66" s="686"/>
      <c r="Z66" s="686"/>
      <c r="AA66" s="686" t="s">
        <v>419</v>
      </c>
      <c r="AB66" s="1012"/>
      <c r="AC66" s="1085" t="s">
        <v>525</v>
      </c>
      <c r="AD66" s="1088" t="s">
        <v>420</v>
      </c>
      <c r="AE66" s="902" t="s">
        <v>419</v>
      </c>
      <c r="AF66" s="902" t="s">
        <v>526</v>
      </c>
      <c r="AG66" s="902" t="s">
        <v>429</v>
      </c>
      <c r="AH66" s="902" t="s">
        <v>524</v>
      </c>
      <c r="AI66" s="1124"/>
      <c r="AJ66" s="1124"/>
      <c r="AK66" s="1124"/>
      <c r="AL66" s="684" t="s">
        <v>419</v>
      </c>
      <c r="AM66" s="1085" t="s">
        <v>525</v>
      </c>
      <c r="AN66" s="1013" t="s">
        <v>431</v>
      </c>
      <c r="AO66" s="743" t="s">
        <v>162</v>
      </c>
      <c r="AP66" s="699" t="s">
        <v>153</v>
      </c>
      <c r="AQ66" s="699" t="s">
        <v>158</v>
      </c>
      <c r="AR66" s="684"/>
      <c r="AS66" s="686" t="s">
        <v>419</v>
      </c>
      <c r="AT66" s="684"/>
      <c r="AU66" s="1342" t="s">
        <v>414</v>
      </c>
      <c r="AV66" s="905"/>
      <c r="AW66" s="905"/>
      <c r="AX66" s="905"/>
      <c r="AY66" s="905"/>
      <c r="AZ66" s="902" t="s">
        <v>424</v>
      </c>
      <c r="BA66" s="902" t="s">
        <v>425</v>
      </c>
    </row>
    <row r="67" spans="1:53" ht="30.6">
      <c r="A67" s="686"/>
      <c r="B67" s="687"/>
      <c r="C67" s="1129"/>
      <c r="D67" s="687"/>
      <c r="E67" s="687"/>
      <c r="F67" s="687"/>
      <c r="G67" s="687"/>
      <c r="H67" s="1530"/>
      <c r="I67" s="687"/>
      <c r="J67" s="687"/>
      <c r="K67" s="713"/>
      <c r="L67" s="117" t="s">
        <v>527</v>
      </c>
      <c r="M67" s="687"/>
      <c r="N67" s="782"/>
      <c r="O67" s="687"/>
      <c r="P67" s="687"/>
      <c r="Q67" s="782"/>
      <c r="R67" s="687"/>
      <c r="S67" s="687"/>
      <c r="T67" s="783"/>
      <c r="U67" s="783"/>
      <c r="V67" s="686"/>
      <c r="W67" s="686"/>
      <c r="X67" s="686"/>
      <c r="Y67" s="686"/>
      <c r="Z67" s="686"/>
      <c r="AA67" s="686"/>
      <c r="AB67" s="1012"/>
      <c r="AC67" s="1085"/>
      <c r="AD67" s="1088"/>
      <c r="AE67" s="902"/>
      <c r="AF67" s="902"/>
      <c r="AG67" s="902"/>
      <c r="AH67" s="902"/>
      <c r="AI67" s="1125"/>
      <c r="AJ67" s="1125"/>
      <c r="AK67" s="1125"/>
      <c r="AL67" s="685"/>
      <c r="AM67" s="1085"/>
      <c r="AN67" s="1013"/>
      <c r="AO67" s="744"/>
      <c r="AP67" s="700"/>
      <c r="AQ67" s="700"/>
      <c r="AR67" s="685"/>
      <c r="AS67" s="686"/>
      <c r="AT67" s="685"/>
      <c r="AU67" s="1378"/>
      <c r="AV67" s="905"/>
      <c r="AW67" s="905"/>
      <c r="AX67" s="905"/>
      <c r="AY67" s="905"/>
      <c r="AZ67" s="902"/>
      <c r="BA67" s="905"/>
    </row>
    <row r="68" spans="1:53" ht="15.6">
      <c r="A68" s="686"/>
      <c r="B68" s="687"/>
      <c r="C68" s="1129"/>
      <c r="D68" s="687"/>
      <c r="E68" s="687"/>
      <c r="F68" s="687"/>
      <c r="G68" s="687"/>
      <c r="H68" s="1530"/>
      <c r="I68" s="687"/>
      <c r="J68" s="687"/>
      <c r="K68" s="713"/>
      <c r="L68" s="117" t="s">
        <v>528</v>
      </c>
      <c r="M68" s="687"/>
      <c r="N68" s="782"/>
      <c r="O68" s="687"/>
      <c r="P68" s="687"/>
      <c r="Q68" s="782"/>
      <c r="R68" s="687"/>
      <c r="S68" s="687"/>
      <c r="T68" s="783"/>
      <c r="U68" s="783"/>
      <c r="V68" s="686"/>
      <c r="W68" s="686"/>
      <c r="X68" s="686"/>
      <c r="Y68" s="686"/>
      <c r="Z68" s="686"/>
      <c r="AA68" s="686"/>
      <c r="AB68" s="1012"/>
      <c r="AC68" s="1085"/>
      <c r="AD68" s="1088"/>
      <c r="AE68" s="902"/>
      <c r="AF68" s="902"/>
      <c r="AG68" s="902"/>
      <c r="AH68" s="902"/>
      <c r="AI68" s="1125"/>
      <c r="AJ68" s="1125"/>
      <c r="AK68" s="1125"/>
      <c r="AL68" s="685"/>
      <c r="AM68" s="1085"/>
      <c r="AN68" s="1013"/>
      <c r="AO68" s="744"/>
      <c r="AP68" s="700"/>
      <c r="AQ68" s="700"/>
      <c r="AR68" s="685"/>
      <c r="AS68" s="686"/>
      <c r="AT68" s="685"/>
      <c r="AU68" s="1378"/>
      <c r="AV68" s="905"/>
      <c r="AW68" s="905"/>
      <c r="AX68" s="905"/>
      <c r="AY68" s="905"/>
      <c r="AZ68" s="902"/>
      <c r="BA68" s="905"/>
    </row>
    <row r="69" spans="1:53" ht="30.6">
      <c r="A69" s="686"/>
      <c r="B69" s="687"/>
      <c r="C69" s="1129"/>
      <c r="D69" s="687"/>
      <c r="E69" s="687"/>
      <c r="F69" s="687"/>
      <c r="G69" s="687"/>
      <c r="H69" s="1530"/>
      <c r="I69" s="687"/>
      <c r="J69" s="687"/>
      <c r="K69" s="713"/>
      <c r="L69" s="117" t="s">
        <v>529</v>
      </c>
      <c r="M69" s="687"/>
      <c r="N69" s="782"/>
      <c r="O69" s="687"/>
      <c r="P69" s="687"/>
      <c r="Q69" s="782"/>
      <c r="R69" s="687"/>
      <c r="S69" s="687"/>
      <c r="T69" s="783"/>
      <c r="U69" s="783"/>
      <c r="V69" s="686"/>
      <c r="W69" s="686"/>
      <c r="X69" s="686"/>
      <c r="Y69" s="686"/>
      <c r="Z69" s="686"/>
      <c r="AA69" s="686"/>
      <c r="AB69" s="1012"/>
      <c r="AC69" s="1085"/>
      <c r="AD69" s="1088"/>
      <c r="AE69" s="902"/>
      <c r="AF69" s="902"/>
      <c r="AG69" s="902"/>
      <c r="AH69" s="902"/>
      <c r="AI69" s="1125"/>
      <c r="AJ69" s="1125"/>
      <c r="AK69" s="1125"/>
      <c r="AL69" s="685"/>
      <c r="AM69" s="1085"/>
      <c r="AN69" s="1013"/>
      <c r="AO69" s="744"/>
      <c r="AP69" s="700"/>
      <c r="AQ69" s="700"/>
      <c r="AR69" s="685"/>
      <c r="AS69" s="686"/>
      <c r="AT69" s="685"/>
      <c r="AU69" s="1378"/>
      <c r="AV69" s="905"/>
      <c r="AW69" s="905"/>
      <c r="AX69" s="905"/>
      <c r="AY69" s="905"/>
      <c r="AZ69" s="902"/>
      <c r="BA69" s="905"/>
    </row>
    <row r="70" spans="1:53" ht="45.6">
      <c r="A70" s="686"/>
      <c r="B70" s="687"/>
      <c r="C70" s="1129"/>
      <c r="D70" s="687"/>
      <c r="E70" s="687"/>
      <c r="F70" s="687"/>
      <c r="G70" s="687"/>
      <c r="H70" s="1530"/>
      <c r="I70" s="687"/>
      <c r="J70" s="687"/>
      <c r="K70" s="713"/>
      <c r="L70" s="117" t="s">
        <v>530</v>
      </c>
      <c r="M70" s="687"/>
      <c r="N70" s="782"/>
      <c r="O70" s="687"/>
      <c r="P70" s="687"/>
      <c r="Q70" s="782"/>
      <c r="R70" s="687"/>
      <c r="S70" s="687"/>
      <c r="T70" s="783"/>
      <c r="U70" s="783"/>
      <c r="V70" s="686"/>
      <c r="W70" s="686"/>
      <c r="X70" s="686"/>
      <c r="Y70" s="686"/>
      <c r="Z70" s="686"/>
      <c r="AA70" s="686"/>
      <c r="AB70" s="1012"/>
      <c r="AC70" s="1085"/>
      <c r="AD70" s="1088"/>
      <c r="AE70" s="902"/>
      <c r="AF70" s="902"/>
      <c r="AG70" s="902"/>
      <c r="AH70" s="902"/>
      <c r="AI70" s="1125"/>
      <c r="AJ70" s="1125"/>
      <c r="AK70" s="1125"/>
      <c r="AL70" s="685"/>
      <c r="AM70" s="1085"/>
      <c r="AN70" s="1013"/>
      <c r="AO70" s="744"/>
      <c r="AP70" s="700"/>
      <c r="AQ70" s="700"/>
      <c r="AR70" s="685"/>
      <c r="AS70" s="686"/>
      <c r="AT70" s="685"/>
      <c r="AU70" s="1378"/>
      <c r="AV70" s="905"/>
      <c r="AW70" s="905"/>
      <c r="AX70" s="905"/>
      <c r="AY70" s="905"/>
      <c r="AZ70" s="902"/>
      <c r="BA70" s="905"/>
    </row>
    <row r="71" spans="1:53" ht="45.6">
      <c r="A71" s="686"/>
      <c r="B71" s="687"/>
      <c r="C71" s="1129"/>
      <c r="D71" s="687"/>
      <c r="E71" s="687"/>
      <c r="F71" s="687"/>
      <c r="G71" s="687"/>
      <c r="H71" s="1530"/>
      <c r="I71" s="687"/>
      <c r="J71" s="687"/>
      <c r="K71" s="713"/>
      <c r="L71" s="117" t="s">
        <v>531</v>
      </c>
      <c r="M71" s="687"/>
      <c r="N71" s="782"/>
      <c r="O71" s="687"/>
      <c r="P71" s="687"/>
      <c r="Q71" s="782"/>
      <c r="R71" s="687"/>
      <c r="S71" s="687"/>
      <c r="T71" s="783"/>
      <c r="U71" s="783"/>
      <c r="V71" s="686"/>
      <c r="W71" s="686"/>
      <c r="X71" s="686"/>
      <c r="Y71" s="686"/>
      <c r="Z71" s="686"/>
      <c r="AA71" s="686"/>
      <c r="AB71" s="1012"/>
      <c r="AC71" s="1085"/>
      <c r="AD71" s="1088"/>
      <c r="AE71" s="902"/>
      <c r="AF71" s="902"/>
      <c r="AG71" s="902"/>
      <c r="AH71" s="902"/>
      <c r="AI71" s="1125"/>
      <c r="AJ71" s="1125"/>
      <c r="AK71" s="1125"/>
      <c r="AL71" s="685"/>
      <c r="AM71" s="1085"/>
      <c r="AN71" s="1013"/>
      <c r="AO71" s="744"/>
      <c r="AP71" s="700"/>
      <c r="AQ71" s="700"/>
      <c r="AR71" s="685"/>
      <c r="AS71" s="686"/>
      <c r="AT71" s="685"/>
      <c r="AU71" s="1378"/>
      <c r="AV71" s="905"/>
      <c r="AW71" s="905"/>
      <c r="AX71" s="905"/>
      <c r="AY71" s="905"/>
      <c r="AZ71" s="902"/>
      <c r="BA71" s="905"/>
    </row>
    <row r="72" spans="1:53" ht="45.6">
      <c r="A72" s="686"/>
      <c r="B72" s="687"/>
      <c r="C72" s="1129"/>
      <c r="D72" s="687"/>
      <c r="E72" s="687"/>
      <c r="F72" s="687"/>
      <c r="G72" s="687"/>
      <c r="H72" s="1530"/>
      <c r="I72" s="687"/>
      <c r="J72" s="687"/>
      <c r="K72" s="713"/>
      <c r="L72" s="117" t="s">
        <v>532</v>
      </c>
      <c r="M72" s="687"/>
      <c r="N72" s="782"/>
      <c r="O72" s="687"/>
      <c r="P72" s="687"/>
      <c r="Q72" s="782"/>
      <c r="R72" s="687"/>
      <c r="S72" s="687"/>
      <c r="T72" s="783"/>
      <c r="U72" s="783"/>
      <c r="V72" s="686"/>
      <c r="W72" s="686"/>
      <c r="X72" s="686"/>
      <c r="Y72" s="686"/>
      <c r="Z72" s="686"/>
      <c r="AA72" s="686"/>
      <c r="AB72" s="1012"/>
      <c r="AC72" s="1085"/>
      <c r="AD72" s="1088"/>
      <c r="AE72" s="902"/>
      <c r="AF72" s="902"/>
      <c r="AG72" s="902"/>
      <c r="AH72" s="902"/>
      <c r="AI72" s="1125"/>
      <c r="AJ72" s="1125"/>
      <c r="AK72" s="1125"/>
      <c r="AL72" s="685"/>
      <c r="AM72" s="1085"/>
      <c r="AN72" s="1013"/>
      <c r="AO72" s="744"/>
      <c r="AP72" s="700"/>
      <c r="AQ72" s="700"/>
      <c r="AR72" s="685"/>
      <c r="AS72" s="686"/>
      <c r="AT72" s="685"/>
      <c r="AU72" s="1378"/>
      <c r="AV72" s="905"/>
      <c r="AW72" s="905"/>
      <c r="AX72" s="905"/>
      <c r="AY72" s="905"/>
      <c r="AZ72" s="902"/>
      <c r="BA72" s="905"/>
    </row>
    <row r="73" spans="1:53" ht="45.6">
      <c r="A73" s="686"/>
      <c r="B73" s="687"/>
      <c r="C73" s="1129"/>
      <c r="D73" s="687"/>
      <c r="E73" s="687"/>
      <c r="F73" s="687"/>
      <c r="G73" s="687"/>
      <c r="H73" s="1530"/>
      <c r="I73" s="687"/>
      <c r="J73" s="687"/>
      <c r="K73" s="713"/>
      <c r="L73" s="635" t="s">
        <v>533</v>
      </c>
      <c r="M73" s="687"/>
      <c r="N73" s="782"/>
      <c r="O73" s="687"/>
      <c r="P73" s="687"/>
      <c r="Q73" s="782"/>
      <c r="R73" s="687"/>
      <c r="S73" s="687"/>
      <c r="T73" s="783"/>
      <c r="U73" s="783"/>
      <c r="V73" s="686"/>
      <c r="W73" s="686"/>
      <c r="X73" s="686"/>
      <c r="Y73" s="686"/>
      <c r="Z73" s="686"/>
      <c r="AA73" s="686"/>
      <c r="AB73" s="1012"/>
      <c r="AC73" s="1085"/>
      <c r="AD73" s="1088"/>
      <c r="AE73" s="902"/>
      <c r="AF73" s="902"/>
      <c r="AG73" s="902"/>
      <c r="AH73" s="902"/>
      <c r="AI73" s="1125"/>
      <c r="AJ73" s="1125"/>
      <c r="AK73" s="1125"/>
      <c r="AL73" s="685"/>
      <c r="AM73" s="1085"/>
      <c r="AN73" s="1013"/>
      <c r="AO73" s="744"/>
      <c r="AP73" s="700"/>
      <c r="AQ73" s="700"/>
      <c r="AR73" s="685"/>
      <c r="AS73" s="686"/>
      <c r="AT73" s="685"/>
      <c r="AU73" s="1378"/>
      <c r="AV73" s="905"/>
      <c r="AW73" s="905"/>
      <c r="AX73" s="905"/>
      <c r="AY73" s="905"/>
      <c r="AZ73" s="902"/>
      <c r="BA73" s="905"/>
    </row>
    <row r="74" spans="1:53" ht="30.6">
      <c r="A74" s="686"/>
      <c r="B74" s="687"/>
      <c r="C74" s="1129"/>
      <c r="D74" s="687"/>
      <c r="E74" s="687"/>
      <c r="F74" s="687"/>
      <c r="G74" s="687"/>
      <c r="H74" s="1530"/>
      <c r="I74" s="687"/>
      <c r="J74" s="687"/>
      <c r="K74" s="713"/>
      <c r="L74" s="117" t="s">
        <v>534</v>
      </c>
      <c r="M74" s="687"/>
      <c r="N74" s="782"/>
      <c r="O74" s="687"/>
      <c r="P74" s="687"/>
      <c r="Q74" s="782"/>
      <c r="R74" s="687"/>
      <c r="S74" s="687"/>
      <c r="T74" s="783"/>
      <c r="U74" s="783"/>
      <c r="V74" s="686"/>
      <c r="W74" s="686"/>
      <c r="X74" s="686"/>
      <c r="Y74" s="686"/>
      <c r="Z74" s="686"/>
      <c r="AA74" s="686"/>
      <c r="AB74" s="1012"/>
      <c r="AC74" s="1085"/>
      <c r="AD74" s="1088"/>
      <c r="AE74" s="902"/>
      <c r="AF74" s="902"/>
      <c r="AG74" s="902"/>
      <c r="AH74" s="902"/>
      <c r="AI74" s="1125"/>
      <c r="AJ74" s="1125"/>
      <c r="AK74" s="1125"/>
      <c r="AL74" s="685"/>
      <c r="AM74" s="1085"/>
      <c r="AN74" s="1013"/>
      <c r="AO74" s="744"/>
      <c r="AP74" s="700"/>
      <c r="AQ74" s="700"/>
      <c r="AR74" s="685"/>
      <c r="AS74" s="686"/>
      <c r="AT74" s="685"/>
      <c r="AU74" s="1378"/>
      <c r="AV74" s="905"/>
      <c r="AW74" s="905"/>
      <c r="AX74" s="905"/>
      <c r="AY74" s="905"/>
      <c r="AZ74" s="902"/>
      <c r="BA74" s="905"/>
    </row>
    <row r="75" spans="1:53" ht="15.6">
      <c r="A75" s="686"/>
      <c r="B75" s="687"/>
      <c r="C75" s="1129"/>
      <c r="D75" s="687"/>
      <c r="E75" s="687"/>
      <c r="F75" s="687"/>
      <c r="G75" s="687"/>
      <c r="H75" s="1530"/>
      <c r="I75" s="687"/>
      <c r="J75" s="687"/>
      <c r="K75" s="713"/>
      <c r="L75" s="117" t="s">
        <v>535</v>
      </c>
      <c r="M75" s="687"/>
      <c r="N75" s="782"/>
      <c r="O75" s="687"/>
      <c r="P75" s="687"/>
      <c r="Q75" s="782"/>
      <c r="R75" s="687"/>
      <c r="S75" s="687"/>
      <c r="T75" s="783"/>
      <c r="U75" s="783"/>
      <c r="V75" s="686"/>
      <c r="W75" s="686"/>
      <c r="X75" s="686"/>
      <c r="Y75" s="686"/>
      <c r="Z75" s="686"/>
      <c r="AA75" s="686"/>
      <c r="AB75" s="1012"/>
      <c r="AC75" s="1085"/>
      <c r="AD75" s="1088"/>
      <c r="AE75" s="902"/>
      <c r="AF75" s="902"/>
      <c r="AG75" s="902"/>
      <c r="AH75" s="902"/>
      <c r="AI75" s="1125"/>
      <c r="AJ75" s="1125"/>
      <c r="AK75" s="1125"/>
      <c r="AL75" s="685"/>
      <c r="AM75" s="1085"/>
      <c r="AN75" s="1013"/>
      <c r="AO75" s="744"/>
      <c r="AP75" s="700"/>
      <c r="AQ75" s="700"/>
      <c r="AR75" s="685"/>
      <c r="AS75" s="686"/>
      <c r="AT75" s="685"/>
      <c r="AU75" s="1378"/>
      <c r="AV75" s="905"/>
      <c r="AW75" s="905"/>
      <c r="AX75" s="905"/>
      <c r="AY75" s="905"/>
      <c r="AZ75" s="902"/>
      <c r="BA75" s="905"/>
    </row>
    <row r="76" spans="1:53" ht="45.6">
      <c r="A76" s="686"/>
      <c r="B76" s="687"/>
      <c r="C76" s="1129"/>
      <c r="D76" s="687"/>
      <c r="E76" s="687"/>
      <c r="F76" s="687"/>
      <c r="G76" s="687"/>
      <c r="H76" s="1530"/>
      <c r="I76" s="687"/>
      <c r="J76" s="687"/>
      <c r="K76" s="714"/>
      <c r="L76" s="117" t="s">
        <v>536</v>
      </c>
      <c r="M76" s="687"/>
      <c r="N76" s="785"/>
      <c r="O76" s="687"/>
      <c r="P76" s="687"/>
      <c r="Q76" s="785"/>
      <c r="R76" s="687"/>
      <c r="S76" s="687"/>
      <c r="T76" s="783"/>
      <c r="U76" s="783"/>
      <c r="V76" s="686"/>
      <c r="W76" s="686"/>
      <c r="X76" s="686"/>
      <c r="Y76" s="686"/>
      <c r="Z76" s="686"/>
      <c r="AA76" s="686"/>
      <c r="AB76" s="1012"/>
      <c r="AC76" s="1085"/>
      <c r="AD76" s="1088"/>
      <c r="AE76" s="902"/>
      <c r="AF76" s="902"/>
      <c r="AG76" s="902"/>
      <c r="AH76" s="902"/>
      <c r="AI76" s="1126"/>
      <c r="AJ76" s="1126"/>
      <c r="AK76" s="1126"/>
      <c r="AL76" s="789"/>
      <c r="AM76" s="1085"/>
      <c r="AN76" s="1013"/>
      <c r="AO76" s="836"/>
      <c r="AP76" s="701"/>
      <c r="AQ76" s="701"/>
      <c r="AR76" s="789"/>
      <c r="AS76" s="686"/>
      <c r="AT76" s="685"/>
      <c r="AU76" s="1378"/>
      <c r="AV76" s="905"/>
      <c r="AW76" s="905"/>
      <c r="AX76" s="905"/>
      <c r="AY76" s="905"/>
      <c r="AZ76" s="902"/>
      <c r="BA76" s="905"/>
    </row>
    <row r="77" spans="1:53" ht="15.6">
      <c r="A77" s="686">
        <v>12</v>
      </c>
      <c r="B77" s="687" t="s">
        <v>409</v>
      </c>
      <c r="C77" s="687" t="s">
        <v>410</v>
      </c>
      <c r="D77" s="687" t="s">
        <v>150</v>
      </c>
      <c r="E77" s="687">
        <v>1010</v>
      </c>
      <c r="F77" s="687">
        <v>23</v>
      </c>
      <c r="G77" s="687">
        <v>6</v>
      </c>
      <c r="H77" s="802" t="s">
        <v>4965</v>
      </c>
      <c r="I77" s="687" t="s">
        <v>4966</v>
      </c>
      <c r="J77" s="687" t="s">
        <v>4967</v>
      </c>
      <c r="K77" s="712" t="s">
        <v>414</v>
      </c>
      <c r="L77" s="117" t="s">
        <v>537</v>
      </c>
      <c r="M77" s="687" t="s">
        <v>152</v>
      </c>
      <c r="N77" s="781"/>
      <c r="O77" s="687" t="s">
        <v>416</v>
      </c>
      <c r="P77" s="687" t="s">
        <v>417</v>
      </c>
      <c r="Q77" s="781"/>
      <c r="R77" s="687" t="s">
        <v>606</v>
      </c>
      <c r="S77" s="1531" t="s">
        <v>515</v>
      </c>
      <c r="T77" s="687" t="s">
        <v>538</v>
      </c>
      <c r="U77" s="687" t="s">
        <v>499</v>
      </c>
      <c r="V77" s="687" t="s">
        <v>419</v>
      </c>
      <c r="W77" s="686"/>
      <c r="X77" s="687" t="s">
        <v>419</v>
      </c>
      <c r="Y77" s="686"/>
      <c r="Z77" s="686"/>
      <c r="AA77" s="686"/>
      <c r="AB77" s="1012"/>
      <c r="AC77" s="1059" t="s">
        <v>4968</v>
      </c>
      <c r="AD77" s="1156" t="s">
        <v>420</v>
      </c>
      <c r="AE77" s="935" t="s">
        <v>419</v>
      </c>
      <c r="AF77" s="935" t="s">
        <v>420</v>
      </c>
      <c r="AG77" s="935" t="s">
        <v>421</v>
      </c>
      <c r="AH77" s="935" t="s">
        <v>499</v>
      </c>
      <c r="AI77" s="1124" t="s">
        <v>419</v>
      </c>
      <c r="AJ77" s="684"/>
      <c r="AK77" s="684"/>
      <c r="AL77" s="684"/>
      <c r="AM77" s="1059" t="s">
        <v>4968</v>
      </c>
      <c r="AN77" s="1526" t="s">
        <v>431</v>
      </c>
      <c r="AO77" s="708" t="s">
        <v>162</v>
      </c>
      <c r="AP77" s="708" t="s">
        <v>153</v>
      </c>
      <c r="AQ77" s="708" t="s">
        <v>158</v>
      </c>
      <c r="AR77" s="684"/>
      <c r="AS77" s="686" t="s">
        <v>419</v>
      </c>
      <c r="AT77" s="686"/>
      <c r="AU77" s="687" t="s">
        <v>414</v>
      </c>
      <c r="AV77" s="865" t="s">
        <v>539</v>
      </c>
      <c r="AW77" s="1533" t="s">
        <v>540</v>
      </c>
      <c r="AX77" s="933" t="s">
        <v>424</v>
      </c>
      <c r="AY77" s="935" t="s">
        <v>541</v>
      </c>
      <c r="AZ77" s="933" t="s">
        <v>424</v>
      </c>
      <c r="BA77" s="902" t="s">
        <v>425</v>
      </c>
    </row>
    <row r="78" spans="1:53" ht="30">
      <c r="A78" s="686"/>
      <c r="B78" s="687"/>
      <c r="C78" s="687"/>
      <c r="D78" s="687"/>
      <c r="E78" s="687"/>
      <c r="F78" s="687"/>
      <c r="G78" s="687"/>
      <c r="H78" s="802"/>
      <c r="I78" s="687"/>
      <c r="J78" s="687"/>
      <c r="K78" s="713"/>
      <c r="L78" s="88" t="s">
        <v>4969</v>
      </c>
      <c r="M78" s="687"/>
      <c r="N78" s="782"/>
      <c r="O78" s="687"/>
      <c r="P78" s="687"/>
      <c r="Q78" s="782"/>
      <c r="R78" s="687"/>
      <c r="S78" s="1532"/>
      <c r="T78" s="687"/>
      <c r="U78" s="687"/>
      <c r="V78" s="687"/>
      <c r="W78" s="686"/>
      <c r="X78" s="687"/>
      <c r="Y78" s="686"/>
      <c r="Z78" s="686"/>
      <c r="AA78" s="686"/>
      <c r="AB78" s="1012"/>
      <c r="AC78" s="1059"/>
      <c r="AD78" s="1156"/>
      <c r="AE78" s="935"/>
      <c r="AF78" s="935"/>
      <c r="AG78" s="935"/>
      <c r="AH78" s="935"/>
      <c r="AI78" s="1125"/>
      <c r="AJ78" s="685"/>
      <c r="AK78" s="685"/>
      <c r="AL78" s="685"/>
      <c r="AM78" s="1059"/>
      <c r="AN78" s="747"/>
      <c r="AO78" s="700"/>
      <c r="AP78" s="700"/>
      <c r="AQ78" s="700"/>
      <c r="AR78" s="685"/>
      <c r="AS78" s="686"/>
      <c r="AT78" s="686"/>
      <c r="AU78" s="686"/>
      <c r="AV78" s="865"/>
      <c r="AW78" s="1533"/>
      <c r="AX78" s="933"/>
      <c r="AY78" s="935"/>
      <c r="AZ78" s="933"/>
      <c r="BA78" s="902"/>
    </row>
    <row r="79" spans="1:53" ht="15">
      <c r="A79" s="686"/>
      <c r="B79" s="687"/>
      <c r="C79" s="687"/>
      <c r="D79" s="687"/>
      <c r="E79" s="687"/>
      <c r="F79" s="687"/>
      <c r="G79" s="687"/>
      <c r="H79" s="802"/>
      <c r="I79" s="687"/>
      <c r="J79" s="687"/>
      <c r="K79" s="713"/>
      <c r="L79" s="88" t="s">
        <v>5071</v>
      </c>
      <c r="M79" s="687"/>
      <c r="N79" s="782"/>
      <c r="O79" s="687"/>
      <c r="P79" s="687"/>
      <c r="Q79" s="782"/>
      <c r="R79" s="687"/>
      <c r="S79" s="1532"/>
      <c r="T79" s="687"/>
      <c r="U79" s="687"/>
      <c r="V79" s="687"/>
      <c r="W79" s="686"/>
      <c r="X79" s="687"/>
      <c r="Y79" s="686"/>
      <c r="Z79" s="686"/>
      <c r="AA79" s="686"/>
      <c r="AB79" s="1012"/>
      <c r="AC79" s="1059"/>
      <c r="AD79" s="1156"/>
      <c r="AE79" s="935"/>
      <c r="AF79" s="935"/>
      <c r="AG79" s="935"/>
      <c r="AH79" s="935"/>
      <c r="AI79" s="1125"/>
      <c r="AJ79" s="685"/>
      <c r="AK79" s="685"/>
      <c r="AL79" s="685"/>
      <c r="AM79" s="1059"/>
      <c r="AN79" s="747"/>
      <c r="AO79" s="700"/>
      <c r="AP79" s="700"/>
      <c r="AQ79" s="700"/>
      <c r="AR79" s="685"/>
      <c r="AS79" s="686"/>
      <c r="AT79" s="686"/>
      <c r="AU79" s="686"/>
      <c r="AV79" s="865"/>
      <c r="AW79" s="1533"/>
      <c r="AX79" s="933"/>
      <c r="AY79" s="935"/>
      <c r="AZ79" s="933"/>
      <c r="BA79" s="902"/>
    </row>
    <row r="80" spans="1:53" ht="15">
      <c r="A80" s="686"/>
      <c r="B80" s="687"/>
      <c r="C80" s="687"/>
      <c r="D80" s="687"/>
      <c r="E80" s="687"/>
      <c r="F80" s="687"/>
      <c r="G80" s="687"/>
      <c r="H80" s="802"/>
      <c r="I80" s="687"/>
      <c r="J80" s="687"/>
      <c r="K80" s="713"/>
      <c r="L80" s="88" t="s">
        <v>542</v>
      </c>
      <c r="M80" s="687"/>
      <c r="N80" s="782"/>
      <c r="O80" s="687"/>
      <c r="P80" s="687"/>
      <c r="Q80" s="782"/>
      <c r="R80" s="687"/>
      <c r="S80" s="1532"/>
      <c r="T80" s="687"/>
      <c r="U80" s="687"/>
      <c r="V80" s="687"/>
      <c r="W80" s="686"/>
      <c r="X80" s="687"/>
      <c r="Y80" s="686"/>
      <c r="Z80" s="686"/>
      <c r="AA80" s="686"/>
      <c r="AB80" s="1012"/>
      <c r="AC80" s="1059"/>
      <c r="AD80" s="1156"/>
      <c r="AE80" s="935"/>
      <c r="AF80" s="935"/>
      <c r="AG80" s="935"/>
      <c r="AH80" s="935"/>
      <c r="AI80" s="1125"/>
      <c r="AJ80" s="685"/>
      <c r="AK80" s="685"/>
      <c r="AL80" s="685"/>
      <c r="AM80" s="1059"/>
      <c r="AN80" s="747"/>
      <c r="AO80" s="700"/>
      <c r="AP80" s="700"/>
      <c r="AQ80" s="700"/>
      <c r="AR80" s="685"/>
      <c r="AS80" s="686"/>
      <c r="AT80" s="686"/>
      <c r="AU80" s="686"/>
      <c r="AV80" s="865"/>
      <c r="AW80" s="1533"/>
      <c r="AX80" s="933"/>
      <c r="AY80" s="935"/>
      <c r="AZ80" s="933"/>
      <c r="BA80" s="902"/>
    </row>
    <row r="81" spans="1:53" ht="15">
      <c r="A81" s="686"/>
      <c r="B81" s="687"/>
      <c r="C81" s="687"/>
      <c r="D81" s="687"/>
      <c r="E81" s="687"/>
      <c r="F81" s="687"/>
      <c r="G81" s="687"/>
      <c r="H81" s="802"/>
      <c r="I81" s="687"/>
      <c r="J81" s="687"/>
      <c r="K81" s="713"/>
      <c r="L81" s="88" t="s">
        <v>543</v>
      </c>
      <c r="M81" s="687"/>
      <c r="N81" s="782"/>
      <c r="O81" s="687"/>
      <c r="P81" s="687"/>
      <c r="Q81" s="782"/>
      <c r="R81" s="687"/>
      <c r="S81" s="1532"/>
      <c r="T81" s="687"/>
      <c r="U81" s="687"/>
      <c r="V81" s="687"/>
      <c r="W81" s="686"/>
      <c r="X81" s="687"/>
      <c r="Y81" s="686"/>
      <c r="Z81" s="686"/>
      <c r="AA81" s="686"/>
      <c r="AB81" s="1012"/>
      <c r="AC81" s="1059"/>
      <c r="AD81" s="1156"/>
      <c r="AE81" s="935"/>
      <c r="AF81" s="935"/>
      <c r="AG81" s="935"/>
      <c r="AH81" s="935"/>
      <c r="AI81" s="1125"/>
      <c r="AJ81" s="685"/>
      <c r="AK81" s="685"/>
      <c r="AL81" s="685"/>
      <c r="AM81" s="1059"/>
      <c r="AN81" s="747"/>
      <c r="AO81" s="700"/>
      <c r="AP81" s="700"/>
      <c r="AQ81" s="700"/>
      <c r="AR81" s="685"/>
      <c r="AS81" s="686"/>
      <c r="AT81" s="686"/>
      <c r="AU81" s="686"/>
      <c r="AV81" s="865"/>
      <c r="AW81" s="1533"/>
      <c r="AX81" s="933"/>
      <c r="AY81" s="935"/>
      <c r="AZ81" s="933"/>
      <c r="BA81" s="902"/>
    </row>
    <row r="82" spans="1:53" ht="45">
      <c r="A82" s="686"/>
      <c r="B82" s="687"/>
      <c r="C82" s="687"/>
      <c r="D82" s="687"/>
      <c r="E82" s="687"/>
      <c r="F82" s="687"/>
      <c r="G82" s="687"/>
      <c r="H82" s="802"/>
      <c r="I82" s="687"/>
      <c r="J82" s="687"/>
      <c r="K82" s="714"/>
      <c r="L82" s="88" t="s">
        <v>4970</v>
      </c>
      <c r="M82" s="687"/>
      <c r="N82" s="785"/>
      <c r="O82" s="687"/>
      <c r="P82" s="687"/>
      <c r="Q82" s="785"/>
      <c r="R82" s="687"/>
      <c r="S82" s="1532"/>
      <c r="T82" s="687"/>
      <c r="U82" s="687"/>
      <c r="V82" s="687"/>
      <c r="W82" s="686"/>
      <c r="X82" s="687"/>
      <c r="Y82" s="686"/>
      <c r="Z82" s="686"/>
      <c r="AA82" s="686"/>
      <c r="AB82" s="1012"/>
      <c r="AC82" s="1059"/>
      <c r="AD82" s="1156"/>
      <c r="AE82" s="935"/>
      <c r="AF82" s="935"/>
      <c r="AG82" s="935"/>
      <c r="AH82" s="935"/>
      <c r="AI82" s="1126"/>
      <c r="AJ82" s="789"/>
      <c r="AK82" s="789"/>
      <c r="AL82" s="789"/>
      <c r="AM82" s="1059"/>
      <c r="AN82" s="1527"/>
      <c r="AO82" s="707"/>
      <c r="AP82" s="707"/>
      <c r="AQ82" s="707"/>
      <c r="AR82" s="685"/>
      <c r="AS82" s="686"/>
      <c r="AT82" s="686"/>
      <c r="AU82" s="686"/>
      <c r="AV82" s="865"/>
      <c r="AW82" s="1533"/>
      <c r="AX82" s="933"/>
      <c r="AY82" s="935"/>
      <c r="AZ82" s="933"/>
      <c r="BA82" s="902"/>
    </row>
    <row r="83" spans="1:53" ht="15.6">
      <c r="A83" s="686">
        <v>13</v>
      </c>
      <c r="B83" s="687" t="s">
        <v>409</v>
      </c>
      <c r="C83" s="687" t="s">
        <v>410</v>
      </c>
      <c r="D83" s="687" t="s">
        <v>150</v>
      </c>
      <c r="E83" s="687">
        <v>1010</v>
      </c>
      <c r="F83" s="687">
        <v>30</v>
      </c>
      <c r="G83" s="687">
        <v>1</v>
      </c>
      <c r="H83" s="802" t="s">
        <v>544</v>
      </c>
      <c r="I83" s="687" t="s">
        <v>545</v>
      </c>
      <c r="J83" s="687" t="s">
        <v>546</v>
      </c>
      <c r="K83" s="712" t="s">
        <v>414</v>
      </c>
      <c r="L83" s="117" t="s">
        <v>547</v>
      </c>
      <c r="M83" s="687" t="s">
        <v>152</v>
      </c>
      <c r="N83" s="781"/>
      <c r="O83" s="687" t="s">
        <v>416</v>
      </c>
      <c r="P83" s="687" t="s">
        <v>417</v>
      </c>
      <c r="Q83" s="781"/>
      <c r="R83" s="687" t="s">
        <v>606</v>
      </c>
      <c r="S83" s="687" t="s">
        <v>515</v>
      </c>
      <c r="T83" s="687" t="s">
        <v>429</v>
      </c>
      <c r="U83" s="687" t="s">
        <v>414</v>
      </c>
      <c r="V83" s="687" t="s">
        <v>419</v>
      </c>
      <c r="W83" s="686"/>
      <c r="X83" s="687" t="s">
        <v>419</v>
      </c>
      <c r="Y83" s="686"/>
      <c r="Z83" s="686"/>
      <c r="AA83" s="686"/>
      <c r="AB83" s="1012"/>
      <c r="AC83" s="1059" t="s">
        <v>548</v>
      </c>
      <c r="AD83" s="1533" t="s">
        <v>420</v>
      </c>
      <c r="AE83" s="933" t="s">
        <v>419</v>
      </c>
      <c r="AF83" s="933" t="s">
        <v>516</v>
      </c>
      <c r="AG83" s="935" t="s">
        <v>429</v>
      </c>
      <c r="AH83" s="935" t="s">
        <v>414</v>
      </c>
      <c r="AI83" s="1124" t="s">
        <v>419</v>
      </c>
      <c r="AJ83" s="684"/>
      <c r="AK83" s="684"/>
      <c r="AL83" s="684"/>
      <c r="AM83" s="975" t="s">
        <v>548</v>
      </c>
      <c r="AN83" s="1158" t="s">
        <v>431</v>
      </c>
      <c r="AO83" s="933" t="s">
        <v>162</v>
      </c>
      <c r="AP83" s="933" t="s">
        <v>153</v>
      </c>
      <c r="AQ83" s="933" t="s">
        <v>158</v>
      </c>
      <c r="AR83" s="933" t="s">
        <v>419</v>
      </c>
      <c r="AS83" s="684"/>
      <c r="AT83" s="685"/>
      <c r="AU83" s="933" t="s">
        <v>414</v>
      </c>
      <c r="AV83" s="737"/>
      <c r="AW83" s="737"/>
      <c r="AX83" s="737"/>
      <c r="AY83" s="737"/>
      <c r="AZ83" s="933" t="s">
        <v>424</v>
      </c>
      <c r="BA83" s="933" t="s">
        <v>425</v>
      </c>
    </row>
    <row r="84" spans="1:53" ht="15">
      <c r="A84" s="686"/>
      <c r="B84" s="687"/>
      <c r="C84" s="687"/>
      <c r="D84" s="687"/>
      <c r="E84" s="687"/>
      <c r="F84" s="687"/>
      <c r="G84" s="687"/>
      <c r="H84" s="802"/>
      <c r="I84" s="687"/>
      <c r="J84" s="687"/>
      <c r="K84" s="713"/>
      <c r="L84" s="88" t="s">
        <v>550</v>
      </c>
      <c r="M84" s="687"/>
      <c r="N84" s="782"/>
      <c r="O84" s="687"/>
      <c r="P84" s="687"/>
      <c r="Q84" s="782"/>
      <c r="R84" s="687"/>
      <c r="S84" s="687"/>
      <c r="T84" s="687"/>
      <c r="U84" s="687"/>
      <c r="V84" s="687"/>
      <c r="W84" s="686"/>
      <c r="X84" s="687"/>
      <c r="Y84" s="686"/>
      <c r="Z84" s="686"/>
      <c r="AA84" s="686"/>
      <c r="AB84" s="1012"/>
      <c r="AC84" s="1059"/>
      <c r="AD84" s="1533"/>
      <c r="AE84" s="933"/>
      <c r="AF84" s="933"/>
      <c r="AG84" s="935"/>
      <c r="AH84" s="935"/>
      <c r="AI84" s="1125"/>
      <c r="AJ84" s="685"/>
      <c r="AK84" s="685"/>
      <c r="AL84" s="685"/>
      <c r="AM84" s="975"/>
      <c r="AN84" s="1158"/>
      <c r="AO84" s="933"/>
      <c r="AP84" s="933"/>
      <c r="AQ84" s="933"/>
      <c r="AR84" s="933"/>
      <c r="AS84" s="685"/>
      <c r="AT84" s="685"/>
      <c r="AU84" s="933"/>
      <c r="AV84" s="935"/>
      <c r="AW84" s="935"/>
      <c r="AX84" s="935"/>
      <c r="AY84" s="935"/>
      <c r="AZ84" s="933"/>
      <c r="BA84" s="933"/>
    </row>
    <row r="85" spans="1:53" ht="30">
      <c r="A85" s="686"/>
      <c r="B85" s="687"/>
      <c r="C85" s="687"/>
      <c r="D85" s="687"/>
      <c r="E85" s="687"/>
      <c r="F85" s="687"/>
      <c r="G85" s="687"/>
      <c r="H85" s="802"/>
      <c r="I85" s="687"/>
      <c r="J85" s="687"/>
      <c r="K85" s="714"/>
      <c r="L85" s="88" t="s">
        <v>529</v>
      </c>
      <c r="M85" s="687"/>
      <c r="N85" s="785"/>
      <c r="O85" s="687"/>
      <c r="P85" s="687"/>
      <c r="Q85" s="785"/>
      <c r="R85" s="687"/>
      <c r="S85" s="687"/>
      <c r="T85" s="687"/>
      <c r="U85" s="687"/>
      <c r="V85" s="687"/>
      <c r="W85" s="686"/>
      <c r="X85" s="687"/>
      <c r="Y85" s="686"/>
      <c r="Z85" s="686"/>
      <c r="AA85" s="686"/>
      <c r="AB85" s="1012"/>
      <c r="AC85" s="1059"/>
      <c r="AD85" s="1533"/>
      <c r="AE85" s="933"/>
      <c r="AF85" s="933"/>
      <c r="AG85" s="935"/>
      <c r="AH85" s="935"/>
      <c r="AI85" s="1126"/>
      <c r="AJ85" s="789"/>
      <c r="AK85" s="789"/>
      <c r="AL85" s="789"/>
      <c r="AM85" s="975"/>
      <c r="AN85" s="1158"/>
      <c r="AO85" s="933"/>
      <c r="AP85" s="933"/>
      <c r="AQ85" s="933"/>
      <c r="AR85" s="933"/>
      <c r="AS85" s="789"/>
      <c r="AT85" s="789"/>
      <c r="AU85" s="933"/>
      <c r="AV85" s="935"/>
      <c r="AW85" s="935"/>
      <c r="AX85" s="935"/>
      <c r="AY85" s="935"/>
      <c r="AZ85" s="933"/>
      <c r="BA85" s="933"/>
    </row>
    <row r="86" spans="1:53" ht="15.6">
      <c r="A86" s="686">
        <v>14</v>
      </c>
      <c r="B86" s="687" t="s">
        <v>409</v>
      </c>
      <c r="C86" s="687" t="s">
        <v>410</v>
      </c>
      <c r="D86" s="687" t="s">
        <v>150</v>
      </c>
      <c r="E86" s="687">
        <v>1010</v>
      </c>
      <c r="F86" s="687">
        <v>30</v>
      </c>
      <c r="G86" s="687">
        <v>2</v>
      </c>
      <c r="H86" s="802" t="s">
        <v>551</v>
      </c>
      <c r="I86" s="687" t="s">
        <v>545</v>
      </c>
      <c r="J86" s="687" t="s">
        <v>552</v>
      </c>
      <c r="K86" s="712" t="s">
        <v>414</v>
      </c>
      <c r="L86" s="117" t="s">
        <v>547</v>
      </c>
      <c r="M86" s="687" t="s">
        <v>152</v>
      </c>
      <c r="N86" s="781"/>
      <c r="O86" s="687" t="s">
        <v>416</v>
      </c>
      <c r="P86" s="687" t="s">
        <v>417</v>
      </c>
      <c r="Q86" s="781"/>
      <c r="R86" s="702" t="s">
        <v>157</v>
      </c>
      <c r="S86" s="781"/>
      <c r="T86" s="865" t="s">
        <v>429</v>
      </c>
      <c r="U86" s="865" t="s">
        <v>414</v>
      </c>
      <c r="V86" s="686" t="s">
        <v>419</v>
      </c>
      <c r="W86" s="687"/>
      <c r="X86" s="686" t="s">
        <v>419</v>
      </c>
      <c r="Y86" s="687"/>
      <c r="Z86" s="687"/>
      <c r="AA86" s="687"/>
      <c r="AB86" s="1129"/>
      <c r="AC86" s="1059" t="s">
        <v>553</v>
      </c>
      <c r="AD86" s="1156" t="s">
        <v>420</v>
      </c>
      <c r="AE86" s="933" t="s">
        <v>419</v>
      </c>
      <c r="AF86" s="933" t="s">
        <v>516</v>
      </c>
      <c r="AG86" s="935" t="s">
        <v>429</v>
      </c>
      <c r="AH86" s="935" t="s">
        <v>414</v>
      </c>
      <c r="AI86" s="1124" t="s">
        <v>419</v>
      </c>
      <c r="AJ86" s="684"/>
      <c r="AK86" s="684"/>
      <c r="AL86" s="684"/>
      <c r="AM86" s="1059" t="s">
        <v>553</v>
      </c>
      <c r="AN86" s="1158" t="s">
        <v>431</v>
      </c>
      <c r="AO86" s="1370" t="s">
        <v>162</v>
      </c>
      <c r="AP86" s="1370" t="s">
        <v>153</v>
      </c>
      <c r="AQ86" s="1370" t="s">
        <v>158</v>
      </c>
      <c r="AR86" s="1370" t="s">
        <v>419</v>
      </c>
      <c r="AS86" s="684"/>
      <c r="AT86" s="684"/>
      <c r="AU86" s="1342" t="s">
        <v>414</v>
      </c>
      <c r="AV86" s="935"/>
      <c r="AW86" s="935"/>
      <c r="AX86" s="935"/>
      <c r="AY86" s="935"/>
      <c r="AZ86" s="933" t="s">
        <v>424</v>
      </c>
      <c r="BA86" s="902" t="s">
        <v>425</v>
      </c>
    </row>
    <row r="87" spans="1:53" ht="15">
      <c r="A87" s="686"/>
      <c r="B87" s="687"/>
      <c r="C87" s="687"/>
      <c r="D87" s="687"/>
      <c r="E87" s="687"/>
      <c r="F87" s="687"/>
      <c r="G87" s="687"/>
      <c r="H87" s="802"/>
      <c r="I87" s="687"/>
      <c r="J87" s="687"/>
      <c r="K87" s="713"/>
      <c r="L87" s="88" t="s">
        <v>550</v>
      </c>
      <c r="M87" s="687"/>
      <c r="N87" s="782"/>
      <c r="O87" s="687"/>
      <c r="P87" s="687"/>
      <c r="Q87" s="782"/>
      <c r="R87" s="723"/>
      <c r="S87" s="782"/>
      <c r="T87" s="865"/>
      <c r="U87" s="865"/>
      <c r="V87" s="686"/>
      <c r="W87" s="687"/>
      <c r="X87" s="686"/>
      <c r="Y87" s="687"/>
      <c r="Z87" s="687"/>
      <c r="AA87" s="687"/>
      <c r="AB87" s="1129"/>
      <c r="AC87" s="1059"/>
      <c r="AD87" s="1156"/>
      <c r="AE87" s="933"/>
      <c r="AF87" s="933"/>
      <c r="AG87" s="935"/>
      <c r="AH87" s="935"/>
      <c r="AI87" s="1125"/>
      <c r="AJ87" s="685"/>
      <c r="AK87" s="685"/>
      <c r="AL87" s="685"/>
      <c r="AM87" s="1059"/>
      <c r="AN87" s="1158"/>
      <c r="AO87" s="1370" t="s">
        <v>153</v>
      </c>
      <c r="AP87" s="1370" t="s">
        <v>153</v>
      </c>
      <c r="AQ87" s="1370"/>
      <c r="AR87" s="1370"/>
      <c r="AS87" s="685"/>
      <c r="AT87" s="685"/>
      <c r="AU87" s="1378"/>
      <c r="AV87" s="935"/>
      <c r="AW87" s="935"/>
      <c r="AX87" s="935"/>
      <c r="AY87" s="935"/>
      <c r="AZ87" s="933"/>
      <c r="BA87" s="902"/>
    </row>
    <row r="88" spans="1:53" ht="30">
      <c r="A88" s="684"/>
      <c r="B88" s="712"/>
      <c r="C88" s="712"/>
      <c r="D88" s="712"/>
      <c r="E88" s="712"/>
      <c r="F88" s="712"/>
      <c r="G88" s="712"/>
      <c r="H88" s="786"/>
      <c r="I88" s="712"/>
      <c r="J88" s="712"/>
      <c r="K88" s="714"/>
      <c r="L88" s="88" t="s">
        <v>529</v>
      </c>
      <c r="M88" s="687"/>
      <c r="N88" s="785"/>
      <c r="O88" s="687"/>
      <c r="P88" s="687"/>
      <c r="Q88" s="785"/>
      <c r="R88" s="703"/>
      <c r="S88" s="782"/>
      <c r="T88" s="746"/>
      <c r="U88" s="746"/>
      <c r="V88" s="684"/>
      <c r="W88" s="712"/>
      <c r="X88" s="684"/>
      <c r="Y88" s="712"/>
      <c r="Z88" s="712"/>
      <c r="AA88" s="712"/>
      <c r="AB88" s="778"/>
      <c r="AC88" s="1534"/>
      <c r="AD88" s="1156"/>
      <c r="AE88" s="933"/>
      <c r="AF88" s="933"/>
      <c r="AG88" s="935"/>
      <c r="AH88" s="935"/>
      <c r="AI88" s="1126"/>
      <c r="AJ88" s="789"/>
      <c r="AK88" s="789"/>
      <c r="AL88" s="789"/>
      <c r="AM88" s="1059"/>
      <c r="AN88" s="1158"/>
      <c r="AO88" s="1370" t="s">
        <v>153</v>
      </c>
      <c r="AP88" s="1370" t="s">
        <v>153</v>
      </c>
      <c r="AQ88" s="1370"/>
      <c r="AR88" s="1370"/>
      <c r="AS88" s="789"/>
      <c r="AT88" s="789"/>
      <c r="AU88" s="1378"/>
      <c r="AV88" s="735"/>
      <c r="AW88" s="735"/>
      <c r="AX88" s="735"/>
      <c r="AY88" s="735"/>
      <c r="AZ88" s="709"/>
      <c r="BA88" s="902"/>
    </row>
    <row r="89" spans="1:53" ht="30.6">
      <c r="A89" s="686">
        <v>15</v>
      </c>
      <c r="B89" s="687" t="s">
        <v>409</v>
      </c>
      <c r="C89" s="687" t="s">
        <v>410</v>
      </c>
      <c r="D89" s="687" t="s">
        <v>150</v>
      </c>
      <c r="E89" s="687">
        <v>1010</v>
      </c>
      <c r="F89" s="687">
        <v>117</v>
      </c>
      <c r="G89" s="687">
        <v>1</v>
      </c>
      <c r="H89" s="802" t="s">
        <v>554</v>
      </c>
      <c r="I89" s="687" t="s">
        <v>555</v>
      </c>
      <c r="J89" s="712" t="s">
        <v>414</v>
      </c>
      <c r="K89" s="712" t="s">
        <v>414</v>
      </c>
      <c r="L89" s="179" t="s">
        <v>556</v>
      </c>
      <c r="M89" s="687" t="s">
        <v>152</v>
      </c>
      <c r="N89" s="781"/>
      <c r="O89" s="687" t="s">
        <v>416</v>
      </c>
      <c r="P89" s="687" t="s">
        <v>417</v>
      </c>
      <c r="Q89" s="781"/>
      <c r="R89" s="1148" t="s">
        <v>157</v>
      </c>
      <c r="S89" s="823"/>
      <c r="T89" s="865" t="s">
        <v>429</v>
      </c>
      <c r="U89" s="865" t="s">
        <v>524</v>
      </c>
      <c r="V89" s="686" t="s">
        <v>419</v>
      </c>
      <c r="W89" s="686"/>
      <c r="X89" s="686"/>
      <c r="Y89" s="686"/>
      <c r="Z89" s="686"/>
      <c r="AA89" s="686" t="s">
        <v>419</v>
      </c>
      <c r="AB89" s="686"/>
      <c r="AC89" s="1059" t="s">
        <v>557</v>
      </c>
      <c r="AD89" s="1156" t="s">
        <v>420</v>
      </c>
      <c r="AE89" s="935" t="s">
        <v>419</v>
      </c>
      <c r="AF89" s="935" t="s">
        <v>420</v>
      </c>
      <c r="AG89" s="935" t="s">
        <v>429</v>
      </c>
      <c r="AH89" s="935" t="s">
        <v>524</v>
      </c>
      <c r="AI89" s="1124"/>
      <c r="AJ89" s="1124"/>
      <c r="AK89" s="1124"/>
      <c r="AL89" s="684" t="s">
        <v>419</v>
      </c>
      <c r="AM89" s="1059" t="s">
        <v>557</v>
      </c>
      <c r="AN89" s="1158" t="s">
        <v>431</v>
      </c>
      <c r="AO89" s="815" t="s">
        <v>162</v>
      </c>
      <c r="AP89" s="815" t="s">
        <v>153</v>
      </c>
      <c r="AQ89" s="815" t="s">
        <v>158</v>
      </c>
      <c r="AR89" s="684"/>
      <c r="AS89" s="686" t="s">
        <v>419</v>
      </c>
      <c r="AT89" s="987"/>
      <c r="AU89" s="686" t="s">
        <v>414</v>
      </c>
      <c r="AV89" s="865"/>
      <c r="AW89" s="865"/>
      <c r="AX89" s="865"/>
      <c r="AY89" s="865"/>
      <c r="AZ89" s="727" t="s">
        <v>424</v>
      </c>
      <c r="BA89" s="1533" t="s">
        <v>425</v>
      </c>
    </row>
    <row r="90" spans="1:53" ht="15">
      <c r="A90" s="686"/>
      <c r="B90" s="687"/>
      <c r="C90" s="687"/>
      <c r="D90" s="687"/>
      <c r="E90" s="687"/>
      <c r="F90" s="687"/>
      <c r="G90" s="687"/>
      <c r="H90" s="802"/>
      <c r="I90" s="687"/>
      <c r="J90" s="713"/>
      <c r="K90" s="713"/>
      <c r="L90" s="144" t="s">
        <v>558</v>
      </c>
      <c r="M90" s="687"/>
      <c r="N90" s="782"/>
      <c r="O90" s="687"/>
      <c r="P90" s="687"/>
      <c r="Q90" s="782"/>
      <c r="R90" s="1146"/>
      <c r="S90" s="823"/>
      <c r="T90" s="865"/>
      <c r="U90" s="865"/>
      <c r="V90" s="686"/>
      <c r="W90" s="686"/>
      <c r="X90" s="686"/>
      <c r="Y90" s="686"/>
      <c r="Z90" s="686"/>
      <c r="AA90" s="686"/>
      <c r="AB90" s="686"/>
      <c r="AC90" s="1059"/>
      <c r="AD90" s="1156"/>
      <c r="AE90" s="935"/>
      <c r="AF90" s="935"/>
      <c r="AG90" s="935"/>
      <c r="AH90" s="935"/>
      <c r="AI90" s="1125"/>
      <c r="AJ90" s="1125"/>
      <c r="AK90" s="1125"/>
      <c r="AL90" s="685"/>
      <c r="AM90" s="1059"/>
      <c r="AN90" s="1158"/>
      <c r="AO90" s="687"/>
      <c r="AP90" s="687"/>
      <c r="AQ90" s="687"/>
      <c r="AR90" s="685"/>
      <c r="AS90" s="686"/>
      <c r="AT90" s="988"/>
      <c r="AU90" s="686"/>
      <c r="AV90" s="865"/>
      <c r="AW90" s="865"/>
      <c r="AX90" s="865"/>
      <c r="AY90" s="865"/>
      <c r="AZ90" s="727"/>
      <c r="BA90" s="1533"/>
    </row>
    <row r="91" spans="1:53" ht="30">
      <c r="A91" s="686"/>
      <c r="B91" s="687"/>
      <c r="C91" s="687"/>
      <c r="D91" s="687"/>
      <c r="E91" s="687"/>
      <c r="F91" s="687"/>
      <c r="G91" s="687"/>
      <c r="H91" s="802"/>
      <c r="I91" s="687"/>
      <c r="J91" s="713"/>
      <c r="K91" s="713"/>
      <c r="L91" s="144" t="s">
        <v>559</v>
      </c>
      <c r="M91" s="687"/>
      <c r="N91" s="782"/>
      <c r="O91" s="687"/>
      <c r="P91" s="687"/>
      <c r="Q91" s="782"/>
      <c r="R91" s="1146"/>
      <c r="S91" s="823"/>
      <c r="T91" s="865"/>
      <c r="U91" s="865"/>
      <c r="V91" s="686"/>
      <c r="W91" s="686"/>
      <c r="X91" s="686"/>
      <c r="Y91" s="686"/>
      <c r="Z91" s="686"/>
      <c r="AA91" s="686"/>
      <c r="AB91" s="686"/>
      <c r="AC91" s="1059"/>
      <c r="AD91" s="1156"/>
      <c r="AE91" s="935"/>
      <c r="AF91" s="935"/>
      <c r="AG91" s="935"/>
      <c r="AH91" s="935"/>
      <c r="AI91" s="1125"/>
      <c r="AJ91" s="1125"/>
      <c r="AK91" s="1125"/>
      <c r="AL91" s="685"/>
      <c r="AM91" s="1059"/>
      <c r="AN91" s="1158"/>
      <c r="AO91" s="687"/>
      <c r="AP91" s="687"/>
      <c r="AQ91" s="687"/>
      <c r="AR91" s="685"/>
      <c r="AS91" s="686"/>
      <c r="AT91" s="988"/>
      <c r="AU91" s="686"/>
      <c r="AV91" s="865"/>
      <c r="AW91" s="865"/>
      <c r="AX91" s="865"/>
      <c r="AY91" s="865"/>
      <c r="AZ91" s="727"/>
      <c r="BA91" s="1533"/>
    </row>
    <row r="92" spans="1:53" ht="15">
      <c r="A92" s="686"/>
      <c r="B92" s="687"/>
      <c r="C92" s="687"/>
      <c r="D92" s="687"/>
      <c r="E92" s="687"/>
      <c r="F92" s="687"/>
      <c r="G92" s="687"/>
      <c r="H92" s="802"/>
      <c r="I92" s="687"/>
      <c r="J92" s="713"/>
      <c r="K92" s="713"/>
      <c r="L92" s="144" t="s">
        <v>560</v>
      </c>
      <c r="M92" s="687"/>
      <c r="N92" s="782"/>
      <c r="O92" s="687"/>
      <c r="P92" s="687"/>
      <c r="Q92" s="782"/>
      <c r="R92" s="1146"/>
      <c r="S92" s="823"/>
      <c r="T92" s="865"/>
      <c r="U92" s="865"/>
      <c r="V92" s="686"/>
      <c r="W92" s="686"/>
      <c r="X92" s="686"/>
      <c r="Y92" s="686"/>
      <c r="Z92" s="686"/>
      <c r="AA92" s="686"/>
      <c r="AB92" s="686"/>
      <c r="AC92" s="1059"/>
      <c r="AD92" s="1156"/>
      <c r="AE92" s="935"/>
      <c r="AF92" s="935"/>
      <c r="AG92" s="935"/>
      <c r="AH92" s="935"/>
      <c r="AI92" s="1125"/>
      <c r="AJ92" s="1125"/>
      <c r="AK92" s="1125"/>
      <c r="AL92" s="685"/>
      <c r="AM92" s="1059"/>
      <c r="AN92" s="1158"/>
      <c r="AO92" s="687"/>
      <c r="AP92" s="687"/>
      <c r="AQ92" s="687"/>
      <c r="AR92" s="685"/>
      <c r="AS92" s="686"/>
      <c r="AT92" s="988"/>
      <c r="AU92" s="686"/>
      <c r="AV92" s="865"/>
      <c r="AW92" s="865"/>
      <c r="AX92" s="865"/>
      <c r="AY92" s="865"/>
      <c r="AZ92" s="727"/>
      <c r="BA92" s="1533"/>
    </row>
    <row r="93" spans="1:53" ht="30">
      <c r="A93" s="686"/>
      <c r="B93" s="687"/>
      <c r="C93" s="687"/>
      <c r="D93" s="687"/>
      <c r="E93" s="687"/>
      <c r="F93" s="687"/>
      <c r="G93" s="687"/>
      <c r="H93" s="802"/>
      <c r="I93" s="687"/>
      <c r="J93" s="713"/>
      <c r="K93" s="713"/>
      <c r="L93" s="144" t="s">
        <v>561</v>
      </c>
      <c r="M93" s="687"/>
      <c r="N93" s="782"/>
      <c r="O93" s="687"/>
      <c r="P93" s="687"/>
      <c r="Q93" s="782"/>
      <c r="R93" s="1146"/>
      <c r="S93" s="823"/>
      <c r="T93" s="865"/>
      <c r="U93" s="865"/>
      <c r="V93" s="686"/>
      <c r="W93" s="686"/>
      <c r="X93" s="686"/>
      <c r="Y93" s="686"/>
      <c r="Z93" s="686"/>
      <c r="AA93" s="686"/>
      <c r="AB93" s="686"/>
      <c r="AC93" s="1059"/>
      <c r="AD93" s="1156"/>
      <c r="AE93" s="935"/>
      <c r="AF93" s="935"/>
      <c r="AG93" s="935"/>
      <c r="AH93" s="935"/>
      <c r="AI93" s="1125"/>
      <c r="AJ93" s="1125"/>
      <c r="AK93" s="1125"/>
      <c r="AL93" s="685"/>
      <c r="AM93" s="1059"/>
      <c r="AN93" s="1158"/>
      <c r="AO93" s="687"/>
      <c r="AP93" s="687"/>
      <c r="AQ93" s="687"/>
      <c r="AR93" s="685"/>
      <c r="AS93" s="686"/>
      <c r="AT93" s="988"/>
      <c r="AU93" s="686"/>
      <c r="AV93" s="865"/>
      <c r="AW93" s="865"/>
      <c r="AX93" s="865"/>
      <c r="AY93" s="865"/>
      <c r="AZ93" s="727"/>
      <c r="BA93" s="1533"/>
    </row>
    <row r="94" spans="1:53" ht="15">
      <c r="A94" s="686"/>
      <c r="B94" s="687"/>
      <c r="C94" s="687"/>
      <c r="D94" s="687"/>
      <c r="E94" s="687"/>
      <c r="F94" s="687"/>
      <c r="G94" s="687"/>
      <c r="H94" s="802"/>
      <c r="I94" s="687"/>
      <c r="J94" s="713"/>
      <c r="K94" s="713"/>
      <c r="L94" s="144" t="s">
        <v>562</v>
      </c>
      <c r="M94" s="687"/>
      <c r="N94" s="782"/>
      <c r="O94" s="687"/>
      <c r="P94" s="687"/>
      <c r="Q94" s="782"/>
      <c r="R94" s="1146"/>
      <c r="S94" s="823"/>
      <c r="T94" s="865"/>
      <c r="U94" s="865"/>
      <c r="V94" s="686"/>
      <c r="W94" s="686"/>
      <c r="X94" s="686"/>
      <c r="Y94" s="686"/>
      <c r="Z94" s="686"/>
      <c r="AA94" s="686"/>
      <c r="AB94" s="686"/>
      <c r="AC94" s="1059"/>
      <c r="AD94" s="1156"/>
      <c r="AE94" s="935"/>
      <c r="AF94" s="935"/>
      <c r="AG94" s="935"/>
      <c r="AH94" s="935"/>
      <c r="AI94" s="1125"/>
      <c r="AJ94" s="1125"/>
      <c r="AK94" s="1125"/>
      <c r="AL94" s="685"/>
      <c r="AM94" s="1059"/>
      <c r="AN94" s="1158"/>
      <c r="AO94" s="687"/>
      <c r="AP94" s="687"/>
      <c r="AQ94" s="687"/>
      <c r="AR94" s="685"/>
      <c r="AS94" s="686"/>
      <c r="AT94" s="988"/>
      <c r="AU94" s="686"/>
      <c r="AV94" s="865"/>
      <c r="AW94" s="865"/>
      <c r="AX94" s="865"/>
      <c r="AY94" s="865"/>
      <c r="AZ94" s="727"/>
      <c r="BA94" s="1533"/>
    </row>
    <row r="95" spans="1:53" ht="30">
      <c r="A95" s="686"/>
      <c r="B95" s="687"/>
      <c r="C95" s="687"/>
      <c r="D95" s="687"/>
      <c r="E95" s="687"/>
      <c r="F95" s="687"/>
      <c r="G95" s="687"/>
      <c r="H95" s="802"/>
      <c r="I95" s="687"/>
      <c r="J95" s="713"/>
      <c r="K95" s="713"/>
      <c r="L95" s="144" t="s">
        <v>563</v>
      </c>
      <c r="M95" s="687"/>
      <c r="N95" s="782"/>
      <c r="O95" s="687"/>
      <c r="P95" s="687"/>
      <c r="Q95" s="782"/>
      <c r="R95" s="1146"/>
      <c r="S95" s="823"/>
      <c r="T95" s="865"/>
      <c r="U95" s="865"/>
      <c r="V95" s="686"/>
      <c r="W95" s="686"/>
      <c r="X95" s="686"/>
      <c r="Y95" s="686"/>
      <c r="Z95" s="686"/>
      <c r="AA95" s="686"/>
      <c r="AB95" s="686"/>
      <c r="AC95" s="1059"/>
      <c r="AD95" s="1156"/>
      <c r="AE95" s="935"/>
      <c r="AF95" s="935"/>
      <c r="AG95" s="935"/>
      <c r="AH95" s="935"/>
      <c r="AI95" s="1125"/>
      <c r="AJ95" s="1125"/>
      <c r="AK95" s="1125"/>
      <c r="AL95" s="685"/>
      <c r="AM95" s="1059"/>
      <c r="AN95" s="1158"/>
      <c r="AO95" s="687"/>
      <c r="AP95" s="687"/>
      <c r="AQ95" s="687"/>
      <c r="AR95" s="685"/>
      <c r="AS95" s="686"/>
      <c r="AT95" s="988"/>
      <c r="AU95" s="686"/>
      <c r="AV95" s="865"/>
      <c r="AW95" s="865"/>
      <c r="AX95" s="865"/>
      <c r="AY95" s="865"/>
      <c r="AZ95" s="727"/>
      <c r="BA95" s="1533"/>
    </row>
    <row r="96" spans="1:53" ht="15">
      <c r="A96" s="686"/>
      <c r="B96" s="687"/>
      <c r="C96" s="687"/>
      <c r="D96" s="687"/>
      <c r="E96" s="687"/>
      <c r="F96" s="687"/>
      <c r="G96" s="687"/>
      <c r="H96" s="802"/>
      <c r="I96" s="687"/>
      <c r="J96" s="713"/>
      <c r="K96" s="713"/>
      <c r="L96" s="144" t="s">
        <v>564</v>
      </c>
      <c r="M96" s="687"/>
      <c r="N96" s="782"/>
      <c r="O96" s="687"/>
      <c r="P96" s="687"/>
      <c r="Q96" s="782"/>
      <c r="R96" s="1146"/>
      <c r="S96" s="823"/>
      <c r="T96" s="865"/>
      <c r="U96" s="865"/>
      <c r="V96" s="686"/>
      <c r="W96" s="686"/>
      <c r="X96" s="686"/>
      <c r="Y96" s="686"/>
      <c r="Z96" s="686"/>
      <c r="AA96" s="686"/>
      <c r="AB96" s="686"/>
      <c r="AC96" s="1059"/>
      <c r="AD96" s="1156"/>
      <c r="AE96" s="935"/>
      <c r="AF96" s="935"/>
      <c r="AG96" s="935"/>
      <c r="AH96" s="935"/>
      <c r="AI96" s="1125"/>
      <c r="AJ96" s="1125"/>
      <c r="AK96" s="1125"/>
      <c r="AL96" s="685"/>
      <c r="AM96" s="1059"/>
      <c r="AN96" s="1158"/>
      <c r="AO96" s="687"/>
      <c r="AP96" s="687"/>
      <c r="AQ96" s="687"/>
      <c r="AR96" s="685"/>
      <c r="AS96" s="686"/>
      <c r="AT96" s="988"/>
      <c r="AU96" s="686"/>
      <c r="AV96" s="865"/>
      <c r="AW96" s="865"/>
      <c r="AX96" s="865"/>
      <c r="AY96" s="865"/>
      <c r="AZ96" s="727"/>
      <c r="BA96" s="1533"/>
    </row>
    <row r="97" spans="1:53" ht="15">
      <c r="A97" s="686"/>
      <c r="B97" s="687"/>
      <c r="C97" s="687"/>
      <c r="D97" s="687"/>
      <c r="E97" s="687"/>
      <c r="F97" s="687"/>
      <c r="G97" s="687"/>
      <c r="H97" s="802"/>
      <c r="I97" s="687"/>
      <c r="J97" s="713"/>
      <c r="K97" s="713"/>
      <c r="L97" s="144" t="s">
        <v>565</v>
      </c>
      <c r="M97" s="687"/>
      <c r="N97" s="782"/>
      <c r="O97" s="687"/>
      <c r="P97" s="687"/>
      <c r="Q97" s="782"/>
      <c r="R97" s="1146"/>
      <c r="S97" s="823"/>
      <c r="T97" s="865"/>
      <c r="U97" s="865"/>
      <c r="V97" s="686"/>
      <c r="W97" s="686"/>
      <c r="X97" s="686"/>
      <c r="Y97" s="686"/>
      <c r="Z97" s="686"/>
      <c r="AA97" s="686"/>
      <c r="AB97" s="686"/>
      <c r="AC97" s="1059"/>
      <c r="AD97" s="1156"/>
      <c r="AE97" s="935"/>
      <c r="AF97" s="935"/>
      <c r="AG97" s="935"/>
      <c r="AH97" s="935"/>
      <c r="AI97" s="1125"/>
      <c r="AJ97" s="1125"/>
      <c r="AK97" s="1125"/>
      <c r="AL97" s="685"/>
      <c r="AM97" s="1059"/>
      <c r="AN97" s="1158"/>
      <c r="AO97" s="687"/>
      <c r="AP97" s="687"/>
      <c r="AQ97" s="687"/>
      <c r="AR97" s="685"/>
      <c r="AS97" s="686"/>
      <c r="AT97" s="988"/>
      <c r="AU97" s="686"/>
      <c r="AV97" s="865"/>
      <c r="AW97" s="865"/>
      <c r="AX97" s="865"/>
      <c r="AY97" s="865"/>
      <c r="AZ97" s="727"/>
      <c r="BA97" s="1533"/>
    </row>
    <row r="98" spans="1:53" ht="15">
      <c r="A98" s="686"/>
      <c r="B98" s="687"/>
      <c r="C98" s="687"/>
      <c r="D98" s="687"/>
      <c r="E98" s="687"/>
      <c r="F98" s="687"/>
      <c r="G98" s="687"/>
      <c r="H98" s="802"/>
      <c r="I98" s="687"/>
      <c r="J98" s="713"/>
      <c r="K98" s="713"/>
      <c r="L98" s="144" t="s">
        <v>566</v>
      </c>
      <c r="M98" s="687"/>
      <c r="N98" s="782"/>
      <c r="O98" s="687"/>
      <c r="P98" s="687"/>
      <c r="Q98" s="782"/>
      <c r="R98" s="1146"/>
      <c r="S98" s="823"/>
      <c r="T98" s="865"/>
      <c r="U98" s="865"/>
      <c r="V98" s="686"/>
      <c r="W98" s="686"/>
      <c r="X98" s="686"/>
      <c r="Y98" s="686"/>
      <c r="Z98" s="686"/>
      <c r="AA98" s="686"/>
      <c r="AB98" s="686"/>
      <c r="AC98" s="1059"/>
      <c r="AD98" s="1156"/>
      <c r="AE98" s="935"/>
      <c r="AF98" s="935"/>
      <c r="AG98" s="935"/>
      <c r="AH98" s="935"/>
      <c r="AI98" s="1125"/>
      <c r="AJ98" s="1125"/>
      <c r="AK98" s="1125"/>
      <c r="AL98" s="685"/>
      <c r="AM98" s="1059"/>
      <c r="AN98" s="1158"/>
      <c r="AO98" s="687"/>
      <c r="AP98" s="687"/>
      <c r="AQ98" s="687"/>
      <c r="AR98" s="685"/>
      <c r="AS98" s="686"/>
      <c r="AT98" s="988"/>
      <c r="AU98" s="686"/>
      <c r="AV98" s="865"/>
      <c r="AW98" s="865"/>
      <c r="AX98" s="865"/>
      <c r="AY98" s="865"/>
      <c r="AZ98" s="727"/>
      <c r="BA98" s="1533"/>
    </row>
    <row r="99" spans="1:53" ht="30">
      <c r="A99" s="686"/>
      <c r="B99" s="687"/>
      <c r="C99" s="687"/>
      <c r="D99" s="687"/>
      <c r="E99" s="687"/>
      <c r="F99" s="687"/>
      <c r="G99" s="687"/>
      <c r="H99" s="802"/>
      <c r="I99" s="687"/>
      <c r="J99" s="713"/>
      <c r="K99" s="713"/>
      <c r="L99" s="144" t="s">
        <v>567</v>
      </c>
      <c r="M99" s="687"/>
      <c r="N99" s="782"/>
      <c r="O99" s="687"/>
      <c r="P99" s="687"/>
      <c r="Q99" s="782"/>
      <c r="R99" s="1146"/>
      <c r="S99" s="823"/>
      <c r="T99" s="865"/>
      <c r="U99" s="865"/>
      <c r="V99" s="686"/>
      <c r="W99" s="686"/>
      <c r="X99" s="686"/>
      <c r="Y99" s="686"/>
      <c r="Z99" s="686"/>
      <c r="AA99" s="686"/>
      <c r="AB99" s="686"/>
      <c r="AC99" s="1059"/>
      <c r="AD99" s="1156"/>
      <c r="AE99" s="935"/>
      <c r="AF99" s="935"/>
      <c r="AG99" s="935"/>
      <c r="AH99" s="935"/>
      <c r="AI99" s="1125"/>
      <c r="AJ99" s="1125"/>
      <c r="AK99" s="1125"/>
      <c r="AL99" s="685"/>
      <c r="AM99" s="1059"/>
      <c r="AN99" s="1158"/>
      <c r="AO99" s="687"/>
      <c r="AP99" s="687"/>
      <c r="AQ99" s="687"/>
      <c r="AR99" s="685"/>
      <c r="AS99" s="686"/>
      <c r="AT99" s="988"/>
      <c r="AU99" s="686"/>
      <c r="AV99" s="865"/>
      <c r="AW99" s="865"/>
      <c r="AX99" s="865"/>
      <c r="AY99" s="865"/>
      <c r="AZ99" s="727"/>
      <c r="BA99" s="1533"/>
    </row>
    <row r="100" spans="1:53" ht="15">
      <c r="A100" s="686"/>
      <c r="B100" s="687"/>
      <c r="C100" s="687"/>
      <c r="D100" s="687"/>
      <c r="E100" s="687"/>
      <c r="F100" s="687"/>
      <c r="G100" s="687"/>
      <c r="H100" s="802"/>
      <c r="I100" s="687"/>
      <c r="J100" s="713"/>
      <c r="K100" s="713"/>
      <c r="L100" s="144" t="s">
        <v>568</v>
      </c>
      <c r="M100" s="687"/>
      <c r="N100" s="782"/>
      <c r="O100" s="687"/>
      <c r="P100" s="687"/>
      <c r="Q100" s="782"/>
      <c r="R100" s="1146"/>
      <c r="S100" s="823"/>
      <c r="T100" s="865"/>
      <c r="U100" s="865"/>
      <c r="V100" s="686"/>
      <c r="W100" s="686"/>
      <c r="X100" s="686"/>
      <c r="Y100" s="686"/>
      <c r="Z100" s="686"/>
      <c r="AA100" s="686"/>
      <c r="AB100" s="686"/>
      <c r="AC100" s="1059"/>
      <c r="AD100" s="1156"/>
      <c r="AE100" s="935"/>
      <c r="AF100" s="935"/>
      <c r="AG100" s="935"/>
      <c r="AH100" s="935"/>
      <c r="AI100" s="1125"/>
      <c r="AJ100" s="1125"/>
      <c r="AK100" s="1125"/>
      <c r="AL100" s="685"/>
      <c r="AM100" s="1059"/>
      <c r="AN100" s="1158"/>
      <c r="AO100" s="687"/>
      <c r="AP100" s="687"/>
      <c r="AQ100" s="687"/>
      <c r="AR100" s="685"/>
      <c r="AS100" s="686"/>
      <c r="AT100" s="988"/>
      <c r="AU100" s="686"/>
      <c r="AV100" s="865"/>
      <c r="AW100" s="865"/>
      <c r="AX100" s="865"/>
      <c r="AY100" s="865"/>
      <c r="AZ100" s="727"/>
      <c r="BA100" s="1533"/>
    </row>
    <row r="101" spans="1:53" ht="30">
      <c r="A101" s="686"/>
      <c r="B101" s="687"/>
      <c r="C101" s="687"/>
      <c r="D101" s="687"/>
      <c r="E101" s="687"/>
      <c r="F101" s="687"/>
      <c r="G101" s="687"/>
      <c r="H101" s="802"/>
      <c r="I101" s="687"/>
      <c r="J101" s="714"/>
      <c r="K101" s="714"/>
      <c r="L101" s="144" t="s">
        <v>569</v>
      </c>
      <c r="M101" s="687"/>
      <c r="N101" s="785"/>
      <c r="O101" s="687"/>
      <c r="P101" s="712"/>
      <c r="Q101" s="782"/>
      <c r="R101" s="1146"/>
      <c r="S101" s="781"/>
      <c r="T101" s="746"/>
      <c r="U101" s="746"/>
      <c r="V101" s="684"/>
      <c r="W101" s="684"/>
      <c r="X101" s="684"/>
      <c r="Y101" s="684"/>
      <c r="Z101" s="686"/>
      <c r="AA101" s="686"/>
      <c r="AB101" s="686"/>
      <c r="AC101" s="1059"/>
      <c r="AD101" s="1156"/>
      <c r="AE101" s="935"/>
      <c r="AF101" s="935"/>
      <c r="AG101" s="935"/>
      <c r="AH101" s="935"/>
      <c r="AI101" s="1126"/>
      <c r="AJ101" s="1126"/>
      <c r="AK101" s="1126"/>
      <c r="AL101" s="789"/>
      <c r="AM101" s="1059"/>
      <c r="AN101" s="1158"/>
      <c r="AO101" s="687"/>
      <c r="AP101" s="687"/>
      <c r="AQ101" s="687"/>
      <c r="AR101" s="789"/>
      <c r="AS101" s="686"/>
      <c r="AT101" s="1266"/>
      <c r="AU101" s="686"/>
      <c r="AV101" s="865"/>
      <c r="AW101" s="865"/>
      <c r="AX101" s="865"/>
      <c r="AY101" s="865"/>
      <c r="AZ101" s="727"/>
      <c r="BA101" s="1533"/>
    </row>
    <row r="102" spans="1:53" ht="30.6">
      <c r="A102" s="686">
        <v>16</v>
      </c>
      <c r="B102" s="687" t="s">
        <v>409</v>
      </c>
      <c r="C102" s="687" t="s">
        <v>410</v>
      </c>
      <c r="D102" s="687" t="s">
        <v>150</v>
      </c>
      <c r="E102" s="687">
        <v>1010</v>
      </c>
      <c r="F102" s="687">
        <v>117</v>
      </c>
      <c r="G102" s="687">
        <v>2</v>
      </c>
      <c r="H102" s="687" t="s">
        <v>554</v>
      </c>
      <c r="I102" s="687" t="s">
        <v>555</v>
      </c>
      <c r="J102" s="687" t="s">
        <v>570</v>
      </c>
      <c r="K102" s="712" t="s">
        <v>414</v>
      </c>
      <c r="L102" s="179" t="s">
        <v>4971</v>
      </c>
      <c r="M102" s="687" t="s">
        <v>152</v>
      </c>
      <c r="N102" s="781"/>
      <c r="O102" s="1148" t="s">
        <v>416</v>
      </c>
      <c r="P102" s="815" t="s">
        <v>571</v>
      </c>
      <c r="Q102" s="823"/>
      <c r="R102" s="815" t="s">
        <v>606</v>
      </c>
      <c r="S102" s="815" t="s">
        <v>572</v>
      </c>
      <c r="T102" s="815" t="s">
        <v>429</v>
      </c>
      <c r="U102" s="815" t="s">
        <v>524</v>
      </c>
      <c r="V102" s="815" t="s">
        <v>419</v>
      </c>
      <c r="W102" s="815"/>
      <c r="X102" s="686"/>
      <c r="Y102" s="686"/>
      <c r="Z102" s="1536"/>
      <c r="AA102" s="789" t="s">
        <v>419</v>
      </c>
      <c r="AB102" s="1266"/>
      <c r="AC102" s="1058" t="s">
        <v>573</v>
      </c>
      <c r="AD102" s="1156" t="s">
        <v>420</v>
      </c>
      <c r="AE102" s="935" t="s">
        <v>419</v>
      </c>
      <c r="AF102" s="935" t="s">
        <v>420</v>
      </c>
      <c r="AG102" s="1538" t="s">
        <v>429</v>
      </c>
      <c r="AH102" s="935" t="s">
        <v>524</v>
      </c>
      <c r="AI102" s="1124"/>
      <c r="AJ102" s="1124"/>
      <c r="AK102" s="1124"/>
      <c r="AL102" s="684" t="s">
        <v>419</v>
      </c>
      <c r="AM102" s="1058" t="s">
        <v>573</v>
      </c>
      <c r="AN102" s="1158" t="s">
        <v>431</v>
      </c>
      <c r="AO102" s="1370" t="s">
        <v>162</v>
      </c>
      <c r="AP102" s="1370" t="s">
        <v>153</v>
      </c>
      <c r="AQ102" s="1370" t="s">
        <v>158</v>
      </c>
      <c r="AR102" s="1370" t="s">
        <v>419</v>
      </c>
      <c r="AS102" s="684"/>
      <c r="AT102" s="987"/>
      <c r="AU102" s="686" t="s">
        <v>414</v>
      </c>
      <c r="AV102" s="865"/>
      <c r="AW102" s="865"/>
      <c r="AX102" s="865"/>
      <c r="AY102" s="865"/>
      <c r="AZ102" s="727" t="s">
        <v>424</v>
      </c>
      <c r="BA102" s="1533" t="s">
        <v>425</v>
      </c>
    </row>
    <row r="103" spans="1:53" ht="15">
      <c r="A103" s="686"/>
      <c r="B103" s="687"/>
      <c r="C103" s="687"/>
      <c r="D103" s="687"/>
      <c r="E103" s="687"/>
      <c r="F103" s="687"/>
      <c r="G103" s="687"/>
      <c r="H103" s="687"/>
      <c r="I103" s="687"/>
      <c r="J103" s="687"/>
      <c r="K103" s="713"/>
      <c r="L103" s="181" t="s">
        <v>574</v>
      </c>
      <c r="M103" s="687"/>
      <c r="N103" s="782"/>
      <c r="O103" s="1146"/>
      <c r="P103" s="815"/>
      <c r="Q103" s="823"/>
      <c r="R103" s="815"/>
      <c r="S103" s="815"/>
      <c r="T103" s="815"/>
      <c r="U103" s="815"/>
      <c r="V103" s="815"/>
      <c r="W103" s="815"/>
      <c r="X103" s="686"/>
      <c r="Y103" s="686"/>
      <c r="Z103" s="1349"/>
      <c r="AA103" s="686"/>
      <c r="AB103" s="1012"/>
      <c r="AC103" s="1059"/>
      <c r="AD103" s="1156"/>
      <c r="AE103" s="935"/>
      <c r="AF103" s="935"/>
      <c r="AG103" s="1538"/>
      <c r="AH103" s="935"/>
      <c r="AI103" s="1125"/>
      <c r="AJ103" s="1125"/>
      <c r="AK103" s="1125"/>
      <c r="AL103" s="685"/>
      <c r="AM103" s="1059"/>
      <c r="AN103" s="1158"/>
      <c r="AO103" s="1370"/>
      <c r="AP103" s="1370"/>
      <c r="AQ103" s="1370"/>
      <c r="AR103" s="1370"/>
      <c r="AS103" s="685"/>
      <c r="AT103" s="988"/>
      <c r="AU103" s="686"/>
      <c r="AV103" s="865"/>
      <c r="AW103" s="865"/>
      <c r="AX103" s="865"/>
      <c r="AY103" s="865"/>
      <c r="AZ103" s="727"/>
      <c r="BA103" s="1156"/>
    </row>
    <row r="104" spans="1:53" ht="30">
      <c r="A104" s="686"/>
      <c r="B104" s="687"/>
      <c r="C104" s="687"/>
      <c r="D104" s="687"/>
      <c r="E104" s="687"/>
      <c r="F104" s="687"/>
      <c r="G104" s="687"/>
      <c r="H104" s="687"/>
      <c r="I104" s="687"/>
      <c r="J104" s="687"/>
      <c r="K104" s="713"/>
      <c r="L104" s="181" t="s">
        <v>563</v>
      </c>
      <c r="M104" s="687"/>
      <c r="N104" s="782"/>
      <c r="O104" s="1146"/>
      <c r="P104" s="815"/>
      <c r="Q104" s="823"/>
      <c r="R104" s="815"/>
      <c r="S104" s="815"/>
      <c r="T104" s="815"/>
      <c r="U104" s="815"/>
      <c r="V104" s="815"/>
      <c r="W104" s="815"/>
      <c r="X104" s="686"/>
      <c r="Y104" s="686"/>
      <c r="Z104" s="1349"/>
      <c r="AA104" s="686"/>
      <c r="AB104" s="1012"/>
      <c r="AC104" s="1059"/>
      <c r="AD104" s="1156"/>
      <c r="AE104" s="935"/>
      <c r="AF104" s="935"/>
      <c r="AG104" s="1538"/>
      <c r="AH104" s="935"/>
      <c r="AI104" s="1125"/>
      <c r="AJ104" s="1125"/>
      <c r="AK104" s="1125"/>
      <c r="AL104" s="685"/>
      <c r="AM104" s="1059"/>
      <c r="AN104" s="1158"/>
      <c r="AO104" s="1370"/>
      <c r="AP104" s="1370"/>
      <c r="AQ104" s="1370"/>
      <c r="AR104" s="1370"/>
      <c r="AS104" s="685"/>
      <c r="AT104" s="988"/>
      <c r="AU104" s="686"/>
      <c r="AV104" s="865"/>
      <c r="AW104" s="865"/>
      <c r="AX104" s="865"/>
      <c r="AY104" s="865"/>
      <c r="AZ104" s="727"/>
      <c r="BA104" s="1156"/>
    </row>
    <row r="105" spans="1:53" ht="15">
      <c r="A105" s="684"/>
      <c r="B105" s="712"/>
      <c r="C105" s="712"/>
      <c r="D105" s="712"/>
      <c r="E105" s="712"/>
      <c r="F105" s="712"/>
      <c r="G105" s="712"/>
      <c r="H105" s="712"/>
      <c r="I105" s="712"/>
      <c r="J105" s="712"/>
      <c r="K105" s="714"/>
      <c r="L105" s="182" t="s">
        <v>566</v>
      </c>
      <c r="M105" s="712"/>
      <c r="N105" s="782"/>
      <c r="O105" s="1146"/>
      <c r="P105" s="702"/>
      <c r="Q105" s="781"/>
      <c r="R105" s="702"/>
      <c r="S105" s="702"/>
      <c r="T105" s="702"/>
      <c r="U105" s="702"/>
      <c r="V105" s="702"/>
      <c r="W105" s="702"/>
      <c r="X105" s="684"/>
      <c r="Y105" s="684"/>
      <c r="Z105" s="1537"/>
      <c r="AA105" s="684"/>
      <c r="AB105" s="987"/>
      <c r="AC105" s="1534"/>
      <c r="AD105" s="1535"/>
      <c r="AE105" s="735"/>
      <c r="AF105" s="735"/>
      <c r="AG105" s="1539"/>
      <c r="AH105" s="735"/>
      <c r="AI105" s="1125"/>
      <c r="AJ105" s="1125"/>
      <c r="AK105" s="1125"/>
      <c r="AL105" s="685"/>
      <c r="AM105" s="1534"/>
      <c r="AN105" s="1466"/>
      <c r="AO105" s="888"/>
      <c r="AP105" s="888"/>
      <c r="AQ105" s="888"/>
      <c r="AR105" s="888"/>
      <c r="AS105" s="685"/>
      <c r="AT105" s="988"/>
      <c r="AU105" s="684"/>
      <c r="AV105" s="746"/>
      <c r="AW105" s="746"/>
      <c r="AX105" s="746"/>
      <c r="AY105" s="746"/>
      <c r="AZ105" s="699"/>
      <c r="BA105" s="1535"/>
    </row>
    <row r="106" spans="1:53" ht="30.6">
      <c r="A106" s="686">
        <v>17</v>
      </c>
      <c r="B106" s="687" t="s">
        <v>409</v>
      </c>
      <c r="C106" s="687" t="s">
        <v>410</v>
      </c>
      <c r="D106" s="687" t="s">
        <v>150</v>
      </c>
      <c r="E106" s="687">
        <v>1010</v>
      </c>
      <c r="F106" s="687">
        <v>34</v>
      </c>
      <c r="G106" s="687">
        <v>0</v>
      </c>
      <c r="H106" s="802" t="s">
        <v>575</v>
      </c>
      <c r="I106" s="687" t="s">
        <v>576</v>
      </c>
      <c r="J106" s="687" t="s">
        <v>414</v>
      </c>
      <c r="K106" s="712" t="s">
        <v>414</v>
      </c>
      <c r="L106" s="117" t="s">
        <v>577</v>
      </c>
      <c r="M106" s="687" t="s">
        <v>152</v>
      </c>
      <c r="N106" s="823"/>
      <c r="O106" s="687" t="s">
        <v>416</v>
      </c>
      <c r="P106" s="687" t="s">
        <v>571</v>
      </c>
      <c r="Q106" s="815"/>
      <c r="R106" s="687" t="s">
        <v>606</v>
      </c>
      <c r="S106" s="727" t="s">
        <v>578</v>
      </c>
      <c r="T106" s="727" t="s">
        <v>421</v>
      </c>
      <c r="U106" s="727" t="s">
        <v>458</v>
      </c>
      <c r="V106" s="686" t="s">
        <v>419</v>
      </c>
      <c r="W106" s="686"/>
      <c r="X106" s="686" t="s">
        <v>419</v>
      </c>
      <c r="Y106" s="686"/>
      <c r="Z106" s="686"/>
      <c r="AA106" s="686"/>
      <c r="AB106" s="686"/>
      <c r="AC106" s="872" t="s">
        <v>579</v>
      </c>
      <c r="AD106" s="865" t="s">
        <v>420</v>
      </c>
      <c r="AE106" s="727" t="s">
        <v>419</v>
      </c>
      <c r="AF106" s="727" t="s">
        <v>580</v>
      </c>
      <c r="AG106" s="727" t="s">
        <v>421</v>
      </c>
      <c r="AH106" s="727" t="s">
        <v>458</v>
      </c>
      <c r="AI106" s="727" t="s">
        <v>419</v>
      </c>
      <c r="AJ106" s="686"/>
      <c r="AK106" s="686"/>
      <c r="AL106" s="686"/>
      <c r="AM106" s="872" t="s">
        <v>579</v>
      </c>
      <c r="AN106" s="727" t="s">
        <v>431</v>
      </c>
      <c r="AO106" s="727" t="s">
        <v>162</v>
      </c>
      <c r="AP106" s="727" t="s">
        <v>153</v>
      </c>
      <c r="AQ106" s="727" t="s">
        <v>158</v>
      </c>
      <c r="AR106" s="686"/>
      <c r="AS106" s="686" t="s">
        <v>419</v>
      </c>
      <c r="AT106" s="686"/>
      <c r="AU106" s="686" t="s">
        <v>414</v>
      </c>
      <c r="AV106" s="1540"/>
      <c r="AW106" s="1540"/>
      <c r="AX106" s="1540"/>
      <c r="AY106" s="1540"/>
      <c r="AZ106" s="727" t="s">
        <v>424</v>
      </c>
      <c r="BA106" s="727" t="s">
        <v>425</v>
      </c>
    </row>
    <row r="107" spans="1:53" ht="15">
      <c r="A107" s="686"/>
      <c r="B107" s="687"/>
      <c r="C107" s="687"/>
      <c r="D107" s="687"/>
      <c r="E107" s="687"/>
      <c r="F107" s="687"/>
      <c r="G107" s="687"/>
      <c r="H107" s="802"/>
      <c r="I107" s="687"/>
      <c r="J107" s="687"/>
      <c r="K107" s="713"/>
      <c r="L107" s="88" t="s">
        <v>581</v>
      </c>
      <c r="M107" s="687"/>
      <c r="N107" s="823"/>
      <c r="O107" s="687"/>
      <c r="P107" s="687"/>
      <c r="Q107" s="815"/>
      <c r="R107" s="687"/>
      <c r="S107" s="727"/>
      <c r="T107" s="727"/>
      <c r="U107" s="727"/>
      <c r="V107" s="686"/>
      <c r="W107" s="686"/>
      <c r="X107" s="686"/>
      <c r="Y107" s="686"/>
      <c r="Z107" s="686"/>
      <c r="AA107" s="686"/>
      <c r="AB107" s="686"/>
      <c r="AC107" s="872"/>
      <c r="AD107" s="865"/>
      <c r="AE107" s="727"/>
      <c r="AF107" s="727"/>
      <c r="AG107" s="727"/>
      <c r="AH107" s="727"/>
      <c r="AI107" s="727"/>
      <c r="AJ107" s="686"/>
      <c r="AK107" s="686"/>
      <c r="AL107" s="686"/>
      <c r="AM107" s="872"/>
      <c r="AN107" s="727"/>
      <c r="AO107" s="727"/>
      <c r="AP107" s="727"/>
      <c r="AQ107" s="727"/>
      <c r="AR107" s="686"/>
      <c r="AS107" s="686"/>
      <c r="AT107" s="686"/>
      <c r="AU107" s="686"/>
      <c r="AV107" s="1540"/>
      <c r="AW107" s="1540"/>
      <c r="AX107" s="1540"/>
      <c r="AY107" s="1540"/>
      <c r="AZ107" s="727"/>
      <c r="BA107" s="727"/>
    </row>
    <row r="108" spans="1:53" ht="30">
      <c r="A108" s="686"/>
      <c r="B108" s="687"/>
      <c r="C108" s="687"/>
      <c r="D108" s="687"/>
      <c r="E108" s="687"/>
      <c r="F108" s="687"/>
      <c r="G108" s="687"/>
      <c r="H108" s="802"/>
      <c r="I108" s="687"/>
      <c r="J108" s="687"/>
      <c r="K108" s="713"/>
      <c r="L108" s="88" t="s">
        <v>529</v>
      </c>
      <c r="M108" s="687"/>
      <c r="N108" s="823"/>
      <c r="O108" s="687"/>
      <c r="P108" s="687"/>
      <c r="Q108" s="815"/>
      <c r="R108" s="687"/>
      <c r="S108" s="727"/>
      <c r="T108" s="727"/>
      <c r="U108" s="727"/>
      <c r="V108" s="686"/>
      <c r="W108" s="686"/>
      <c r="X108" s="686"/>
      <c r="Y108" s="686"/>
      <c r="Z108" s="686"/>
      <c r="AA108" s="686"/>
      <c r="AB108" s="686"/>
      <c r="AC108" s="872"/>
      <c r="AD108" s="865"/>
      <c r="AE108" s="727"/>
      <c r="AF108" s="727"/>
      <c r="AG108" s="727"/>
      <c r="AH108" s="727"/>
      <c r="AI108" s="727"/>
      <c r="AJ108" s="686"/>
      <c r="AK108" s="686"/>
      <c r="AL108" s="686"/>
      <c r="AM108" s="872"/>
      <c r="AN108" s="727"/>
      <c r="AO108" s="727"/>
      <c r="AP108" s="727"/>
      <c r="AQ108" s="727"/>
      <c r="AR108" s="686"/>
      <c r="AS108" s="686"/>
      <c r="AT108" s="686"/>
      <c r="AU108" s="686"/>
      <c r="AV108" s="1540"/>
      <c r="AW108" s="1540"/>
      <c r="AX108" s="1540"/>
      <c r="AY108" s="1540"/>
      <c r="AZ108" s="727"/>
      <c r="BA108" s="727"/>
    </row>
    <row r="109" spans="1:53" ht="45">
      <c r="A109" s="686"/>
      <c r="B109" s="687"/>
      <c r="C109" s="687"/>
      <c r="D109" s="687"/>
      <c r="E109" s="687"/>
      <c r="F109" s="687"/>
      <c r="G109" s="687"/>
      <c r="H109" s="802"/>
      <c r="I109" s="687"/>
      <c r="J109" s="687"/>
      <c r="K109" s="713"/>
      <c r="L109" s="88" t="s">
        <v>582</v>
      </c>
      <c r="M109" s="687"/>
      <c r="N109" s="823"/>
      <c r="O109" s="687"/>
      <c r="P109" s="687"/>
      <c r="Q109" s="815"/>
      <c r="R109" s="687"/>
      <c r="S109" s="727"/>
      <c r="T109" s="727"/>
      <c r="U109" s="727"/>
      <c r="V109" s="686"/>
      <c r="W109" s="686"/>
      <c r="X109" s="686"/>
      <c r="Y109" s="686"/>
      <c r="Z109" s="686"/>
      <c r="AA109" s="686"/>
      <c r="AB109" s="686"/>
      <c r="AC109" s="872"/>
      <c r="AD109" s="865"/>
      <c r="AE109" s="727"/>
      <c r="AF109" s="727"/>
      <c r="AG109" s="727"/>
      <c r="AH109" s="727"/>
      <c r="AI109" s="727"/>
      <c r="AJ109" s="686"/>
      <c r="AK109" s="686"/>
      <c r="AL109" s="686"/>
      <c r="AM109" s="872"/>
      <c r="AN109" s="727"/>
      <c r="AO109" s="727"/>
      <c r="AP109" s="727"/>
      <c r="AQ109" s="727"/>
      <c r="AR109" s="686"/>
      <c r="AS109" s="686"/>
      <c r="AT109" s="686"/>
      <c r="AU109" s="686"/>
      <c r="AV109" s="1540"/>
      <c r="AW109" s="1540"/>
      <c r="AX109" s="1540"/>
      <c r="AY109" s="1540"/>
      <c r="AZ109" s="727"/>
      <c r="BA109" s="727"/>
    </row>
    <row r="110" spans="1:53" ht="15">
      <c r="A110" s="686"/>
      <c r="B110" s="687"/>
      <c r="C110" s="687"/>
      <c r="D110" s="687"/>
      <c r="E110" s="687"/>
      <c r="F110" s="687"/>
      <c r="G110" s="687"/>
      <c r="H110" s="802"/>
      <c r="I110" s="687"/>
      <c r="J110" s="687"/>
      <c r="K110" s="713"/>
      <c r="L110" s="88" t="s">
        <v>583</v>
      </c>
      <c r="M110" s="687"/>
      <c r="N110" s="823"/>
      <c r="O110" s="687"/>
      <c r="P110" s="687"/>
      <c r="Q110" s="815"/>
      <c r="R110" s="687"/>
      <c r="S110" s="727"/>
      <c r="T110" s="727"/>
      <c r="U110" s="727"/>
      <c r="V110" s="686"/>
      <c r="W110" s="686"/>
      <c r="X110" s="686"/>
      <c r="Y110" s="686"/>
      <c r="Z110" s="686"/>
      <c r="AA110" s="686"/>
      <c r="AB110" s="686"/>
      <c r="AC110" s="872"/>
      <c r="AD110" s="865"/>
      <c r="AE110" s="727"/>
      <c r="AF110" s="727"/>
      <c r="AG110" s="727"/>
      <c r="AH110" s="727"/>
      <c r="AI110" s="727"/>
      <c r="AJ110" s="686"/>
      <c r="AK110" s="686"/>
      <c r="AL110" s="686"/>
      <c r="AM110" s="872"/>
      <c r="AN110" s="727"/>
      <c r="AO110" s="727"/>
      <c r="AP110" s="727"/>
      <c r="AQ110" s="727"/>
      <c r="AR110" s="686"/>
      <c r="AS110" s="686"/>
      <c r="AT110" s="686"/>
      <c r="AU110" s="686"/>
      <c r="AV110" s="1540"/>
      <c r="AW110" s="1540"/>
      <c r="AX110" s="1540"/>
      <c r="AY110" s="1540"/>
      <c r="AZ110" s="727"/>
      <c r="BA110" s="727"/>
    </row>
    <row r="111" spans="1:53" ht="45">
      <c r="A111" s="686"/>
      <c r="B111" s="687"/>
      <c r="C111" s="687"/>
      <c r="D111" s="687"/>
      <c r="E111" s="687"/>
      <c r="F111" s="687"/>
      <c r="G111" s="687"/>
      <c r="H111" s="802"/>
      <c r="I111" s="687"/>
      <c r="J111" s="687"/>
      <c r="K111" s="713"/>
      <c r="L111" s="88" t="s">
        <v>4552</v>
      </c>
      <c r="M111" s="687"/>
      <c r="N111" s="823"/>
      <c r="O111" s="687"/>
      <c r="P111" s="687"/>
      <c r="Q111" s="815"/>
      <c r="R111" s="687"/>
      <c r="S111" s="727"/>
      <c r="T111" s="727"/>
      <c r="U111" s="727"/>
      <c r="V111" s="686"/>
      <c r="W111" s="686"/>
      <c r="X111" s="686"/>
      <c r="Y111" s="686"/>
      <c r="Z111" s="686"/>
      <c r="AA111" s="686"/>
      <c r="AB111" s="686"/>
      <c r="AC111" s="872"/>
      <c r="AD111" s="865"/>
      <c r="AE111" s="727"/>
      <c r="AF111" s="727"/>
      <c r="AG111" s="727"/>
      <c r="AH111" s="727"/>
      <c r="AI111" s="727"/>
      <c r="AJ111" s="686"/>
      <c r="AK111" s="686"/>
      <c r="AL111" s="686"/>
      <c r="AM111" s="872"/>
      <c r="AN111" s="727"/>
      <c r="AO111" s="727"/>
      <c r="AP111" s="727"/>
      <c r="AQ111" s="727"/>
      <c r="AR111" s="686"/>
      <c r="AS111" s="686"/>
      <c r="AT111" s="686"/>
      <c r="AU111" s="686"/>
      <c r="AV111" s="1540"/>
      <c r="AW111" s="1540"/>
      <c r="AX111" s="1540"/>
      <c r="AY111" s="1540"/>
      <c r="AZ111" s="727"/>
      <c r="BA111" s="727"/>
    </row>
    <row r="112" spans="1:53" ht="45">
      <c r="A112" s="686"/>
      <c r="B112" s="687"/>
      <c r="C112" s="687"/>
      <c r="D112" s="687"/>
      <c r="E112" s="687"/>
      <c r="F112" s="687"/>
      <c r="G112" s="687"/>
      <c r="H112" s="802"/>
      <c r="I112" s="687"/>
      <c r="J112" s="687"/>
      <c r="K112" s="713"/>
      <c r="L112" s="88" t="s">
        <v>584</v>
      </c>
      <c r="M112" s="687"/>
      <c r="N112" s="823"/>
      <c r="O112" s="687"/>
      <c r="P112" s="687"/>
      <c r="Q112" s="815"/>
      <c r="R112" s="687"/>
      <c r="S112" s="727"/>
      <c r="T112" s="727"/>
      <c r="U112" s="727"/>
      <c r="V112" s="686"/>
      <c r="W112" s="686"/>
      <c r="X112" s="686"/>
      <c r="Y112" s="686"/>
      <c r="Z112" s="686"/>
      <c r="AA112" s="686"/>
      <c r="AB112" s="686"/>
      <c r="AC112" s="872"/>
      <c r="AD112" s="865"/>
      <c r="AE112" s="727"/>
      <c r="AF112" s="727"/>
      <c r="AG112" s="727"/>
      <c r="AH112" s="727"/>
      <c r="AI112" s="727"/>
      <c r="AJ112" s="686"/>
      <c r="AK112" s="686"/>
      <c r="AL112" s="686"/>
      <c r="AM112" s="872"/>
      <c r="AN112" s="727"/>
      <c r="AO112" s="727"/>
      <c r="AP112" s="727"/>
      <c r="AQ112" s="727"/>
      <c r="AR112" s="686"/>
      <c r="AS112" s="686"/>
      <c r="AT112" s="686"/>
      <c r="AU112" s="686"/>
      <c r="AV112" s="1540"/>
      <c r="AW112" s="1540"/>
      <c r="AX112" s="1540"/>
      <c r="AY112" s="1540"/>
      <c r="AZ112" s="727"/>
      <c r="BA112" s="727"/>
    </row>
    <row r="113" spans="1:53" ht="45">
      <c r="A113" s="686"/>
      <c r="B113" s="687"/>
      <c r="C113" s="687"/>
      <c r="D113" s="687"/>
      <c r="E113" s="687"/>
      <c r="F113" s="687"/>
      <c r="G113" s="687"/>
      <c r="H113" s="802"/>
      <c r="I113" s="687"/>
      <c r="J113" s="687"/>
      <c r="K113" s="713"/>
      <c r="L113" s="88" t="s">
        <v>585</v>
      </c>
      <c r="M113" s="687"/>
      <c r="N113" s="823"/>
      <c r="O113" s="687"/>
      <c r="P113" s="687"/>
      <c r="Q113" s="815"/>
      <c r="R113" s="687"/>
      <c r="S113" s="727"/>
      <c r="T113" s="727"/>
      <c r="U113" s="727"/>
      <c r="V113" s="686"/>
      <c r="W113" s="686"/>
      <c r="X113" s="686"/>
      <c r="Y113" s="686"/>
      <c r="Z113" s="686"/>
      <c r="AA113" s="686"/>
      <c r="AB113" s="686"/>
      <c r="AC113" s="872"/>
      <c r="AD113" s="865"/>
      <c r="AE113" s="727"/>
      <c r="AF113" s="727"/>
      <c r="AG113" s="727"/>
      <c r="AH113" s="727"/>
      <c r="AI113" s="727"/>
      <c r="AJ113" s="686"/>
      <c r="AK113" s="686"/>
      <c r="AL113" s="686"/>
      <c r="AM113" s="872"/>
      <c r="AN113" s="727"/>
      <c r="AO113" s="727"/>
      <c r="AP113" s="727"/>
      <c r="AQ113" s="727"/>
      <c r="AR113" s="686"/>
      <c r="AS113" s="686"/>
      <c r="AT113" s="686"/>
      <c r="AU113" s="686"/>
      <c r="AV113" s="1540"/>
      <c r="AW113" s="1540"/>
      <c r="AX113" s="1540"/>
      <c r="AY113" s="1540"/>
      <c r="AZ113" s="727"/>
      <c r="BA113" s="727"/>
    </row>
    <row r="114" spans="1:53" ht="60">
      <c r="A114" s="686"/>
      <c r="B114" s="687"/>
      <c r="C114" s="687"/>
      <c r="D114" s="687"/>
      <c r="E114" s="687"/>
      <c r="F114" s="687"/>
      <c r="G114" s="687"/>
      <c r="H114" s="802"/>
      <c r="I114" s="687"/>
      <c r="J114" s="687"/>
      <c r="K114" s="713"/>
      <c r="L114" s="88" t="s">
        <v>586</v>
      </c>
      <c r="M114" s="687"/>
      <c r="N114" s="823"/>
      <c r="O114" s="687"/>
      <c r="P114" s="687"/>
      <c r="Q114" s="815"/>
      <c r="R114" s="687"/>
      <c r="S114" s="727"/>
      <c r="T114" s="727"/>
      <c r="U114" s="727"/>
      <c r="V114" s="686"/>
      <c r="W114" s="686"/>
      <c r="X114" s="686"/>
      <c r="Y114" s="686"/>
      <c r="Z114" s="686"/>
      <c r="AA114" s="686"/>
      <c r="AB114" s="686"/>
      <c r="AC114" s="872"/>
      <c r="AD114" s="865"/>
      <c r="AE114" s="727"/>
      <c r="AF114" s="727"/>
      <c r="AG114" s="727"/>
      <c r="AH114" s="727"/>
      <c r="AI114" s="727"/>
      <c r="AJ114" s="686"/>
      <c r="AK114" s="686"/>
      <c r="AL114" s="686"/>
      <c r="AM114" s="872"/>
      <c r="AN114" s="727"/>
      <c r="AO114" s="727"/>
      <c r="AP114" s="727"/>
      <c r="AQ114" s="727"/>
      <c r="AR114" s="686"/>
      <c r="AS114" s="686"/>
      <c r="AT114" s="686"/>
      <c r="AU114" s="686"/>
      <c r="AV114" s="1540"/>
      <c r="AW114" s="1540"/>
      <c r="AX114" s="1540"/>
      <c r="AY114" s="1540"/>
      <c r="AZ114" s="727"/>
      <c r="BA114" s="727"/>
    </row>
    <row r="115" spans="1:53" ht="60">
      <c r="A115" s="686"/>
      <c r="B115" s="687"/>
      <c r="C115" s="687"/>
      <c r="D115" s="687"/>
      <c r="E115" s="687"/>
      <c r="F115" s="687"/>
      <c r="G115" s="687"/>
      <c r="H115" s="802"/>
      <c r="I115" s="687"/>
      <c r="J115" s="687"/>
      <c r="K115" s="713"/>
      <c r="L115" s="88" t="s">
        <v>587</v>
      </c>
      <c r="M115" s="687"/>
      <c r="N115" s="823"/>
      <c r="O115" s="687"/>
      <c r="P115" s="687"/>
      <c r="Q115" s="815"/>
      <c r="R115" s="687"/>
      <c r="S115" s="727"/>
      <c r="T115" s="727"/>
      <c r="U115" s="727"/>
      <c r="V115" s="686"/>
      <c r="W115" s="686"/>
      <c r="X115" s="686"/>
      <c r="Y115" s="686"/>
      <c r="Z115" s="686"/>
      <c r="AA115" s="686"/>
      <c r="AB115" s="686"/>
      <c r="AC115" s="872"/>
      <c r="AD115" s="865"/>
      <c r="AE115" s="727"/>
      <c r="AF115" s="727"/>
      <c r="AG115" s="727"/>
      <c r="AH115" s="727"/>
      <c r="AI115" s="727"/>
      <c r="AJ115" s="686"/>
      <c r="AK115" s="686"/>
      <c r="AL115" s="686"/>
      <c r="AM115" s="872"/>
      <c r="AN115" s="727"/>
      <c r="AO115" s="727"/>
      <c r="AP115" s="727"/>
      <c r="AQ115" s="727"/>
      <c r="AR115" s="686"/>
      <c r="AS115" s="686"/>
      <c r="AT115" s="686"/>
      <c r="AU115" s="686"/>
      <c r="AV115" s="1540"/>
      <c r="AW115" s="1540"/>
      <c r="AX115" s="1540"/>
      <c r="AY115" s="1540"/>
      <c r="AZ115" s="727"/>
      <c r="BA115" s="727"/>
    </row>
    <row r="116" spans="1:53" ht="60">
      <c r="A116" s="686"/>
      <c r="B116" s="687"/>
      <c r="C116" s="687"/>
      <c r="D116" s="687"/>
      <c r="E116" s="687"/>
      <c r="F116" s="687"/>
      <c r="G116" s="687"/>
      <c r="H116" s="802"/>
      <c r="I116" s="687"/>
      <c r="J116" s="687"/>
      <c r="K116" s="713"/>
      <c r="L116" s="88" t="s">
        <v>588</v>
      </c>
      <c r="M116" s="687"/>
      <c r="N116" s="823"/>
      <c r="O116" s="687"/>
      <c r="P116" s="687"/>
      <c r="Q116" s="815"/>
      <c r="R116" s="687"/>
      <c r="S116" s="727"/>
      <c r="T116" s="727"/>
      <c r="U116" s="727"/>
      <c r="V116" s="686"/>
      <c r="W116" s="686"/>
      <c r="X116" s="686"/>
      <c r="Y116" s="686"/>
      <c r="Z116" s="686"/>
      <c r="AA116" s="686"/>
      <c r="AB116" s="686"/>
      <c r="AC116" s="872"/>
      <c r="AD116" s="865"/>
      <c r="AE116" s="727"/>
      <c r="AF116" s="727"/>
      <c r="AG116" s="727"/>
      <c r="AH116" s="727"/>
      <c r="AI116" s="727"/>
      <c r="AJ116" s="686"/>
      <c r="AK116" s="686"/>
      <c r="AL116" s="686"/>
      <c r="AM116" s="872"/>
      <c r="AN116" s="727"/>
      <c r="AO116" s="727"/>
      <c r="AP116" s="727"/>
      <c r="AQ116" s="727"/>
      <c r="AR116" s="686"/>
      <c r="AS116" s="686"/>
      <c r="AT116" s="686"/>
      <c r="AU116" s="686"/>
      <c r="AV116" s="1540"/>
      <c r="AW116" s="1540"/>
      <c r="AX116" s="1540"/>
      <c r="AY116" s="1540"/>
      <c r="AZ116" s="727"/>
      <c r="BA116" s="727"/>
    </row>
    <row r="117" spans="1:53" ht="15">
      <c r="A117" s="686"/>
      <c r="B117" s="687"/>
      <c r="C117" s="687"/>
      <c r="D117" s="687"/>
      <c r="E117" s="687"/>
      <c r="F117" s="687"/>
      <c r="G117" s="687"/>
      <c r="H117" s="802"/>
      <c r="I117" s="687"/>
      <c r="J117" s="687"/>
      <c r="K117" s="713"/>
      <c r="L117" s="88" t="s">
        <v>589</v>
      </c>
      <c r="M117" s="687"/>
      <c r="N117" s="823"/>
      <c r="O117" s="687"/>
      <c r="P117" s="687"/>
      <c r="Q117" s="815"/>
      <c r="R117" s="687"/>
      <c r="S117" s="727"/>
      <c r="T117" s="727"/>
      <c r="U117" s="727"/>
      <c r="V117" s="686"/>
      <c r="W117" s="686"/>
      <c r="X117" s="686"/>
      <c r="Y117" s="686"/>
      <c r="Z117" s="686"/>
      <c r="AA117" s="686"/>
      <c r="AB117" s="686"/>
      <c r="AC117" s="872"/>
      <c r="AD117" s="865"/>
      <c r="AE117" s="727"/>
      <c r="AF117" s="727"/>
      <c r="AG117" s="727"/>
      <c r="AH117" s="727"/>
      <c r="AI117" s="727"/>
      <c r="AJ117" s="686"/>
      <c r="AK117" s="686"/>
      <c r="AL117" s="686"/>
      <c r="AM117" s="872"/>
      <c r="AN117" s="727"/>
      <c r="AO117" s="727"/>
      <c r="AP117" s="727"/>
      <c r="AQ117" s="727"/>
      <c r="AR117" s="686"/>
      <c r="AS117" s="686"/>
      <c r="AT117" s="686"/>
      <c r="AU117" s="686"/>
      <c r="AV117" s="1540"/>
      <c r="AW117" s="1540"/>
      <c r="AX117" s="1540"/>
      <c r="AY117" s="1540"/>
      <c r="AZ117" s="727"/>
      <c r="BA117" s="727"/>
    </row>
    <row r="118" spans="1:53" ht="15">
      <c r="A118" s="686"/>
      <c r="B118" s="687"/>
      <c r="C118" s="687"/>
      <c r="D118" s="687"/>
      <c r="E118" s="687"/>
      <c r="F118" s="687"/>
      <c r="G118" s="687"/>
      <c r="H118" s="802"/>
      <c r="I118" s="687"/>
      <c r="J118" s="687"/>
      <c r="K118" s="713"/>
      <c r="L118" s="88" t="s">
        <v>590</v>
      </c>
      <c r="M118" s="687"/>
      <c r="N118" s="823"/>
      <c r="O118" s="687"/>
      <c r="P118" s="687"/>
      <c r="Q118" s="815"/>
      <c r="R118" s="687"/>
      <c r="S118" s="727"/>
      <c r="T118" s="727"/>
      <c r="U118" s="727"/>
      <c r="V118" s="686"/>
      <c r="W118" s="686"/>
      <c r="X118" s="686"/>
      <c r="Y118" s="686"/>
      <c r="Z118" s="686"/>
      <c r="AA118" s="686"/>
      <c r="AB118" s="686"/>
      <c r="AC118" s="872"/>
      <c r="AD118" s="865"/>
      <c r="AE118" s="727"/>
      <c r="AF118" s="727"/>
      <c r="AG118" s="727"/>
      <c r="AH118" s="727"/>
      <c r="AI118" s="727"/>
      <c r="AJ118" s="686"/>
      <c r="AK118" s="686"/>
      <c r="AL118" s="686"/>
      <c r="AM118" s="872"/>
      <c r="AN118" s="727"/>
      <c r="AO118" s="727"/>
      <c r="AP118" s="727"/>
      <c r="AQ118" s="727"/>
      <c r="AR118" s="686"/>
      <c r="AS118" s="686"/>
      <c r="AT118" s="686"/>
      <c r="AU118" s="686"/>
      <c r="AV118" s="1540"/>
      <c r="AW118" s="1540"/>
      <c r="AX118" s="1540"/>
      <c r="AY118" s="1540"/>
      <c r="AZ118" s="727"/>
      <c r="BA118" s="727"/>
    </row>
    <row r="119" spans="1:53" ht="30">
      <c r="A119" s="684"/>
      <c r="B119" s="712"/>
      <c r="C119" s="712"/>
      <c r="D119" s="712"/>
      <c r="E119" s="712"/>
      <c r="F119" s="712"/>
      <c r="G119" s="712"/>
      <c r="H119" s="802"/>
      <c r="I119" s="687"/>
      <c r="J119" s="687"/>
      <c r="K119" s="714"/>
      <c r="L119" s="88" t="s">
        <v>591</v>
      </c>
      <c r="M119" s="687"/>
      <c r="N119" s="823"/>
      <c r="O119" s="687"/>
      <c r="P119" s="687"/>
      <c r="Q119" s="815"/>
      <c r="R119" s="687"/>
      <c r="S119" s="727"/>
      <c r="T119" s="727"/>
      <c r="U119" s="727"/>
      <c r="V119" s="686"/>
      <c r="W119" s="686"/>
      <c r="X119" s="686"/>
      <c r="Y119" s="686"/>
      <c r="Z119" s="686"/>
      <c r="AA119" s="686"/>
      <c r="AB119" s="686"/>
      <c r="AC119" s="872"/>
      <c r="AD119" s="865"/>
      <c r="AE119" s="727"/>
      <c r="AF119" s="727"/>
      <c r="AG119" s="727"/>
      <c r="AH119" s="727"/>
      <c r="AI119" s="727"/>
      <c r="AJ119" s="686"/>
      <c r="AK119" s="686"/>
      <c r="AL119" s="686"/>
      <c r="AM119" s="872"/>
      <c r="AN119" s="727"/>
      <c r="AO119" s="727"/>
      <c r="AP119" s="727"/>
      <c r="AQ119" s="727"/>
      <c r="AR119" s="686"/>
      <c r="AS119" s="686"/>
      <c r="AT119" s="686"/>
      <c r="AU119" s="686"/>
      <c r="AV119" s="1540"/>
      <c r="AW119" s="1540"/>
      <c r="AX119" s="1540"/>
      <c r="AY119" s="1540"/>
      <c r="AZ119" s="727"/>
      <c r="BA119" s="727"/>
    </row>
    <row r="120" spans="1:53" ht="270">
      <c r="A120" s="81">
        <v>18</v>
      </c>
      <c r="B120" s="36" t="s">
        <v>409</v>
      </c>
      <c r="C120" s="36" t="s">
        <v>410</v>
      </c>
      <c r="D120" s="36" t="s">
        <v>150</v>
      </c>
      <c r="E120" s="36">
        <v>1010</v>
      </c>
      <c r="F120" s="36">
        <v>119</v>
      </c>
      <c r="G120" s="36">
        <v>0</v>
      </c>
      <c r="H120" s="183" t="s">
        <v>592</v>
      </c>
      <c r="I120" s="92" t="s">
        <v>593</v>
      </c>
      <c r="J120" s="92" t="s">
        <v>414</v>
      </c>
      <c r="K120" s="92" t="s">
        <v>414</v>
      </c>
      <c r="L120" s="92" t="s">
        <v>594</v>
      </c>
      <c r="M120" s="92" t="s">
        <v>152</v>
      </c>
      <c r="N120" s="126"/>
      <c r="O120" s="92" t="s">
        <v>416</v>
      </c>
      <c r="P120" s="92" t="s">
        <v>417</v>
      </c>
      <c r="Q120" s="89"/>
      <c r="R120" s="92" t="s">
        <v>157</v>
      </c>
      <c r="S120" s="95"/>
      <c r="T120" s="92" t="s">
        <v>429</v>
      </c>
      <c r="U120" s="92" t="s">
        <v>524</v>
      </c>
      <c r="V120" s="92" t="s">
        <v>419</v>
      </c>
      <c r="W120" s="95"/>
      <c r="X120" s="95"/>
      <c r="Y120" s="95"/>
      <c r="Z120" s="95"/>
      <c r="AA120" s="95" t="s">
        <v>419</v>
      </c>
      <c r="AB120" s="172" t="s">
        <v>419</v>
      </c>
      <c r="AC120" s="180" t="s">
        <v>595</v>
      </c>
      <c r="AD120" s="184" t="s">
        <v>420</v>
      </c>
      <c r="AE120" s="174" t="s">
        <v>419</v>
      </c>
      <c r="AF120" s="174" t="s">
        <v>596</v>
      </c>
      <c r="AG120" s="185" t="s">
        <v>429</v>
      </c>
      <c r="AH120" s="185" t="s">
        <v>524</v>
      </c>
      <c r="AI120" s="95"/>
      <c r="AJ120" s="95"/>
      <c r="AK120" s="95"/>
      <c r="AL120" s="95" t="s">
        <v>419</v>
      </c>
      <c r="AM120" s="174" t="s">
        <v>414</v>
      </c>
      <c r="AN120" s="127" t="s">
        <v>431</v>
      </c>
      <c r="AO120" s="127" t="s">
        <v>162</v>
      </c>
      <c r="AP120" s="127" t="s">
        <v>153</v>
      </c>
      <c r="AQ120" s="127" t="s">
        <v>158</v>
      </c>
      <c r="AR120" s="95"/>
      <c r="AS120" s="95"/>
      <c r="AT120" s="95" t="s">
        <v>419</v>
      </c>
      <c r="AU120" s="175" t="s">
        <v>414</v>
      </c>
      <c r="AV120" s="142" t="s">
        <v>4636</v>
      </c>
      <c r="AW120" s="142" t="s">
        <v>597</v>
      </c>
      <c r="AX120" s="142" t="s">
        <v>424</v>
      </c>
      <c r="AY120" s="186" t="s">
        <v>541</v>
      </c>
      <c r="AZ120" s="142" t="s">
        <v>424</v>
      </c>
      <c r="BA120" s="142" t="s">
        <v>425</v>
      </c>
    </row>
    <row r="121" spans="1:53" ht="30.6">
      <c r="A121" s="789">
        <v>19</v>
      </c>
      <c r="B121" s="714" t="s">
        <v>409</v>
      </c>
      <c r="C121" s="701" t="s">
        <v>410</v>
      </c>
      <c r="D121" s="1541" t="s">
        <v>150</v>
      </c>
      <c r="E121" s="701">
        <v>1010</v>
      </c>
      <c r="F121" s="701">
        <v>164</v>
      </c>
      <c r="G121" s="701">
        <v>3</v>
      </c>
      <c r="H121" s="872" t="s">
        <v>598</v>
      </c>
      <c r="I121" s="727" t="s">
        <v>599</v>
      </c>
      <c r="J121" s="727" t="s">
        <v>414</v>
      </c>
      <c r="K121" s="699" t="s">
        <v>414</v>
      </c>
      <c r="L121" s="117" t="s">
        <v>600</v>
      </c>
      <c r="M121" s="727" t="s">
        <v>152</v>
      </c>
      <c r="N121" s="781"/>
      <c r="O121" s="727" t="s">
        <v>416</v>
      </c>
      <c r="P121" s="727" t="s">
        <v>601</v>
      </c>
      <c r="Q121" s="781" t="s">
        <v>602</v>
      </c>
      <c r="R121" s="781" t="s">
        <v>606</v>
      </c>
      <c r="S121" s="781" t="s">
        <v>603</v>
      </c>
      <c r="T121" s="781" t="s">
        <v>429</v>
      </c>
      <c r="U121" s="781" t="s">
        <v>524</v>
      </c>
      <c r="V121" s="781" t="s">
        <v>419</v>
      </c>
      <c r="W121" s="781"/>
      <c r="X121" s="686"/>
      <c r="Y121" s="686"/>
      <c r="Z121" s="686"/>
      <c r="AA121" s="686" t="s">
        <v>419</v>
      </c>
      <c r="AB121" s="1012"/>
      <c r="AC121" s="802" t="s">
        <v>604</v>
      </c>
      <c r="AD121" s="687" t="s">
        <v>420</v>
      </c>
      <c r="AE121" s="687" t="s">
        <v>419</v>
      </c>
      <c r="AF121" s="687" t="s">
        <v>605</v>
      </c>
      <c r="AG121" s="687" t="s">
        <v>429</v>
      </c>
      <c r="AH121" s="687" t="s">
        <v>524</v>
      </c>
      <c r="AI121" s="1124"/>
      <c r="AJ121" s="1124"/>
      <c r="AK121" s="1124"/>
      <c r="AL121" s="684" t="s">
        <v>419</v>
      </c>
      <c r="AM121" s="802" t="s">
        <v>604</v>
      </c>
      <c r="AN121" s="888" t="s">
        <v>431</v>
      </c>
      <c r="AO121" s="888" t="s">
        <v>162</v>
      </c>
      <c r="AP121" s="888" t="s">
        <v>153</v>
      </c>
      <c r="AQ121" s="888" t="s">
        <v>158</v>
      </c>
      <c r="AR121" s="888" t="s">
        <v>419</v>
      </c>
      <c r="AS121" s="686"/>
      <c r="AT121" s="987"/>
      <c r="AU121" s="687" t="s">
        <v>414</v>
      </c>
      <c r="AV121" s="687" t="s">
        <v>607</v>
      </c>
      <c r="AW121" s="687" t="s">
        <v>608</v>
      </c>
      <c r="AX121" s="687" t="s">
        <v>424</v>
      </c>
      <c r="AY121" s="687" t="s">
        <v>609</v>
      </c>
      <c r="AZ121" s="687" t="s">
        <v>424</v>
      </c>
      <c r="BA121" s="687" t="s">
        <v>425</v>
      </c>
    </row>
    <row r="122" spans="1:53" ht="15">
      <c r="A122" s="686"/>
      <c r="B122" s="687"/>
      <c r="C122" s="727"/>
      <c r="D122" s="1120"/>
      <c r="E122" s="727"/>
      <c r="F122" s="727"/>
      <c r="G122" s="727"/>
      <c r="H122" s="872"/>
      <c r="I122" s="727"/>
      <c r="J122" s="727"/>
      <c r="K122" s="700"/>
      <c r="L122" s="88" t="s">
        <v>610</v>
      </c>
      <c r="M122" s="727"/>
      <c r="N122" s="782"/>
      <c r="O122" s="727"/>
      <c r="P122" s="727"/>
      <c r="Q122" s="782"/>
      <c r="R122" s="782"/>
      <c r="S122" s="782"/>
      <c r="T122" s="782"/>
      <c r="U122" s="782"/>
      <c r="V122" s="782"/>
      <c r="W122" s="782"/>
      <c r="X122" s="686"/>
      <c r="Y122" s="686"/>
      <c r="Z122" s="686"/>
      <c r="AA122" s="686"/>
      <c r="AB122" s="1012"/>
      <c r="AC122" s="802"/>
      <c r="AD122" s="687"/>
      <c r="AE122" s="687"/>
      <c r="AF122" s="687"/>
      <c r="AG122" s="687"/>
      <c r="AH122" s="687"/>
      <c r="AI122" s="1125"/>
      <c r="AJ122" s="1125"/>
      <c r="AK122" s="1125"/>
      <c r="AL122" s="685"/>
      <c r="AM122" s="802"/>
      <c r="AN122" s="1468"/>
      <c r="AO122" s="1468"/>
      <c r="AP122" s="1468"/>
      <c r="AQ122" s="1468"/>
      <c r="AR122" s="1468"/>
      <c r="AS122" s="686"/>
      <c r="AT122" s="988"/>
      <c r="AU122" s="687"/>
      <c r="AV122" s="687"/>
      <c r="AW122" s="687"/>
      <c r="AX122" s="687"/>
      <c r="AY122" s="687"/>
      <c r="AZ122" s="687"/>
      <c r="BA122" s="687"/>
    </row>
    <row r="123" spans="1:53" ht="45">
      <c r="A123" s="686"/>
      <c r="B123" s="687"/>
      <c r="C123" s="727"/>
      <c r="D123" s="1120"/>
      <c r="E123" s="727"/>
      <c r="F123" s="727"/>
      <c r="G123" s="727"/>
      <c r="H123" s="872"/>
      <c r="I123" s="727"/>
      <c r="J123" s="727"/>
      <c r="K123" s="700"/>
      <c r="L123" s="88" t="s">
        <v>611</v>
      </c>
      <c r="M123" s="727"/>
      <c r="N123" s="782"/>
      <c r="O123" s="727"/>
      <c r="P123" s="727"/>
      <c r="Q123" s="782"/>
      <c r="R123" s="782"/>
      <c r="S123" s="782"/>
      <c r="T123" s="782"/>
      <c r="U123" s="782"/>
      <c r="V123" s="782"/>
      <c r="W123" s="782"/>
      <c r="X123" s="686"/>
      <c r="Y123" s="686"/>
      <c r="Z123" s="686"/>
      <c r="AA123" s="686"/>
      <c r="AB123" s="1012"/>
      <c r="AC123" s="802"/>
      <c r="AD123" s="687"/>
      <c r="AE123" s="687"/>
      <c r="AF123" s="687"/>
      <c r="AG123" s="687"/>
      <c r="AH123" s="687"/>
      <c r="AI123" s="1125"/>
      <c r="AJ123" s="1125"/>
      <c r="AK123" s="1125"/>
      <c r="AL123" s="685"/>
      <c r="AM123" s="802"/>
      <c r="AN123" s="1468"/>
      <c r="AO123" s="1468"/>
      <c r="AP123" s="1468"/>
      <c r="AQ123" s="1468"/>
      <c r="AR123" s="1468"/>
      <c r="AS123" s="686"/>
      <c r="AT123" s="988"/>
      <c r="AU123" s="687"/>
      <c r="AV123" s="687"/>
      <c r="AW123" s="687"/>
      <c r="AX123" s="687"/>
      <c r="AY123" s="687"/>
      <c r="AZ123" s="687"/>
      <c r="BA123" s="687"/>
    </row>
    <row r="124" spans="1:53" ht="30">
      <c r="A124" s="686"/>
      <c r="B124" s="687"/>
      <c r="C124" s="727"/>
      <c r="D124" s="1120"/>
      <c r="E124" s="727"/>
      <c r="F124" s="727"/>
      <c r="G124" s="727"/>
      <c r="H124" s="872"/>
      <c r="I124" s="727"/>
      <c r="J124" s="727"/>
      <c r="K124" s="700"/>
      <c r="L124" s="88" t="s">
        <v>612</v>
      </c>
      <c r="M124" s="727"/>
      <c r="N124" s="782"/>
      <c r="O124" s="727"/>
      <c r="P124" s="727"/>
      <c r="Q124" s="782"/>
      <c r="R124" s="782"/>
      <c r="S124" s="782"/>
      <c r="T124" s="782"/>
      <c r="U124" s="782"/>
      <c r="V124" s="782"/>
      <c r="W124" s="782"/>
      <c r="X124" s="686"/>
      <c r="Y124" s="686"/>
      <c r="Z124" s="686"/>
      <c r="AA124" s="686"/>
      <c r="AB124" s="1012"/>
      <c r="AC124" s="802"/>
      <c r="AD124" s="687"/>
      <c r="AE124" s="687"/>
      <c r="AF124" s="687"/>
      <c r="AG124" s="687"/>
      <c r="AH124" s="687"/>
      <c r="AI124" s="1125"/>
      <c r="AJ124" s="1125"/>
      <c r="AK124" s="1125"/>
      <c r="AL124" s="685"/>
      <c r="AM124" s="802"/>
      <c r="AN124" s="1468"/>
      <c r="AO124" s="1468"/>
      <c r="AP124" s="1468"/>
      <c r="AQ124" s="1468"/>
      <c r="AR124" s="1468"/>
      <c r="AS124" s="686"/>
      <c r="AT124" s="988"/>
      <c r="AU124" s="687"/>
      <c r="AV124" s="687"/>
      <c r="AW124" s="687"/>
      <c r="AX124" s="687"/>
      <c r="AY124" s="687"/>
      <c r="AZ124" s="687"/>
      <c r="BA124" s="687"/>
    </row>
    <row r="125" spans="1:53" ht="30">
      <c r="A125" s="686"/>
      <c r="B125" s="687"/>
      <c r="C125" s="727"/>
      <c r="D125" s="1120"/>
      <c r="E125" s="727"/>
      <c r="F125" s="727"/>
      <c r="G125" s="727"/>
      <c r="H125" s="872"/>
      <c r="I125" s="727"/>
      <c r="J125" s="727"/>
      <c r="K125" s="700"/>
      <c r="L125" s="88" t="s">
        <v>529</v>
      </c>
      <c r="M125" s="727"/>
      <c r="N125" s="782"/>
      <c r="O125" s="727"/>
      <c r="P125" s="727"/>
      <c r="Q125" s="782"/>
      <c r="R125" s="782"/>
      <c r="S125" s="782"/>
      <c r="T125" s="782"/>
      <c r="U125" s="782"/>
      <c r="V125" s="782"/>
      <c r="W125" s="782"/>
      <c r="X125" s="686"/>
      <c r="Y125" s="686"/>
      <c r="Z125" s="686"/>
      <c r="AA125" s="686"/>
      <c r="AB125" s="1012"/>
      <c r="AC125" s="802"/>
      <c r="AD125" s="687"/>
      <c r="AE125" s="687"/>
      <c r="AF125" s="687"/>
      <c r="AG125" s="687"/>
      <c r="AH125" s="687"/>
      <c r="AI125" s="1125"/>
      <c r="AJ125" s="1125"/>
      <c r="AK125" s="1125"/>
      <c r="AL125" s="685"/>
      <c r="AM125" s="802"/>
      <c r="AN125" s="1468"/>
      <c r="AO125" s="1468"/>
      <c r="AP125" s="1468"/>
      <c r="AQ125" s="1468"/>
      <c r="AR125" s="1468"/>
      <c r="AS125" s="686"/>
      <c r="AT125" s="988"/>
      <c r="AU125" s="687"/>
      <c r="AV125" s="687"/>
      <c r="AW125" s="687"/>
      <c r="AX125" s="687"/>
      <c r="AY125" s="687"/>
      <c r="AZ125" s="687"/>
      <c r="BA125" s="687"/>
    </row>
    <row r="126" spans="1:53" ht="60">
      <c r="A126" s="686"/>
      <c r="B126" s="687"/>
      <c r="C126" s="727"/>
      <c r="D126" s="1120"/>
      <c r="E126" s="727"/>
      <c r="F126" s="727"/>
      <c r="G126" s="727"/>
      <c r="H126" s="872"/>
      <c r="I126" s="727"/>
      <c r="J126" s="727"/>
      <c r="K126" s="700"/>
      <c r="L126" s="88" t="s">
        <v>613</v>
      </c>
      <c r="M126" s="727"/>
      <c r="N126" s="782"/>
      <c r="O126" s="727"/>
      <c r="P126" s="727"/>
      <c r="Q126" s="782"/>
      <c r="R126" s="782"/>
      <c r="S126" s="782"/>
      <c r="T126" s="782"/>
      <c r="U126" s="782"/>
      <c r="V126" s="782"/>
      <c r="W126" s="782"/>
      <c r="X126" s="686"/>
      <c r="Y126" s="686"/>
      <c r="Z126" s="686"/>
      <c r="AA126" s="686"/>
      <c r="AB126" s="1012"/>
      <c r="AC126" s="802"/>
      <c r="AD126" s="687"/>
      <c r="AE126" s="687"/>
      <c r="AF126" s="687"/>
      <c r="AG126" s="687"/>
      <c r="AH126" s="687"/>
      <c r="AI126" s="1125"/>
      <c r="AJ126" s="1125"/>
      <c r="AK126" s="1125"/>
      <c r="AL126" s="685"/>
      <c r="AM126" s="802"/>
      <c r="AN126" s="1468"/>
      <c r="AO126" s="1468"/>
      <c r="AP126" s="1468"/>
      <c r="AQ126" s="1468"/>
      <c r="AR126" s="1468"/>
      <c r="AS126" s="686"/>
      <c r="AT126" s="988"/>
      <c r="AU126" s="687"/>
      <c r="AV126" s="687"/>
      <c r="AW126" s="687"/>
      <c r="AX126" s="687"/>
      <c r="AY126" s="687"/>
      <c r="AZ126" s="687"/>
      <c r="BA126" s="687"/>
    </row>
    <row r="127" spans="1:53" ht="15">
      <c r="A127" s="686"/>
      <c r="B127" s="687"/>
      <c r="C127" s="727"/>
      <c r="D127" s="1120"/>
      <c r="E127" s="727"/>
      <c r="F127" s="727"/>
      <c r="G127" s="727"/>
      <c r="H127" s="872"/>
      <c r="I127" s="727"/>
      <c r="J127" s="727"/>
      <c r="K127" s="700"/>
      <c r="L127" s="88" t="s">
        <v>614</v>
      </c>
      <c r="M127" s="727"/>
      <c r="N127" s="782"/>
      <c r="O127" s="727"/>
      <c r="P127" s="727"/>
      <c r="Q127" s="782"/>
      <c r="R127" s="782"/>
      <c r="S127" s="782"/>
      <c r="T127" s="782"/>
      <c r="U127" s="782"/>
      <c r="V127" s="782"/>
      <c r="W127" s="782"/>
      <c r="X127" s="686"/>
      <c r="Y127" s="686"/>
      <c r="Z127" s="686"/>
      <c r="AA127" s="686"/>
      <c r="AB127" s="1012"/>
      <c r="AC127" s="802"/>
      <c r="AD127" s="687"/>
      <c r="AE127" s="687"/>
      <c r="AF127" s="687"/>
      <c r="AG127" s="687"/>
      <c r="AH127" s="687"/>
      <c r="AI127" s="1125"/>
      <c r="AJ127" s="1125"/>
      <c r="AK127" s="1125"/>
      <c r="AL127" s="685"/>
      <c r="AM127" s="802"/>
      <c r="AN127" s="1468"/>
      <c r="AO127" s="1468"/>
      <c r="AP127" s="1468"/>
      <c r="AQ127" s="1468"/>
      <c r="AR127" s="1468"/>
      <c r="AS127" s="686"/>
      <c r="AT127" s="988"/>
      <c r="AU127" s="687"/>
      <c r="AV127" s="687"/>
      <c r="AW127" s="687"/>
      <c r="AX127" s="687"/>
      <c r="AY127" s="687"/>
      <c r="AZ127" s="687"/>
      <c r="BA127" s="687"/>
    </row>
    <row r="128" spans="1:53" ht="30">
      <c r="A128" s="686"/>
      <c r="B128" s="687"/>
      <c r="C128" s="727"/>
      <c r="D128" s="1120"/>
      <c r="E128" s="727"/>
      <c r="F128" s="727"/>
      <c r="G128" s="727"/>
      <c r="H128" s="872"/>
      <c r="I128" s="727"/>
      <c r="J128" s="727"/>
      <c r="K128" s="700"/>
      <c r="L128" s="88" t="s">
        <v>615</v>
      </c>
      <c r="M128" s="727"/>
      <c r="N128" s="782"/>
      <c r="O128" s="727"/>
      <c r="P128" s="727"/>
      <c r="Q128" s="782"/>
      <c r="R128" s="782"/>
      <c r="S128" s="782"/>
      <c r="T128" s="782"/>
      <c r="U128" s="782"/>
      <c r="V128" s="782"/>
      <c r="W128" s="782"/>
      <c r="X128" s="686"/>
      <c r="Y128" s="686"/>
      <c r="Z128" s="686"/>
      <c r="AA128" s="686"/>
      <c r="AB128" s="1012"/>
      <c r="AC128" s="802"/>
      <c r="AD128" s="687"/>
      <c r="AE128" s="687"/>
      <c r="AF128" s="687"/>
      <c r="AG128" s="687"/>
      <c r="AH128" s="687"/>
      <c r="AI128" s="1125"/>
      <c r="AJ128" s="1125"/>
      <c r="AK128" s="1125"/>
      <c r="AL128" s="685"/>
      <c r="AM128" s="802"/>
      <c r="AN128" s="1468"/>
      <c r="AO128" s="1468"/>
      <c r="AP128" s="1468"/>
      <c r="AQ128" s="1468"/>
      <c r="AR128" s="1468"/>
      <c r="AS128" s="686"/>
      <c r="AT128" s="988"/>
      <c r="AU128" s="687"/>
      <c r="AV128" s="687"/>
      <c r="AW128" s="687"/>
      <c r="AX128" s="687"/>
      <c r="AY128" s="687"/>
      <c r="AZ128" s="687"/>
      <c r="BA128" s="687"/>
    </row>
    <row r="129" spans="1:53" ht="15">
      <c r="A129" s="686"/>
      <c r="B129" s="687"/>
      <c r="C129" s="727"/>
      <c r="D129" s="1120"/>
      <c r="E129" s="727"/>
      <c r="F129" s="727"/>
      <c r="G129" s="727"/>
      <c r="H129" s="872"/>
      <c r="I129" s="727"/>
      <c r="J129" s="727"/>
      <c r="K129" s="700"/>
      <c r="L129" s="88" t="s">
        <v>616</v>
      </c>
      <c r="M129" s="727"/>
      <c r="N129" s="782"/>
      <c r="O129" s="727"/>
      <c r="P129" s="727"/>
      <c r="Q129" s="782"/>
      <c r="R129" s="782"/>
      <c r="S129" s="782"/>
      <c r="T129" s="782"/>
      <c r="U129" s="782"/>
      <c r="V129" s="782"/>
      <c r="W129" s="782"/>
      <c r="X129" s="686"/>
      <c r="Y129" s="686"/>
      <c r="Z129" s="686"/>
      <c r="AA129" s="686"/>
      <c r="AB129" s="1012"/>
      <c r="AC129" s="802"/>
      <c r="AD129" s="687"/>
      <c r="AE129" s="687"/>
      <c r="AF129" s="687"/>
      <c r="AG129" s="687"/>
      <c r="AH129" s="687"/>
      <c r="AI129" s="1125"/>
      <c r="AJ129" s="1125"/>
      <c r="AK129" s="1125"/>
      <c r="AL129" s="685"/>
      <c r="AM129" s="802"/>
      <c r="AN129" s="1468"/>
      <c r="AO129" s="1468"/>
      <c r="AP129" s="1468"/>
      <c r="AQ129" s="1468"/>
      <c r="AR129" s="1468"/>
      <c r="AS129" s="686"/>
      <c r="AT129" s="988"/>
      <c r="AU129" s="687"/>
      <c r="AV129" s="687"/>
      <c r="AW129" s="687"/>
      <c r="AX129" s="687"/>
      <c r="AY129" s="687"/>
      <c r="AZ129" s="687"/>
      <c r="BA129" s="687"/>
    </row>
    <row r="130" spans="1:53" ht="15">
      <c r="A130" s="686"/>
      <c r="B130" s="687"/>
      <c r="C130" s="727"/>
      <c r="D130" s="1120"/>
      <c r="E130" s="727"/>
      <c r="F130" s="727"/>
      <c r="G130" s="727"/>
      <c r="H130" s="872"/>
      <c r="I130" s="727"/>
      <c r="J130" s="727"/>
      <c r="K130" s="700"/>
      <c r="L130" s="88" t="s">
        <v>617</v>
      </c>
      <c r="M130" s="727"/>
      <c r="N130" s="782"/>
      <c r="O130" s="727"/>
      <c r="P130" s="727"/>
      <c r="Q130" s="782"/>
      <c r="R130" s="782"/>
      <c r="S130" s="782"/>
      <c r="T130" s="782"/>
      <c r="U130" s="782"/>
      <c r="V130" s="782"/>
      <c r="W130" s="782"/>
      <c r="X130" s="686"/>
      <c r="Y130" s="686"/>
      <c r="Z130" s="686"/>
      <c r="AA130" s="686"/>
      <c r="AB130" s="1012"/>
      <c r="AC130" s="802"/>
      <c r="AD130" s="687"/>
      <c r="AE130" s="687"/>
      <c r="AF130" s="687"/>
      <c r="AG130" s="687"/>
      <c r="AH130" s="687"/>
      <c r="AI130" s="1125"/>
      <c r="AJ130" s="1125"/>
      <c r="AK130" s="1125"/>
      <c r="AL130" s="685"/>
      <c r="AM130" s="802"/>
      <c r="AN130" s="1468"/>
      <c r="AO130" s="1468"/>
      <c r="AP130" s="1468"/>
      <c r="AQ130" s="1468"/>
      <c r="AR130" s="1468"/>
      <c r="AS130" s="686"/>
      <c r="AT130" s="988"/>
      <c r="AU130" s="687"/>
      <c r="AV130" s="687"/>
      <c r="AW130" s="687"/>
      <c r="AX130" s="687"/>
      <c r="AY130" s="687"/>
      <c r="AZ130" s="687"/>
      <c r="BA130" s="687"/>
    </row>
    <row r="131" spans="1:53" ht="30">
      <c r="A131" s="686"/>
      <c r="B131" s="687"/>
      <c r="C131" s="727"/>
      <c r="D131" s="1120"/>
      <c r="E131" s="727"/>
      <c r="F131" s="727"/>
      <c r="G131" s="727"/>
      <c r="H131" s="872"/>
      <c r="I131" s="727"/>
      <c r="J131" s="727"/>
      <c r="K131" s="700"/>
      <c r="L131" s="88" t="s">
        <v>618</v>
      </c>
      <c r="M131" s="727"/>
      <c r="N131" s="782"/>
      <c r="O131" s="727"/>
      <c r="P131" s="727"/>
      <c r="Q131" s="782"/>
      <c r="R131" s="782"/>
      <c r="S131" s="782"/>
      <c r="T131" s="782"/>
      <c r="U131" s="782"/>
      <c r="V131" s="782"/>
      <c r="W131" s="782"/>
      <c r="X131" s="686"/>
      <c r="Y131" s="686"/>
      <c r="Z131" s="686"/>
      <c r="AA131" s="686"/>
      <c r="AB131" s="1012"/>
      <c r="AC131" s="802"/>
      <c r="AD131" s="687"/>
      <c r="AE131" s="687"/>
      <c r="AF131" s="687"/>
      <c r="AG131" s="687"/>
      <c r="AH131" s="687"/>
      <c r="AI131" s="1125"/>
      <c r="AJ131" s="1125"/>
      <c r="AK131" s="1125"/>
      <c r="AL131" s="685"/>
      <c r="AM131" s="802"/>
      <c r="AN131" s="1468"/>
      <c r="AO131" s="1468"/>
      <c r="AP131" s="1468"/>
      <c r="AQ131" s="1468"/>
      <c r="AR131" s="1468"/>
      <c r="AS131" s="686"/>
      <c r="AT131" s="988"/>
      <c r="AU131" s="687"/>
      <c r="AV131" s="687"/>
      <c r="AW131" s="687"/>
      <c r="AX131" s="687"/>
      <c r="AY131" s="687"/>
      <c r="AZ131" s="687"/>
      <c r="BA131" s="687"/>
    </row>
    <row r="132" spans="1:53" ht="15">
      <c r="A132" s="686"/>
      <c r="B132" s="687"/>
      <c r="C132" s="727"/>
      <c r="D132" s="1120"/>
      <c r="E132" s="727"/>
      <c r="F132" s="727"/>
      <c r="G132" s="727"/>
      <c r="H132" s="872"/>
      <c r="I132" s="727"/>
      <c r="J132" s="727"/>
      <c r="K132" s="700"/>
      <c r="L132" s="88" t="s">
        <v>619</v>
      </c>
      <c r="M132" s="727"/>
      <c r="N132" s="782"/>
      <c r="O132" s="727"/>
      <c r="P132" s="727"/>
      <c r="Q132" s="782"/>
      <c r="R132" s="782"/>
      <c r="S132" s="782"/>
      <c r="T132" s="782"/>
      <c r="U132" s="782"/>
      <c r="V132" s="782"/>
      <c r="W132" s="782"/>
      <c r="X132" s="686"/>
      <c r="Y132" s="686"/>
      <c r="Z132" s="686"/>
      <c r="AA132" s="686"/>
      <c r="AB132" s="1012"/>
      <c r="AC132" s="802"/>
      <c r="AD132" s="687"/>
      <c r="AE132" s="687"/>
      <c r="AF132" s="687"/>
      <c r="AG132" s="687"/>
      <c r="AH132" s="687"/>
      <c r="AI132" s="1125"/>
      <c r="AJ132" s="1125"/>
      <c r="AK132" s="1125"/>
      <c r="AL132" s="685"/>
      <c r="AM132" s="802"/>
      <c r="AN132" s="1468"/>
      <c r="AO132" s="1468"/>
      <c r="AP132" s="1468"/>
      <c r="AQ132" s="1468"/>
      <c r="AR132" s="1468"/>
      <c r="AS132" s="686"/>
      <c r="AT132" s="988"/>
      <c r="AU132" s="687"/>
      <c r="AV132" s="687"/>
      <c r="AW132" s="687"/>
      <c r="AX132" s="687"/>
      <c r="AY132" s="687"/>
      <c r="AZ132" s="687"/>
      <c r="BA132" s="687"/>
    </row>
    <row r="133" spans="1:53" ht="15">
      <c r="A133" s="686"/>
      <c r="B133" s="687"/>
      <c r="C133" s="727"/>
      <c r="D133" s="1120"/>
      <c r="E133" s="727"/>
      <c r="F133" s="727"/>
      <c r="G133" s="727"/>
      <c r="H133" s="872"/>
      <c r="I133" s="727"/>
      <c r="J133" s="727"/>
      <c r="K133" s="700"/>
      <c r="L133" s="88" t="s">
        <v>620</v>
      </c>
      <c r="M133" s="727"/>
      <c r="N133" s="782"/>
      <c r="O133" s="727"/>
      <c r="P133" s="727"/>
      <c r="Q133" s="782"/>
      <c r="R133" s="782"/>
      <c r="S133" s="782"/>
      <c r="T133" s="782"/>
      <c r="U133" s="782"/>
      <c r="V133" s="782"/>
      <c r="W133" s="782"/>
      <c r="X133" s="686"/>
      <c r="Y133" s="686"/>
      <c r="Z133" s="686"/>
      <c r="AA133" s="686"/>
      <c r="AB133" s="1012"/>
      <c r="AC133" s="802"/>
      <c r="AD133" s="687"/>
      <c r="AE133" s="687"/>
      <c r="AF133" s="687"/>
      <c r="AG133" s="687"/>
      <c r="AH133" s="687"/>
      <c r="AI133" s="1125"/>
      <c r="AJ133" s="1125"/>
      <c r="AK133" s="1125"/>
      <c r="AL133" s="685"/>
      <c r="AM133" s="802"/>
      <c r="AN133" s="1468"/>
      <c r="AO133" s="1468"/>
      <c r="AP133" s="1468"/>
      <c r="AQ133" s="1468"/>
      <c r="AR133" s="1468"/>
      <c r="AS133" s="686"/>
      <c r="AT133" s="988"/>
      <c r="AU133" s="687"/>
      <c r="AV133" s="687"/>
      <c r="AW133" s="687"/>
      <c r="AX133" s="687"/>
      <c r="AY133" s="687"/>
      <c r="AZ133" s="687"/>
      <c r="BA133" s="687"/>
    </row>
    <row r="134" spans="1:53" ht="45">
      <c r="A134" s="686"/>
      <c r="B134" s="687"/>
      <c r="C134" s="727"/>
      <c r="D134" s="1120"/>
      <c r="E134" s="727"/>
      <c r="F134" s="727"/>
      <c r="G134" s="727"/>
      <c r="H134" s="872"/>
      <c r="I134" s="727"/>
      <c r="J134" s="727"/>
      <c r="K134" s="700"/>
      <c r="L134" s="88" t="s">
        <v>621</v>
      </c>
      <c r="M134" s="727"/>
      <c r="N134" s="782"/>
      <c r="O134" s="727"/>
      <c r="P134" s="727"/>
      <c r="Q134" s="782"/>
      <c r="R134" s="782"/>
      <c r="S134" s="782"/>
      <c r="T134" s="782"/>
      <c r="U134" s="782"/>
      <c r="V134" s="782"/>
      <c r="W134" s="782"/>
      <c r="X134" s="686"/>
      <c r="Y134" s="686"/>
      <c r="Z134" s="686"/>
      <c r="AA134" s="686"/>
      <c r="AB134" s="1012"/>
      <c r="AC134" s="802"/>
      <c r="AD134" s="687"/>
      <c r="AE134" s="687"/>
      <c r="AF134" s="687"/>
      <c r="AG134" s="687"/>
      <c r="AH134" s="687"/>
      <c r="AI134" s="1125"/>
      <c r="AJ134" s="1125"/>
      <c r="AK134" s="1125"/>
      <c r="AL134" s="685"/>
      <c r="AM134" s="802"/>
      <c r="AN134" s="1468"/>
      <c r="AO134" s="1468"/>
      <c r="AP134" s="1468"/>
      <c r="AQ134" s="1468"/>
      <c r="AR134" s="1468"/>
      <c r="AS134" s="686"/>
      <c r="AT134" s="988"/>
      <c r="AU134" s="687"/>
      <c r="AV134" s="687"/>
      <c r="AW134" s="687"/>
      <c r="AX134" s="687"/>
      <c r="AY134" s="687"/>
      <c r="AZ134" s="687"/>
      <c r="BA134" s="687"/>
    </row>
    <row r="135" spans="1:53" ht="30">
      <c r="A135" s="686"/>
      <c r="B135" s="687"/>
      <c r="C135" s="727"/>
      <c r="D135" s="1120"/>
      <c r="E135" s="727"/>
      <c r="F135" s="727"/>
      <c r="G135" s="727"/>
      <c r="H135" s="872"/>
      <c r="I135" s="727"/>
      <c r="J135" s="727"/>
      <c r="K135" s="700"/>
      <c r="L135" s="88" t="s">
        <v>4835</v>
      </c>
      <c r="M135" s="727"/>
      <c r="N135" s="782"/>
      <c r="O135" s="727"/>
      <c r="P135" s="727"/>
      <c r="Q135" s="782"/>
      <c r="R135" s="782"/>
      <c r="S135" s="782"/>
      <c r="T135" s="782"/>
      <c r="U135" s="782"/>
      <c r="V135" s="782"/>
      <c r="W135" s="782"/>
      <c r="X135" s="686"/>
      <c r="Y135" s="686"/>
      <c r="Z135" s="686"/>
      <c r="AA135" s="686"/>
      <c r="AB135" s="1012"/>
      <c r="AC135" s="802"/>
      <c r="AD135" s="687"/>
      <c r="AE135" s="687"/>
      <c r="AF135" s="687"/>
      <c r="AG135" s="687"/>
      <c r="AH135" s="687"/>
      <c r="AI135" s="1125"/>
      <c r="AJ135" s="1125"/>
      <c r="AK135" s="1125"/>
      <c r="AL135" s="685"/>
      <c r="AM135" s="802"/>
      <c r="AN135" s="1468"/>
      <c r="AO135" s="1468"/>
      <c r="AP135" s="1468"/>
      <c r="AQ135" s="1468"/>
      <c r="AR135" s="1468"/>
      <c r="AS135" s="686"/>
      <c r="AT135" s="988"/>
      <c r="AU135" s="687"/>
      <c r="AV135" s="687"/>
      <c r="AW135" s="687"/>
      <c r="AX135" s="687"/>
      <c r="AY135" s="687"/>
      <c r="AZ135" s="687"/>
      <c r="BA135" s="687"/>
    </row>
    <row r="136" spans="1:53" ht="15">
      <c r="A136" s="686"/>
      <c r="B136" s="687"/>
      <c r="C136" s="727"/>
      <c r="D136" s="1120"/>
      <c r="E136" s="727"/>
      <c r="F136" s="727"/>
      <c r="G136" s="727"/>
      <c r="H136" s="872"/>
      <c r="I136" s="727"/>
      <c r="J136" s="727"/>
      <c r="K136" s="700"/>
      <c r="L136" s="88" t="s">
        <v>4637</v>
      </c>
      <c r="M136" s="727"/>
      <c r="N136" s="782"/>
      <c r="O136" s="727"/>
      <c r="P136" s="727"/>
      <c r="Q136" s="782"/>
      <c r="R136" s="782"/>
      <c r="S136" s="782"/>
      <c r="T136" s="782"/>
      <c r="U136" s="782"/>
      <c r="V136" s="782"/>
      <c r="W136" s="782"/>
      <c r="X136" s="686"/>
      <c r="Y136" s="686"/>
      <c r="Z136" s="686"/>
      <c r="AA136" s="686"/>
      <c r="AB136" s="1012"/>
      <c r="AC136" s="802"/>
      <c r="AD136" s="687"/>
      <c r="AE136" s="687"/>
      <c r="AF136" s="687"/>
      <c r="AG136" s="687"/>
      <c r="AH136" s="687"/>
      <c r="AI136" s="1125"/>
      <c r="AJ136" s="1125"/>
      <c r="AK136" s="1125"/>
      <c r="AL136" s="685"/>
      <c r="AM136" s="802"/>
      <c r="AN136" s="1468"/>
      <c r="AO136" s="1468"/>
      <c r="AP136" s="1468"/>
      <c r="AQ136" s="1468"/>
      <c r="AR136" s="1468"/>
      <c r="AS136" s="686"/>
      <c r="AT136" s="988"/>
      <c r="AU136" s="687"/>
      <c r="AV136" s="687"/>
      <c r="AW136" s="687"/>
      <c r="AX136" s="687"/>
      <c r="AY136" s="687"/>
      <c r="AZ136" s="687"/>
      <c r="BA136" s="687"/>
    </row>
    <row r="137" spans="1:53" ht="30">
      <c r="A137" s="686"/>
      <c r="B137" s="687"/>
      <c r="C137" s="727"/>
      <c r="D137" s="1120"/>
      <c r="E137" s="727"/>
      <c r="F137" s="727"/>
      <c r="G137" s="727"/>
      <c r="H137" s="872"/>
      <c r="I137" s="727"/>
      <c r="J137" s="727"/>
      <c r="K137" s="701"/>
      <c r="L137" s="88" t="s">
        <v>622</v>
      </c>
      <c r="M137" s="727"/>
      <c r="N137" s="785"/>
      <c r="O137" s="727"/>
      <c r="P137" s="727"/>
      <c r="Q137" s="785"/>
      <c r="R137" s="785"/>
      <c r="S137" s="785"/>
      <c r="T137" s="785"/>
      <c r="U137" s="785"/>
      <c r="V137" s="785"/>
      <c r="W137" s="785"/>
      <c r="X137" s="686"/>
      <c r="Y137" s="686"/>
      <c r="Z137" s="686"/>
      <c r="AA137" s="686"/>
      <c r="AB137" s="1012"/>
      <c r="AC137" s="802"/>
      <c r="AD137" s="687"/>
      <c r="AE137" s="687"/>
      <c r="AF137" s="687"/>
      <c r="AG137" s="687"/>
      <c r="AH137" s="687"/>
      <c r="AI137" s="1125"/>
      <c r="AJ137" s="1125"/>
      <c r="AK137" s="1125"/>
      <c r="AL137" s="685"/>
      <c r="AM137" s="802"/>
      <c r="AN137" s="1468"/>
      <c r="AO137" s="1468"/>
      <c r="AP137" s="1468"/>
      <c r="AQ137" s="1468"/>
      <c r="AR137" s="1468"/>
      <c r="AS137" s="686"/>
      <c r="AT137" s="988"/>
      <c r="AU137" s="687"/>
      <c r="AV137" s="687"/>
      <c r="AW137" s="687"/>
      <c r="AX137" s="687"/>
      <c r="AY137" s="687"/>
      <c r="AZ137" s="687"/>
      <c r="BA137" s="687"/>
    </row>
    <row r="138" spans="1:53" ht="15.6">
      <c r="A138" s="686">
        <v>20</v>
      </c>
      <c r="B138" s="687" t="s">
        <v>409</v>
      </c>
      <c r="C138" s="687" t="s">
        <v>410</v>
      </c>
      <c r="D138" s="687" t="s">
        <v>150</v>
      </c>
      <c r="E138" s="687">
        <v>1010</v>
      </c>
      <c r="F138" s="687">
        <v>50</v>
      </c>
      <c r="G138" s="687">
        <v>0</v>
      </c>
      <c r="H138" s="802" t="s">
        <v>623</v>
      </c>
      <c r="I138" s="687" t="s">
        <v>624</v>
      </c>
      <c r="J138" s="687" t="s">
        <v>414</v>
      </c>
      <c r="K138" s="687" t="s">
        <v>414</v>
      </c>
      <c r="L138" s="117" t="s">
        <v>625</v>
      </c>
      <c r="M138" s="687" t="s">
        <v>152</v>
      </c>
      <c r="N138" s="781"/>
      <c r="O138" s="687" t="s">
        <v>416</v>
      </c>
      <c r="P138" s="687" t="s">
        <v>626</v>
      </c>
      <c r="Q138" s="781"/>
      <c r="R138" s="702" t="s">
        <v>606</v>
      </c>
      <c r="S138" s="727" t="s">
        <v>627</v>
      </c>
      <c r="T138" s="865" t="s">
        <v>429</v>
      </c>
      <c r="U138" s="865" t="s">
        <v>429</v>
      </c>
      <c r="V138" s="686" t="s">
        <v>419</v>
      </c>
      <c r="W138" s="686"/>
      <c r="X138" s="686"/>
      <c r="Y138" s="686"/>
      <c r="Z138" s="686"/>
      <c r="AA138" s="686" t="s">
        <v>419</v>
      </c>
      <c r="AB138" s="1012"/>
      <c r="AC138" s="1085" t="s">
        <v>628</v>
      </c>
      <c r="AD138" s="1156" t="s">
        <v>420</v>
      </c>
      <c r="AE138" s="935" t="s">
        <v>414</v>
      </c>
      <c r="AF138" s="935" t="s">
        <v>414</v>
      </c>
      <c r="AG138" s="865" t="s">
        <v>429</v>
      </c>
      <c r="AH138" s="865" t="s">
        <v>429</v>
      </c>
      <c r="AI138" s="1124"/>
      <c r="AJ138" s="1124"/>
      <c r="AK138" s="1124"/>
      <c r="AL138" s="1124" t="s">
        <v>419</v>
      </c>
      <c r="AM138" s="1085" t="s">
        <v>628</v>
      </c>
      <c r="AN138" s="1158" t="s">
        <v>431</v>
      </c>
      <c r="AO138" s="1082" t="s">
        <v>162</v>
      </c>
      <c r="AP138" s="1082" t="s">
        <v>158</v>
      </c>
      <c r="AQ138" s="1082" t="s">
        <v>158</v>
      </c>
      <c r="AR138" s="684"/>
      <c r="AS138" s="686" t="s">
        <v>419</v>
      </c>
      <c r="AT138" s="987"/>
      <c r="AU138" s="686" t="s">
        <v>414</v>
      </c>
      <c r="AV138" s="783" t="s">
        <v>4638</v>
      </c>
      <c r="AW138" s="783" t="s">
        <v>629</v>
      </c>
      <c r="AX138" s="783" t="s">
        <v>424</v>
      </c>
      <c r="AY138" s="783" t="s">
        <v>541</v>
      </c>
      <c r="AZ138" s="783" t="s">
        <v>424</v>
      </c>
      <c r="BA138" s="783" t="s">
        <v>425</v>
      </c>
    </row>
    <row r="139" spans="1:53" ht="15.6">
      <c r="A139" s="686"/>
      <c r="B139" s="687"/>
      <c r="C139" s="687"/>
      <c r="D139" s="687"/>
      <c r="E139" s="687"/>
      <c r="F139" s="687"/>
      <c r="G139" s="687"/>
      <c r="H139" s="802"/>
      <c r="I139" s="687"/>
      <c r="J139" s="687"/>
      <c r="K139" s="687"/>
      <c r="L139" s="117" t="s">
        <v>630</v>
      </c>
      <c r="M139" s="687"/>
      <c r="N139" s="782"/>
      <c r="O139" s="687"/>
      <c r="P139" s="687"/>
      <c r="Q139" s="782"/>
      <c r="R139" s="723" t="s">
        <v>151</v>
      </c>
      <c r="S139" s="865"/>
      <c r="T139" s="865"/>
      <c r="U139" s="865"/>
      <c r="V139" s="686"/>
      <c r="W139" s="686"/>
      <c r="X139" s="686"/>
      <c r="Y139" s="686"/>
      <c r="Z139" s="686"/>
      <c r="AA139" s="686"/>
      <c r="AB139" s="1012"/>
      <c r="AC139" s="1085"/>
      <c r="AD139" s="1156"/>
      <c r="AE139" s="935"/>
      <c r="AF139" s="935"/>
      <c r="AG139" s="865"/>
      <c r="AH139" s="865"/>
      <c r="AI139" s="1125"/>
      <c r="AJ139" s="1125"/>
      <c r="AK139" s="1125"/>
      <c r="AL139" s="1125"/>
      <c r="AM139" s="1085"/>
      <c r="AN139" s="1158"/>
      <c r="AO139" s="783" t="s">
        <v>158</v>
      </c>
      <c r="AP139" s="783" t="s">
        <v>158</v>
      </c>
      <c r="AQ139" s="783"/>
      <c r="AR139" s="685"/>
      <c r="AS139" s="686"/>
      <c r="AT139" s="988"/>
      <c r="AU139" s="686"/>
      <c r="AV139" s="783"/>
      <c r="AW139" s="783"/>
      <c r="AX139" s="783"/>
      <c r="AY139" s="783"/>
      <c r="AZ139" s="783"/>
      <c r="BA139" s="783"/>
    </row>
    <row r="140" spans="1:53" ht="30.6">
      <c r="A140" s="686"/>
      <c r="B140" s="687"/>
      <c r="C140" s="712"/>
      <c r="D140" s="712"/>
      <c r="E140" s="712"/>
      <c r="F140" s="712"/>
      <c r="G140" s="712"/>
      <c r="H140" s="802"/>
      <c r="I140" s="687"/>
      <c r="J140" s="687"/>
      <c r="K140" s="687"/>
      <c r="L140" s="117" t="s">
        <v>631</v>
      </c>
      <c r="M140" s="687"/>
      <c r="N140" s="785"/>
      <c r="O140" s="687"/>
      <c r="P140" s="687"/>
      <c r="Q140" s="785"/>
      <c r="R140" s="703" t="s">
        <v>151</v>
      </c>
      <c r="S140" s="865"/>
      <c r="T140" s="865"/>
      <c r="U140" s="865"/>
      <c r="V140" s="686"/>
      <c r="W140" s="686"/>
      <c r="X140" s="686"/>
      <c r="Y140" s="686"/>
      <c r="Z140" s="686"/>
      <c r="AA140" s="686"/>
      <c r="AB140" s="1012"/>
      <c r="AC140" s="1085"/>
      <c r="AD140" s="1156"/>
      <c r="AE140" s="935"/>
      <c r="AF140" s="935"/>
      <c r="AG140" s="865"/>
      <c r="AH140" s="865"/>
      <c r="AI140" s="1126"/>
      <c r="AJ140" s="1126"/>
      <c r="AK140" s="1126"/>
      <c r="AL140" s="1126"/>
      <c r="AM140" s="1085"/>
      <c r="AN140" s="1158"/>
      <c r="AO140" s="783" t="s">
        <v>158</v>
      </c>
      <c r="AP140" s="783" t="s">
        <v>158</v>
      </c>
      <c r="AQ140" s="783"/>
      <c r="AR140" s="789"/>
      <c r="AS140" s="686"/>
      <c r="AT140" s="1266"/>
      <c r="AU140" s="686"/>
      <c r="AV140" s="783"/>
      <c r="AW140" s="783"/>
      <c r="AX140" s="783"/>
      <c r="AY140" s="783"/>
      <c r="AZ140" s="783"/>
      <c r="BA140" s="783"/>
    </row>
    <row r="141" spans="1:53" ht="30.6">
      <c r="A141" s="686">
        <v>21</v>
      </c>
      <c r="B141" s="1129" t="s">
        <v>409</v>
      </c>
      <c r="C141" s="687" t="s">
        <v>410</v>
      </c>
      <c r="D141" s="687" t="s">
        <v>150</v>
      </c>
      <c r="E141" s="687">
        <v>1010</v>
      </c>
      <c r="F141" s="687">
        <v>67</v>
      </c>
      <c r="G141" s="687">
        <v>0</v>
      </c>
      <c r="H141" s="1530" t="s">
        <v>632</v>
      </c>
      <c r="I141" s="687" t="s">
        <v>633</v>
      </c>
      <c r="J141" s="687" t="s">
        <v>414</v>
      </c>
      <c r="K141" s="687" t="s">
        <v>414</v>
      </c>
      <c r="L141" s="117" t="s">
        <v>634</v>
      </c>
      <c r="M141" s="687" t="s">
        <v>152</v>
      </c>
      <c r="N141" s="781"/>
      <c r="O141" s="687" t="s">
        <v>416</v>
      </c>
      <c r="P141" s="687" t="s">
        <v>417</v>
      </c>
      <c r="Q141" s="781"/>
      <c r="R141" s="702" t="s">
        <v>157</v>
      </c>
      <c r="S141" s="781"/>
      <c r="T141" s="865" t="s">
        <v>429</v>
      </c>
      <c r="U141" s="865" t="s">
        <v>429</v>
      </c>
      <c r="V141" s="686" t="s">
        <v>419</v>
      </c>
      <c r="W141" s="686"/>
      <c r="X141" s="686"/>
      <c r="Y141" s="686"/>
      <c r="Z141" s="686"/>
      <c r="AA141" s="686" t="s">
        <v>419</v>
      </c>
      <c r="AB141" s="1012"/>
      <c r="AC141" s="1059" t="s">
        <v>635</v>
      </c>
      <c r="AD141" s="1156" t="s">
        <v>420</v>
      </c>
      <c r="AE141" s="935" t="s">
        <v>419</v>
      </c>
      <c r="AF141" s="935" t="s">
        <v>420</v>
      </c>
      <c r="AG141" s="935" t="s">
        <v>429</v>
      </c>
      <c r="AH141" s="935" t="s">
        <v>429</v>
      </c>
      <c r="AI141" s="684"/>
      <c r="AJ141" s="684"/>
      <c r="AK141" s="684"/>
      <c r="AL141" s="933" t="s">
        <v>419</v>
      </c>
      <c r="AM141" s="975" t="s">
        <v>636</v>
      </c>
      <c r="AN141" s="1158" t="s">
        <v>431</v>
      </c>
      <c r="AO141" s="1370" t="s">
        <v>162</v>
      </c>
      <c r="AP141" s="1370" t="s">
        <v>153</v>
      </c>
      <c r="AQ141" s="1370" t="s">
        <v>158</v>
      </c>
      <c r="AR141" s="684"/>
      <c r="AS141" s="686" t="s">
        <v>419</v>
      </c>
      <c r="AT141" s="987"/>
      <c r="AU141" s="686" t="s">
        <v>414</v>
      </c>
      <c r="AV141" s="684"/>
      <c r="AW141" s="684"/>
      <c r="AX141" s="684"/>
      <c r="AY141" s="684"/>
      <c r="AZ141" s="727" t="s">
        <v>424</v>
      </c>
      <c r="BA141" s="727" t="s">
        <v>425</v>
      </c>
    </row>
    <row r="142" spans="1:53" ht="30">
      <c r="A142" s="686"/>
      <c r="B142" s="1129"/>
      <c r="C142" s="687"/>
      <c r="D142" s="687"/>
      <c r="E142" s="687"/>
      <c r="F142" s="687"/>
      <c r="G142" s="687"/>
      <c r="H142" s="1530"/>
      <c r="I142" s="687"/>
      <c r="J142" s="687"/>
      <c r="K142" s="687"/>
      <c r="L142" s="88" t="s">
        <v>637</v>
      </c>
      <c r="M142" s="687"/>
      <c r="N142" s="782"/>
      <c r="O142" s="687"/>
      <c r="P142" s="687"/>
      <c r="Q142" s="782"/>
      <c r="R142" s="723" t="s">
        <v>157</v>
      </c>
      <c r="S142" s="782"/>
      <c r="T142" s="865"/>
      <c r="U142" s="865"/>
      <c r="V142" s="686"/>
      <c r="W142" s="686"/>
      <c r="X142" s="686"/>
      <c r="Y142" s="686"/>
      <c r="Z142" s="686"/>
      <c r="AA142" s="686"/>
      <c r="AB142" s="1012"/>
      <c r="AC142" s="1059"/>
      <c r="AD142" s="1156"/>
      <c r="AE142" s="935"/>
      <c r="AF142" s="935"/>
      <c r="AG142" s="935"/>
      <c r="AH142" s="935"/>
      <c r="AI142" s="685"/>
      <c r="AJ142" s="685"/>
      <c r="AK142" s="685"/>
      <c r="AL142" s="933"/>
      <c r="AM142" s="975"/>
      <c r="AN142" s="1158"/>
      <c r="AO142" s="1370" t="s">
        <v>158</v>
      </c>
      <c r="AP142" s="1370"/>
      <c r="AQ142" s="1370"/>
      <c r="AR142" s="685"/>
      <c r="AS142" s="686"/>
      <c r="AT142" s="988"/>
      <c r="AU142" s="686"/>
      <c r="AV142" s="685"/>
      <c r="AW142" s="685"/>
      <c r="AX142" s="685"/>
      <c r="AY142" s="685"/>
      <c r="AZ142" s="727"/>
      <c r="BA142" s="727"/>
    </row>
    <row r="143" spans="1:53" ht="30">
      <c r="A143" s="686"/>
      <c r="B143" s="1129"/>
      <c r="C143" s="687"/>
      <c r="D143" s="687"/>
      <c r="E143" s="687"/>
      <c r="F143" s="687"/>
      <c r="G143" s="687"/>
      <c r="H143" s="1530"/>
      <c r="I143" s="687"/>
      <c r="J143" s="687"/>
      <c r="K143" s="687"/>
      <c r="L143" s="88" t="s">
        <v>638</v>
      </c>
      <c r="M143" s="687"/>
      <c r="N143" s="782"/>
      <c r="O143" s="687"/>
      <c r="P143" s="687"/>
      <c r="Q143" s="782"/>
      <c r="R143" s="723" t="s">
        <v>157</v>
      </c>
      <c r="S143" s="782"/>
      <c r="T143" s="865"/>
      <c r="U143" s="865"/>
      <c r="V143" s="686"/>
      <c r="W143" s="686"/>
      <c r="X143" s="686"/>
      <c r="Y143" s="686"/>
      <c r="Z143" s="686"/>
      <c r="AA143" s="686"/>
      <c r="AB143" s="1012"/>
      <c r="AC143" s="1059"/>
      <c r="AD143" s="1156"/>
      <c r="AE143" s="935"/>
      <c r="AF143" s="935"/>
      <c r="AG143" s="935"/>
      <c r="AH143" s="935"/>
      <c r="AI143" s="685"/>
      <c r="AJ143" s="685"/>
      <c r="AK143" s="685"/>
      <c r="AL143" s="933"/>
      <c r="AM143" s="975"/>
      <c r="AN143" s="1158"/>
      <c r="AO143" s="1370" t="s">
        <v>158</v>
      </c>
      <c r="AP143" s="1370"/>
      <c r="AQ143" s="1370"/>
      <c r="AR143" s="685"/>
      <c r="AS143" s="686"/>
      <c r="AT143" s="988"/>
      <c r="AU143" s="686"/>
      <c r="AV143" s="685"/>
      <c r="AW143" s="685"/>
      <c r="AX143" s="685"/>
      <c r="AY143" s="685"/>
      <c r="AZ143" s="727"/>
      <c r="BA143" s="727"/>
    </row>
    <row r="144" spans="1:53" ht="45">
      <c r="A144" s="684"/>
      <c r="B144" s="778"/>
      <c r="C144" s="687"/>
      <c r="D144" s="687"/>
      <c r="E144" s="687"/>
      <c r="F144" s="687"/>
      <c r="G144" s="687"/>
      <c r="H144" s="1363"/>
      <c r="I144" s="712"/>
      <c r="J144" s="712"/>
      <c r="K144" s="712"/>
      <c r="L144" s="140" t="s">
        <v>4553</v>
      </c>
      <c r="M144" s="712"/>
      <c r="N144" s="785"/>
      <c r="O144" s="712"/>
      <c r="P144" s="712"/>
      <c r="Q144" s="785"/>
      <c r="R144" s="703" t="s">
        <v>157</v>
      </c>
      <c r="S144" s="785"/>
      <c r="T144" s="865"/>
      <c r="U144" s="865"/>
      <c r="V144" s="684"/>
      <c r="W144" s="684"/>
      <c r="X144" s="684"/>
      <c r="Y144" s="684"/>
      <c r="Z144" s="684"/>
      <c r="AA144" s="684"/>
      <c r="AB144" s="987"/>
      <c r="AC144" s="1059"/>
      <c r="AD144" s="1156"/>
      <c r="AE144" s="935"/>
      <c r="AF144" s="935"/>
      <c r="AG144" s="935"/>
      <c r="AH144" s="935"/>
      <c r="AI144" s="789"/>
      <c r="AJ144" s="789"/>
      <c r="AK144" s="789"/>
      <c r="AL144" s="709"/>
      <c r="AM144" s="1053"/>
      <c r="AN144" s="1466"/>
      <c r="AO144" s="888" t="s">
        <v>158</v>
      </c>
      <c r="AP144" s="888"/>
      <c r="AQ144" s="888"/>
      <c r="AR144" s="685"/>
      <c r="AS144" s="684"/>
      <c r="AT144" s="988"/>
      <c r="AU144" s="684"/>
      <c r="AV144" s="685"/>
      <c r="AW144" s="685"/>
      <c r="AX144" s="685"/>
      <c r="AY144" s="685"/>
      <c r="AZ144" s="699"/>
      <c r="BA144" s="699"/>
    </row>
    <row r="145" spans="1:53" ht="15">
      <c r="A145" s="686">
        <v>22</v>
      </c>
      <c r="B145" s="687" t="s">
        <v>409</v>
      </c>
      <c r="C145" s="687" t="s">
        <v>410</v>
      </c>
      <c r="D145" s="687" t="s">
        <v>150</v>
      </c>
      <c r="E145" s="687">
        <v>1010</v>
      </c>
      <c r="F145" s="687">
        <v>71</v>
      </c>
      <c r="G145" s="687">
        <v>1</v>
      </c>
      <c r="H145" s="802" t="s">
        <v>639</v>
      </c>
      <c r="I145" s="687" t="s">
        <v>640</v>
      </c>
      <c r="J145" s="687" t="s">
        <v>640</v>
      </c>
      <c r="K145" s="712" t="s">
        <v>414</v>
      </c>
      <c r="L145" s="88" t="s">
        <v>641</v>
      </c>
      <c r="M145" s="687" t="s">
        <v>152</v>
      </c>
      <c r="N145" s="781"/>
      <c r="O145" s="687" t="s">
        <v>416</v>
      </c>
      <c r="P145" s="687" t="s">
        <v>417</v>
      </c>
      <c r="Q145" s="781"/>
      <c r="R145" s="781" t="s">
        <v>606</v>
      </c>
      <c r="S145" s="781" t="s">
        <v>627</v>
      </c>
      <c r="T145" s="865" t="s">
        <v>429</v>
      </c>
      <c r="U145" s="1286" t="s">
        <v>524</v>
      </c>
      <c r="V145" s="686" t="s">
        <v>419</v>
      </c>
      <c r="W145" s="686"/>
      <c r="X145" s="686" t="s">
        <v>419</v>
      </c>
      <c r="Y145" s="686"/>
      <c r="Z145" s="686"/>
      <c r="AA145" s="686"/>
      <c r="AB145" s="686"/>
      <c r="AC145" s="1119" t="s">
        <v>642</v>
      </c>
      <c r="AD145" s="1161" t="s">
        <v>420</v>
      </c>
      <c r="AE145" s="1161" t="s">
        <v>419</v>
      </c>
      <c r="AF145" s="1161" t="s">
        <v>420</v>
      </c>
      <c r="AG145" s="865" t="s">
        <v>429</v>
      </c>
      <c r="AH145" s="1286" t="s">
        <v>524</v>
      </c>
      <c r="AI145" s="684" t="s">
        <v>419</v>
      </c>
      <c r="AJ145" s="684"/>
      <c r="AK145" s="987"/>
      <c r="AL145" s="1012"/>
      <c r="AM145" s="1085" t="s">
        <v>642</v>
      </c>
      <c r="AN145" s="783" t="s">
        <v>431</v>
      </c>
      <c r="AO145" s="783" t="s">
        <v>162</v>
      </c>
      <c r="AP145" s="783" t="s">
        <v>153</v>
      </c>
      <c r="AQ145" s="1542" t="s">
        <v>158</v>
      </c>
      <c r="AR145" s="686"/>
      <c r="AS145" s="686" t="s">
        <v>419</v>
      </c>
      <c r="AT145" s="686"/>
      <c r="AU145" s="1362" t="s">
        <v>414</v>
      </c>
      <c r="AV145" s="960" t="s">
        <v>643</v>
      </c>
      <c r="AW145" s="783" t="s">
        <v>644</v>
      </c>
      <c r="AX145" s="783" t="s">
        <v>424</v>
      </c>
      <c r="AY145" s="783" t="s">
        <v>465</v>
      </c>
      <c r="AZ145" s="727" t="s">
        <v>424</v>
      </c>
      <c r="BA145" s="727" t="s">
        <v>425</v>
      </c>
    </row>
    <row r="146" spans="1:53" ht="30">
      <c r="A146" s="686"/>
      <c r="B146" s="687"/>
      <c r="C146" s="687"/>
      <c r="D146" s="687"/>
      <c r="E146" s="687"/>
      <c r="F146" s="687"/>
      <c r="G146" s="687"/>
      <c r="H146" s="802"/>
      <c r="I146" s="687"/>
      <c r="J146" s="687"/>
      <c r="K146" s="713"/>
      <c r="L146" s="88" t="s">
        <v>645</v>
      </c>
      <c r="M146" s="687"/>
      <c r="N146" s="782"/>
      <c r="O146" s="687"/>
      <c r="P146" s="687"/>
      <c r="Q146" s="782"/>
      <c r="R146" s="782"/>
      <c r="S146" s="782"/>
      <c r="T146" s="865"/>
      <c r="U146" s="1286"/>
      <c r="V146" s="686"/>
      <c r="W146" s="686"/>
      <c r="X146" s="686"/>
      <c r="Y146" s="686"/>
      <c r="Z146" s="686"/>
      <c r="AA146" s="686"/>
      <c r="AB146" s="686"/>
      <c r="AC146" s="1119"/>
      <c r="AD146" s="1161"/>
      <c r="AE146" s="1161" t="s">
        <v>419</v>
      </c>
      <c r="AF146" s="1161" t="s">
        <v>420</v>
      </c>
      <c r="AG146" s="865"/>
      <c r="AH146" s="1286"/>
      <c r="AI146" s="685"/>
      <c r="AJ146" s="685"/>
      <c r="AK146" s="988"/>
      <c r="AL146" s="1012"/>
      <c r="AM146" s="1085"/>
      <c r="AN146" s="783"/>
      <c r="AO146" s="783" t="s">
        <v>153</v>
      </c>
      <c r="AP146" s="783" t="s">
        <v>153</v>
      </c>
      <c r="AQ146" s="1542"/>
      <c r="AR146" s="686"/>
      <c r="AS146" s="686"/>
      <c r="AT146" s="686"/>
      <c r="AU146" s="1362"/>
      <c r="AV146" s="960"/>
      <c r="AW146" s="783"/>
      <c r="AX146" s="783"/>
      <c r="AY146" s="783"/>
      <c r="AZ146" s="727"/>
      <c r="BA146" s="865"/>
    </row>
    <row r="147" spans="1:53" ht="30">
      <c r="A147" s="686"/>
      <c r="B147" s="687"/>
      <c r="C147" s="687"/>
      <c r="D147" s="687"/>
      <c r="E147" s="687"/>
      <c r="F147" s="687"/>
      <c r="G147" s="687"/>
      <c r="H147" s="802"/>
      <c r="I147" s="687"/>
      <c r="J147" s="687"/>
      <c r="K147" s="713"/>
      <c r="L147" s="88" t="s">
        <v>600</v>
      </c>
      <c r="M147" s="687"/>
      <c r="N147" s="782"/>
      <c r="O147" s="687"/>
      <c r="P147" s="687"/>
      <c r="Q147" s="782"/>
      <c r="R147" s="782"/>
      <c r="S147" s="782"/>
      <c r="T147" s="865"/>
      <c r="U147" s="1286"/>
      <c r="V147" s="686"/>
      <c r="W147" s="686"/>
      <c r="X147" s="686"/>
      <c r="Y147" s="686"/>
      <c r="Z147" s="686"/>
      <c r="AA147" s="686"/>
      <c r="AB147" s="686"/>
      <c r="AC147" s="1119"/>
      <c r="AD147" s="1161"/>
      <c r="AE147" s="1161" t="s">
        <v>419</v>
      </c>
      <c r="AF147" s="1161" t="s">
        <v>420</v>
      </c>
      <c r="AG147" s="865"/>
      <c r="AH147" s="1286"/>
      <c r="AI147" s="685"/>
      <c r="AJ147" s="685"/>
      <c r="AK147" s="988"/>
      <c r="AL147" s="1012"/>
      <c r="AM147" s="1085"/>
      <c r="AN147" s="783"/>
      <c r="AO147" s="783" t="s">
        <v>153</v>
      </c>
      <c r="AP147" s="783" t="s">
        <v>153</v>
      </c>
      <c r="AQ147" s="1542"/>
      <c r="AR147" s="686"/>
      <c r="AS147" s="686"/>
      <c r="AT147" s="686"/>
      <c r="AU147" s="1362"/>
      <c r="AV147" s="960"/>
      <c r="AW147" s="783"/>
      <c r="AX147" s="783"/>
      <c r="AY147" s="783"/>
      <c r="AZ147" s="727"/>
      <c r="BA147" s="865"/>
    </row>
    <row r="148" spans="1:53" ht="15">
      <c r="A148" s="686"/>
      <c r="B148" s="687"/>
      <c r="C148" s="687"/>
      <c r="D148" s="687"/>
      <c r="E148" s="687"/>
      <c r="F148" s="687"/>
      <c r="G148" s="687"/>
      <c r="H148" s="802"/>
      <c r="I148" s="687"/>
      <c r="J148" s="687"/>
      <c r="K148" s="713"/>
      <c r="L148" s="88" t="s">
        <v>646</v>
      </c>
      <c r="M148" s="687"/>
      <c r="N148" s="782"/>
      <c r="O148" s="687"/>
      <c r="P148" s="687"/>
      <c r="Q148" s="782"/>
      <c r="R148" s="782"/>
      <c r="S148" s="782"/>
      <c r="T148" s="865"/>
      <c r="U148" s="1286"/>
      <c r="V148" s="686"/>
      <c r="W148" s="686"/>
      <c r="X148" s="686"/>
      <c r="Y148" s="686"/>
      <c r="Z148" s="686"/>
      <c r="AA148" s="686"/>
      <c r="AB148" s="686"/>
      <c r="AC148" s="1119"/>
      <c r="AD148" s="1161"/>
      <c r="AE148" s="1161" t="s">
        <v>419</v>
      </c>
      <c r="AF148" s="1161" t="s">
        <v>420</v>
      </c>
      <c r="AG148" s="865"/>
      <c r="AH148" s="1286"/>
      <c r="AI148" s="685"/>
      <c r="AJ148" s="685"/>
      <c r="AK148" s="988"/>
      <c r="AL148" s="1012"/>
      <c r="AM148" s="1085"/>
      <c r="AN148" s="783"/>
      <c r="AO148" s="783" t="s">
        <v>153</v>
      </c>
      <c r="AP148" s="783" t="s">
        <v>153</v>
      </c>
      <c r="AQ148" s="1542"/>
      <c r="AR148" s="686"/>
      <c r="AS148" s="686"/>
      <c r="AT148" s="686"/>
      <c r="AU148" s="1362"/>
      <c r="AV148" s="960"/>
      <c r="AW148" s="783"/>
      <c r="AX148" s="783"/>
      <c r="AY148" s="783"/>
      <c r="AZ148" s="727"/>
      <c r="BA148" s="865"/>
    </row>
    <row r="149" spans="1:53" ht="15">
      <c r="A149" s="686"/>
      <c r="B149" s="687"/>
      <c r="C149" s="687"/>
      <c r="D149" s="687"/>
      <c r="E149" s="687"/>
      <c r="F149" s="687"/>
      <c r="G149" s="687"/>
      <c r="H149" s="802"/>
      <c r="I149" s="687"/>
      <c r="J149" s="687"/>
      <c r="K149" s="713"/>
      <c r="L149" s="88" t="s">
        <v>647</v>
      </c>
      <c r="M149" s="687"/>
      <c r="N149" s="782"/>
      <c r="O149" s="687"/>
      <c r="P149" s="687"/>
      <c r="Q149" s="782"/>
      <c r="R149" s="782"/>
      <c r="S149" s="782"/>
      <c r="T149" s="865"/>
      <c r="U149" s="1286"/>
      <c r="V149" s="686"/>
      <c r="W149" s="686"/>
      <c r="X149" s="686"/>
      <c r="Y149" s="686"/>
      <c r="Z149" s="686"/>
      <c r="AA149" s="686"/>
      <c r="AB149" s="686"/>
      <c r="AC149" s="1119"/>
      <c r="AD149" s="1161"/>
      <c r="AE149" s="1161" t="s">
        <v>419</v>
      </c>
      <c r="AF149" s="1161" t="s">
        <v>648</v>
      </c>
      <c r="AG149" s="865"/>
      <c r="AH149" s="1286"/>
      <c r="AI149" s="685"/>
      <c r="AJ149" s="685"/>
      <c r="AK149" s="988"/>
      <c r="AL149" s="1012"/>
      <c r="AM149" s="1085"/>
      <c r="AN149" s="783"/>
      <c r="AO149" s="783" t="s">
        <v>153</v>
      </c>
      <c r="AP149" s="783" t="s">
        <v>153</v>
      </c>
      <c r="AQ149" s="1542"/>
      <c r="AR149" s="686"/>
      <c r="AS149" s="686"/>
      <c r="AT149" s="686"/>
      <c r="AU149" s="1362"/>
      <c r="AV149" s="960"/>
      <c r="AW149" s="783"/>
      <c r="AX149" s="783"/>
      <c r="AY149" s="783"/>
      <c r="AZ149" s="727"/>
      <c r="BA149" s="865"/>
    </row>
    <row r="150" spans="1:53" ht="30">
      <c r="A150" s="686"/>
      <c r="B150" s="687"/>
      <c r="C150" s="687"/>
      <c r="D150" s="687"/>
      <c r="E150" s="687"/>
      <c r="F150" s="687"/>
      <c r="G150" s="687"/>
      <c r="H150" s="802"/>
      <c r="I150" s="687"/>
      <c r="J150" s="687"/>
      <c r="K150" s="713"/>
      <c r="L150" s="88" t="s">
        <v>649</v>
      </c>
      <c r="M150" s="687"/>
      <c r="N150" s="782"/>
      <c r="O150" s="687"/>
      <c r="P150" s="687"/>
      <c r="Q150" s="782"/>
      <c r="R150" s="782"/>
      <c r="S150" s="782"/>
      <c r="T150" s="865"/>
      <c r="U150" s="1286"/>
      <c r="V150" s="686"/>
      <c r="W150" s="686"/>
      <c r="X150" s="686"/>
      <c r="Y150" s="686"/>
      <c r="Z150" s="686"/>
      <c r="AA150" s="686"/>
      <c r="AB150" s="686"/>
      <c r="AC150" s="1119"/>
      <c r="AD150" s="1161"/>
      <c r="AE150" s="1161" t="s">
        <v>419</v>
      </c>
      <c r="AF150" s="1161" t="s">
        <v>650</v>
      </c>
      <c r="AG150" s="865"/>
      <c r="AH150" s="1286"/>
      <c r="AI150" s="685"/>
      <c r="AJ150" s="685"/>
      <c r="AK150" s="988"/>
      <c r="AL150" s="1012"/>
      <c r="AM150" s="1085"/>
      <c r="AN150" s="783"/>
      <c r="AO150" s="783" t="s">
        <v>153</v>
      </c>
      <c r="AP150" s="783" t="s">
        <v>153</v>
      </c>
      <c r="AQ150" s="1542"/>
      <c r="AR150" s="686"/>
      <c r="AS150" s="686"/>
      <c r="AT150" s="686"/>
      <c r="AU150" s="1362"/>
      <c r="AV150" s="960"/>
      <c r="AW150" s="783"/>
      <c r="AX150" s="783"/>
      <c r="AY150" s="783"/>
      <c r="AZ150" s="727"/>
      <c r="BA150" s="865"/>
    </row>
    <row r="151" spans="1:53" ht="30">
      <c r="A151" s="686"/>
      <c r="B151" s="687"/>
      <c r="C151" s="687"/>
      <c r="D151" s="687"/>
      <c r="E151" s="687"/>
      <c r="F151" s="687"/>
      <c r="G151" s="687"/>
      <c r="H151" s="802"/>
      <c r="I151" s="687"/>
      <c r="J151" s="687"/>
      <c r="K151" s="713"/>
      <c r="L151" s="88" t="s">
        <v>651</v>
      </c>
      <c r="M151" s="687"/>
      <c r="N151" s="782"/>
      <c r="O151" s="687"/>
      <c r="P151" s="687"/>
      <c r="Q151" s="782"/>
      <c r="R151" s="782"/>
      <c r="S151" s="782"/>
      <c r="T151" s="865"/>
      <c r="U151" s="1286"/>
      <c r="V151" s="686"/>
      <c r="W151" s="686"/>
      <c r="X151" s="686"/>
      <c r="Y151" s="686"/>
      <c r="Z151" s="686"/>
      <c r="AA151" s="686"/>
      <c r="AB151" s="686"/>
      <c r="AC151" s="1119"/>
      <c r="AD151" s="1161"/>
      <c r="AE151" s="1161" t="s">
        <v>419</v>
      </c>
      <c r="AF151" s="1161" t="s">
        <v>648</v>
      </c>
      <c r="AG151" s="865"/>
      <c r="AH151" s="1286"/>
      <c r="AI151" s="685"/>
      <c r="AJ151" s="685"/>
      <c r="AK151" s="988"/>
      <c r="AL151" s="1012"/>
      <c r="AM151" s="1085"/>
      <c r="AN151" s="783"/>
      <c r="AO151" s="783" t="s">
        <v>153</v>
      </c>
      <c r="AP151" s="783" t="s">
        <v>153</v>
      </c>
      <c r="AQ151" s="1542"/>
      <c r="AR151" s="686"/>
      <c r="AS151" s="686"/>
      <c r="AT151" s="686"/>
      <c r="AU151" s="1362"/>
      <c r="AV151" s="960"/>
      <c r="AW151" s="783"/>
      <c r="AX151" s="783"/>
      <c r="AY151" s="783"/>
      <c r="AZ151" s="727"/>
      <c r="BA151" s="865"/>
    </row>
    <row r="152" spans="1:53" ht="60">
      <c r="A152" s="686"/>
      <c r="B152" s="687"/>
      <c r="C152" s="687"/>
      <c r="D152" s="687"/>
      <c r="E152" s="687"/>
      <c r="F152" s="687"/>
      <c r="G152" s="687"/>
      <c r="H152" s="802"/>
      <c r="I152" s="687"/>
      <c r="J152" s="687"/>
      <c r="K152" s="713"/>
      <c r="L152" s="88" t="s">
        <v>652</v>
      </c>
      <c r="M152" s="687"/>
      <c r="N152" s="782"/>
      <c r="O152" s="687"/>
      <c r="P152" s="687"/>
      <c r="Q152" s="782"/>
      <c r="R152" s="782"/>
      <c r="S152" s="782"/>
      <c r="T152" s="865"/>
      <c r="U152" s="1286"/>
      <c r="V152" s="686"/>
      <c r="W152" s="686"/>
      <c r="X152" s="686"/>
      <c r="Y152" s="686"/>
      <c r="Z152" s="686"/>
      <c r="AA152" s="686"/>
      <c r="AB152" s="686"/>
      <c r="AC152" s="1119"/>
      <c r="AD152" s="1161"/>
      <c r="AE152" s="1161" t="s">
        <v>419</v>
      </c>
      <c r="AF152" s="1161" t="s">
        <v>648</v>
      </c>
      <c r="AG152" s="865"/>
      <c r="AH152" s="1286"/>
      <c r="AI152" s="685"/>
      <c r="AJ152" s="685"/>
      <c r="AK152" s="988"/>
      <c r="AL152" s="1012"/>
      <c r="AM152" s="1085"/>
      <c r="AN152" s="783"/>
      <c r="AO152" s="783" t="s">
        <v>153</v>
      </c>
      <c r="AP152" s="783" t="s">
        <v>153</v>
      </c>
      <c r="AQ152" s="1542"/>
      <c r="AR152" s="686"/>
      <c r="AS152" s="686"/>
      <c r="AT152" s="686"/>
      <c r="AU152" s="1362"/>
      <c r="AV152" s="960"/>
      <c r="AW152" s="783"/>
      <c r="AX152" s="783"/>
      <c r="AY152" s="783"/>
      <c r="AZ152" s="727"/>
      <c r="BA152" s="865"/>
    </row>
    <row r="153" spans="1:53" ht="15">
      <c r="A153" s="686"/>
      <c r="B153" s="687"/>
      <c r="C153" s="687"/>
      <c r="D153" s="687"/>
      <c r="E153" s="687"/>
      <c r="F153" s="687"/>
      <c r="G153" s="687"/>
      <c r="H153" s="802"/>
      <c r="I153" s="687"/>
      <c r="J153" s="687"/>
      <c r="K153" s="713"/>
      <c r="L153" s="88" t="s">
        <v>653</v>
      </c>
      <c r="M153" s="687"/>
      <c r="N153" s="782"/>
      <c r="O153" s="687"/>
      <c r="P153" s="687"/>
      <c r="Q153" s="782"/>
      <c r="R153" s="782"/>
      <c r="S153" s="782"/>
      <c r="T153" s="865"/>
      <c r="U153" s="1286"/>
      <c r="V153" s="686"/>
      <c r="W153" s="686"/>
      <c r="X153" s="686"/>
      <c r="Y153" s="686"/>
      <c r="Z153" s="686"/>
      <c r="AA153" s="686"/>
      <c r="AB153" s="686"/>
      <c r="AC153" s="1119"/>
      <c r="AD153" s="1161"/>
      <c r="AE153" s="1161" t="s">
        <v>419</v>
      </c>
      <c r="AF153" s="1161" t="s">
        <v>420</v>
      </c>
      <c r="AG153" s="865"/>
      <c r="AH153" s="1286"/>
      <c r="AI153" s="685"/>
      <c r="AJ153" s="685"/>
      <c r="AK153" s="988"/>
      <c r="AL153" s="1012"/>
      <c r="AM153" s="1085"/>
      <c r="AN153" s="783"/>
      <c r="AO153" s="783" t="s">
        <v>153</v>
      </c>
      <c r="AP153" s="783" t="s">
        <v>153</v>
      </c>
      <c r="AQ153" s="1542"/>
      <c r="AR153" s="686"/>
      <c r="AS153" s="686"/>
      <c r="AT153" s="686"/>
      <c r="AU153" s="1362"/>
      <c r="AV153" s="960"/>
      <c r="AW153" s="783"/>
      <c r="AX153" s="783"/>
      <c r="AY153" s="783"/>
      <c r="AZ153" s="727"/>
      <c r="BA153" s="865"/>
    </row>
    <row r="154" spans="1:53" ht="30">
      <c r="A154" s="686"/>
      <c r="B154" s="687"/>
      <c r="C154" s="687"/>
      <c r="D154" s="687"/>
      <c r="E154" s="687"/>
      <c r="F154" s="687"/>
      <c r="G154" s="687"/>
      <c r="H154" s="802"/>
      <c r="I154" s="687"/>
      <c r="J154" s="687"/>
      <c r="K154" s="713"/>
      <c r="L154" s="88" t="s">
        <v>654</v>
      </c>
      <c r="M154" s="687"/>
      <c r="N154" s="782"/>
      <c r="O154" s="687"/>
      <c r="P154" s="687"/>
      <c r="Q154" s="782"/>
      <c r="R154" s="782"/>
      <c r="S154" s="782"/>
      <c r="T154" s="865"/>
      <c r="U154" s="1286"/>
      <c r="V154" s="686"/>
      <c r="W154" s="686"/>
      <c r="X154" s="686"/>
      <c r="Y154" s="686"/>
      <c r="Z154" s="686"/>
      <c r="AA154" s="686"/>
      <c r="AB154" s="686"/>
      <c r="AC154" s="1119"/>
      <c r="AD154" s="1161"/>
      <c r="AE154" s="1161" t="s">
        <v>419</v>
      </c>
      <c r="AF154" s="1161" t="s">
        <v>420</v>
      </c>
      <c r="AG154" s="865"/>
      <c r="AH154" s="1286"/>
      <c r="AI154" s="685"/>
      <c r="AJ154" s="685"/>
      <c r="AK154" s="988"/>
      <c r="AL154" s="1012"/>
      <c r="AM154" s="1085"/>
      <c r="AN154" s="783"/>
      <c r="AO154" s="783" t="s">
        <v>153</v>
      </c>
      <c r="AP154" s="783" t="s">
        <v>153</v>
      </c>
      <c r="AQ154" s="1542"/>
      <c r="AR154" s="686"/>
      <c r="AS154" s="686"/>
      <c r="AT154" s="686"/>
      <c r="AU154" s="1362"/>
      <c r="AV154" s="960"/>
      <c r="AW154" s="783"/>
      <c r="AX154" s="783"/>
      <c r="AY154" s="783"/>
      <c r="AZ154" s="727"/>
      <c r="BA154" s="865"/>
    </row>
    <row r="155" spans="1:53" ht="30">
      <c r="A155" s="686"/>
      <c r="B155" s="687"/>
      <c r="C155" s="687"/>
      <c r="D155" s="687"/>
      <c r="E155" s="687"/>
      <c r="F155" s="687"/>
      <c r="G155" s="687"/>
      <c r="H155" s="802"/>
      <c r="I155" s="687"/>
      <c r="J155" s="687"/>
      <c r="K155" s="713"/>
      <c r="L155" s="88" t="s">
        <v>655</v>
      </c>
      <c r="M155" s="687"/>
      <c r="N155" s="782"/>
      <c r="O155" s="687"/>
      <c r="P155" s="687"/>
      <c r="Q155" s="782"/>
      <c r="R155" s="782"/>
      <c r="S155" s="782"/>
      <c r="T155" s="865"/>
      <c r="U155" s="1286"/>
      <c r="V155" s="686"/>
      <c r="W155" s="686"/>
      <c r="X155" s="686"/>
      <c r="Y155" s="686"/>
      <c r="Z155" s="686"/>
      <c r="AA155" s="686"/>
      <c r="AB155" s="686"/>
      <c r="AC155" s="1119"/>
      <c r="AD155" s="1161"/>
      <c r="AE155" s="1161" t="s">
        <v>419</v>
      </c>
      <c r="AF155" s="1161" t="s">
        <v>420</v>
      </c>
      <c r="AG155" s="865"/>
      <c r="AH155" s="1286"/>
      <c r="AI155" s="685"/>
      <c r="AJ155" s="685"/>
      <c r="AK155" s="988"/>
      <c r="AL155" s="1012"/>
      <c r="AM155" s="1085"/>
      <c r="AN155" s="783"/>
      <c r="AO155" s="783" t="s">
        <v>153</v>
      </c>
      <c r="AP155" s="783" t="s">
        <v>153</v>
      </c>
      <c r="AQ155" s="1542"/>
      <c r="AR155" s="686"/>
      <c r="AS155" s="686"/>
      <c r="AT155" s="686"/>
      <c r="AU155" s="1362"/>
      <c r="AV155" s="960"/>
      <c r="AW155" s="783"/>
      <c r="AX155" s="783"/>
      <c r="AY155" s="783"/>
      <c r="AZ155" s="727"/>
      <c r="BA155" s="865"/>
    </row>
    <row r="156" spans="1:53" ht="30">
      <c r="A156" s="686"/>
      <c r="B156" s="687"/>
      <c r="C156" s="687"/>
      <c r="D156" s="687"/>
      <c r="E156" s="687"/>
      <c r="F156" s="687"/>
      <c r="G156" s="687"/>
      <c r="H156" s="802"/>
      <c r="I156" s="687"/>
      <c r="J156" s="687"/>
      <c r="K156" s="713"/>
      <c r="L156" s="88" t="s">
        <v>656</v>
      </c>
      <c r="M156" s="687"/>
      <c r="N156" s="782"/>
      <c r="O156" s="687"/>
      <c r="P156" s="687"/>
      <c r="Q156" s="782"/>
      <c r="R156" s="782"/>
      <c r="S156" s="782"/>
      <c r="T156" s="865"/>
      <c r="U156" s="1286"/>
      <c r="V156" s="686"/>
      <c r="W156" s="686"/>
      <c r="X156" s="686"/>
      <c r="Y156" s="686"/>
      <c r="Z156" s="686"/>
      <c r="AA156" s="686"/>
      <c r="AB156" s="686"/>
      <c r="AC156" s="1119"/>
      <c r="AD156" s="1161"/>
      <c r="AE156" s="1161" t="s">
        <v>419</v>
      </c>
      <c r="AF156" s="1161" t="s">
        <v>420</v>
      </c>
      <c r="AG156" s="865"/>
      <c r="AH156" s="1286"/>
      <c r="AI156" s="685"/>
      <c r="AJ156" s="685"/>
      <c r="AK156" s="988"/>
      <c r="AL156" s="1012"/>
      <c r="AM156" s="1085"/>
      <c r="AN156" s="783"/>
      <c r="AO156" s="783" t="s">
        <v>153</v>
      </c>
      <c r="AP156" s="783" t="s">
        <v>153</v>
      </c>
      <c r="AQ156" s="1542"/>
      <c r="AR156" s="686"/>
      <c r="AS156" s="686"/>
      <c r="AT156" s="686"/>
      <c r="AU156" s="1362"/>
      <c r="AV156" s="960"/>
      <c r="AW156" s="783"/>
      <c r="AX156" s="783"/>
      <c r="AY156" s="783"/>
      <c r="AZ156" s="727"/>
      <c r="BA156" s="865"/>
    </row>
    <row r="157" spans="1:53" ht="30">
      <c r="A157" s="686"/>
      <c r="B157" s="687"/>
      <c r="C157" s="687"/>
      <c r="D157" s="687"/>
      <c r="E157" s="687"/>
      <c r="F157" s="687"/>
      <c r="G157" s="687"/>
      <c r="H157" s="802"/>
      <c r="I157" s="687"/>
      <c r="J157" s="687"/>
      <c r="K157" s="713"/>
      <c r="L157" s="88" t="s">
        <v>657</v>
      </c>
      <c r="M157" s="687"/>
      <c r="N157" s="782"/>
      <c r="O157" s="687"/>
      <c r="P157" s="687"/>
      <c r="Q157" s="782"/>
      <c r="R157" s="782"/>
      <c r="S157" s="782"/>
      <c r="T157" s="865"/>
      <c r="U157" s="1286"/>
      <c r="V157" s="686"/>
      <c r="W157" s="686"/>
      <c r="X157" s="686"/>
      <c r="Y157" s="686"/>
      <c r="Z157" s="686"/>
      <c r="AA157" s="686"/>
      <c r="AB157" s="686"/>
      <c r="AC157" s="1119"/>
      <c r="AD157" s="1161"/>
      <c r="AE157" s="1161" t="s">
        <v>419</v>
      </c>
      <c r="AF157" s="1161" t="s">
        <v>658</v>
      </c>
      <c r="AG157" s="865"/>
      <c r="AH157" s="1286"/>
      <c r="AI157" s="685"/>
      <c r="AJ157" s="685"/>
      <c r="AK157" s="988"/>
      <c r="AL157" s="1012"/>
      <c r="AM157" s="1085"/>
      <c r="AN157" s="783"/>
      <c r="AO157" s="783" t="s">
        <v>153</v>
      </c>
      <c r="AP157" s="783" t="s">
        <v>153</v>
      </c>
      <c r="AQ157" s="1542"/>
      <c r="AR157" s="686"/>
      <c r="AS157" s="686"/>
      <c r="AT157" s="686"/>
      <c r="AU157" s="1362"/>
      <c r="AV157" s="960"/>
      <c r="AW157" s="783"/>
      <c r="AX157" s="783"/>
      <c r="AY157" s="783"/>
      <c r="AZ157" s="727"/>
      <c r="BA157" s="865"/>
    </row>
    <row r="158" spans="1:53" ht="15">
      <c r="A158" s="686"/>
      <c r="B158" s="687"/>
      <c r="C158" s="687"/>
      <c r="D158" s="687"/>
      <c r="E158" s="687"/>
      <c r="F158" s="687"/>
      <c r="G158" s="687"/>
      <c r="H158" s="802"/>
      <c r="I158" s="687"/>
      <c r="J158" s="687"/>
      <c r="K158" s="713"/>
      <c r="L158" s="88" t="s">
        <v>659</v>
      </c>
      <c r="M158" s="687"/>
      <c r="N158" s="782"/>
      <c r="O158" s="687"/>
      <c r="P158" s="687"/>
      <c r="Q158" s="782"/>
      <c r="R158" s="782"/>
      <c r="S158" s="782"/>
      <c r="T158" s="865"/>
      <c r="U158" s="1286"/>
      <c r="V158" s="686"/>
      <c r="W158" s="686"/>
      <c r="X158" s="686"/>
      <c r="Y158" s="686"/>
      <c r="Z158" s="686"/>
      <c r="AA158" s="686"/>
      <c r="AB158" s="686"/>
      <c r="AC158" s="1119"/>
      <c r="AD158" s="1161"/>
      <c r="AE158" s="1161" t="s">
        <v>419</v>
      </c>
      <c r="AF158" s="1161" t="s">
        <v>420</v>
      </c>
      <c r="AG158" s="865"/>
      <c r="AH158" s="1286"/>
      <c r="AI158" s="685"/>
      <c r="AJ158" s="685"/>
      <c r="AK158" s="988"/>
      <c r="AL158" s="1012"/>
      <c r="AM158" s="1085"/>
      <c r="AN158" s="783"/>
      <c r="AO158" s="783" t="s">
        <v>153</v>
      </c>
      <c r="AP158" s="783" t="s">
        <v>153</v>
      </c>
      <c r="AQ158" s="1542"/>
      <c r="AR158" s="686"/>
      <c r="AS158" s="686"/>
      <c r="AT158" s="686"/>
      <c r="AU158" s="1362"/>
      <c r="AV158" s="960"/>
      <c r="AW158" s="783"/>
      <c r="AX158" s="783"/>
      <c r="AY158" s="783"/>
      <c r="AZ158" s="727"/>
      <c r="BA158" s="865"/>
    </row>
    <row r="159" spans="1:53" ht="15">
      <c r="A159" s="686"/>
      <c r="B159" s="687"/>
      <c r="C159" s="687"/>
      <c r="D159" s="687"/>
      <c r="E159" s="687"/>
      <c r="F159" s="687"/>
      <c r="G159" s="687"/>
      <c r="H159" s="802"/>
      <c r="I159" s="687"/>
      <c r="J159" s="687"/>
      <c r="K159" s="713"/>
      <c r="L159" s="88" t="s">
        <v>619</v>
      </c>
      <c r="M159" s="687"/>
      <c r="N159" s="782"/>
      <c r="O159" s="687"/>
      <c r="P159" s="687"/>
      <c r="Q159" s="782"/>
      <c r="R159" s="782"/>
      <c r="S159" s="782"/>
      <c r="T159" s="865"/>
      <c r="U159" s="1286"/>
      <c r="V159" s="686"/>
      <c r="W159" s="686"/>
      <c r="X159" s="686"/>
      <c r="Y159" s="686"/>
      <c r="Z159" s="686"/>
      <c r="AA159" s="686"/>
      <c r="AB159" s="686"/>
      <c r="AC159" s="1119"/>
      <c r="AD159" s="1161"/>
      <c r="AE159" s="1161" t="s">
        <v>419</v>
      </c>
      <c r="AF159" s="1161" t="s">
        <v>420</v>
      </c>
      <c r="AG159" s="865"/>
      <c r="AH159" s="1286"/>
      <c r="AI159" s="685"/>
      <c r="AJ159" s="685"/>
      <c r="AK159" s="988"/>
      <c r="AL159" s="1012"/>
      <c r="AM159" s="1085"/>
      <c r="AN159" s="783"/>
      <c r="AO159" s="783" t="s">
        <v>153</v>
      </c>
      <c r="AP159" s="783" t="s">
        <v>153</v>
      </c>
      <c r="AQ159" s="1542"/>
      <c r="AR159" s="686"/>
      <c r="AS159" s="686"/>
      <c r="AT159" s="686"/>
      <c r="AU159" s="1362"/>
      <c r="AV159" s="960"/>
      <c r="AW159" s="783"/>
      <c r="AX159" s="783"/>
      <c r="AY159" s="783"/>
      <c r="AZ159" s="727"/>
      <c r="BA159" s="865"/>
    </row>
    <row r="160" spans="1:53" ht="15">
      <c r="A160" s="686"/>
      <c r="B160" s="687"/>
      <c r="C160" s="687"/>
      <c r="D160" s="687"/>
      <c r="E160" s="687"/>
      <c r="F160" s="687"/>
      <c r="G160" s="687"/>
      <c r="H160" s="802"/>
      <c r="I160" s="687"/>
      <c r="J160" s="687"/>
      <c r="K160" s="713"/>
      <c r="L160" s="88" t="s">
        <v>660</v>
      </c>
      <c r="M160" s="687"/>
      <c r="N160" s="782"/>
      <c r="O160" s="687"/>
      <c r="P160" s="687"/>
      <c r="Q160" s="782"/>
      <c r="R160" s="782"/>
      <c r="S160" s="782"/>
      <c r="T160" s="865"/>
      <c r="U160" s="1286"/>
      <c r="V160" s="686"/>
      <c r="W160" s="686"/>
      <c r="X160" s="686"/>
      <c r="Y160" s="686"/>
      <c r="Z160" s="686"/>
      <c r="AA160" s="686"/>
      <c r="AB160" s="686"/>
      <c r="AC160" s="1119"/>
      <c r="AD160" s="1161"/>
      <c r="AE160" s="1161" t="s">
        <v>419</v>
      </c>
      <c r="AF160" s="1161" t="s">
        <v>420</v>
      </c>
      <c r="AG160" s="865"/>
      <c r="AH160" s="1286"/>
      <c r="AI160" s="685"/>
      <c r="AJ160" s="685"/>
      <c r="AK160" s="988"/>
      <c r="AL160" s="1012"/>
      <c r="AM160" s="1085"/>
      <c r="AN160" s="783"/>
      <c r="AO160" s="783" t="s">
        <v>153</v>
      </c>
      <c r="AP160" s="783" t="s">
        <v>153</v>
      </c>
      <c r="AQ160" s="1542"/>
      <c r="AR160" s="686"/>
      <c r="AS160" s="686"/>
      <c r="AT160" s="686"/>
      <c r="AU160" s="1362"/>
      <c r="AV160" s="960"/>
      <c r="AW160" s="783"/>
      <c r="AX160" s="783"/>
      <c r="AY160" s="783"/>
      <c r="AZ160" s="727"/>
      <c r="BA160" s="865"/>
    </row>
    <row r="161" spans="1:53" ht="30">
      <c r="A161" s="686"/>
      <c r="B161" s="687"/>
      <c r="C161" s="687"/>
      <c r="D161" s="687"/>
      <c r="E161" s="687"/>
      <c r="F161" s="687"/>
      <c r="G161" s="687"/>
      <c r="H161" s="802"/>
      <c r="I161" s="687"/>
      <c r="J161" s="687"/>
      <c r="K161" s="713"/>
      <c r="L161" s="88" t="s">
        <v>4554</v>
      </c>
      <c r="M161" s="687"/>
      <c r="N161" s="782"/>
      <c r="O161" s="687"/>
      <c r="P161" s="687"/>
      <c r="Q161" s="782"/>
      <c r="R161" s="782"/>
      <c r="S161" s="782"/>
      <c r="T161" s="865"/>
      <c r="U161" s="1286"/>
      <c r="V161" s="686"/>
      <c r="W161" s="686"/>
      <c r="X161" s="686"/>
      <c r="Y161" s="686"/>
      <c r="Z161" s="686"/>
      <c r="AA161" s="686"/>
      <c r="AB161" s="686"/>
      <c r="AC161" s="1119"/>
      <c r="AD161" s="1161"/>
      <c r="AE161" s="1161" t="s">
        <v>419</v>
      </c>
      <c r="AF161" s="1161" t="s">
        <v>420</v>
      </c>
      <c r="AG161" s="865"/>
      <c r="AH161" s="1286"/>
      <c r="AI161" s="685"/>
      <c r="AJ161" s="685"/>
      <c r="AK161" s="988"/>
      <c r="AL161" s="1012"/>
      <c r="AM161" s="1085"/>
      <c r="AN161" s="783"/>
      <c r="AO161" s="783" t="s">
        <v>153</v>
      </c>
      <c r="AP161" s="783" t="s">
        <v>153</v>
      </c>
      <c r="AQ161" s="1542"/>
      <c r="AR161" s="686"/>
      <c r="AS161" s="686"/>
      <c r="AT161" s="686"/>
      <c r="AU161" s="1362"/>
      <c r="AV161" s="960"/>
      <c r="AW161" s="783"/>
      <c r="AX161" s="783"/>
      <c r="AY161" s="783"/>
      <c r="AZ161" s="727"/>
      <c r="BA161" s="865"/>
    </row>
    <row r="162" spans="1:53" ht="15">
      <c r="A162" s="686"/>
      <c r="B162" s="687"/>
      <c r="C162" s="687"/>
      <c r="D162" s="687"/>
      <c r="E162" s="687"/>
      <c r="F162" s="687"/>
      <c r="G162" s="687"/>
      <c r="H162" s="802"/>
      <c r="I162" s="687"/>
      <c r="J162" s="687"/>
      <c r="K162" s="713"/>
      <c r="L162" s="88" t="s">
        <v>661</v>
      </c>
      <c r="M162" s="687"/>
      <c r="N162" s="782"/>
      <c r="O162" s="687"/>
      <c r="P162" s="687"/>
      <c r="Q162" s="782"/>
      <c r="R162" s="782"/>
      <c r="S162" s="782"/>
      <c r="T162" s="865"/>
      <c r="U162" s="1286"/>
      <c r="V162" s="686"/>
      <c r="W162" s="686"/>
      <c r="X162" s="686"/>
      <c r="Y162" s="686"/>
      <c r="Z162" s="686"/>
      <c r="AA162" s="686"/>
      <c r="AB162" s="686"/>
      <c r="AC162" s="1119"/>
      <c r="AD162" s="1161"/>
      <c r="AE162" s="1161" t="s">
        <v>419</v>
      </c>
      <c r="AF162" s="1161" t="s">
        <v>420</v>
      </c>
      <c r="AG162" s="865"/>
      <c r="AH162" s="1286"/>
      <c r="AI162" s="685"/>
      <c r="AJ162" s="685"/>
      <c r="AK162" s="988"/>
      <c r="AL162" s="1012"/>
      <c r="AM162" s="1085"/>
      <c r="AN162" s="783"/>
      <c r="AO162" s="783" t="s">
        <v>153</v>
      </c>
      <c r="AP162" s="783" t="s">
        <v>153</v>
      </c>
      <c r="AQ162" s="1542"/>
      <c r="AR162" s="686"/>
      <c r="AS162" s="686"/>
      <c r="AT162" s="686"/>
      <c r="AU162" s="1362"/>
      <c r="AV162" s="960"/>
      <c r="AW162" s="783"/>
      <c r="AX162" s="783"/>
      <c r="AY162" s="783"/>
      <c r="AZ162" s="727"/>
      <c r="BA162" s="865"/>
    </row>
    <row r="163" spans="1:53" ht="60">
      <c r="A163" s="686"/>
      <c r="B163" s="687"/>
      <c r="C163" s="687"/>
      <c r="D163" s="687"/>
      <c r="E163" s="687"/>
      <c r="F163" s="687"/>
      <c r="G163" s="687"/>
      <c r="H163" s="802"/>
      <c r="I163" s="687"/>
      <c r="J163" s="687"/>
      <c r="K163" s="713"/>
      <c r="L163" s="88" t="s">
        <v>662</v>
      </c>
      <c r="M163" s="687"/>
      <c r="N163" s="782"/>
      <c r="O163" s="687"/>
      <c r="P163" s="687"/>
      <c r="Q163" s="782"/>
      <c r="R163" s="782"/>
      <c r="S163" s="782"/>
      <c r="T163" s="865"/>
      <c r="U163" s="1286"/>
      <c r="V163" s="686"/>
      <c r="W163" s="686"/>
      <c r="X163" s="686"/>
      <c r="Y163" s="686"/>
      <c r="Z163" s="686"/>
      <c r="AA163" s="686"/>
      <c r="AB163" s="686"/>
      <c r="AC163" s="1119"/>
      <c r="AD163" s="1161"/>
      <c r="AE163" s="1161" t="s">
        <v>419</v>
      </c>
      <c r="AF163" s="1161" t="s">
        <v>420</v>
      </c>
      <c r="AG163" s="865"/>
      <c r="AH163" s="1286"/>
      <c r="AI163" s="685"/>
      <c r="AJ163" s="685"/>
      <c r="AK163" s="988"/>
      <c r="AL163" s="1012"/>
      <c r="AM163" s="1085"/>
      <c r="AN163" s="783"/>
      <c r="AO163" s="783" t="s">
        <v>153</v>
      </c>
      <c r="AP163" s="783" t="s">
        <v>153</v>
      </c>
      <c r="AQ163" s="1542"/>
      <c r="AR163" s="686"/>
      <c r="AS163" s="686"/>
      <c r="AT163" s="686"/>
      <c r="AU163" s="1362"/>
      <c r="AV163" s="960"/>
      <c r="AW163" s="783"/>
      <c r="AX163" s="783"/>
      <c r="AY163" s="783"/>
      <c r="AZ163" s="727"/>
      <c r="BA163" s="865"/>
    </row>
    <row r="164" spans="1:53" ht="75">
      <c r="A164" s="686"/>
      <c r="B164" s="687"/>
      <c r="C164" s="687"/>
      <c r="D164" s="687"/>
      <c r="E164" s="687"/>
      <c r="F164" s="687"/>
      <c r="G164" s="687"/>
      <c r="H164" s="802"/>
      <c r="I164" s="687"/>
      <c r="J164" s="687"/>
      <c r="K164" s="713"/>
      <c r="L164" s="88" t="s">
        <v>663</v>
      </c>
      <c r="M164" s="687"/>
      <c r="N164" s="782"/>
      <c r="O164" s="687"/>
      <c r="P164" s="687"/>
      <c r="Q164" s="782"/>
      <c r="R164" s="782"/>
      <c r="S164" s="782"/>
      <c r="T164" s="865"/>
      <c r="U164" s="1286"/>
      <c r="V164" s="686"/>
      <c r="W164" s="686"/>
      <c r="X164" s="686"/>
      <c r="Y164" s="686"/>
      <c r="Z164" s="686"/>
      <c r="AA164" s="686"/>
      <c r="AB164" s="686"/>
      <c r="AC164" s="1119"/>
      <c r="AD164" s="1161"/>
      <c r="AE164" s="1161" t="s">
        <v>419</v>
      </c>
      <c r="AF164" s="1161" t="s">
        <v>420</v>
      </c>
      <c r="AG164" s="865"/>
      <c r="AH164" s="1286"/>
      <c r="AI164" s="685"/>
      <c r="AJ164" s="685"/>
      <c r="AK164" s="988"/>
      <c r="AL164" s="1012"/>
      <c r="AM164" s="1085"/>
      <c r="AN164" s="783"/>
      <c r="AO164" s="783" t="s">
        <v>153</v>
      </c>
      <c r="AP164" s="783" t="s">
        <v>153</v>
      </c>
      <c r="AQ164" s="1542"/>
      <c r="AR164" s="686"/>
      <c r="AS164" s="686"/>
      <c r="AT164" s="686"/>
      <c r="AU164" s="1362"/>
      <c r="AV164" s="960"/>
      <c r="AW164" s="783"/>
      <c r="AX164" s="783"/>
      <c r="AY164" s="783"/>
      <c r="AZ164" s="727"/>
      <c r="BA164" s="865"/>
    </row>
    <row r="165" spans="1:53" ht="30">
      <c r="A165" s="686"/>
      <c r="B165" s="687"/>
      <c r="C165" s="687"/>
      <c r="D165" s="687"/>
      <c r="E165" s="687"/>
      <c r="F165" s="687"/>
      <c r="G165" s="687"/>
      <c r="H165" s="802"/>
      <c r="I165" s="687"/>
      <c r="J165" s="687"/>
      <c r="K165" s="713"/>
      <c r="L165" s="88" t="s">
        <v>664</v>
      </c>
      <c r="M165" s="687"/>
      <c r="N165" s="782"/>
      <c r="O165" s="687"/>
      <c r="P165" s="687"/>
      <c r="Q165" s="782"/>
      <c r="R165" s="782"/>
      <c r="S165" s="782"/>
      <c r="T165" s="865"/>
      <c r="U165" s="1286"/>
      <c r="V165" s="686"/>
      <c r="W165" s="686"/>
      <c r="X165" s="686"/>
      <c r="Y165" s="686"/>
      <c r="Z165" s="686"/>
      <c r="AA165" s="686"/>
      <c r="AB165" s="686"/>
      <c r="AC165" s="1119"/>
      <c r="AD165" s="1161"/>
      <c r="AE165" s="1161" t="s">
        <v>419</v>
      </c>
      <c r="AF165" s="1161" t="s">
        <v>420</v>
      </c>
      <c r="AG165" s="865"/>
      <c r="AH165" s="1286"/>
      <c r="AI165" s="685"/>
      <c r="AJ165" s="685"/>
      <c r="AK165" s="988"/>
      <c r="AL165" s="1012"/>
      <c r="AM165" s="1085"/>
      <c r="AN165" s="783"/>
      <c r="AO165" s="783" t="s">
        <v>153</v>
      </c>
      <c r="AP165" s="783" t="s">
        <v>153</v>
      </c>
      <c r="AQ165" s="1542"/>
      <c r="AR165" s="686"/>
      <c r="AS165" s="686"/>
      <c r="AT165" s="686"/>
      <c r="AU165" s="1362"/>
      <c r="AV165" s="960"/>
      <c r="AW165" s="783"/>
      <c r="AX165" s="783"/>
      <c r="AY165" s="783"/>
      <c r="AZ165" s="727"/>
      <c r="BA165" s="865"/>
    </row>
    <row r="166" spans="1:53" ht="15">
      <c r="A166" s="686"/>
      <c r="B166" s="687"/>
      <c r="C166" s="687"/>
      <c r="D166" s="687"/>
      <c r="E166" s="687"/>
      <c r="F166" s="687"/>
      <c r="G166" s="687"/>
      <c r="H166" s="802"/>
      <c r="I166" s="687"/>
      <c r="J166" s="687"/>
      <c r="K166" s="713"/>
      <c r="L166" s="88" t="s">
        <v>616</v>
      </c>
      <c r="M166" s="687"/>
      <c r="N166" s="782"/>
      <c r="O166" s="687"/>
      <c r="P166" s="687"/>
      <c r="Q166" s="782"/>
      <c r="R166" s="782"/>
      <c r="S166" s="782"/>
      <c r="T166" s="865"/>
      <c r="U166" s="1286"/>
      <c r="V166" s="686"/>
      <c r="W166" s="686"/>
      <c r="X166" s="686"/>
      <c r="Y166" s="686"/>
      <c r="Z166" s="686"/>
      <c r="AA166" s="686"/>
      <c r="AB166" s="686"/>
      <c r="AC166" s="1119"/>
      <c r="AD166" s="1161"/>
      <c r="AE166" s="1161" t="s">
        <v>419</v>
      </c>
      <c r="AF166" s="1161" t="s">
        <v>420</v>
      </c>
      <c r="AG166" s="865"/>
      <c r="AH166" s="1286"/>
      <c r="AI166" s="685"/>
      <c r="AJ166" s="685"/>
      <c r="AK166" s="988"/>
      <c r="AL166" s="1012"/>
      <c r="AM166" s="1085"/>
      <c r="AN166" s="783"/>
      <c r="AO166" s="783" t="s">
        <v>153</v>
      </c>
      <c r="AP166" s="783" t="s">
        <v>153</v>
      </c>
      <c r="AQ166" s="1542"/>
      <c r="AR166" s="686"/>
      <c r="AS166" s="686"/>
      <c r="AT166" s="686"/>
      <c r="AU166" s="1362"/>
      <c r="AV166" s="960"/>
      <c r="AW166" s="783"/>
      <c r="AX166" s="783"/>
      <c r="AY166" s="783"/>
      <c r="AZ166" s="727"/>
      <c r="BA166" s="865"/>
    </row>
    <row r="167" spans="1:53" ht="30">
      <c r="A167" s="686"/>
      <c r="B167" s="687"/>
      <c r="C167" s="687"/>
      <c r="D167" s="687"/>
      <c r="E167" s="687"/>
      <c r="F167" s="687"/>
      <c r="G167" s="687"/>
      <c r="H167" s="802"/>
      <c r="I167" s="687"/>
      <c r="J167" s="687"/>
      <c r="K167" s="713"/>
      <c r="L167" s="88" t="s">
        <v>665</v>
      </c>
      <c r="M167" s="687"/>
      <c r="N167" s="782"/>
      <c r="O167" s="687"/>
      <c r="P167" s="687"/>
      <c r="Q167" s="782"/>
      <c r="R167" s="782"/>
      <c r="S167" s="782"/>
      <c r="T167" s="865"/>
      <c r="U167" s="1286"/>
      <c r="V167" s="686"/>
      <c r="W167" s="686"/>
      <c r="X167" s="686"/>
      <c r="Y167" s="686"/>
      <c r="Z167" s="686"/>
      <c r="AA167" s="686"/>
      <c r="AB167" s="686"/>
      <c r="AC167" s="1119"/>
      <c r="AD167" s="1161"/>
      <c r="AE167" s="1161" t="s">
        <v>419</v>
      </c>
      <c r="AF167" s="1161" t="s">
        <v>420</v>
      </c>
      <c r="AG167" s="865"/>
      <c r="AH167" s="1286"/>
      <c r="AI167" s="685"/>
      <c r="AJ167" s="685"/>
      <c r="AK167" s="988"/>
      <c r="AL167" s="1012"/>
      <c r="AM167" s="1085"/>
      <c r="AN167" s="783"/>
      <c r="AO167" s="783" t="s">
        <v>153</v>
      </c>
      <c r="AP167" s="783" t="s">
        <v>153</v>
      </c>
      <c r="AQ167" s="1542"/>
      <c r="AR167" s="686"/>
      <c r="AS167" s="686"/>
      <c r="AT167" s="686"/>
      <c r="AU167" s="1362"/>
      <c r="AV167" s="960"/>
      <c r="AW167" s="783"/>
      <c r="AX167" s="783"/>
      <c r="AY167" s="783"/>
      <c r="AZ167" s="727"/>
      <c r="BA167" s="865"/>
    </row>
    <row r="168" spans="1:53" ht="15">
      <c r="A168" s="686"/>
      <c r="B168" s="687"/>
      <c r="C168" s="687"/>
      <c r="D168" s="687"/>
      <c r="E168" s="687"/>
      <c r="F168" s="687"/>
      <c r="G168" s="687"/>
      <c r="H168" s="802"/>
      <c r="I168" s="687"/>
      <c r="J168" s="687"/>
      <c r="K168" s="713"/>
      <c r="L168" s="88" t="s">
        <v>620</v>
      </c>
      <c r="M168" s="687"/>
      <c r="N168" s="782"/>
      <c r="O168" s="687"/>
      <c r="P168" s="687"/>
      <c r="Q168" s="782"/>
      <c r="R168" s="782"/>
      <c r="S168" s="782"/>
      <c r="T168" s="865"/>
      <c r="U168" s="1286"/>
      <c r="V168" s="686"/>
      <c r="W168" s="686"/>
      <c r="X168" s="686"/>
      <c r="Y168" s="686"/>
      <c r="Z168" s="686"/>
      <c r="AA168" s="686"/>
      <c r="AB168" s="686"/>
      <c r="AC168" s="1119"/>
      <c r="AD168" s="1161"/>
      <c r="AE168" s="1161" t="s">
        <v>419</v>
      </c>
      <c r="AF168" s="1161" t="s">
        <v>420</v>
      </c>
      <c r="AG168" s="865"/>
      <c r="AH168" s="1286"/>
      <c r="AI168" s="685"/>
      <c r="AJ168" s="685"/>
      <c r="AK168" s="988"/>
      <c r="AL168" s="1012"/>
      <c r="AM168" s="1085"/>
      <c r="AN168" s="783"/>
      <c r="AO168" s="783" t="s">
        <v>153</v>
      </c>
      <c r="AP168" s="783" t="s">
        <v>153</v>
      </c>
      <c r="AQ168" s="1542"/>
      <c r="AR168" s="686"/>
      <c r="AS168" s="686"/>
      <c r="AT168" s="686"/>
      <c r="AU168" s="1362"/>
      <c r="AV168" s="960"/>
      <c r="AW168" s="783"/>
      <c r="AX168" s="783"/>
      <c r="AY168" s="783"/>
      <c r="AZ168" s="727"/>
      <c r="BA168" s="865"/>
    </row>
    <row r="169" spans="1:53" ht="30">
      <c r="A169" s="686"/>
      <c r="B169" s="687"/>
      <c r="C169" s="687"/>
      <c r="D169" s="687"/>
      <c r="E169" s="687"/>
      <c r="F169" s="687"/>
      <c r="G169" s="687"/>
      <c r="H169" s="802"/>
      <c r="I169" s="687"/>
      <c r="J169" s="687"/>
      <c r="K169" s="713"/>
      <c r="L169" s="88" t="s">
        <v>666</v>
      </c>
      <c r="M169" s="687"/>
      <c r="N169" s="782"/>
      <c r="O169" s="687"/>
      <c r="P169" s="687"/>
      <c r="Q169" s="782"/>
      <c r="R169" s="782"/>
      <c r="S169" s="782"/>
      <c r="T169" s="865"/>
      <c r="U169" s="1286"/>
      <c r="V169" s="686"/>
      <c r="W169" s="686"/>
      <c r="X169" s="686"/>
      <c r="Y169" s="686"/>
      <c r="Z169" s="686"/>
      <c r="AA169" s="686"/>
      <c r="AB169" s="686"/>
      <c r="AC169" s="1119"/>
      <c r="AD169" s="1161"/>
      <c r="AE169" s="1161" t="s">
        <v>419</v>
      </c>
      <c r="AF169" s="1161" t="s">
        <v>420</v>
      </c>
      <c r="AG169" s="865"/>
      <c r="AH169" s="1286"/>
      <c r="AI169" s="685"/>
      <c r="AJ169" s="685"/>
      <c r="AK169" s="988"/>
      <c r="AL169" s="1012"/>
      <c r="AM169" s="1085"/>
      <c r="AN169" s="783"/>
      <c r="AO169" s="783" t="s">
        <v>153</v>
      </c>
      <c r="AP169" s="783" t="s">
        <v>153</v>
      </c>
      <c r="AQ169" s="1542"/>
      <c r="AR169" s="686"/>
      <c r="AS169" s="686"/>
      <c r="AT169" s="686"/>
      <c r="AU169" s="1362"/>
      <c r="AV169" s="960"/>
      <c r="AW169" s="783"/>
      <c r="AX169" s="783"/>
      <c r="AY169" s="783"/>
      <c r="AZ169" s="727"/>
      <c r="BA169" s="865"/>
    </row>
    <row r="170" spans="1:53" ht="30">
      <c r="A170" s="686"/>
      <c r="B170" s="687"/>
      <c r="C170" s="687"/>
      <c r="D170" s="687"/>
      <c r="E170" s="687"/>
      <c r="F170" s="687"/>
      <c r="G170" s="687"/>
      <c r="H170" s="802"/>
      <c r="I170" s="687"/>
      <c r="J170" s="687"/>
      <c r="K170" s="713"/>
      <c r="L170" s="88" t="s">
        <v>667</v>
      </c>
      <c r="M170" s="687"/>
      <c r="N170" s="782"/>
      <c r="O170" s="687"/>
      <c r="P170" s="687"/>
      <c r="Q170" s="782"/>
      <c r="R170" s="782"/>
      <c r="S170" s="782"/>
      <c r="T170" s="865"/>
      <c r="U170" s="1286"/>
      <c r="V170" s="686"/>
      <c r="W170" s="686"/>
      <c r="X170" s="686"/>
      <c r="Y170" s="686"/>
      <c r="Z170" s="686"/>
      <c r="AA170" s="686"/>
      <c r="AB170" s="686"/>
      <c r="AC170" s="1119"/>
      <c r="AD170" s="1161"/>
      <c r="AE170" s="1161" t="s">
        <v>419</v>
      </c>
      <c r="AF170" s="1161" t="s">
        <v>420</v>
      </c>
      <c r="AG170" s="865"/>
      <c r="AH170" s="1286"/>
      <c r="AI170" s="685"/>
      <c r="AJ170" s="685"/>
      <c r="AK170" s="988"/>
      <c r="AL170" s="1012"/>
      <c r="AM170" s="1085"/>
      <c r="AN170" s="783"/>
      <c r="AO170" s="783" t="s">
        <v>153</v>
      </c>
      <c r="AP170" s="783" t="s">
        <v>153</v>
      </c>
      <c r="AQ170" s="1542"/>
      <c r="AR170" s="686"/>
      <c r="AS170" s="686"/>
      <c r="AT170" s="686"/>
      <c r="AU170" s="1362"/>
      <c r="AV170" s="960"/>
      <c r="AW170" s="783"/>
      <c r="AX170" s="783"/>
      <c r="AY170" s="783"/>
      <c r="AZ170" s="727"/>
      <c r="BA170" s="865"/>
    </row>
    <row r="171" spans="1:53" ht="15">
      <c r="A171" s="686"/>
      <c r="B171" s="687"/>
      <c r="C171" s="687"/>
      <c r="D171" s="687"/>
      <c r="E171" s="687"/>
      <c r="F171" s="687"/>
      <c r="G171" s="687"/>
      <c r="H171" s="802"/>
      <c r="I171" s="687"/>
      <c r="J171" s="687"/>
      <c r="K171" s="713"/>
      <c r="L171" s="88" t="s">
        <v>668</v>
      </c>
      <c r="M171" s="687"/>
      <c r="N171" s="782"/>
      <c r="O171" s="687"/>
      <c r="P171" s="687"/>
      <c r="Q171" s="782"/>
      <c r="R171" s="782"/>
      <c r="S171" s="782"/>
      <c r="T171" s="865"/>
      <c r="U171" s="1286"/>
      <c r="V171" s="686"/>
      <c r="W171" s="686"/>
      <c r="X171" s="686"/>
      <c r="Y171" s="686"/>
      <c r="Z171" s="686"/>
      <c r="AA171" s="686"/>
      <c r="AB171" s="686"/>
      <c r="AC171" s="1119"/>
      <c r="AD171" s="1161"/>
      <c r="AE171" s="1161" t="s">
        <v>419</v>
      </c>
      <c r="AF171" s="1161" t="s">
        <v>420</v>
      </c>
      <c r="AG171" s="865"/>
      <c r="AH171" s="1286"/>
      <c r="AI171" s="685"/>
      <c r="AJ171" s="685"/>
      <c r="AK171" s="988"/>
      <c r="AL171" s="1012"/>
      <c r="AM171" s="1085"/>
      <c r="AN171" s="783"/>
      <c r="AO171" s="783" t="s">
        <v>153</v>
      </c>
      <c r="AP171" s="783" t="s">
        <v>153</v>
      </c>
      <c r="AQ171" s="1542"/>
      <c r="AR171" s="686"/>
      <c r="AS171" s="686"/>
      <c r="AT171" s="686"/>
      <c r="AU171" s="1362"/>
      <c r="AV171" s="960"/>
      <c r="AW171" s="783"/>
      <c r="AX171" s="783"/>
      <c r="AY171" s="783"/>
      <c r="AZ171" s="727"/>
      <c r="BA171" s="865"/>
    </row>
    <row r="172" spans="1:53" ht="30">
      <c r="A172" s="686"/>
      <c r="B172" s="687"/>
      <c r="C172" s="687"/>
      <c r="D172" s="687"/>
      <c r="E172" s="687"/>
      <c r="F172" s="687"/>
      <c r="G172" s="687"/>
      <c r="H172" s="802"/>
      <c r="I172" s="687"/>
      <c r="J172" s="687"/>
      <c r="K172" s="713"/>
      <c r="L172" s="88" t="s">
        <v>669</v>
      </c>
      <c r="M172" s="687"/>
      <c r="N172" s="782"/>
      <c r="O172" s="687"/>
      <c r="P172" s="687"/>
      <c r="Q172" s="782"/>
      <c r="R172" s="782"/>
      <c r="S172" s="782"/>
      <c r="T172" s="865"/>
      <c r="U172" s="1286"/>
      <c r="V172" s="686"/>
      <c r="W172" s="686"/>
      <c r="X172" s="686"/>
      <c r="Y172" s="686"/>
      <c r="Z172" s="686"/>
      <c r="AA172" s="686"/>
      <c r="AB172" s="686"/>
      <c r="AC172" s="1119"/>
      <c r="AD172" s="1161"/>
      <c r="AE172" s="1161" t="s">
        <v>419</v>
      </c>
      <c r="AF172" s="1161" t="s">
        <v>420</v>
      </c>
      <c r="AG172" s="865"/>
      <c r="AH172" s="1286"/>
      <c r="AI172" s="685"/>
      <c r="AJ172" s="685"/>
      <c r="AK172" s="988"/>
      <c r="AL172" s="1012"/>
      <c r="AM172" s="1085"/>
      <c r="AN172" s="783"/>
      <c r="AO172" s="783" t="s">
        <v>153</v>
      </c>
      <c r="AP172" s="783" t="s">
        <v>153</v>
      </c>
      <c r="AQ172" s="1542"/>
      <c r="AR172" s="686"/>
      <c r="AS172" s="686"/>
      <c r="AT172" s="686"/>
      <c r="AU172" s="1362"/>
      <c r="AV172" s="960"/>
      <c r="AW172" s="783"/>
      <c r="AX172" s="783"/>
      <c r="AY172" s="783"/>
      <c r="AZ172" s="727"/>
      <c r="BA172" s="865"/>
    </row>
    <row r="173" spans="1:53" ht="30">
      <c r="A173" s="686"/>
      <c r="B173" s="687"/>
      <c r="C173" s="687"/>
      <c r="D173" s="687"/>
      <c r="E173" s="687"/>
      <c r="F173" s="687"/>
      <c r="G173" s="687"/>
      <c r="H173" s="802"/>
      <c r="I173" s="687"/>
      <c r="J173" s="687"/>
      <c r="K173" s="713"/>
      <c r="L173" s="88" t="s">
        <v>670</v>
      </c>
      <c r="M173" s="687"/>
      <c r="N173" s="782"/>
      <c r="O173" s="687"/>
      <c r="P173" s="687"/>
      <c r="Q173" s="782"/>
      <c r="R173" s="782"/>
      <c r="S173" s="782"/>
      <c r="T173" s="865"/>
      <c r="U173" s="1286"/>
      <c r="V173" s="686"/>
      <c r="W173" s="686"/>
      <c r="X173" s="686"/>
      <c r="Y173" s="686"/>
      <c r="Z173" s="686"/>
      <c r="AA173" s="686"/>
      <c r="AB173" s="686"/>
      <c r="AC173" s="1119"/>
      <c r="AD173" s="1161"/>
      <c r="AE173" s="1161" t="s">
        <v>419</v>
      </c>
      <c r="AF173" s="1161" t="s">
        <v>420</v>
      </c>
      <c r="AG173" s="865"/>
      <c r="AH173" s="1286"/>
      <c r="AI173" s="685"/>
      <c r="AJ173" s="685"/>
      <c r="AK173" s="988"/>
      <c r="AL173" s="1012"/>
      <c r="AM173" s="1085"/>
      <c r="AN173" s="783"/>
      <c r="AO173" s="783" t="s">
        <v>153</v>
      </c>
      <c r="AP173" s="783" t="s">
        <v>153</v>
      </c>
      <c r="AQ173" s="1542"/>
      <c r="AR173" s="686"/>
      <c r="AS173" s="686"/>
      <c r="AT173" s="686"/>
      <c r="AU173" s="1362"/>
      <c r="AV173" s="960"/>
      <c r="AW173" s="783"/>
      <c r="AX173" s="783"/>
      <c r="AY173" s="783"/>
      <c r="AZ173" s="727"/>
      <c r="BA173" s="865"/>
    </row>
    <row r="174" spans="1:53" ht="30">
      <c r="A174" s="686"/>
      <c r="B174" s="687"/>
      <c r="C174" s="687"/>
      <c r="D174" s="687"/>
      <c r="E174" s="687"/>
      <c r="F174" s="687"/>
      <c r="G174" s="687"/>
      <c r="H174" s="802"/>
      <c r="I174" s="687"/>
      <c r="J174" s="687"/>
      <c r="K174" s="713"/>
      <c r="L174" s="88" t="s">
        <v>4555</v>
      </c>
      <c r="M174" s="687"/>
      <c r="N174" s="782"/>
      <c r="O174" s="687"/>
      <c r="P174" s="687"/>
      <c r="Q174" s="782"/>
      <c r="R174" s="782"/>
      <c r="S174" s="782"/>
      <c r="T174" s="865"/>
      <c r="U174" s="1286"/>
      <c r="V174" s="686"/>
      <c r="W174" s="686"/>
      <c r="X174" s="686"/>
      <c r="Y174" s="686"/>
      <c r="Z174" s="686"/>
      <c r="AA174" s="686"/>
      <c r="AB174" s="686"/>
      <c r="AC174" s="1119"/>
      <c r="AD174" s="1161"/>
      <c r="AE174" s="1161" t="s">
        <v>419</v>
      </c>
      <c r="AF174" s="1161" t="s">
        <v>420</v>
      </c>
      <c r="AG174" s="865"/>
      <c r="AH174" s="1286"/>
      <c r="AI174" s="685"/>
      <c r="AJ174" s="685"/>
      <c r="AK174" s="988"/>
      <c r="AL174" s="1012"/>
      <c r="AM174" s="1085"/>
      <c r="AN174" s="783"/>
      <c r="AO174" s="783" t="s">
        <v>153</v>
      </c>
      <c r="AP174" s="783" t="s">
        <v>153</v>
      </c>
      <c r="AQ174" s="1542"/>
      <c r="AR174" s="686"/>
      <c r="AS174" s="686"/>
      <c r="AT174" s="686"/>
      <c r="AU174" s="1362"/>
      <c r="AV174" s="960"/>
      <c r="AW174" s="783"/>
      <c r="AX174" s="783"/>
      <c r="AY174" s="783"/>
      <c r="AZ174" s="727"/>
      <c r="BA174" s="865"/>
    </row>
    <row r="175" spans="1:53" ht="30">
      <c r="A175" s="686"/>
      <c r="B175" s="687"/>
      <c r="C175" s="687"/>
      <c r="D175" s="687"/>
      <c r="E175" s="687"/>
      <c r="F175" s="687"/>
      <c r="G175" s="687"/>
      <c r="H175" s="802"/>
      <c r="I175" s="687"/>
      <c r="J175" s="687"/>
      <c r="K175" s="713"/>
      <c r="L175" s="88" t="s">
        <v>671</v>
      </c>
      <c r="M175" s="687"/>
      <c r="N175" s="782"/>
      <c r="O175" s="687"/>
      <c r="P175" s="687"/>
      <c r="Q175" s="782"/>
      <c r="R175" s="782"/>
      <c r="S175" s="782"/>
      <c r="T175" s="865"/>
      <c r="U175" s="1286"/>
      <c r="V175" s="686"/>
      <c r="W175" s="686"/>
      <c r="X175" s="686"/>
      <c r="Y175" s="686"/>
      <c r="Z175" s="686"/>
      <c r="AA175" s="686"/>
      <c r="AB175" s="686"/>
      <c r="AC175" s="1119"/>
      <c r="AD175" s="1161"/>
      <c r="AE175" s="1161" t="s">
        <v>419</v>
      </c>
      <c r="AF175" s="1161" t="s">
        <v>420</v>
      </c>
      <c r="AG175" s="865"/>
      <c r="AH175" s="1286"/>
      <c r="AI175" s="685"/>
      <c r="AJ175" s="685"/>
      <c r="AK175" s="988"/>
      <c r="AL175" s="1012"/>
      <c r="AM175" s="1085"/>
      <c r="AN175" s="783"/>
      <c r="AO175" s="783" t="s">
        <v>153</v>
      </c>
      <c r="AP175" s="783" t="s">
        <v>153</v>
      </c>
      <c r="AQ175" s="1542"/>
      <c r="AR175" s="686"/>
      <c r="AS175" s="686"/>
      <c r="AT175" s="686"/>
      <c r="AU175" s="1362"/>
      <c r="AV175" s="960"/>
      <c r="AW175" s="783"/>
      <c r="AX175" s="783"/>
      <c r="AY175" s="783"/>
      <c r="AZ175" s="727"/>
      <c r="BA175" s="865"/>
    </row>
    <row r="176" spans="1:53" ht="45">
      <c r="A176" s="686"/>
      <c r="B176" s="687"/>
      <c r="C176" s="687"/>
      <c r="D176" s="687"/>
      <c r="E176" s="687"/>
      <c r="F176" s="687"/>
      <c r="G176" s="687"/>
      <c r="H176" s="802"/>
      <c r="I176" s="687"/>
      <c r="J176" s="687"/>
      <c r="K176" s="713"/>
      <c r="L176" s="88" t="s">
        <v>672</v>
      </c>
      <c r="M176" s="687"/>
      <c r="N176" s="782"/>
      <c r="O176" s="687"/>
      <c r="P176" s="687"/>
      <c r="Q176" s="782"/>
      <c r="R176" s="782"/>
      <c r="S176" s="782"/>
      <c r="T176" s="865"/>
      <c r="U176" s="1286"/>
      <c r="V176" s="686"/>
      <c r="W176" s="686"/>
      <c r="X176" s="686"/>
      <c r="Y176" s="686"/>
      <c r="Z176" s="686"/>
      <c r="AA176" s="686"/>
      <c r="AB176" s="686"/>
      <c r="AC176" s="1119"/>
      <c r="AD176" s="1161"/>
      <c r="AE176" s="1161" t="s">
        <v>419</v>
      </c>
      <c r="AF176" s="1161" t="s">
        <v>420</v>
      </c>
      <c r="AG176" s="865"/>
      <c r="AH176" s="1286"/>
      <c r="AI176" s="685"/>
      <c r="AJ176" s="685"/>
      <c r="AK176" s="988"/>
      <c r="AL176" s="1012"/>
      <c r="AM176" s="1085"/>
      <c r="AN176" s="783"/>
      <c r="AO176" s="783" t="s">
        <v>153</v>
      </c>
      <c r="AP176" s="783" t="s">
        <v>153</v>
      </c>
      <c r="AQ176" s="1542"/>
      <c r="AR176" s="686"/>
      <c r="AS176" s="686"/>
      <c r="AT176" s="686"/>
      <c r="AU176" s="1362"/>
      <c r="AV176" s="960"/>
      <c r="AW176" s="783"/>
      <c r="AX176" s="783"/>
      <c r="AY176" s="783"/>
      <c r="AZ176" s="727"/>
      <c r="BA176" s="865"/>
    </row>
    <row r="177" spans="1:53" ht="60">
      <c r="A177" s="686"/>
      <c r="B177" s="687"/>
      <c r="C177" s="687"/>
      <c r="D177" s="687"/>
      <c r="E177" s="687"/>
      <c r="F177" s="687"/>
      <c r="G177" s="687"/>
      <c r="H177" s="802"/>
      <c r="I177" s="687"/>
      <c r="J177" s="687"/>
      <c r="K177" s="713"/>
      <c r="L177" s="88" t="s">
        <v>673</v>
      </c>
      <c r="M177" s="687"/>
      <c r="N177" s="782"/>
      <c r="O177" s="687"/>
      <c r="P177" s="687"/>
      <c r="Q177" s="782"/>
      <c r="R177" s="782"/>
      <c r="S177" s="782"/>
      <c r="T177" s="865"/>
      <c r="U177" s="1286"/>
      <c r="V177" s="686"/>
      <c r="W177" s="686"/>
      <c r="X177" s="686"/>
      <c r="Y177" s="686"/>
      <c r="Z177" s="686"/>
      <c r="AA177" s="686"/>
      <c r="AB177" s="686"/>
      <c r="AC177" s="1119"/>
      <c r="AD177" s="1161"/>
      <c r="AE177" s="1161" t="s">
        <v>419</v>
      </c>
      <c r="AF177" s="1161" t="s">
        <v>420</v>
      </c>
      <c r="AG177" s="865"/>
      <c r="AH177" s="1286"/>
      <c r="AI177" s="685"/>
      <c r="AJ177" s="685"/>
      <c r="AK177" s="988"/>
      <c r="AL177" s="1012"/>
      <c r="AM177" s="1085"/>
      <c r="AN177" s="783"/>
      <c r="AO177" s="783" t="s">
        <v>153</v>
      </c>
      <c r="AP177" s="783" t="s">
        <v>153</v>
      </c>
      <c r="AQ177" s="1542"/>
      <c r="AR177" s="686"/>
      <c r="AS177" s="686"/>
      <c r="AT177" s="686"/>
      <c r="AU177" s="1362"/>
      <c r="AV177" s="960"/>
      <c r="AW177" s="783"/>
      <c r="AX177" s="783"/>
      <c r="AY177" s="783"/>
      <c r="AZ177" s="727"/>
      <c r="BA177" s="865"/>
    </row>
    <row r="178" spans="1:53" ht="30">
      <c r="A178" s="686"/>
      <c r="B178" s="687"/>
      <c r="C178" s="687"/>
      <c r="D178" s="687"/>
      <c r="E178" s="687"/>
      <c r="F178" s="687"/>
      <c r="G178" s="687"/>
      <c r="H178" s="802"/>
      <c r="I178" s="687"/>
      <c r="J178" s="687"/>
      <c r="K178" s="713"/>
      <c r="L178" s="88" t="s">
        <v>674</v>
      </c>
      <c r="M178" s="687"/>
      <c r="N178" s="782"/>
      <c r="O178" s="687"/>
      <c r="P178" s="687"/>
      <c r="Q178" s="782"/>
      <c r="R178" s="782"/>
      <c r="S178" s="782"/>
      <c r="T178" s="865"/>
      <c r="U178" s="1286"/>
      <c r="V178" s="686"/>
      <c r="W178" s="686"/>
      <c r="X178" s="686"/>
      <c r="Y178" s="686"/>
      <c r="Z178" s="686"/>
      <c r="AA178" s="686"/>
      <c r="AB178" s="686"/>
      <c r="AC178" s="1119"/>
      <c r="AD178" s="1161"/>
      <c r="AE178" s="1161" t="s">
        <v>419</v>
      </c>
      <c r="AF178" s="1161" t="s">
        <v>420</v>
      </c>
      <c r="AG178" s="865"/>
      <c r="AH178" s="1286"/>
      <c r="AI178" s="685"/>
      <c r="AJ178" s="685"/>
      <c r="AK178" s="988"/>
      <c r="AL178" s="1012"/>
      <c r="AM178" s="1085"/>
      <c r="AN178" s="783"/>
      <c r="AO178" s="783" t="s">
        <v>153</v>
      </c>
      <c r="AP178" s="783" t="s">
        <v>153</v>
      </c>
      <c r="AQ178" s="1542"/>
      <c r="AR178" s="686"/>
      <c r="AS178" s="686"/>
      <c r="AT178" s="686"/>
      <c r="AU178" s="1362"/>
      <c r="AV178" s="960"/>
      <c r="AW178" s="783"/>
      <c r="AX178" s="783"/>
      <c r="AY178" s="783"/>
      <c r="AZ178" s="727"/>
      <c r="BA178" s="865"/>
    </row>
    <row r="179" spans="1:53" ht="45">
      <c r="A179" s="686"/>
      <c r="B179" s="687"/>
      <c r="C179" s="687"/>
      <c r="D179" s="687"/>
      <c r="E179" s="687"/>
      <c r="F179" s="687"/>
      <c r="G179" s="687"/>
      <c r="H179" s="802"/>
      <c r="I179" s="687"/>
      <c r="J179" s="687"/>
      <c r="K179" s="713"/>
      <c r="L179" s="88" t="s">
        <v>675</v>
      </c>
      <c r="M179" s="687"/>
      <c r="N179" s="782"/>
      <c r="O179" s="687"/>
      <c r="P179" s="687"/>
      <c r="Q179" s="782"/>
      <c r="R179" s="782"/>
      <c r="S179" s="782"/>
      <c r="T179" s="865"/>
      <c r="U179" s="1286"/>
      <c r="V179" s="686"/>
      <c r="W179" s="686"/>
      <c r="X179" s="686"/>
      <c r="Y179" s="686"/>
      <c r="Z179" s="686"/>
      <c r="AA179" s="686"/>
      <c r="AB179" s="686"/>
      <c r="AC179" s="1119"/>
      <c r="AD179" s="1161"/>
      <c r="AE179" s="1161" t="s">
        <v>419</v>
      </c>
      <c r="AF179" s="1161" t="s">
        <v>420</v>
      </c>
      <c r="AG179" s="865"/>
      <c r="AH179" s="1286"/>
      <c r="AI179" s="685"/>
      <c r="AJ179" s="685"/>
      <c r="AK179" s="988"/>
      <c r="AL179" s="1012"/>
      <c r="AM179" s="1085"/>
      <c r="AN179" s="783"/>
      <c r="AO179" s="783" t="s">
        <v>153</v>
      </c>
      <c r="AP179" s="783" t="s">
        <v>153</v>
      </c>
      <c r="AQ179" s="1542"/>
      <c r="AR179" s="686"/>
      <c r="AS179" s="686"/>
      <c r="AT179" s="686"/>
      <c r="AU179" s="1362"/>
      <c r="AV179" s="960"/>
      <c r="AW179" s="783"/>
      <c r="AX179" s="783"/>
      <c r="AY179" s="783"/>
      <c r="AZ179" s="727"/>
      <c r="BA179" s="865"/>
    </row>
    <row r="180" spans="1:53" ht="15">
      <c r="A180" s="686"/>
      <c r="B180" s="687"/>
      <c r="C180" s="687"/>
      <c r="D180" s="687"/>
      <c r="E180" s="687"/>
      <c r="F180" s="687"/>
      <c r="G180" s="687"/>
      <c r="H180" s="802"/>
      <c r="I180" s="687"/>
      <c r="J180" s="687"/>
      <c r="K180" s="713"/>
      <c r="L180" s="88" t="s">
        <v>676</v>
      </c>
      <c r="M180" s="687"/>
      <c r="N180" s="782"/>
      <c r="O180" s="687"/>
      <c r="P180" s="687"/>
      <c r="Q180" s="782"/>
      <c r="R180" s="782"/>
      <c r="S180" s="782"/>
      <c r="T180" s="865"/>
      <c r="U180" s="1286"/>
      <c r="V180" s="686"/>
      <c r="W180" s="686"/>
      <c r="X180" s="686"/>
      <c r="Y180" s="686"/>
      <c r="Z180" s="686"/>
      <c r="AA180" s="686"/>
      <c r="AB180" s="686"/>
      <c r="AC180" s="1119"/>
      <c r="AD180" s="1161"/>
      <c r="AE180" s="1161" t="s">
        <v>419</v>
      </c>
      <c r="AF180" s="1161" t="s">
        <v>650</v>
      </c>
      <c r="AG180" s="865"/>
      <c r="AH180" s="1286"/>
      <c r="AI180" s="685"/>
      <c r="AJ180" s="685"/>
      <c r="AK180" s="988"/>
      <c r="AL180" s="1012"/>
      <c r="AM180" s="1085"/>
      <c r="AN180" s="783"/>
      <c r="AO180" s="783" t="s">
        <v>153</v>
      </c>
      <c r="AP180" s="783" t="s">
        <v>153</v>
      </c>
      <c r="AQ180" s="1542"/>
      <c r="AR180" s="686"/>
      <c r="AS180" s="686"/>
      <c r="AT180" s="686"/>
      <c r="AU180" s="1362"/>
      <c r="AV180" s="960"/>
      <c r="AW180" s="783"/>
      <c r="AX180" s="783"/>
      <c r="AY180" s="783"/>
      <c r="AZ180" s="727"/>
      <c r="BA180" s="865"/>
    </row>
    <row r="181" spans="1:53" ht="15">
      <c r="A181" s="686"/>
      <c r="B181" s="687"/>
      <c r="C181" s="687"/>
      <c r="D181" s="687"/>
      <c r="E181" s="687"/>
      <c r="F181" s="687"/>
      <c r="G181" s="687"/>
      <c r="H181" s="802"/>
      <c r="I181" s="687"/>
      <c r="J181" s="687"/>
      <c r="K181" s="713"/>
      <c r="L181" s="88" t="s">
        <v>677</v>
      </c>
      <c r="M181" s="687"/>
      <c r="N181" s="782"/>
      <c r="O181" s="687"/>
      <c r="P181" s="687"/>
      <c r="Q181" s="782"/>
      <c r="R181" s="782"/>
      <c r="S181" s="782"/>
      <c r="T181" s="865"/>
      <c r="U181" s="1286"/>
      <c r="V181" s="686"/>
      <c r="W181" s="686"/>
      <c r="X181" s="686"/>
      <c r="Y181" s="686"/>
      <c r="Z181" s="686"/>
      <c r="AA181" s="686"/>
      <c r="AB181" s="686"/>
      <c r="AC181" s="1119"/>
      <c r="AD181" s="1161"/>
      <c r="AE181" s="1161" t="s">
        <v>419</v>
      </c>
      <c r="AF181" s="1161" t="s">
        <v>420</v>
      </c>
      <c r="AG181" s="865"/>
      <c r="AH181" s="1286"/>
      <c r="AI181" s="685"/>
      <c r="AJ181" s="685"/>
      <c r="AK181" s="988"/>
      <c r="AL181" s="1012"/>
      <c r="AM181" s="1085"/>
      <c r="AN181" s="783"/>
      <c r="AO181" s="783" t="s">
        <v>153</v>
      </c>
      <c r="AP181" s="783" t="s">
        <v>153</v>
      </c>
      <c r="AQ181" s="1542"/>
      <c r="AR181" s="686"/>
      <c r="AS181" s="686"/>
      <c r="AT181" s="686"/>
      <c r="AU181" s="1362"/>
      <c r="AV181" s="960"/>
      <c r="AW181" s="783"/>
      <c r="AX181" s="783"/>
      <c r="AY181" s="783"/>
      <c r="AZ181" s="727"/>
      <c r="BA181" s="865"/>
    </row>
    <row r="182" spans="1:53" ht="30">
      <c r="A182" s="686"/>
      <c r="B182" s="687"/>
      <c r="C182" s="687"/>
      <c r="D182" s="687"/>
      <c r="E182" s="687"/>
      <c r="F182" s="687"/>
      <c r="G182" s="687"/>
      <c r="H182" s="802"/>
      <c r="I182" s="687"/>
      <c r="J182" s="687"/>
      <c r="K182" s="713"/>
      <c r="L182" s="88" t="s">
        <v>678</v>
      </c>
      <c r="M182" s="687"/>
      <c r="N182" s="782"/>
      <c r="O182" s="687"/>
      <c r="P182" s="687"/>
      <c r="Q182" s="782"/>
      <c r="R182" s="782"/>
      <c r="S182" s="782"/>
      <c r="T182" s="865"/>
      <c r="U182" s="1286"/>
      <c r="V182" s="686"/>
      <c r="W182" s="686"/>
      <c r="X182" s="686"/>
      <c r="Y182" s="686"/>
      <c r="Z182" s="686"/>
      <c r="AA182" s="686"/>
      <c r="AB182" s="686"/>
      <c r="AC182" s="1119"/>
      <c r="AD182" s="1161"/>
      <c r="AE182" s="1161" t="s">
        <v>419</v>
      </c>
      <c r="AF182" s="1161" t="s">
        <v>650</v>
      </c>
      <c r="AG182" s="865"/>
      <c r="AH182" s="1286"/>
      <c r="AI182" s="685"/>
      <c r="AJ182" s="685"/>
      <c r="AK182" s="988"/>
      <c r="AL182" s="1012"/>
      <c r="AM182" s="1085"/>
      <c r="AN182" s="783"/>
      <c r="AO182" s="783" t="s">
        <v>153</v>
      </c>
      <c r="AP182" s="783" t="s">
        <v>153</v>
      </c>
      <c r="AQ182" s="1542"/>
      <c r="AR182" s="686"/>
      <c r="AS182" s="686"/>
      <c r="AT182" s="686"/>
      <c r="AU182" s="1362"/>
      <c r="AV182" s="960"/>
      <c r="AW182" s="783"/>
      <c r="AX182" s="783"/>
      <c r="AY182" s="783"/>
      <c r="AZ182" s="727"/>
      <c r="BA182" s="865"/>
    </row>
    <row r="183" spans="1:53" ht="30">
      <c r="A183" s="686"/>
      <c r="B183" s="687"/>
      <c r="C183" s="687"/>
      <c r="D183" s="687"/>
      <c r="E183" s="687"/>
      <c r="F183" s="687"/>
      <c r="G183" s="687"/>
      <c r="H183" s="802"/>
      <c r="I183" s="687"/>
      <c r="J183" s="687"/>
      <c r="K183" s="713"/>
      <c r="L183" s="88" t="s">
        <v>679</v>
      </c>
      <c r="M183" s="687"/>
      <c r="N183" s="782"/>
      <c r="O183" s="687"/>
      <c r="P183" s="687"/>
      <c r="Q183" s="782"/>
      <c r="R183" s="782"/>
      <c r="S183" s="782"/>
      <c r="T183" s="865"/>
      <c r="U183" s="1286"/>
      <c r="V183" s="686"/>
      <c r="W183" s="686"/>
      <c r="X183" s="686"/>
      <c r="Y183" s="686"/>
      <c r="Z183" s="686"/>
      <c r="AA183" s="686"/>
      <c r="AB183" s="686"/>
      <c r="AC183" s="1119"/>
      <c r="AD183" s="1161"/>
      <c r="AE183" s="1161" t="s">
        <v>419</v>
      </c>
      <c r="AF183" s="1161" t="s">
        <v>420</v>
      </c>
      <c r="AG183" s="865"/>
      <c r="AH183" s="1286"/>
      <c r="AI183" s="685"/>
      <c r="AJ183" s="685"/>
      <c r="AK183" s="988"/>
      <c r="AL183" s="1012"/>
      <c r="AM183" s="1085"/>
      <c r="AN183" s="783"/>
      <c r="AO183" s="783" t="s">
        <v>153</v>
      </c>
      <c r="AP183" s="783" t="s">
        <v>153</v>
      </c>
      <c r="AQ183" s="1542"/>
      <c r="AR183" s="686"/>
      <c r="AS183" s="686"/>
      <c r="AT183" s="686"/>
      <c r="AU183" s="1362"/>
      <c r="AV183" s="960"/>
      <c r="AW183" s="783"/>
      <c r="AX183" s="783"/>
      <c r="AY183" s="783"/>
      <c r="AZ183" s="727"/>
      <c r="BA183" s="865"/>
    </row>
    <row r="184" spans="1:53" ht="30">
      <c r="A184" s="686"/>
      <c r="B184" s="687"/>
      <c r="C184" s="687"/>
      <c r="D184" s="687"/>
      <c r="E184" s="687"/>
      <c r="F184" s="687"/>
      <c r="G184" s="687"/>
      <c r="H184" s="802"/>
      <c r="I184" s="687"/>
      <c r="J184" s="687"/>
      <c r="K184" s="713"/>
      <c r="L184" s="88" t="s">
        <v>680</v>
      </c>
      <c r="M184" s="687"/>
      <c r="N184" s="782"/>
      <c r="O184" s="687"/>
      <c r="P184" s="687"/>
      <c r="Q184" s="782"/>
      <c r="R184" s="782"/>
      <c r="S184" s="782"/>
      <c r="T184" s="865"/>
      <c r="U184" s="1286"/>
      <c r="V184" s="686"/>
      <c r="W184" s="686"/>
      <c r="X184" s="686"/>
      <c r="Y184" s="686"/>
      <c r="Z184" s="686"/>
      <c r="AA184" s="686"/>
      <c r="AB184" s="686"/>
      <c r="AC184" s="1119"/>
      <c r="AD184" s="1161"/>
      <c r="AE184" s="1161" t="s">
        <v>419</v>
      </c>
      <c r="AF184" s="1161" t="s">
        <v>420</v>
      </c>
      <c r="AG184" s="865"/>
      <c r="AH184" s="1286"/>
      <c r="AI184" s="685"/>
      <c r="AJ184" s="685"/>
      <c r="AK184" s="988"/>
      <c r="AL184" s="1012"/>
      <c r="AM184" s="1085"/>
      <c r="AN184" s="783"/>
      <c r="AO184" s="783" t="s">
        <v>153</v>
      </c>
      <c r="AP184" s="783" t="s">
        <v>153</v>
      </c>
      <c r="AQ184" s="1542"/>
      <c r="AR184" s="686"/>
      <c r="AS184" s="686"/>
      <c r="AT184" s="686"/>
      <c r="AU184" s="1362"/>
      <c r="AV184" s="960"/>
      <c r="AW184" s="783"/>
      <c r="AX184" s="783"/>
      <c r="AY184" s="783"/>
      <c r="AZ184" s="727"/>
      <c r="BA184" s="865"/>
    </row>
    <row r="185" spans="1:53" ht="30">
      <c r="A185" s="686"/>
      <c r="B185" s="687"/>
      <c r="C185" s="687"/>
      <c r="D185" s="687"/>
      <c r="E185" s="687"/>
      <c r="F185" s="687"/>
      <c r="G185" s="687"/>
      <c r="H185" s="802"/>
      <c r="I185" s="687"/>
      <c r="J185" s="687"/>
      <c r="K185" s="713"/>
      <c r="L185" s="88" t="s">
        <v>681</v>
      </c>
      <c r="M185" s="687"/>
      <c r="N185" s="782"/>
      <c r="O185" s="687"/>
      <c r="P185" s="687"/>
      <c r="Q185" s="782"/>
      <c r="R185" s="782"/>
      <c r="S185" s="782"/>
      <c r="T185" s="865"/>
      <c r="U185" s="1286"/>
      <c r="V185" s="686"/>
      <c r="W185" s="686"/>
      <c r="X185" s="686"/>
      <c r="Y185" s="686"/>
      <c r="Z185" s="686"/>
      <c r="AA185" s="686"/>
      <c r="AB185" s="686"/>
      <c r="AC185" s="1119"/>
      <c r="AD185" s="1161"/>
      <c r="AE185" s="1161" t="s">
        <v>419</v>
      </c>
      <c r="AF185" s="1161" t="s">
        <v>420</v>
      </c>
      <c r="AG185" s="865"/>
      <c r="AH185" s="1286"/>
      <c r="AI185" s="685"/>
      <c r="AJ185" s="685"/>
      <c r="AK185" s="988"/>
      <c r="AL185" s="1012"/>
      <c r="AM185" s="1085"/>
      <c r="AN185" s="783"/>
      <c r="AO185" s="783" t="s">
        <v>153</v>
      </c>
      <c r="AP185" s="783" t="s">
        <v>153</v>
      </c>
      <c r="AQ185" s="1542"/>
      <c r="AR185" s="686"/>
      <c r="AS185" s="686"/>
      <c r="AT185" s="686"/>
      <c r="AU185" s="1362"/>
      <c r="AV185" s="960"/>
      <c r="AW185" s="783"/>
      <c r="AX185" s="783"/>
      <c r="AY185" s="783"/>
      <c r="AZ185" s="727"/>
      <c r="BA185" s="865"/>
    </row>
    <row r="186" spans="1:53" ht="30">
      <c r="A186" s="686"/>
      <c r="B186" s="687"/>
      <c r="C186" s="687"/>
      <c r="D186" s="687"/>
      <c r="E186" s="687"/>
      <c r="F186" s="687"/>
      <c r="G186" s="687"/>
      <c r="H186" s="802"/>
      <c r="I186" s="687"/>
      <c r="J186" s="687"/>
      <c r="K186" s="713"/>
      <c r="L186" s="88" t="s">
        <v>682</v>
      </c>
      <c r="M186" s="687"/>
      <c r="N186" s="782"/>
      <c r="O186" s="687"/>
      <c r="P186" s="687"/>
      <c r="Q186" s="782"/>
      <c r="R186" s="782"/>
      <c r="S186" s="782"/>
      <c r="T186" s="865"/>
      <c r="U186" s="1286"/>
      <c r="V186" s="686"/>
      <c r="W186" s="686"/>
      <c r="X186" s="686"/>
      <c r="Y186" s="686"/>
      <c r="Z186" s="686"/>
      <c r="AA186" s="686"/>
      <c r="AB186" s="686"/>
      <c r="AC186" s="1119"/>
      <c r="AD186" s="1161"/>
      <c r="AE186" s="1161" t="s">
        <v>419</v>
      </c>
      <c r="AF186" s="1161" t="s">
        <v>420</v>
      </c>
      <c r="AG186" s="865"/>
      <c r="AH186" s="1286"/>
      <c r="AI186" s="685"/>
      <c r="AJ186" s="685"/>
      <c r="AK186" s="988"/>
      <c r="AL186" s="1012"/>
      <c r="AM186" s="1085"/>
      <c r="AN186" s="783"/>
      <c r="AO186" s="783" t="s">
        <v>153</v>
      </c>
      <c r="AP186" s="783" t="s">
        <v>153</v>
      </c>
      <c r="AQ186" s="1542"/>
      <c r="AR186" s="686"/>
      <c r="AS186" s="686"/>
      <c r="AT186" s="686"/>
      <c r="AU186" s="1362"/>
      <c r="AV186" s="960"/>
      <c r="AW186" s="783"/>
      <c r="AX186" s="783"/>
      <c r="AY186" s="783"/>
      <c r="AZ186" s="727"/>
      <c r="BA186" s="865"/>
    </row>
    <row r="187" spans="1:53" ht="60">
      <c r="A187" s="686"/>
      <c r="B187" s="687"/>
      <c r="C187" s="687"/>
      <c r="D187" s="687"/>
      <c r="E187" s="687"/>
      <c r="F187" s="687"/>
      <c r="G187" s="687"/>
      <c r="H187" s="802"/>
      <c r="I187" s="687"/>
      <c r="J187" s="687"/>
      <c r="K187" s="713"/>
      <c r="L187" s="88" t="s">
        <v>683</v>
      </c>
      <c r="M187" s="687"/>
      <c r="N187" s="782"/>
      <c r="O187" s="687"/>
      <c r="P187" s="687"/>
      <c r="Q187" s="782"/>
      <c r="R187" s="782"/>
      <c r="S187" s="782"/>
      <c r="T187" s="865"/>
      <c r="U187" s="1286"/>
      <c r="V187" s="686"/>
      <c r="W187" s="686"/>
      <c r="X187" s="686"/>
      <c r="Y187" s="686"/>
      <c r="Z187" s="686"/>
      <c r="AA187" s="686"/>
      <c r="AB187" s="686"/>
      <c r="AC187" s="1119"/>
      <c r="AD187" s="1161"/>
      <c r="AE187" s="1161" t="s">
        <v>419</v>
      </c>
      <c r="AF187" s="1161" t="s">
        <v>420</v>
      </c>
      <c r="AG187" s="865"/>
      <c r="AH187" s="1286"/>
      <c r="AI187" s="685"/>
      <c r="AJ187" s="685"/>
      <c r="AK187" s="988"/>
      <c r="AL187" s="1012"/>
      <c r="AM187" s="1085"/>
      <c r="AN187" s="783"/>
      <c r="AO187" s="783" t="s">
        <v>153</v>
      </c>
      <c r="AP187" s="783" t="s">
        <v>153</v>
      </c>
      <c r="AQ187" s="1542"/>
      <c r="AR187" s="686"/>
      <c r="AS187" s="686"/>
      <c r="AT187" s="686"/>
      <c r="AU187" s="1362"/>
      <c r="AV187" s="960"/>
      <c r="AW187" s="783"/>
      <c r="AX187" s="783"/>
      <c r="AY187" s="783"/>
      <c r="AZ187" s="727"/>
      <c r="BA187" s="865"/>
    </row>
    <row r="188" spans="1:53" ht="75">
      <c r="A188" s="686"/>
      <c r="B188" s="687"/>
      <c r="C188" s="687"/>
      <c r="D188" s="687"/>
      <c r="E188" s="687"/>
      <c r="F188" s="687"/>
      <c r="G188" s="687"/>
      <c r="H188" s="802"/>
      <c r="I188" s="687"/>
      <c r="J188" s="687"/>
      <c r="K188" s="713"/>
      <c r="L188" s="88" t="s">
        <v>684</v>
      </c>
      <c r="M188" s="687"/>
      <c r="N188" s="782"/>
      <c r="O188" s="687"/>
      <c r="P188" s="687"/>
      <c r="Q188" s="782"/>
      <c r="R188" s="782"/>
      <c r="S188" s="782"/>
      <c r="T188" s="865"/>
      <c r="U188" s="1286"/>
      <c r="V188" s="686"/>
      <c r="W188" s="686"/>
      <c r="X188" s="686"/>
      <c r="Y188" s="686"/>
      <c r="Z188" s="686"/>
      <c r="AA188" s="686"/>
      <c r="AB188" s="686"/>
      <c r="AC188" s="1119"/>
      <c r="AD188" s="1161"/>
      <c r="AE188" s="1161" t="s">
        <v>419</v>
      </c>
      <c r="AF188" s="1161" t="s">
        <v>420</v>
      </c>
      <c r="AG188" s="865"/>
      <c r="AH188" s="1286"/>
      <c r="AI188" s="685"/>
      <c r="AJ188" s="685"/>
      <c r="AK188" s="988"/>
      <c r="AL188" s="1012"/>
      <c r="AM188" s="1085"/>
      <c r="AN188" s="783"/>
      <c r="AO188" s="783" t="s">
        <v>153</v>
      </c>
      <c r="AP188" s="783" t="s">
        <v>153</v>
      </c>
      <c r="AQ188" s="1542"/>
      <c r="AR188" s="686"/>
      <c r="AS188" s="686"/>
      <c r="AT188" s="686"/>
      <c r="AU188" s="1362"/>
      <c r="AV188" s="960"/>
      <c r="AW188" s="783"/>
      <c r="AX188" s="783"/>
      <c r="AY188" s="783"/>
      <c r="AZ188" s="727"/>
      <c r="BA188" s="865"/>
    </row>
    <row r="189" spans="1:53" ht="45">
      <c r="A189" s="686"/>
      <c r="B189" s="687"/>
      <c r="C189" s="687"/>
      <c r="D189" s="687"/>
      <c r="E189" s="687"/>
      <c r="F189" s="687"/>
      <c r="G189" s="687"/>
      <c r="H189" s="802"/>
      <c r="I189" s="687"/>
      <c r="J189" s="687"/>
      <c r="K189" s="713"/>
      <c r="L189" s="88" t="s">
        <v>685</v>
      </c>
      <c r="M189" s="687"/>
      <c r="N189" s="782"/>
      <c r="O189" s="687"/>
      <c r="P189" s="687"/>
      <c r="Q189" s="782"/>
      <c r="R189" s="782"/>
      <c r="S189" s="782"/>
      <c r="T189" s="865"/>
      <c r="U189" s="1286"/>
      <c r="V189" s="686"/>
      <c r="W189" s="686"/>
      <c r="X189" s="686"/>
      <c r="Y189" s="686"/>
      <c r="Z189" s="686"/>
      <c r="AA189" s="686"/>
      <c r="AB189" s="686"/>
      <c r="AC189" s="1119"/>
      <c r="AD189" s="1161"/>
      <c r="AE189" s="1161" t="s">
        <v>419</v>
      </c>
      <c r="AF189" s="1161" t="s">
        <v>420</v>
      </c>
      <c r="AG189" s="865"/>
      <c r="AH189" s="1286"/>
      <c r="AI189" s="685"/>
      <c r="AJ189" s="685"/>
      <c r="AK189" s="988"/>
      <c r="AL189" s="1012"/>
      <c r="AM189" s="1085"/>
      <c r="AN189" s="783"/>
      <c r="AO189" s="783" t="s">
        <v>153</v>
      </c>
      <c r="AP189" s="783" t="s">
        <v>153</v>
      </c>
      <c r="AQ189" s="1542"/>
      <c r="AR189" s="686"/>
      <c r="AS189" s="686"/>
      <c r="AT189" s="686"/>
      <c r="AU189" s="1362"/>
      <c r="AV189" s="960"/>
      <c r="AW189" s="783"/>
      <c r="AX189" s="783"/>
      <c r="AY189" s="783"/>
      <c r="AZ189" s="727"/>
      <c r="BA189" s="865"/>
    </row>
    <row r="190" spans="1:53" ht="60">
      <c r="A190" s="686"/>
      <c r="B190" s="687"/>
      <c r="C190" s="687"/>
      <c r="D190" s="687"/>
      <c r="E190" s="687"/>
      <c r="F190" s="687"/>
      <c r="G190" s="687"/>
      <c r="H190" s="802"/>
      <c r="I190" s="687"/>
      <c r="J190" s="687"/>
      <c r="K190" s="713"/>
      <c r="L190" s="88" t="s">
        <v>686</v>
      </c>
      <c r="M190" s="687"/>
      <c r="N190" s="782"/>
      <c r="O190" s="687"/>
      <c r="P190" s="687"/>
      <c r="Q190" s="782"/>
      <c r="R190" s="782"/>
      <c r="S190" s="782"/>
      <c r="T190" s="865"/>
      <c r="U190" s="1286"/>
      <c r="V190" s="686"/>
      <c r="W190" s="686"/>
      <c r="X190" s="686"/>
      <c r="Y190" s="686"/>
      <c r="Z190" s="686"/>
      <c r="AA190" s="686"/>
      <c r="AB190" s="686"/>
      <c r="AC190" s="1119"/>
      <c r="AD190" s="1161"/>
      <c r="AE190" s="1161" t="s">
        <v>419</v>
      </c>
      <c r="AF190" s="1161" t="s">
        <v>420</v>
      </c>
      <c r="AG190" s="865"/>
      <c r="AH190" s="1286"/>
      <c r="AI190" s="685"/>
      <c r="AJ190" s="685"/>
      <c r="AK190" s="988"/>
      <c r="AL190" s="1012"/>
      <c r="AM190" s="1085"/>
      <c r="AN190" s="783"/>
      <c r="AO190" s="783" t="s">
        <v>153</v>
      </c>
      <c r="AP190" s="783" t="s">
        <v>153</v>
      </c>
      <c r="AQ190" s="1542"/>
      <c r="AR190" s="686"/>
      <c r="AS190" s="686"/>
      <c r="AT190" s="686"/>
      <c r="AU190" s="1362"/>
      <c r="AV190" s="960"/>
      <c r="AW190" s="783"/>
      <c r="AX190" s="783"/>
      <c r="AY190" s="783"/>
      <c r="AZ190" s="727"/>
      <c r="BA190" s="865"/>
    </row>
    <row r="191" spans="1:53" ht="30">
      <c r="A191" s="686"/>
      <c r="B191" s="687"/>
      <c r="C191" s="687"/>
      <c r="D191" s="687"/>
      <c r="E191" s="687"/>
      <c r="F191" s="687"/>
      <c r="G191" s="687"/>
      <c r="H191" s="802"/>
      <c r="I191" s="687"/>
      <c r="J191" s="687"/>
      <c r="K191" s="713"/>
      <c r="L191" s="88" t="s">
        <v>687</v>
      </c>
      <c r="M191" s="687"/>
      <c r="N191" s="782"/>
      <c r="O191" s="687"/>
      <c r="P191" s="687"/>
      <c r="Q191" s="782"/>
      <c r="R191" s="782"/>
      <c r="S191" s="782"/>
      <c r="T191" s="865"/>
      <c r="U191" s="1286"/>
      <c r="V191" s="686"/>
      <c r="W191" s="686"/>
      <c r="X191" s="686"/>
      <c r="Y191" s="686"/>
      <c r="Z191" s="686"/>
      <c r="AA191" s="686"/>
      <c r="AB191" s="686"/>
      <c r="AC191" s="1119"/>
      <c r="AD191" s="1161"/>
      <c r="AE191" s="1161" t="s">
        <v>419</v>
      </c>
      <c r="AF191" s="1161" t="s">
        <v>420</v>
      </c>
      <c r="AG191" s="865"/>
      <c r="AH191" s="1286"/>
      <c r="AI191" s="685"/>
      <c r="AJ191" s="685"/>
      <c r="AK191" s="988"/>
      <c r="AL191" s="1012"/>
      <c r="AM191" s="1085"/>
      <c r="AN191" s="783"/>
      <c r="AO191" s="783" t="s">
        <v>153</v>
      </c>
      <c r="AP191" s="783" t="s">
        <v>153</v>
      </c>
      <c r="AQ191" s="1542"/>
      <c r="AR191" s="686"/>
      <c r="AS191" s="686"/>
      <c r="AT191" s="686"/>
      <c r="AU191" s="1362"/>
      <c r="AV191" s="960"/>
      <c r="AW191" s="783"/>
      <c r="AX191" s="783"/>
      <c r="AY191" s="783"/>
      <c r="AZ191" s="727"/>
      <c r="BA191" s="865"/>
    </row>
    <row r="192" spans="1:53" ht="30">
      <c r="A192" s="686"/>
      <c r="B192" s="687"/>
      <c r="C192" s="687"/>
      <c r="D192" s="687"/>
      <c r="E192" s="687"/>
      <c r="F192" s="687"/>
      <c r="G192" s="687"/>
      <c r="H192" s="802"/>
      <c r="I192" s="687"/>
      <c r="J192" s="687"/>
      <c r="K192" s="713"/>
      <c r="L192" s="88" t="s">
        <v>688</v>
      </c>
      <c r="M192" s="687"/>
      <c r="N192" s="782"/>
      <c r="O192" s="687"/>
      <c r="P192" s="687"/>
      <c r="Q192" s="782"/>
      <c r="R192" s="782"/>
      <c r="S192" s="782"/>
      <c r="T192" s="865"/>
      <c r="U192" s="1286"/>
      <c r="V192" s="686"/>
      <c r="W192" s="686"/>
      <c r="X192" s="686"/>
      <c r="Y192" s="686"/>
      <c r="Z192" s="686"/>
      <c r="AA192" s="686"/>
      <c r="AB192" s="686"/>
      <c r="AC192" s="1119"/>
      <c r="AD192" s="1161"/>
      <c r="AE192" s="1161" t="s">
        <v>419</v>
      </c>
      <c r="AF192" s="1161" t="s">
        <v>420</v>
      </c>
      <c r="AG192" s="865"/>
      <c r="AH192" s="1286"/>
      <c r="AI192" s="685"/>
      <c r="AJ192" s="685"/>
      <c r="AK192" s="988"/>
      <c r="AL192" s="1012"/>
      <c r="AM192" s="1085"/>
      <c r="AN192" s="783"/>
      <c r="AO192" s="783" t="s">
        <v>153</v>
      </c>
      <c r="AP192" s="783" t="s">
        <v>153</v>
      </c>
      <c r="AQ192" s="1542"/>
      <c r="AR192" s="686"/>
      <c r="AS192" s="686"/>
      <c r="AT192" s="686"/>
      <c r="AU192" s="1362"/>
      <c r="AV192" s="960"/>
      <c r="AW192" s="783"/>
      <c r="AX192" s="783"/>
      <c r="AY192" s="783"/>
      <c r="AZ192" s="727"/>
      <c r="BA192" s="865"/>
    </row>
    <row r="193" spans="1:53" ht="45">
      <c r="A193" s="686"/>
      <c r="B193" s="687"/>
      <c r="C193" s="687"/>
      <c r="D193" s="687"/>
      <c r="E193" s="687"/>
      <c r="F193" s="687"/>
      <c r="G193" s="687"/>
      <c r="H193" s="802"/>
      <c r="I193" s="687"/>
      <c r="J193" s="687"/>
      <c r="K193" s="713"/>
      <c r="L193" s="88" t="s">
        <v>689</v>
      </c>
      <c r="M193" s="687"/>
      <c r="N193" s="782"/>
      <c r="O193" s="687"/>
      <c r="P193" s="687"/>
      <c r="Q193" s="782"/>
      <c r="R193" s="782"/>
      <c r="S193" s="782"/>
      <c r="T193" s="865"/>
      <c r="U193" s="1286"/>
      <c r="V193" s="686"/>
      <c r="W193" s="686"/>
      <c r="X193" s="686"/>
      <c r="Y193" s="686"/>
      <c r="Z193" s="686"/>
      <c r="AA193" s="686"/>
      <c r="AB193" s="686"/>
      <c r="AC193" s="1119"/>
      <c r="AD193" s="1161"/>
      <c r="AE193" s="1161" t="s">
        <v>419</v>
      </c>
      <c r="AF193" s="1161" t="s">
        <v>420</v>
      </c>
      <c r="AG193" s="865"/>
      <c r="AH193" s="1286"/>
      <c r="AI193" s="685"/>
      <c r="AJ193" s="685"/>
      <c r="AK193" s="988"/>
      <c r="AL193" s="1012"/>
      <c r="AM193" s="1085"/>
      <c r="AN193" s="783"/>
      <c r="AO193" s="783" t="s">
        <v>153</v>
      </c>
      <c r="AP193" s="783" t="s">
        <v>153</v>
      </c>
      <c r="AQ193" s="1542"/>
      <c r="AR193" s="686"/>
      <c r="AS193" s="686"/>
      <c r="AT193" s="686"/>
      <c r="AU193" s="1362"/>
      <c r="AV193" s="960"/>
      <c r="AW193" s="783"/>
      <c r="AX193" s="783"/>
      <c r="AY193" s="783"/>
      <c r="AZ193" s="727"/>
      <c r="BA193" s="865"/>
    </row>
    <row r="194" spans="1:53" ht="45">
      <c r="A194" s="686"/>
      <c r="B194" s="687"/>
      <c r="C194" s="687"/>
      <c r="D194" s="687"/>
      <c r="E194" s="687"/>
      <c r="F194" s="687"/>
      <c r="G194" s="687"/>
      <c r="H194" s="802"/>
      <c r="I194" s="687"/>
      <c r="J194" s="687"/>
      <c r="K194" s="713"/>
      <c r="L194" s="88" t="s">
        <v>4836</v>
      </c>
      <c r="M194" s="687"/>
      <c r="N194" s="782"/>
      <c r="O194" s="687"/>
      <c r="P194" s="687"/>
      <c r="Q194" s="782"/>
      <c r="R194" s="782"/>
      <c r="S194" s="782"/>
      <c r="T194" s="865"/>
      <c r="U194" s="1286"/>
      <c r="V194" s="686"/>
      <c r="W194" s="686"/>
      <c r="X194" s="686"/>
      <c r="Y194" s="686"/>
      <c r="Z194" s="686"/>
      <c r="AA194" s="686"/>
      <c r="AB194" s="686"/>
      <c r="AC194" s="1119"/>
      <c r="AD194" s="1161"/>
      <c r="AE194" s="1161" t="s">
        <v>419</v>
      </c>
      <c r="AF194" s="1161" t="s">
        <v>420</v>
      </c>
      <c r="AG194" s="865"/>
      <c r="AH194" s="1286"/>
      <c r="AI194" s="685"/>
      <c r="AJ194" s="685"/>
      <c r="AK194" s="988"/>
      <c r="AL194" s="1012"/>
      <c r="AM194" s="1085"/>
      <c r="AN194" s="783"/>
      <c r="AO194" s="783" t="s">
        <v>153</v>
      </c>
      <c r="AP194" s="783" t="s">
        <v>153</v>
      </c>
      <c r="AQ194" s="1542"/>
      <c r="AR194" s="686"/>
      <c r="AS194" s="686"/>
      <c r="AT194" s="686"/>
      <c r="AU194" s="1362"/>
      <c r="AV194" s="960"/>
      <c r="AW194" s="783"/>
      <c r="AX194" s="783"/>
      <c r="AY194" s="783"/>
      <c r="AZ194" s="727"/>
      <c r="BA194" s="865"/>
    </row>
    <row r="195" spans="1:53" ht="60">
      <c r="A195" s="686"/>
      <c r="B195" s="687"/>
      <c r="C195" s="687"/>
      <c r="D195" s="687"/>
      <c r="E195" s="687"/>
      <c r="F195" s="687"/>
      <c r="G195" s="687"/>
      <c r="H195" s="802"/>
      <c r="I195" s="687"/>
      <c r="J195" s="687"/>
      <c r="K195" s="713"/>
      <c r="L195" s="88" t="s">
        <v>690</v>
      </c>
      <c r="M195" s="687"/>
      <c r="N195" s="782"/>
      <c r="O195" s="687"/>
      <c r="P195" s="687"/>
      <c r="Q195" s="782"/>
      <c r="R195" s="782"/>
      <c r="S195" s="782"/>
      <c r="T195" s="865"/>
      <c r="U195" s="1286"/>
      <c r="V195" s="686"/>
      <c r="W195" s="686"/>
      <c r="X195" s="686"/>
      <c r="Y195" s="686"/>
      <c r="Z195" s="686"/>
      <c r="AA195" s="686"/>
      <c r="AB195" s="686"/>
      <c r="AC195" s="1119"/>
      <c r="AD195" s="1161"/>
      <c r="AE195" s="1161" t="s">
        <v>419</v>
      </c>
      <c r="AF195" s="1161" t="s">
        <v>420</v>
      </c>
      <c r="AG195" s="865"/>
      <c r="AH195" s="1286"/>
      <c r="AI195" s="685"/>
      <c r="AJ195" s="685"/>
      <c r="AK195" s="988"/>
      <c r="AL195" s="1012"/>
      <c r="AM195" s="1085"/>
      <c r="AN195" s="783"/>
      <c r="AO195" s="783" t="s">
        <v>153</v>
      </c>
      <c r="AP195" s="783" t="s">
        <v>153</v>
      </c>
      <c r="AQ195" s="1542"/>
      <c r="AR195" s="686"/>
      <c r="AS195" s="686"/>
      <c r="AT195" s="686"/>
      <c r="AU195" s="1362"/>
      <c r="AV195" s="960"/>
      <c r="AW195" s="783"/>
      <c r="AX195" s="783"/>
      <c r="AY195" s="783"/>
      <c r="AZ195" s="727"/>
      <c r="BA195" s="865"/>
    </row>
    <row r="196" spans="1:53" ht="45">
      <c r="A196" s="686"/>
      <c r="B196" s="687"/>
      <c r="C196" s="687"/>
      <c r="D196" s="687"/>
      <c r="E196" s="712"/>
      <c r="F196" s="712"/>
      <c r="G196" s="712"/>
      <c r="H196" s="802"/>
      <c r="I196" s="687"/>
      <c r="J196" s="687"/>
      <c r="K196" s="714"/>
      <c r="L196" s="88" t="s">
        <v>691</v>
      </c>
      <c r="M196" s="687"/>
      <c r="N196" s="785"/>
      <c r="O196" s="687"/>
      <c r="P196" s="687"/>
      <c r="Q196" s="785"/>
      <c r="R196" s="785"/>
      <c r="S196" s="785"/>
      <c r="T196" s="865"/>
      <c r="U196" s="1286"/>
      <c r="V196" s="686"/>
      <c r="W196" s="686"/>
      <c r="X196" s="686"/>
      <c r="Y196" s="686"/>
      <c r="Z196" s="686"/>
      <c r="AA196" s="686"/>
      <c r="AB196" s="686"/>
      <c r="AC196" s="1119"/>
      <c r="AD196" s="1161"/>
      <c r="AE196" s="1161" t="s">
        <v>419</v>
      </c>
      <c r="AF196" s="1161" t="s">
        <v>420</v>
      </c>
      <c r="AG196" s="865"/>
      <c r="AH196" s="1286"/>
      <c r="AI196" s="789"/>
      <c r="AJ196" s="789"/>
      <c r="AK196" s="1266"/>
      <c r="AL196" s="1012"/>
      <c r="AM196" s="1085"/>
      <c r="AN196" s="783"/>
      <c r="AO196" s="783" t="s">
        <v>153</v>
      </c>
      <c r="AP196" s="783" t="s">
        <v>153</v>
      </c>
      <c r="AQ196" s="1542"/>
      <c r="AR196" s="686"/>
      <c r="AS196" s="686"/>
      <c r="AT196" s="686"/>
      <c r="AU196" s="1362"/>
      <c r="AV196" s="960"/>
      <c r="AW196" s="783"/>
      <c r="AX196" s="783"/>
      <c r="AY196" s="783"/>
      <c r="AZ196" s="727"/>
      <c r="BA196" s="865"/>
    </row>
    <row r="197" spans="1:53" ht="15.6">
      <c r="A197" s="686">
        <v>23</v>
      </c>
      <c r="B197" s="687" t="s">
        <v>409</v>
      </c>
      <c r="C197" s="687" t="s">
        <v>410</v>
      </c>
      <c r="D197" s="1129" t="s">
        <v>150</v>
      </c>
      <c r="E197" s="687">
        <v>1010</v>
      </c>
      <c r="F197" s="687">
        <v>86</v>
      </c>
      <c r="G197" s="687">
        <v>6</v>
      </c>
      <c r="H197" s="1530" t="s">
        <v>4639</v>
      </c>
      <c r="I197" s="687" t="s">
        <v>4640</v>
      </c>
      <c r="J197" s="815" t="s">
        <v>4641</v>
      </c>
      <c r="K197" s="702" t="s">
        <v>414</v>
      </c>
      <c r="L197" s="117" t="s">
        <v>692</v>
      </c>
      <c r="M197" s="687" t="s">
        <v>152</v>
      </c>
      <c r="N197" s="781"/>
      <c r="O197" s="687" t="s">
        <v>416</v>
      </c>
      <c r="P197" s="687" t="s">
        <v>417</v>
      </c>
      <c r="Q197" s="781"/>
      <c r="R197" s="702" t="s">
        <v>606</v>
      </c>
      <c r="S197" s="781"/>
      <c r="T197" s="702" t="s">
        <v>429</v>
      </c>
      <c r="U197" s="702" t="s">
        <v>524</v>
      </c>
      <c r="V197" s="702" t="s">
        <v>419</v>
      </c>
      <c r="W197" s="686"/>
      <c r="X197" s="702" t="s">
        <v>419</v>
      </c>
      <c r="Y197" s="686"/>
      <c r="Z197" s="686"/>
      <c r="AA197" s="686"/>
      <c r="AB197" s="1012"/>
      <c r="AC197" s="1059" t="s">
        <v>693</v>
      </c>
      <c r="AD197" s="1533" t="s">
        <v>420</v>
      </c>
      <c r="AE197" s="933" t="s">
        <v>419</v>
      </c>
      <c r="AF197" s="933" t="s">
        <v>694</v>
      </c>
      <c r="AG197" s="933" t="s">
        <v>429</v>
      </c>
      <c r="AH197" s="933" t="s">
        <v>524</v>
      </c>
      <c r="AI197" s="1124" t="s">
        <v>419</v>
      </c>
      <c r="AJ197" s="684"/>
      <c r="AK197" s="987"/>
      <c r="AL197" s="686"/>
      <c r="AM197" s="1059" t="s">
        <v>693</v>
      </c>
      <c r="AN197" s="727" t="s">
        <v>431</v>
      </c>
      <c r="AO197" s="727" t="s">
        <v>162</v>
      </c>
      <c r="AP197" s="727" t="s">
        <v>153</v>
      </c>
      <c r="AQ197" s="727" t="s">
        <v>158</v>
      </c>
      <c r="AR197" s="1349"/>
      <c r="AS197" s="727" t="s">
        <v>419</v>
      </c>
      <c r="AT197" s="686"/>
      <c r="AU197" s="727" t="s">
        <v>414</v>
      </c>
      <c r="AV197" s="727" t="s">
        <v>695</v>
      </c>
      <c r="AW197" s="727" t="s">
        <v>696</v>
      </c>
      <c r="AX197" s="727" t="s">
        <v>697</v>
      </c>
      <c r="AY197" s="727" t="s">
        <v>465</v>
      </c>
      <c r="AZ197" s="727" t="s">
        <v>424</v>
      </c>
      <c r="BA197" s="727" t="s">
        <v>425</v>
      </c>
    </row>
    <row r="198" spans="1:53" ht="30">
      <c r="A198" s="686"/>
      <c r="B198" s="687"/>
      <c r="C198" s="687"/>
      <c r="D198" s="1129"/>
      <c r="E198" s="687"/>
      <c r="F198" s="687"/>
      <c r="G198" s="687"/>
      <c r="H198" s="1530"/>
      <c r="I198" s="687"/>
      <c r="J198" s="727"/>
      <c r="K198" s="723"/>
      <c r="L198" s="88" t="s">
        <v>651</v>
      </c>
      <c r="M198" s="687"/>
      <c r="N198" s="782"/>
      <c r="O198" s="687"/>
      <c r="P198" s="687"/>
      <c r="Q198" s="782"/>
      <c r="R198" s="723" t="s">
        <v>151</v>
      </c>
      <c r="S198" s="782"/>
      <c r="T198" s="723"/>
      <c r="U198" s="723"/>
      <c r="V198" s="723"/>
      <c r="W198" s="686"/>
      <c r="X198" s="723"/>
      <c r="Y198" s="686"/>
      <c r="Z198" s="686"/>
      <c r="AA198" s="686"/>
      <c r="AB198" s="1012"/>
      <c r="AC198" s="1059"/>
      <c r="AD198" s="1533"/>
      <c r="AE198" s="933"/>
      <c r="AF198" s="933"/>
      <c r="AG198" s="933"/>
      <c r="AH198" s="933"/>
      <c r="AI198" s="1125"/>
      <c r="AJ198" s="685"/>
      <c r="AK198" s="988"/>
      <c r="AL198" s="686"/>
      <c r="AM198" s="1059"/>
      <c r="AN198" s="727"/>
      <c r="AO198" s="727" t="s">
        <v>158</v>
      </c>
      <c r="AP198" s="727" t="s">
        <v>158</v>
      </c>
      <c r="AQ198" s="727"/>
      <c r="AR198" s="1349"/>
      <c r="AS198" s="727"/>
      <c r="AT198" s="686"/>
      <c r="AU198" s="727"/>
      <c r="AV198" s="727"/>
      <c r="AW198" s="727"/>
      <c r="AX198" s="727"/>
      <c r="AY198" s="727"/>
      <c r="AZ198" s="727"/>
      <c r="BA198" s="727"/>
    </row>
    <row r="199" spans="1:53" ht="30">
      <c r="A199" s="686"/>
      <c r="B199" s="687"/>
      <c r="C199" s="687"/>
      <c r="D199" s="1129"/>
      <c r="E199" s="687"/>
      <c r="F199" s="687"/>
      <c r="G199" s="687"/>
      <c r="H199" s="1530"/>
      <c r="I199" s="687"/>
      <c r="J199" s="727"/>
      <c r="K199" s="723"/>
      <c r="L199" s="88" t="s">
        <v>4642</v>
      </c>
      <c r="M199" s="687"/>
      <c r="N199" s="782"/>
      <c r="O199" s="687"/>
      <c r="P199" s="687"/>
      <c r="Q199" s="782"/>
      <c r="R199" s="723" t="s">
        <v>151</v>
      </c>
      <c r="S199" s="782"/>
      <c r="T199" s="723"/>
      <c r="U199" s="723"/>
      <c r="V199" s="723"/>
      <c r="W199" s="686"/>
      <c r="X199" s="723"/>
      <c r="Y199" s="686"/>
      <c r="Z199" s="686"/>
      <c r="AA199" s="686"/>
      <c r="AB199" s="1012"/>
      <c r="AC199" s="1059"/>
      <c r="AD199" s="1533"/>
      <c r="AE199" s="933"/>
      <c r="AF199" s="933"/>
      <c r="AG199" s="933"/>
      <c r="AH199" s="933"/>
      <c r="AI199" s="1125"/>
      <c r="AJ199" s="685"/>
      <c r="AK199" s="988"/>
      <c r="AL199" s="686"/>
      <c r="AM199" s="1059"/>
      <c r="AN199" s="727"/>
      <c r="AO199" s="727" t="s">
        <v>158</v>
      </c>
      <c r="AP199" s="727" t="s">
        <v>158</v>
      </c>
      <c r="AQ199" s="727"/>
      <c r="AR199" s="1349"/>
      <c r="AS199" s="727"/>
      <c r="AT199" s="686"/>
      <c r="AU199" s="727"/>
      <c r="AV199" s="727"/>
      <c r="AW199" s="727"/>
      <c r="AX199" s="727"/>
      <c r="AY199" s="727"/>
      <c r="AZ199" s="727"/>
      <c r="BA199" s="727"/>
    </row>
    <row r="200" spans="1:53" ht="15">
      <c r="A200" s="686"/>
      <c r="B200" s="687"/>
      <c r="C200" s="687"/>
      <c r="D200" s="1129"/>
      <c r="E200" s="687"/>
      <c r="F200" s="687"/>
      <c r="G200" s="687"/>
      <c r="H200" s="1530"/>
      <c r="I200" s="687"/>
      <c r="J200" s="727"/>
      <c r="K200" s="703"/>
      <c r="L200" s="88" t="s">
        <v>698</v>
      </c>
      <c r="M200" s="687"/>
      <c r="N200" s="785"/>
      <c r="O200" s="687"/>
      <c r="P200" s="687"/>
      <c r="Q200" s="785"/>
      <c r="R200" s="703" t="s">
        <v>151</v>
      </c>
      <c r="S200" s="785"/>
      <c r="T200" s="703"/>
      <c r="U200" s="703"/>
      <c r="V200" s="703"/>
      <c r="W200" s="686"/>
      <c r="X200" s="703"/>
      <c r="Y200" s="686"/>
      <c r="Z200" s="686"/>
      <c r="AA200" s="686"/>
      <c r="AB200" s="1012"/>
      <c r="AC200" s="1059"/>
      <c r="AD200" s="1533"/>
      <c r="AE200" s="933"/>
      <c r="AF200" s="933"/>
      <c r="AG200" s="933"/>
      <c r="AH200" s="933"/>
      <c r="AI200" s="1126"/>
      <c r="AJ200" s="789"/>
      <c r="AK200" s="1266"/>
      <c r="AL200" s="686"/>
      <c r="AM200" s="1059"/>
      <c r="AN200" s="727"/>
      <c r="AO200" s="727" t="s">
        <v>158</v>
      </c>
      <c r="AP200" s="727" t="s">
        <v>158</v>
      </c>
      <c r="AQ200" s="727"/>
      <c r="AR200" s="1349"/>
      <c r="AS200" s="727"/>
      <c r="AT200" s="686"/>
      <c r="AU200" s="727"/>
      <c r="AV200" s="727"/>
      <c r="AW200" s="727"/>
      <c r="AX200" s="727"/>
      <c r="AY200" s="727"/>
      <c r="AZ200" s="727"/>
      <c r="BA200" s="727"/>
    </row>
    <row r="201" spans="1:53" ht="60.6">
      <c r="A201" s="686">
        <v>24</v>
      </c>
      <c r="B201" s="687" t="s">
        <v>409</v>
      </c>
      <c r="C201" s="687" t="s">
        <v>410</v>
      </c>
      <c r="D201" s="687" t="s">
        <v>150</v>
      </c>
      <c r="E201" s="687">
        <v>1010</v>
      </c>
      <c r="F201" s="687">
        <v>88</v>
      </c>
      <c r="G201" s="687">
        <v>1</v>
      </c>
      <c r="H201" s="802" t="s">
        <v>699</v>
      </c>
      <c r="I201" s="687" t="s">
        <v>700</v>
      </c>
      <c r="J201" s="687" t="s">
        <v>701</v>
      </c>
      <c r="K201" s="712" t="s">
        <v>414</v>
      </c>
      <c r="L201" s="117" t="s">
        <v>702</v>
      </c>
      <c r="M201" s="712" t="s">
        <v>152</v>
      </c>
      <c r="N201" s="781"/>
      <c r="O201" s="687" t="s">
        <v>416</v>
      </c>
      <c r="P201" s="687" t="s">
        <v>417</v>
      </c>
      <c r="Q201" s="781"/>
      <c r="R201" s="687" t="s">
        <v>606</v>
      </c>
      <c r="S201" s="687" t="s">
        <v>603</v>
      </c>
      <c r="T201" s="686"/>
      <c r="U201" s="686"/>
      <c r="V201" s="686"/>
      <c r="W201" s="686"/>
      <c r="X201" s="686"/>
      <c r="Y201" s="686"/>
      <c r="Z201" s="686"/>
      <c r="AA201" s="686"/>
      <c r="AB201" s="1012"/>
      <c r="AC201" s="686"/>
      <c r="AD201" s="686"/>
      <c r="AE201" s="935" t="s">
        <v>419</v>
      </c>
      <c r="AF201" s="935" t="s">
        <v>420</v>
      </c>
      <c r="AG201" s="935" t="s">
        <v>429</v>
      </c>
      <c r="AH201" s="935" t="s">
        <v>429</v>
      </c>
      <c r="AI201" s="1124"/>
      <c r="AJ201" s="684"/>
      <c r="AK201" s="987"/>
      <c r="AL201" s="686" t="s">
        <v>419</v>
      </c>
      <c r="AM201" s="872" t="s">
        <v>703</v>
      </c>
      <c r="AN201" s="865" t="s">
        <v>431</v>
      </c>
      <c r="AO201" s="727" t="s">
        <v>162</v>
      </c>
      <c r="AP201" s="727" t="s">
        <v>153</v>
      </c>
      <c r="AQ201" s="727" t="s">
        <v>158</v>
      </c>
      <c r="AR201" s="686"/>
      <c r="AS201" s="686"/>
      <c r="AT201" s="686" t="s">
        <v>419</v>
      </c>
      <c r="AU201" s="686" t="s">
        <v>414</v>
      </c>
      <c r="AV201" s="727" t="s">
        <v>695</v>
      </c>
      <c r="AW201" s="699" t="s">
        <v>696</v>
      </c>
      <c r="AX201" s="699" t="s">
        <v>697</v>
      </c>
      <c r="AY201" s="699" t="s">
        <v>4643</v>
      </c>
      <c r="AZ201" s="727" t="s">
        <v>705</v>
      </c>
      <c r="BA201" s="727" t="s">
        <v>425</v>
      </c>
    </row>
    <row r="202" spans="1:53" ht="45.6">
      <c r="A202" s="686"/>
      <c r="B202" s="687"/>
      <c r="C202" s="687"/>
      <c r="D202" s="687"/>
      <c r="E202" s="687"/>
      <c r="F202" s="687"/>
      <c r="G202" s="687"/>
      <c r="H202" s="802"/>
      <c r="I202" s="687"/>
      <c r="J202" s="687"/>
      <c r="K202" s="714"/>
      <c r="L202" s="117" t="s">
        <v>706</v>
      </c>
      <c r="M202" s="714"/>
      <c r="N202" s="785"/>
      <c r="O202" s="687"/>
      <c r="P202" s="687"/>
      <c r="Q202" s="785"/>
      <c r="R202" s="687"/>
      <c r="S202" s="687"/>
      <c r="T202" s="686"/>
      <c r="U202" s="686"/>
      <c r="V202" s="686"/>
      <c r="W202" s="686"/>
      <c r="X202" s="686"/>
      <c r="Y202" s="686"/>
      <c r="Z202" s="686"/>
      <c r="AA202" s="686"/>
      <c r="AB202" s="1012"/>
      <c r="AC202" s="686"/>
      <c r="AD202" s="686"/>
      <c r="AE202" s="935"/>
      <c r="AF202" s="935"/>
      <c r="AG202" s="935"/>
      <c r="AH202" s="935"/>
      <c r="AI202" s="1126"/>
      <c r="AJ202" s="789"/>
      <c r="AK202" s="1266"/>
      <c r="AL202" s="686"/>
      <c r="AM202" s="872"/>
      <c r="AN202" s="865"/>
      <c r="AO202" s="727" t="s">
        <v>158</v>
      </c>
      <c r="AP202" s="727" t="s">
        <v>158</v>
      </c>
      <c r="AQ202" s="727"/>
      <c r="AR202" s="686"/>
      <c r="AS202" s="686"/>
      <c r="AT202" s="686"/>
      <c r="AU202" s="686"/>
      <c r="AV202" s="865"/>
      <c r="AW202" s="701"/>
      <c r="AX202" s="701"/>
      <c r="AY202" s="701"/>
      <c r="AZ202" s="727"/>
      <c r="BA202" s="727"/>
    </row>
    <row r="203" spans="1:53" ht="15.6">
      <c r="A203" s="686">
        <v>25</v>
      </c>
      <c r="B203" s="687" t="s">
        <v>409</v>
      </c>
      <c r="C203" s="687" t="s">
        <v>410</v>
      </c>
      <c r="D203" s="687" t="s">
        <v>150</v>
      </c>
      <c r="E203" s="687">
        <v>1010</v>
      </c>
      <c r="F203" s="687">
        <v>90</v>
      </c>
      <c r="G203" s="687">
        <v>20</v>
      </c>
      <c r="H203" s="802" t="s">
        <v>707</v>
      </c>
      <c r="I203" s="687" t="s">
        <v>708</v>
      </c>
      <c r="J203" s="687" t="s">
        <v>709</v>
      </c>
      <c r="K203" s="712" t="s">
        <v>414</v>
      </c>
      <c r="L203" s="117" t="s">
        <v>710</v>
      </c>
      <c r="M203" s="687" t="s">
        <v>152</v>
      </c>
      <c r="N203" s="781"/>
      <c r="O203" s="687" t="s">
        <v>416</v>
      </c>
      <c r="P203" s="687" t="s">
        <v>5052</v>
      </c>
      <c r="Q203" s="702" t="s">
        <v>456</v>
      </c>
      <c r="R203" s="702" t="s">
        <v>606</v>
      </c>
      <c r="S203" s="727" t="s">
        <v>603</v>
      </c>
      <c r="T203" s="702" t="s">
        <v>711</v>
      </c>
      <c r="U203" s="702" t="s">
        <v>712</v>
      </c>
      <c r="V203" s="702" t="s">
        <v>419</v>
      </c>
      <c r="W203" s="686"/>
      <c r="X203" s="702" t="s">
        <v>419</v>
      </c>
      <c r="Y203" s="686"/>
      <c r="Z203" s="686"/>
      <c r="AA203" s="686"/>
      <c r="AB203" s="1012"/>
      <c r="AC203" s="1059" t="s">
        <v>713</v>
      </c>
      <c r="AD203" s="1156" t="s">
        <v>420</v>
      </c>
      <c r="AE203" s="935" t="s">
        <v>419</v>
      </c>
      <c r="AF203" s="935" t="s">
        <v>420</v>
      </c>
      <c r="AG203" s="935" t="s">
        <v>711</v>
      </c>
      <c r="AH203" s="935" t="s">
        <v>712</v>
      </c>
      <c r="AI203" s="1124" t="s">
        <v>419</v>
      </c>
      <c r="AJ203" s="684"/>
      <c r="AK203" s="987"/>
      <c r="AL203" s="686"/>
      <c r="AM203" s="1059" t="s">
        <v>713</v>
      </c>
      <c r="AN203" s="865" t="s">
        <v>431</v>
      </c>
      <c r="AO203" s="727" t="s">
        <v>162</v>
      </c>
      <c r="AP203" s="727" t="s">
        <v>153</v>
      </c>
      <c r="AQ203" s="727" t="s">
        <v>158</v>
      </c>
      <c r="AR203" s="686"/>
      <c r="AS203" s="686" t="s">
        <v>419</v>
      </c>
      <c r="AT203" s="686"/>
      <c r="AU203" s="686" t="s">
        <v>414</v>
      </c>
      <c r="AV203" s="727" t="s">
        <v>695</v>
      </c>
      <c r="AW203" s="699" t="s">
        <v>696</v>
      </c>
      <c r="AX203" s="699" t="s">
        <v>714</v>
      </c>
      <c r="AY203" s="699" t="s">
        <v>4643</v>
      </c>
      <c r="AZ203" s="727" t="s">
        <v>715</v>
      </c>
      <c r="BA203" s="727" t="s">
        <v>716</v>
      </c>
    </row>
    <row r="204" spans="1:53" ht="30">
      <c r="A204" s="686"/>
      <c r="B204" s="687"/>
      <c r="C204" s="687"/>
      <c r="D204" s="687"/>
      <c r="E204" s="687"/>
      <c r="F204" s="687"/>
      <c r="G204" s="687"/>
      <c r="H204" s="802"/>
      <c r="I204" s="687"/>
      <c r="J204" s="687"/>
      <c r="K204" s="713"/>
      <c r="L204" s="88" t="s">
        <v>651</v>
      </c>
      <c r="M204" s="687"/>
      <c r="N204" s="782"/>
      <c r="O204" s="687"/>
      <c r="P204" s="687"/>
      <c r="Q204" s="723"/>
      <c r="R204" s="723"/>
      <c r="S204" s="865"/>
      <c r="T204" s="723"/>
      <c r="U204" s="723"/>
      <c r="V204" s="723"/>
      <c r="W204" s="686"/>
      <c r="X204" s="723"/>
      <c r="Y204" s="686"/>
      <c r="Z204" s="686"/>
      <c r="AA204" s="686"/>
      <c r="AB204" s="1012"/>
      <c r="AC204" s="1059"/>
      <c r="AD204" s="1156"/>
      <c r="AE204" s="935"/>
      <c r="AF204" s="935"/>
      <c r="AG204" s="935"/>
      <c r="AH204" s="935"/>
      <c r="AI204" s="1125"/>
      <c r="AJ204" s="685"/>
      <c r="AK204" s="988"/>
      <c r="AL204" s="686"/>
      <c r="AM204" s="1059"/>
      <c r="AN204" s="865"/>
      <c r="AO204" s="727" t="s">
        <v>158</v>
      </c>
      <c r="AP204" s="727" t="s">
        <v>158</v>
      </c>
      <c r="AQ204" s="727"/>
      <c r="AR204" s="686"/>
      <c r="AS204" s="686"/>
      <c r="AT204" s="686"/>
      <c r="AU204" s="686"/>
      <c r="AV204" s="727"/>
      <c r="AW204" s="700"/>
      <c r="AX204" s="700"/>
      <c r="AY204" s="700"/>
      <c r="AZ204" s="727"/>
      <c r="BA204" s="727"/>
    </row>
    <row r="205" spans="1:53" ht="15">
      <c r="A205" s="686"/>
      <c r="B205" s="687"/>
      <c r="C205" s="687"/>
      <c r="D205" s="687"/>
      <c r="E205" s="687"/>
      <c r="F205" s="687"/>
      <c r="G205" s="687"/>
      <c r="H205" s="802"/>
      <c r="I205" s="687"/>
      <c r="J205" s="687"/>
      <c r="K205" s="713"/>
      <c r="L205" s="88" t="s">
        <v>717</v>
      </c>
      <c r="M205" s="687"/>
      <c r="N205" s="782"/>
      <c r="O205" s="687"/>
      <c r="P205" s="687"/>
      <c r="Q205" s="723"/>
      <c r="R205" s="723"/>
      <c r="S205" s="865"/>
      <c r="T205" s="723"/>
      <c r="U205" s="723"/>
      <c r="V205" s="723"/>
      <c r="W205" s="686"/>
      <c r="X205" s="723"/>
      <c r="Y205" s="686"/>
      <c r="Z205" s="686"/>
      <c r="AA205" s="686"/>
      <c r="AB205" s="1012"/>
      <c r="AC205" s="1059"/>
      <c r="AD205" s="1156"/>
      <c r="AE205" s="935"/>
      <c r="AF205" s="935"/>
      <c r="AG205" s="935"/>
      <c r="AH205" s="935"/>
      <c r="AI205" s="1125"/>
      <c r="AJ205" s="685"/>
      <c r="AK205" s="988"/>
      <c r="AL205" s="686"/>
      <c r="AM205" s="1059"/>
      <c r="AN205" s="865"/>
      <c r="AO205" s="727" t="s">
        <v>158</v>
      </c>
      <c r="AP205" s="727" t="s">
        <v>158</v>
      </c>
      <c r="AQ205" s="727"/>
      <c r="AR205" s="686"/>
      <c r="AS205" s="686"/>
      <c r="AT205" s="686"/>
      <c r="AU205" s="686"/>
      <c r="AV205" s="727"/>
      <c r="AW205" s="700"/>
      <c r="AX205" s="700" t="s">
        <v>697</v>
      </c>
      <c r="AY205" s="700" t="s">
        <v>704</v>
      </c>
      <c r="AZ205" s="727"/>
      <c r="BA205" s="727"/>
    </row>
    <row r="206" spans="1:53" ht="30">
      <c r="A206" s="686"/>
      <c r="B206" s="687"/>
      <c r="C206" s="687"/>
      <c r="D206" s="687"/>
      <c r="E206" s="687"/>
      <c r="F206" s="687"/>
      <c r="G206" s="687"/>
      <c r="H206" s="802"/>
      <c r="I206" s="687"/>
      <c r="J206" s="687"/>
      <c r="K206" s="713"/>
      <c r="L206" s="88" t="s">
        <v>718</v>
      </c>
      <c r="M206" s="687"/>
      <c r="N206" s="782"/>
      <c r="O206" s="687"/>
      <c r="P206" s="687"/>
      <c r="Q206" s="723"/>
      <c r="R206" s="723"/>
      <c r="S206" s="865"/>
      <c r="T206" s="723"/>
      <c r="U206" s="723"/>
      <c r="V206" s="723"/>
      <c r="W206" s="686"/>
      <c r="X206" s="723"/>
      <c r="Y206" s="686"/>
      <c r="Z206" s="686"/>
      <c r="AA206" s="686"/>
      <c r="AB206" s="1012"/>
      <c r="AC206" s="1059"/>
      <c r="AD206" s="1156"/>
      <c r="AE206" s="935"/>
      <c r="AF206" s="935"/>
      <c r="AG206" s="935"/>
      <c r="AH206" s="935"/>
      <c r="AI206" s="1125"/>
      <c r="AJ206" s="685"/>
      <c r="AK206" s="988"/>
      <c r="AL206" s="686"/>
      <c r="AM206" s="1059"/>
      <c r="AN206" s="865"/>
      <c r="AO206" s="727" t="s">
        <v>158</v>
      </c>
      <c r="AP206" s="727" t="s">
        <v>158</v>
      </c>
      <c r="AQ206" s="727"/>
      <c r="AR206" s="686"/>
      <c r="AS206" s="686"/>
      <c r="AT206" s="686"/>
      <c r="AU206" s="686"/>
      <c r="AV206" s="727"/>
      <c r="AW206" s="700"/>
      <c r="AX206" s="700"/>
      <c r="AY206" s="700"/>
      <c r="AZ206" s="727"/>
      <c r="BA206" s="727"/>
    </row>
    <row r="207" spans="1:53" ht="30">
      <c r="A207" s="686"/>
      <c r="B207" s="687"/>
      <c r="C207" s="687"/>
      <c r="D207" s="687"/>
      <c r="E207" s="687"/>
      <c r="F207" s="687"/>
      <c r="G207" s="687"/>
      <c r="H207" s="802"/>
      <c r="I207" s="687"/>
      <c r="J207" s="687"/>
      <c r="K207" s="713"/>
      <c r="L207" s="88" t="s">
        <v>567</v>
      </c>
      <c r="M207" s="687"/>
      <c r="N207" s="782"/>
      <c r="O207" s="687"/>
      <c r="P207" s="687"/>
      <c r="Q207" s="723"/>
      <c r="R207" s="723"/>
      <c r="S207" s="865"/>
      <c r="T207" s="723"/>
      <c r="U207" s="723"/>
      <c r="V207" s="723"/>
      <c r="W207" s="686"/>
      <c r="X207" s="723"/>
      <c r="Y207" s="686"/>
      <c r="Z207" s="686"/>
      <c r="AA207" s="686"/>
      <c r="AB207" s="1012"/>
      <c r="AC207" s="1059"/>
      <c r="AD207" s="1156"/>
      <c r="AE207" s="935"/>
      <c r="AF207" s="935"/>
      <c r="AG207" s="935"/>
      <c r="AH207" s="935"/>
      <c r="AI207" s="1125"/>
      <c r="AJ207" s="685"/>
      <c r="AK207" s="988"/>
      <c r="AL207" s="686"/>
      <c r="AM207" s="1059"/>
      <c r="AN207" s="865"/>
      <c r="AO207" s="727" t="s">
        <v>158</v>
      </c>
      <c r="AP207" s="727" t="s">
        <v>158</v>
      </c>
      <c r="AQ207" s="727"/>
      <c r="AR207" s="686"/>
      <c r="AS207" s="686"/>
      <c r="AT207" s="686"/>
      <c r="AU207" s="686"/>
      <c r="AV207" s="727"/>
      <c r="AW207" s="700"/>
      <c r="AX207" s="700" t="s">
        <v>697</v>
      </c>
      <c r="AY207" s="700" t="s">
        <v>704</v>
      </c>
      <c r="AZ207" s="727"/>
      <c r="BA207" s="727"/>
    </row>
    <row r="208" spans="1:53" ht="30">
      <c r="A208" s="686"/>
      <c r="B208" s="687"/>
      <c r="C208" s="687"/>
      <c r="D208" s="687"/>
      <c r="E208" s="687"/>
      <c r="F208" s="687"/>
      <c r="G208" s="687"/>
      <c r="H208" s="802"/>
      <c r="I208" s="687"/>
      <c r="J208" s="687"/>
      <c r="K208" s="714"/>
      <c r="L208" s="88" t="s">
        <v>719</v>
      </c>
      <c r="M208" s="687"/>
      <c r="N208" s="785"/>
      <c r="O208" s="687"/>
      <c r="P208" s="687"/>
      <c r="Q208" s="703"/>
      <c r="R208" s="703"/>
      <c r="S208" s="865"/>
      <c r="T208" s="703"/>
      <c r="U208" s="703"/>
      <c r="V208" s="703"/>
      <c r="W208" s="686"/>
      <c r="X208" s="703"/>
      <c r="Y208" s="686"/>
      <c r="Z208" s="686"/>
      <c r="AA208" s="686"/>
      <c r="AB208" s="1012"/>
      <c r="AC208" s="1059"/>
      <c r="AD208" s="1156"/>
      <c r="AE208" s="935"/>
      <c r="AF208" s="935"/>
      <c r="AG208" s="935"/>
      <c r="AH208" s="935"/>
      <c r="AI208" s="1126"/>
      <c r="AJ208" s="789"/>
      <c r="AK208" s="1266"/>
      <c r="AL208" s="686"/>
      <c r="AM208" s="1059"/>
      <c r="AN208" s="865"/>
      <c r="AO208" s="727" t="s">
        <v>158</v>
      </c>
      <c r="AP208" s="727" t="s">
        <v>158</v>
      </c>
      <c r="AQ208" s="727"/>
      <c r="AR208" s="686"/>
      <c r="AS208" s="686"/>
      <c r="AT208" s="686"/>
      <c r="AU208" s="686"/>
      <c r="AV208" s="727"/>
      <c r="AW208" s="701"/>
      <c r="AX208" s="701"/>
      <c r="AY208" s="701"/>
      <c r="AZ208" s="727"/>
      <c r="BA208" s="727"/>
    </row>
    <row r="209" spans="1:53" ht="30">
      <c r="A209" s="686">
        <v>26</v>
      </c>
      <c r="B209" s="687" t="s">
        <v>409</v>
      </c>
      <c r="C209" s="687" t="s">
        <v>410</v>
      </c>
      <c r="D209" s="687" t="s">
        <v>150</v>
      </c>
      <c r="E209" s="687">
        <v>1010</v>
      </c>
      <c r="F209" s="687">
        <v>97</v>
      </c>
      <c r="G209" s="687">
        <v>0</v>
      </c>
      <c r="H209" s="802" t="s">
        <v>4644</v>
      </c>
      <c r="I209" s="687" t="s">
        <v>720</v>
      </c>
      <c r="J209" s="687" t="s">
        <v>414</v>
      </c>
      <c r="K209" s="687" t="s">
        <v>414</v>
      </c>
      <c r="L209" s="88" t="s">
        <v>721</v>
      </c>
      <c r="M209" s="687" t="s">
        <v>152</v>
      </c>
      <c r="N209" s="781"/>
      <c r="O209" s="687" t="s">
        <v>416</v>
      </c>
      <c r="P209" s="687" t="s">
        <v>722</v>
      </c>
      <c r="Q209" s="781"/>
      <c r="R209" s="702" t="s">
        <v>606</v>
      </c>
      <c r="S209" s="699" t="s">
        <v>603</v>
      </c>
      <c r="T209" s="865" t="s">
        <v>429</v>
      </c>
      <c r="U209" s="865" t="s">
        <v>524</v>
      </c>
      <c r="V209" s="686" t="s">
        <v>419</v>
      </c>
      <c r="W209" s="686"/>
      <c r="X209" s="686"/>
      <c r="Y209" s="686"/>
      <c r="Z209" s="686"/>
      <c r="AA209" s="686" t="s">
        <v>419</v>
      </c>
      <c r="AB209" s="1012"/>
      <c r="AC209" s="1059" t="s">
        <v>723</v>
      </c>
      <c r="AD209" s="1156" t="s">
        <v>420</v>
      </c>
      <c r="AE209" s="935" t="s">
        <v>419</v>
      </c>
      <c r="AF209" s="935" t="s">
        <v>420</v>
      </c>
      <c r="AG209" s="935" t="s">
        <v>429</v>
      </c>
      <c r="AH209" s="935" t="s">
        <v>524</v>
      </c>
      <c r="AI209" s="1124"/>
      <c r="AJ209" s="1124"/>
      <c r="AK209" s="1380"/>
      <c r="AL209" s="686" t="s">
        <v>419</v>
      </c>
      <c r="AM209" s="1059" t="s">
        <v>723</v>
      </c>
      <c r="AN209" s="727" t="s">
        <v>431</v>
      </c>
      <c r="AO209" s="727" t="s">
        <v>162</v>
      </c>
      <c r="AP209" s="727" t="s">
        <v>153</v>
      </c>
      <c r="AQ209" s="727" t="s">
        <v>158</v>
      </c>
      <c r="AR209" s="686"/>
      <c r="AS209" s="686" t="s">
        <v>419</v>
      </c>
      <c r="AT209" s="686"/>
      <c r="AU209" s="687" t="s">
        <v>414</v>
      </c>
      <c r="AV209" s="687" t="s">
        <v>695</v>
      </c>
      <c r="AW209" s="687" t="s">
        <v>696</v>
      </c>
      <c r="AX209" s="687" t="s">
        <v>697</v>
      </c>
      <c r="AY209" s="687" t="s">
        <v>4643</v>
      </c>
      <c r="AZ209" s="687" t="s">
        <v>424</v>
      </c>
      <c r="BA209" s="687" t="s">
        <v>425</v>
      </c>
    </row>
    <row r="210" spans="1:53" ht="30">
      <c r="A210" s="686"/>
      <c r="B210" s="687"/>
      <c r="C210" s="687"/>
      <c r="D210" s="687"/>
      <c r="E210" s="687"/>
      <c r="F210" s="687"/>
      <c r="G210" s="687"/>
      <c r="H210" s="802"/>
      <c r="I210" s="687"/>
      <c r="J210" s="687"/>
      <c r="K210" s="687"/>
      <c r="L210" s="88" t="s">
        <v>651</v>
      </c>
      <c r="M210" s="687"/>
      <c r="N210" s="782"/>
      <c r="O210" s="687"/>
      <c r="P210" s="687"/>
      <c r="Q210" s="782"/>
      <c r="R210" s="723"/>
      <c r="S210" s="700"/>
      <c r="T210" s="865"/>
      <c r="U210" s="865"/>
      <c r="V210" s="686"/>
      <c r="W210" s="686"/>
      <c r="X210" s="686"/>
      <c r="Y210" s="686"/>
      <c r="Z210" s="686"/>
      <c r="AA210" s="686"/>
      <c r="AB210" s="1012"/>
      <c r="AC210" s="1059"/>
      <c r="AD210" s="1156"/>
      <c r="AE210" s="935"/>
      <c r="AF210" s="935"/>
      <c r="AG210" s="935"/>
      <c r="AH210" s="935"/>
      <c r="AI210" s="1125"/>
      <c r="AJ210" s="1125"/>
      <c r="AK210" s="918"/>
      <c r="AL210" s="686"/>
      <c r="AM210" s="1059"/>
      <c r="AN210" s="727"/>
      <c r="AO210" s="727" t="s">
        <v>158</v>
      </c>
      <c r="AP210" s="727" t="s">
        <v>158</v>
      </c>
      <c r="AQ210" s="727"/>
      <c r="AR210" s="686"/>
      <c r="AS210" s="686"/>
      <c r="AT210" s="686"/>
      <c r="AU210" s="687"/>
      <c r="AV210" s="687"/>
      <c r="AW210" s="687"/>
      <c r="AX210" s="687"/>
      <c r="AY210" s="687"/>
      <c r="AZ210" s="687"/>
      <c r="BA210" s="687"/>
    </row>
    <row r="211" spans="1:53" ht="15">
      <c r="A211" s="686"/>
      <c r="B211" s="687"/>
      <c r="C211" s="687"/>
      <c r="D211" s="687"/>
      <c r="E211" s="687"/>
      <c r="F211" s="687"/>
      <c r="G211" s="687"/>
      <c r="H211" s="802"/>
      <c r="I211" s="687"/>
      <c r="J211" s="687"/>
      <c r="K211" s="687"/>
      <c r="L211" s="88" t="s">
        <v>4837</v>
      </c>
      <c r="M211" s="687"/>
      <c r="N211" s="782"/>
      <c r="O211" s="687"/>
      <c r="P211" s="687"/>
      <c r="Q211" s="782"/>
      <c r="R211" s="723"/>
      <c r="S211" s="700"/>
      <c r="T211" s="865"/>
      <c r="U211" s="865"/>
      <c r="V211" s="686"/>
      <c r="W211" s="686"/>
      <c r="X211" s="686"/>
      <c r="Y211" s="686"/>
      <c r="Z211" s="686"/>
      <c r="AA211" s="686"/>
      <c r="AB211" s="1012"/>
      <c r="AC211" s="1059"/>
      <c r="AD211" s="1156"/>
      <c r="AE211" s="935"/>
      <c r="AF211" s="935"/>
      <c r="AG211" s="935"/>
      <c r="AH211" s="935"/>
      <c r="AI211" s="1125"/>
      <c r="AJ211" s="1125"/>
      <c r="AK211" s="918"/>
      <c r="AL211" s="686"/>
      <c r="AM211" s="1059"/>
      <c r="AN211" s="727"/>
      <c r="AO211" s="727" t="s">
        <v>158</v>
      </c>
      <c r="AP211" s="727" t="s">
        <v>158</v>
      </c>
      <c r="AQ211" s="727"/>
      <c r="AR211" s="686"/>
      <c r="AS211" s="686"/>
      <c r="AT211" s="686"/>
      <c r="AU211" s="687"/>
      <c r="AV211" s="687"/>
      <c r="AW211" s="687"/>
      <c r="AX211" s="687" t="s">
        <v>697</v>
      </c>
      <c r="AY211" s="687" t="s">
        <v>704</v>
      </c>
      <c r="AZ211" s="687"/>
      <c r="BA211" s="687"/>
    </row>
    <row r="212" spans="1:53" ht="15">
      <c r="A212" s="686"/>
      <c r="B212" s="687"/>
      <c r="C212" s="687"/>
      <c r="D212" s="687"/>
      <c r="E212" s="687"/>
      <c r="F212" s="687"/>
      <c r="G212" s="687"/>
      <c r="H212" s="802"/>
      <c r="I212" s="687"/>
      <c r="J212" s="687"/>
      <c r="K212" s="687"/>
      <c r="L212" s="88" t="s">
        <v>4838</v>
      </c>
      <c r="M212" s="687"/>
      <c r="N212" s="782"/>
      <c r="O212" s="687"/>
      <c r="P212" s="687"/>
      <c r="Q212" s="782"/>
      <c r="R212" s="723"/>
      <c r="S212" s="700"/>
      <c r="T212" s="865"/>
      <c r="U212" s="865"/>
      <c r="V212" s="686"/>
      <c r="W212" s="686"/>
      <c r="X212" s="686"/>
      <c r="Y212" s="686"/>
      <c r="Z212" s="686"/>
      <c r="AA212" s="686"/>
      <c r="AB212" s="1012"/>
      <c r="AC212" s="1059"/>
      <c r="AD212" s="1156"/>
      <c r="AE212" s="935"/>
      <c r="AF212" s="935"/>
      <c r="AG212" s="935"/>
      <c r="AH212" s="935"/>
      <c r="AI212" s="1125"/>
      <c r="AJ212" s="1125"/>
      <c r="AK212" s="918"/>
      <c r="AL212" s="686"/>
      <c r="AM212" s="1059"/>
      <c r="AN212" s="727"/>
      <c r="AO212" s="727" t="s">
        <v>158</v>
      </c>
      <c r="AP212" s="727" t="s">
        <v>158</v>
      </c>
      <c r="AQ212" s="727"/>
      <c r="AR212" s="686"/>
      <c r="AS212" s="686"/>
      <c r="AT212" s="686"/>
      <c r="AU212" s="687"/>
      <c r="AV212" s="687"/>
      <c r="AW212" s="687"/>
      <c r="AX212" s="687"/>
      <c r="AY212" s="687"/>
      <c r="AZ212" s="687"/>
      <c r="BA212" s="687"/>
    </row>
    <row r="213" spans="1:53" ht="15">
      <c r="A213" s="686"/>
      <c r="B213" s="687"/>
      <c r="C213" s="687"/>
      <c r="D213" s="687"/>
      <c r="E213" s="687"/>
      <c r="F213" s="687"/>
      <c r="G213" s="687"/>
      <c r="H213" s="802"/>
      <c r="I213" s="687"/>
      <c r="J213" s="687"/>
      <c r="K213" s="687"/>
      <c r="L213" s="88" t="s">
        <v>692</v>
      </c>
      <c r="M213" s="687"/>
      <c r="N213" s="782"/>
      <c r="O213" s="687"/>
      <c r="P213" s="687"/>
      <c r="Q213" s="782"/>
      <c r="R213" s="723"/>
      <c r="S213" s="700"/>
      <c r="T213" s="865"/>
      <c r="U213" s="865"/>
      <c r="V213" s="686"/>
      <c r="W213" s="686"/>
      <c r="X213" s="686"/>
      <c r="Y213" s="686"/>
      <c r="Z213" s="686"/>
      <c r="AA213" s="686"/>
      <c r="AB213" s="1012"/>
      <c r="AC213" s="1059"/>
      <c r="AD213" s="1156"/>
      <c r="AE213" s="935"/>
      <c r="AF213" s="935"/>
      <c r="AG213" s="935"/>
      <c r="AH213" s="935"/>
      <c r="AI213" s="1125"/>
      <c r="AJ213" s="1125"/>
      <c r="AK213" s="918"/>
      <c r="AL213" s="686"/>
      <c r="AM213" s="1059"/>
      <c r="AN213" s="727"/>
      <c r="AO213" s="727" t="s">
        <v>158</v>
      </c>
      <c r="AP213" s="727" t="s">
        <v>158</v>
      </c>
      <c r="AQ213" s="727"/>
      <c r="AR213" s="686"/>
      <c r="AS213" s="686"/>
      <c r="AT213" s="686"/>
      <c r="AU213" s="687"/>
      <c r="AV213" s="687"/>
      <c r="AW213" s="687"/>
      <c r="AX213" s="687" t="s">
        <v>697</v>
      </c>
      <c r="AY213" s="687" t="s">
        <v>704</v>
      </c>
      <c r="AZ213" s="687"/>
      <c r="BA213" s="687"/>
    </row>
    <row r="214" spans="1:53" ht="30">
      <c r="A214" s="686"/>
      <c r="B214" s="687"/>
      <c r="C214" s="687"/>
      <c r="D214" s="687"/>
      <c r="E214" s="687"/>
      <c r="F214" s="687"/>
      <c r="G214" s="687"/>
      <c r="H214" s="802"/>
      <c r="I214" s="687"/>
      <c r="J214" s="687"/>
      <c r="K214" s="687"/>
      <c r="L214" s="88" t="s">
        <v>4645</v>
      </c>
      <c r="M214" s="687"/>
      <c r="N214" s="782"/>
      <c r="O214" s="687"/>
      <c r="P214" s="687"/>
      <c r="Q214" s="782"/>
      <c r="R214" s="723"/>
      <c r="S214" s="700"/>
      <c r="T214" s="865"/>
      <c r="U214" s="865"/>
      <c r="V214" s="686"/>
      <c r="W214" s="686"/>
      <c r="X214" s="686"/>
      <c r="Y214" s="686"/>
      <c r="Z214" s="686"/>
      <c r="AA214" s="686"/>
      <c r="AB214" s="1012"/>
      <c r="AC214" s="1059"/>
      <c r="AD214" s="1156"/>
      <c r="AE214" s="935"/>
      <c r="AF214" s="935"/>
      <c r="AG214" s="935"/>
      <c r="AH214" s="935"/>
      <c r="AI214" s="1125"/>
      <c r="AJ214" s="1125"/>
      <c r="AK214" s="918"/>
      <c r="AL214" s="686"/>
      <c r="AM214" s="1059"/>
      <c r="AN214" s="727"/>
      <c r="AO214" s="727" t="s">
        <v>158</v>
      </c>
      <c r="AP214" s="727" t="s">
        <v>158</v>
      </c>
      <c r="AQ214" s="727"/>
      <c r="AR214" s="686"/>
      <c r="AS214" s="686"/>
      <c r="AT214" s="686"/>
      <c r="AU214" s="687"/>
      <c r="AV214" s="687"/>
      <c r="AW214" s="687"/>
      <c r="AX214" s="687"/>
      <c r="AY214" s="687"/>
      <c r="AZ214" s="687"/>
      <c r="BA214" s="687"/>
    </row>
    <row r="215" spans="1:53" ht="30">
      <c r="A215" s="686"/>
      <c r="B215" s="687"/>
      <c r="C215" s="687"/>
      <c r="D215" s="687"/>
      <c r="E215" s="687"/>
      <c r="F215" s="687"/>
      <c r="G215" s="687"/>
      <c r="H215" s="802"/>
      <c r="I215" s="687"/>
      <c r="J215" s="687"/>
      <c r="K215" s="687"/>
      <c r="L215" s="88" t="s">
        <v>4642</v>
      </c>
      <c r="M215" s="687"/>
      <c r="N215" s="782"/>
      <c r="O215" s="687"/>
      <c r="P215" s="687"/>
      <c r="Q215" s="782"/>
      <c r="R215" s="723"/>
      <c r="S215" s="700"/>
      <c r="T215" s="865"/>
      <c r="U215" s="865"/>
      <c r="V215" s="686"/>
      <c r="W215" s="686"/>
      <c r="X215" s="686"/>
      <c r="Y215" s="686"/>
      <c r="Z215" s="686"/>
      <c r="AA215" s="686"/>
      <c r="AB215" s="1012"/>
      <c r="AC215" s="1059"/>
      <c r="AD215" s="1156"/>
      <c r="AE215" s="935"/>
      <c r="AF215" s="935"/>
      <c r="AG215" s="935"/>
      <c r="AH215" s="935"/>
      <c r="AI215" s="1125"/>
      <c r="AJ215" s="1125"/>
      <c r="AK215" s="918"/>
      <c r="AL215" s="686"/>
      <c r="AM215" s="1059"/>
      <c r="AN215" s="727"/>
      <c r="AO215" s="727" t="s">
        <v>158</v>
      </c>
      <c r="AP215" s="727" t="s">
        <v>158</v>
      </c>
      <c r="AQ215" s="727"/>
      <c r="AR215" s="686"/>
      <c r="AS215" s="686"/>
      <c r="AT215" s="686"/>
      <c r="AU215" s="687"/>
      <c r="AV215" s="687"/>
      <c r="AW215" s="687"/>
      <c r="AX215" s="687"/>
      <c r="AY215" s="687"/>
      <c r="AZ215" s="687"/>
      <c r="BA215" s="687"/>
    </row>
    <row r="216" spans="1:53" ht="30">
      <c r="A216" s="686"/>
      <c r="B216" s="687"/>
      <c r="C216" s="687"/>
      <c r="D216" s="687"/>
      <c r="E216" s="687"/>
      <c r="F216" s="687"/>
      <c r="G216" s="687"/>
      <c r="H216" s="802"/>
      <c r="I216" s="687"/>
      <c r="J216" s="687"/>
      <c r="K216" s="687"/>
      <c r="L216" s="88" t="s">
        <v>4839</v>
      </c>
      <c r="M216" s="687"/>
      <c r="N216" s="782"/>
      <c r="O216" s="687"/>
      <c r="P216" s="687"/>
      <c r="Q216" s="782"/>
      <c r="R216" s="723"/>
      <c r="S216" s="700"/>
      <c r="T216" s="865"/>
      <c r="U216" s="865"/>
      <c r="V216" s="686"/>
      <c r="W216" s="686"/>
      <c r="X216" s="686"/>
      <c r="Y216" s="686"/>
      <c r="Z216" s="686"/>
      <c r="AA216" s="686"/>
      <c r="AB216" s="1012"/>
      <c r="AC216" s="1059"/>
      <c r="AD216" s="1156"/>
      <c r="AE216" s="935"/>
      <c r="AF216" s="935"/>
      <c r="AG216" s="935"/>
      <c r="AH216" s="935"/>
      <c r="AI216" s="1125"/>
      <c r="AJ216" s="1125"/>
      <c r="AK216" s="918"/>
      <c r="AL216" s="686"/>
      <c r="AM216" s="1059"/>
      <c r="AN216" s="727"/>
      <c r="AO216" s="727" t="s">
        <v>158</v>
      </c>
      <c r="AP216" s="727" t="s">
        <v>158</v>
      </c>
      <c r="AQ216" s="727"/>
      <c r="AR216" s="686"/>
      <c r="AS216" s="686"/>
      <c r="AT216" s="686"/>
      <c r="AU216" s="687"/>
      <c r="AV216" s="687"/>
      <c r="AW216" s="687"/>
      <c r="AX216" s="687"/>
      <c r="AY216" s="687"/>
      <c r="AZ216" s="687"/>
      <c r="BA216" s="687"/>
    </row>
    <row r="217" spans="1:53" ht="30">
      <c r="A217" s="686"/>
      <c r="B217" s="687"/>
      <c r="C217" s="687"/>
      <c r="D217" s="687"/>
      <c r="E217" s="687"/>
      <c r="F217" s="687"/>
      <c r="G217" s="687"/>
      <c r="H217" s="802"/>
      <c r="I217" s="687"/>
      <c r="J217" s="687"/>
      <c r="K217" s="687"/>
      <c r="L217" s="88" t="s">
        <v>4840</v>
      </c>
      <c r="M217" s="687"/>
      <c r="N217" s="782"/>
      <c r="O217" s="687"/>
      <c r="P217" s="687"/>
      <c r="Q217" s="782"/>
      <c r="R217" s="723"/>
      <c r="S217" s="700"/>
      <c r="T217" s="865"/>
      <c r="U217" s="865"/>
      <c r="V217" s="686"/>
      <c r="W217" s="686"/>
      <c r="X217" s="686"/>
      <c r="Y217" s="686"/>
      <c r="Z217" s="686"/>
      <c r="AA217" s="686"/>
      <c r="AB217" s="1012"/>
      <c r="AC217" s="1059"/>
      <c r="AD217" s="1156"/>
      <c r="AE217" s="935"/>
      <c r="AF217" s="935"/>
      <c r="AG217" s="935"/>
      <c r="AH217" s="935"/>
      <c r="AI217" s="1125"/>
      <c r="AJ217" s="1125"/>
      <c r="AK217" s="918"/>
      <c r="AL217" s="686"/>
      <c r="AM217" s="1059"/>
      <c r="AN217" s="727"/>
      <c r="AO217" s="727" t="s">
        <v>158</v>
      </c>
      <c r="AP217" s="727" t="s">
        <v>158</v>
      </c>
      <c r="AQ217" s="727"/>
      <c r="AR217" s="686"/>
      <c r="AS217" s="686"/>
      <c r="AT217" s="686"/>
      <c r="AU217" s="687"/>
      <c r="AV217" s="687"/>
      <c r="AW217" s="687"/>
      <c r="AX217" s="687"/>
      <c r="AY217" s="687"/>
      <c r="AZ217" s="687"/>
      <c r="BA217" s="687"/>
    </row>
    <row r="218" spans="1:53" ht="15.6">
      <c r="A218" s="686"/>
      <c r="B218" s="687"/>
      <c r="C218" s="687"/>
      <c r="D218" s="687"/>
      <c r="E218" s="687"/>
      <c r="F218" s="687"/>
      <c r="G218" s="687"/>
      <c r="H218" s="802"/>
      <c r="I218" s="687"/>
      <c r="J218" s="687"/>
      <c r="K218" s="687"/>
      <c r="L218" s="117" t="s">
        <v>698</v>
      </c>
      <c r="M218" s="687"/>
      <c r="N218" s="785"/>
      <c r="O218" s="687"/>
      <c r="P218" s="687"/>
      <c r="Q218" s="785"/>
      <c r="R218" s="703"/>
      <c r="S218" s="701"/>
      <c r="T218" s="865"/>
      <c r="U218" s="865"/>
      <c r="V218" s="686"/>
      <c r="W218" s="686"/>
      <c r="X218" s="686"/>
      <c r="Y218" s="686"/>
      <c r="Z218" s="686"/>
      <c r="AA218" s="686"/>
      <c r="AB218" s="1012"/>
      <c r="AC218" s="1059"/>
      <c r="AD218" s="1156"/>
      <c r="AE218" s="935"/>
      <c r="AF218" s="935"/>
      <c r="AG218" s="935"/>
      <c r="AH218" s="935"/>
      <c r="AI218" s="1126"/>
      <c r="AJ218" s="1126"/>
      <c r="AK218" s="1543"/>
      <c r="AL218" s="686"/>
      <c r="AM218" s="1059"/>
      <c r="AN218" s="727"/>
      <c r="AO218" s="727" t="s">
        <v>158</v>
      </c>
      <c r="AP218" s="727" t="s">
        <v>158</v>
      </c>
      <c r="AQ218" s="727"/>
      <c r="AR218" s="686"/>
      <c r="AS218" s="686"/>
      <c r="AT218" s="686"/>
      <c r="AU218" s="687"/>
      <c r="AV218" s="687"/>
      <c r="AW218" s="687"/>
      <c r="AX218" s="687"/>
      <c r="AY218" s="687"/>
      <c r="AZ218" s="687"/>
      <c r="BA218" s="687"/>
    </row>
    <row r="219" spans="1:53" ht="15.6">
      <c r="A219" s="686">
        <v>27</v>
      </c>
      <c r="B219" s="687" t="s">
        <v>409</v>
      </c>
      <c r="C219" s="687" t="s">
        <v>410</v>
      </c>
      <c r="D219" s="687" t="s">
        <v>150</v>
      </c>
      <c r="E219" s="687">
        <v>1010</v>
      </c>
      <c r="F219" s="687">
        <v>100</v>
      </c>
      <c r="G219" s="687">
        <v>0</v>
      </c>
      <c r="H219" s="802" t="s">
        <v>724</v>
      </c>
      <c r="I219" s="687" t="s">
        <v>725</v>
      </c>
      <c r="J219" s="687" t="s">
        <v>414</v>
      </c>
      <c r="K219" s="687" t="s">
        <v>414</v>
      </c>
      <c r="L219" s="117" t="s">
        <v>726</v>
      </c>
      <c r="M219" s="687" t="s">
        <v>152</v>
      </c>
      <c r="N219" s="781"/>
      <c r="O219" s="687" t="s">
        <v>416</v>
      </c>
      <c r="P219" s="687" t="s">
        <v>417</v>
      </c>
      <c r="Q219" s="781"/>
      <c r="R219" s="687" t="s">
        <v>606</v>
      </c>
      <c r="S219" s="687" t="s">
        <v>515</v>
      </c>
      <c r="T219" s="687" t="s">
        <v>429</v>
      </c>
      <c r="U219" s="687" t="s">
        <v>429</v>
      </c>
      <c r="V219" s="687" t="s">
        <v>419</v>
      </c>
      <c r="W219" s="686"/>
      <c r="X219" s="686"/>
      <c r="Y219" s="686"/>
      <c r="Z219" s="686"/>
      <c r="AA219" s="686" t="s">
        <v>419</v>
      </c>
      <c r="AB219" s="1012"/>
      <c r="AC219" s="1059" t="s">
        <v>727</v>
      </c>
      <c r="AD219" s="1156" t="s">
        <v>420</v>
      </c>
      <c r="AE219" s="935" t="s">
        <v>419</v>
      </c>
      <c r="AF219" s="935" t="s">
        <v>420</v>
      </c>
      <c r="AG219" s="935" t="s">
        <v>429</v>
      </c>
      <c r="AH219" s="935" t="s">
        <v>429</v>
      </c>
      <c r="AI219" s="1124"/>
      <c r="AJ219" s="1124"/>
      <c r="AK219" s="1380"/>
      <c r="AL219" s="686" t="s">
        <v>419</v>
      </c>
      <c r="AM219" s="1059" t="s">
        <v>727</v>
      </c>
      <c r="AN219" s="865" t="s">
        <v>431</v>
      </c>
      <c r="AO219" s="727" t="s">
        <v>162</v>
      </c>
      <c r="AP219" s="727" t="s">
        <v>153</v>
      </c>
      <c r="AQ219" s="727" t="s">
        <v>158</v>
      </c>
      <c r="AR219" s="686"/>
      <c r="AS219" s="686" t="s">
        <v>419</v>
      </c>
      <c r="AT219" s="686"/>
      <c r="AU219" s="686" t="s">
        <v>414</v>
      </c>
      <c r="AV219" s="865"/>
      <c r="AW219" s="865"/>
      <c r="AX219" s="865"/>
      <c r="AY219" s="865"/>
      <c r="AZ219" s="687" t="s">
        <v>424</v>
      </c>
      <c r="BA219" s="687" t="s">
        <v>425</v>
      </c>
    </row>
    <row r="220" spans="1:53" ht="30">
      <c r="A220" s="686"/>
      <c r="B220" s="687"/>
      <c r="C220" s="687"/>
      <c r="D220" s="687"/>
      <c r="E220" s="687"/>
      <c r="F220" s="687"/>
      <c r="G220" s="687"/>
      <c r="H220" s="802"/>
      <c r="I220" s="687"/>
      <c r="J220" s="687"/>
      <c r="K220" s="687"/>
      <c r="L220" s="192" t="s">
        <v>436</v>
      </c>
      <c r="M220" s="687"/>
      <c r="N220" s="782"/>
      <c r="O220" s="687"/>
      <c r="P220" s="687"/>
      <c r="Q220" s="782"/>
      <c r="R220" s="687" t="s">
        <v>151</v>
      </c>
      <c r="S220" s="687"/>
      <c r="T220" s="687"/>
      <c r="U220" s="687"/>
      <c r="V220" s="687"/>
      <c r="W220" s="686"/>
      <c r="X220" s="686"/>
      <c r="Y220" s="686"/>
      <c r="Z220" s="686"/>
      <c r="AA220" s="686"/>
      <c r="AB220" s="1012"/>
      <c r="AC220" s="1059"/>
      <c r="AD220" s="1156"/>
      <c r="AE220" s="935"/>
      <c r="AF220" s="935"/>
      <c r="AG220" s="935"/>
      <c r="AH220" s="935"/>
      <c r="AI220" s="1125"/>
      <c r="AJ220" s="1125"/>
      <c r="AK220" s="918"/>
      <c r="AL220" s="686"/>
      <c r="AM220" s="1059"/>
      <c r="AN220" s="865"/>
      <c r="AO220" s="727" t="s">
        <v>158</v>
      </c>
      <c r="AP220" s="727" t="s">
        <v>158</v>
      </c>
      <c r="AQ220" s="727"/>
      <c r="AR220" s="686"/>
      <c r="AS220" s="686"/>
      <c r="AT220" s="686"/>
      <c r="AU220" s="686"/>
      <c r="AV220" s="865"/>
      <c r="AW220" s="865"/>
      <c r="AX220" s="865"/>
      <c r="AY220" s="865"/>
      <c r="AZ220" s="687"/>
      <c r="BA220" s="687"/>
    </row>
    <row r="221" spans="1:53" ht="15">
      <c r="A221" s="686"/>
      <c r="B221" s="687"/>
      <c r="C221" s="687"/>
      <c r="D221" s="687"/>
      <c r="E221" s="687"/>
      <c r="F221" s="687"/>
      <c r="G221" s="687"/>
      <c r="H221" s="802"/>
      <c r="I221" s="687"/>
      <c r="J221" s="687"/>
      <c r="K221" s="687"/>
      <c r="L221" s="88" t="s">
        <v>728</v>
      </c>
      <c r="M221" s="687"/>
      <c r="N221" s="785"/>
      <c r="O221" s="687"/>
      <c r="P221" s="687"/>
      <c r="Q221" s="785"/>
      <c r="R221" s="687" t="s">
        <v>151</v>
      </c>
      <c r="S221" s="687"/>
      <c r="T221" s="687"/>
      <c r="U221" s="687"/>
      <c r="V221" s="687"/>
      <c r="W221" s="686"/>
      <c r="X221" s="686"/>
      <c r="Y221" s="686"/>
      <c r="Z221" s="686"/>
      <c r="AA221" s="686"/>
      <c r="AB221" s="1012"/>
      <c r="AC221" s="1059"/>
      <c r="AD221" s="1156"/>
      <c r="AE221" s="935"/>
      <c r="AF221" s="935"/>
      <c r="AG221" s="935"/>
      <c r="AH221" s="935"/>
      <c r="AI221" s="1126"/>
      <c r="AJ221" s="1126"/>
      <c r="AK221" s="1543"/>
      <c r="AL221" s="686"/>
      <c r="AM221" s="1059"/>
      <c r="AN221" s="865"/>
      <c r="AO221" s="727" t="s">
        <v>158</v>
      </c>
      <c r="AP221" s="727" t="s">
        <v>158</v>
      </c>
      <c r="AQ221" s="727"/>
      <c r="AR221" s="686"/>
      <c r="AS221" s="686"/>
      <c r="AT221" s="686"/>
      <c r="AU221" s="686"/>
      <c r="AV221" s="865"/>
      <c r="AW221" s="865"/>
      <c r="AX221" s="865"/>
      <c r="AY221" s="865"/>
      <c r="AZ221" s="687"/>
      <c r="BA221" s="687"/>
    </row>
    <row r="222" spans="1:53" ht="30.6">
      <c r="A222" s="686">
        <v>28</v>
      </c>
      <c r="B222" s="687" t="s">
        <v>409</v>
      </c>
      <c r="C222" s="687" t="s">
        <v>410</v>
      </c>
      <c r="D222" s="687" t="s">
        <v>150</v>
      </c>
      <c r="E222" s="687">
        <v>1010</v>
      </c>
      <c r="F222" s="687">
        <v>118</v>
      </c>
      <c r="G222" s="687">
        <v>1</v>
      </c>
      <c r="H222" s="802" t="s">
        <v>729</v>
      </c>
      <c r="I222" s="687" t="s">
        <v>730</v>
      </c>
      <c r="J222" s="687" t="s">
        <v>731</v>
      </c>
      <c r="K222" s="712" t="s">
        <v>414</v>
      </c>
      <c r="L222" s="117" t="s">
        <v>732</v>
      </c>
      <c r="M222" s="687" t="s">
        <v>152</v>
      </c>
      <c r="N222" s="781"/>
      <c r="O222" s="687" t="s">
        <v>416</v>
      </c>
      <c r="P222" s="687" t="s">
        <v>417</v>
      </c>
      <c r="Q222" s="781"/>
      <c r="R222" s="702" t="s">
        <v>606</v>
      </c>
      <c r="S222" s="781"/>
      <c r="T222" s="865" t="s">
        <v>429</v>
      </c>
      <c r="U222" s="865" t="s">
        <v>524</v>
      </c>
      <c r="V222" s="686" t="s">
        <v>419</v>
      </c>
      <c r="W222" s="686"/>
      <c r="X222" s="686"/>
      <c r="Y222" s="686"/>
      <c r="Z222" s="686"/>
      <c r="AA222" s="686" t="s">
        <v>419</v>
      </c>
      <c r="AB222" s="1012"/>
      <c r="AC222" s="1059" t="s">
        <v>733</v>
      </c>
      <c r="AD222" s="1156" t="s">
        <v>420</v>
      </c>
      <c r="AE222" s="935" t="s">
        <v>419</v>
      </c>
      <c r="AF222" s="935" t="s">
        <v>420</v>
      </c>
      <c r="AG222" s="935" t="s">
        <v>429</v>
      </c>
      <c r="AH222" s="935" t="s">
        <v>524</v>
      </c>
      <c r="AI222" s="1124"/>
      <c r="AJ222" s="1124"/>
      <c r="AK222" s="1380"/>
      <c r="AL222" s="686" t="s">
        <v>419</v>
      </c>
      <c r="AM222" s="1059" t="s">
        <v>733</v>
      </c>
      <c r="AN222" s="727" t="s">
        <v>734</v>
      </c>
      <c r="AO222" s="727" t="s">
        <v>162</v>
      </c>
      <c r="AP222" s="727" t="s">
        <v>153</v>
      </c>
      <c r="AQ222" s="727" t="s">
        <v>158</v>
      </c>
      <c r="AR222" s="686"/>
      <c r="AS222" s="686" t="s">
        <v>419</v>
      </c>
      <c r="AT222" s="686"/>
      <c r="AU222" s="686" t="s">
        <v>414</v>
      </c>
      <c r="AV222" s="687" t="s">
        <v>695</v>
      </c>
      <c r="AW222" s="687" t="s">
        <v>696</v>
      </c>
      <c r="AX222" s="687" t="s">
        <v>697</v>
      </c>
      <c r="AY222" s="687" t="s">
        <v>4643</v>
      </c>
      <c r="AZ222" s="727" t="s">
        <v>424</v>
      </c>
      <c r="BA222" s="727" t="s">
        <v>425</v>
      </c>
    </row>
    <row r="223" spans="1:53" ht="45">
      <c r="A223" s="1348"/>
      <c r="B223" s="1381"/>
      <c r="C223" s="1381"/>
      <c r="D223" s="1381"/>
      <c r="E223" s="1381"/>
      <c r="F223" s="1381"/>
      <c r="G223" s="1381"/>
      <c r="H223" s="1544"/>
      <c r="I223" s="1381"/>
      <c r="J223" s="1381"/>
      <c r="K223" s="713"/>
      <c r="L223" s="88" t="s">
        <v>735</v>
      </c>
      <c r="M223" s="1381"/>
      <c r="N223" s="782"/>
      <c r="O223" s="1381"/>
      <c r="P223" s="1381"/>
      <c r="Q223" s="782"/>
      <c r="R223" s="723"/>
      <c r="S223" s="782"/>
      <c r="T223" s="865"/>
      <c r="U223" s="865"/>
      <c r="V223" s="1545"/>
      <c r="W223" s="686"/>
      <c r="X223" s="686"/>
      <c r="Y223" s="686"/>
      <c r="Z223" s="686"/>
      <c r="AA223" s="686"/>
      <c r="AB223" s="1012"/>
      <c r="AC223" s="1546"/>
      <c r="AD223" s="1547"/>
      <c r="AE223" s="1371"/>
      <c r="AF223" s="1371"/>
      <c r="AG223" s="1371"/>
      <c r="AH223" s="1371"/>
      <c r="AI223" s="1555"/>
      <c r="AJ223" s="1555"/>
      <c r="AK223" s="1375"/>
      <c r="AL223" s="828"/>
      <c r="AM223" s="1546"/>
      <c r="AN223" s="1185"/>
      <c r="AO223" s="1185" t="s">
        <v>158</v>
      </c>
      <c r="AP223" s="1185" t="s">
        <v>158</v>
      </c>
      <c r="AQ223" s="1185" t="s">
        <v>158</v>
      </c>
      <c r="AR223" s="828"/>
      <c r="AS223" s="828"/>
      <c r="AT223" s="828"/>
      <c r="AU223" s="828"/>
      <c r="AV223" s="827"/>
      <c r="AW223" s="827"/>
      <c r="AX223" s="827"/>
      <c r="AY223" s="827"/>
      <c r="AZ223" s="727"/>
      <c r="BA223" s="865"/>
    </row>
    <row r="224" spans="1:53" ht="15">
      <c r="A224" s="1348"/>
      <c r="B224" s="1381"/>
      <c r="C224" s="1381"/>
      <c r="D224" s="1381"/>
      <c r="E224" s="1381"/>
      <c r="F224" s="1381"/>
      <c r="G224" s="1381"/>
      <c r="H224" s="1544"/>
      <c r="I224" s="1381"/>
      <c r="J224" s="1381"/>
      <c r="K224" s="713"/>
      <c r="L224" s="88" t="s">
        <v>4837</v>
      </c>
      <c r="M224" s="1381"/>
      <c r="N224" s="782"/>
      <c r="O224" s="1381"/>
      <c r="P224" s="1381"/>
      <c r="Q224" s="782"/>
      <c r="R224" s="723"/>
      <c r="S224" s="782"/>
      <c r="T224" s="865"/>
      <c r="U224" s="865"/>
      <c r="V224" s="1545"/>
      <c r="W224" s="686"/>
      <c r="X224" s="686"/>
      <c r="Y224" s="686"/>
      <c r="Z224" s="686"/>
      <c r="AA224" s="686"/>
      <c r="AB224" s="1012"/>
      <c r="AC224" s="1546"/>
      <c r="AD224" s="1547"/>
      <c r="AE224" s="1371"/>
      <c r="AF224" s="1371"/>
      <c r="AG224" s="1371"/>
      <c r="AH224" s="1371"/>
      <c r="AI224" s="1555"/>
      <c r="AJ224" s="1555"/>
      <c r="AK224" s="1375"/>
      <c r="AL224" s="828"/>
      <c r="AM224" s="1546"/>
      <c r="AN224" s="1185"/>
      <c r="AO224" s="1185" t="s">
        <v>158</v>
      </c>
      <c r="AP224" s="1185" t="s">
        <v>158</v>
      </c>
      <c r="AQ224" s="1185" t="s">
        <v>158</v>
      </c>
      <c r="AR224" s="828"/>
      <c r="AS224" s="828"/>
      <c r="AT224" s="828"/>
      <c r="AU224" s="828"/>
      <c r="AV224" s="827"/>
      <c r="AW224" s="827"/>
      <c r="AX224" s="827" t="s">
        <v>697</v>
      </c>
      <c r="AY224" s="827" t="s">
        <v>704</v>
      </c>
      <c r="AZ224" s="727"/>
      <c r="BA224" s="865"/>
    </row>
    <row r="225" spans="1:53" ht="15">
      <c r="A225" s="1348"/>
      <c r="B225" s="1381"/>
      <c r="C225" s="1381"/>
      <c r="D225" s="1381"/>
      <c r="E225" s="1381"/>
      <c r="F225" s="1381"/>
      <c r="G225" s="1381"/>
      <c r="H225" s="1544"/>
      <c r="I225" s="1381"/>
      <c r="J225" s="1381"/>
      <c r="K225" s="713"/>
      <c r="L225" s="88" t="s">
        <v>4838</v>
      </c>
      <c r="M225" s="1381"/>
      <c r="N225" s="782"/>
      <c r="O225" s="1381"/>
      <c r="P225" s="1381"/>
      <c r="Q225" s="782"/>
      <c r="R225" s="723"/>
      <c r="S225" s="782"/>
      <c r="T225" s="865"/>
      <c r="U225" s="865"/>
      <c r="V225" s="1545"/>
      <c r="W225" s="686"/>
      <c r="X225" s="686"/>
      <c r="Y225" s="686"/>
      <c r="Z225" s="686"/>
      <c r="AA225" s="686"/>
      <c r="AB225" s="1012"/>
      <c r="AC225" s="1546"/>
      <c r="AD225" s="1547"/>
      <c r="AE225" s="1371"/>
      <c r="AF225" s="1371"/>
      <c r="AG225" s="1371"/>
      <c r="AH225" s="1371"/>
      <c r="AI225" s="1555"/>
      <c r="AJ225" s="1555"/>
      <c r="AK225" s="1375"/>
      <c r="AL225" s="828"/>
      <c r="AM225" s="1546"/>
      <c r="AN225" s="1185"/>
      <c r="AO225" s="1185" t="s">
        <v>158</v>
      </c>
      <c r="AP225" s="1185" t="s">
        <v>158</v>
      </c>
      <c r="AQ225" s="1185" t="s">
        <v>158</v>
      </c>
      <c r="AR225" s="828"/>
      <c r="AS225" s="828"/>
      <c r="AT225" s="828"/>
      <c r="AU225" s="828"/>
      <c r="AV225" s="827"/>
      <c r="AW225" s="827"/>
      <c r="AX225" s="827"/>
      <c r="AY225" s="827"/>
      <c r="AZ225" s="727"/>
      <c r="BA225" s="865"/>
    </row>
    <row r="226" spans="1:53" ht="45">
      <c r="A226" s="1348"/>
      <c r="B226" s="1381"/>
      <c r="C226" s="1381"/>
      <c r="D226" s="1381"/>
      <c r="E226" s="1381"/>
      <c r="F226" s="1381"/>
      <c r="G226" s="1381"/>
      <c r="H226" s="1544"/>
      <c r="I226" s="1381"/>
      <c r="J226" s="1381"/>
      <c r="K226" s="713"/>
      <c r="L226" s="88" t="s">
        <v>4646</v>
      </c>
      <c r="M226" s="1381"/>
      <c r="N226" s="782"/>
      <c r="O226" s="1381"/>
      <c r="P226" s="1381"/>
      <c r="Q226" s="782"/>
      <c r="R226" s="723"/>
      <c r="S226" s="782"/>
      <c r="T226" s="865"/>
      <c r="U226" s="865"/>
      <c r="V226" s="1545"/>
      <c r="W226" s="686"/>
      <c r="X226" s="686"/>
      <c r="Y226" s="686"/>
      <c r="Z226" s="686"/>
      <c r="AA226" s="686"/>
      <c r="AB226" s="1012"/>
      <c r="AC226" s="1546"/>
      <c r="AD226" s="1547"/>
      <c r="AE226" s="1371"/>
      <c r="AF226" s="1371"/>
      <c r="AG226" s="1371"/>
      <c r="AH226" s="1371"/>
      <c r="AI226" s="1555"/>
      <c r="AJ226" s="1555"/>
      <c r="AK226" s="1375"/>
      <c r="AL226" s="828"/>
      <c r="AM226" s="1546"/>
      <c r="AN226" s="1185"/>
      <c r="AO226" s="1185" t="s">
        <v>158</v>
      </c>
      <c r="AP226" s="1185" t="s">
        <v>158</v>
      </c>
      <c r="AQ226" s="1185" t="s">
        <v>158</v>
      </c>
      <c r="AR226" s="828"/>
      <c r="AS226" s="828"/>
      <c r="AT226" s="828"/>
      <c r="AU226" s="828"/>
      <c r="AV226" s="827"/>
      <c r="AW226" s="827"/>
      <c r="AX226" s="827" t="s">
        <v>697</v>
      </c>
      <c r="AY226" s="827" t="s">
        <v>704</v>
      </c>
      <c r="AZ226" s="727"/>
      <c r="BA226" s="865"/>
    </row>
    <row r="227" spans="1:53" ht="45">
      <c r="A227" s="1348"/>
      <c r="B227" s="1381"/>
      <c r="C227" s="1381"/>
      <c r="D227" s="1381"/>
      <c r="E227" s="1381"/>
      <c r="F227" s="1381"/>
      <c r="G227" s="1381"/>
      <c r="H227" s="1544"/>
      <c r="I227" s="1381"/>
      <c r="J227" s="1381"/>
      <c r="K227" s="713"/>
      <c r="L227" s="88" t="s">
        <v>4841</v>
      </c>
      <c r="M227" s="1381"/>
      <c r="N227" s="782"/>
      <c r="O227" s="1381"/>
      <c r="P227" s="1381"/>
      <c r="Q227" s="782"/>
      <c r="R227" s="723"/>
      <c r="S227" s="782"/>
      <c r="T227" s="865"/>
      <c r="U227" s="865"/>
      <c r="V227" s="1545"/>
      <c r="W227" s="686"/>
      <c r="X227" s="686"/>
      <c r="Y227" s="686"/>
      <c r="Z227" s="686"/>
      <c r="AA227" s="686"/>
      <c r="AB227" s="1012"/>
      <c r="AC227" s="1546"/>
      <c r="AD227" s="1547"/>
      <c r="AE227" s="1371"/>
      <c r="AF227" s="1371"/>
      <c r="AG227" s="1371"/>
      <c r="AH227" s="1371"/>
      <c r="AI227" s="1555"/>
      <c r="AJ227" s="1555"/>
      <c r="AK227" s="1375"/>
      <c r="AL227" s="828"/>
      <c r="AM227" s="1546"/>
      <c r="AN227" s="1185"/>
      <c r="AO227" s="1185" t="s">
        <v>158</v>
      </c>
      <c r="AP227" s="1185" t="s">
        <v>158</v>
      </c>
      <c r="AQ227" s="1185" t="s">
        <v>158</v>
      </c>
      <c r="AR227" s="828"/>
      <c r="AS227" s="828"/>
      <c r="AT227" s="828"/>
      <c r="AU227" s="828"/>
      <c r="AV227" s="827"/>
      <c r="AW227" s="827"/>
      <c r="AX227" s="827"/>
      <c r="AY227" s="827"/>
      <c r="AZ227" s="727"/>
      <c r="BA227" s="865"/>
    </row>
    <row r="228" spans="1:53" ht="30">
      <c r="A228" s="1348"/>
      <c r="B228" s="1381"/>
      <c r="C228" s="1381"/>
      <c r="D228" s="1381"/>
      <c r="E228" s="1381"/>
      <c r="F228" s="1381"/>
      <c r="G228" s="1381"/>
      <c r="H228" s="1544"/>
      <c r="I228" s="1381"/>
      <c r="J228" s="1381"/>
      <c r="K228" s="714"/>
      <c r="L228" s="88" t="s">
        <v>4840</v>
      </c>
      <c r="M228" s="1381"/>
      <c r="N228" s="785"/>
      <c r="O228" s="1381"/>
      <c r="P228" s="1381"/>
      <c r="Q228" s="785"/>
      <c r="R228" s="703"/>
      <c r="S228" s="785"/>
      <c r="T228" s="865"/>
      <c r="U228" s="865"/>
      <c r="V228" s="1545"/>
      <c r="W228" s="686"/>
      <c r="X228" s="686"/>
      <c r="Y228" s="686"/>
      <c r="Z228" s="686"/>
      <c r="AA228" s="686"/>
      <c r="AB228" s="1012"/>
      <c r="AC228" s="1546"/>
      <c r="AD228" s="1547"/>
      <c r="AE228" s="1371"/>
      <c r="AF228" s="1371"/>
      <c r="AG228" s="1371"/>
      <c r="AH228" s="1371"/>
      <c r="AI228" s="1556"/>
      <c r="AJ228" s="1556"/>
      <c r="AK228" s="1557"/>
      <c r="AL228" s="828"/>
      <c r="AM228" s="1546"/>
      <c r="AN228" s="1185"/>
      <c r="AO228" s="1185" t="s">
        <v>158</v>
      </c>
      <c r="AP228" s="1185" t="s">
        <v>158</v>
      </c>
      <c r="AQ228" s="1185" t="s">
        <v>158</v>
      </c>
      <c r="AR228" s="828"/>
      <c r="AS228" s="828"/>
      <c r="AT228" s="828"/>
      <c r="AU228" s="828"/>
      <c r="AV228" s="827"/>
      <c r="AW228" s="827"/>
      <c r="AX228" s="827"/>
      <c r="AY228" s="827"/>
      <c r="AZ228" s="727"/>
      <c r="BA228" s="865"/>
    </row>
    <row r="229" spans="1:53" ht="150">
      <c r="A229" s="201">
        <v>1</v>
      </c>
      <c r="B229" s="83" t="s">
        <v>409</v>
      </c>
      <c r="C229" s="83" t="s">
        <v>736</v>
      </c>
      <c r="D229" s="83" t="s">
        <v>150</v>
      </c>
      <c r="E229" s="200">
        <v>1011</v>
      </c>
      <c r="F229" s="200">
        <v>1</v>
      </c>
      <c r="G229" s="200">
        <v>15</v>
      </c>
      <c r="H229" s="65" t="s">
        <v>411</v>
      </c>
      <c r="I229" s="90" t="s">
        <v>412</v>
      </c>
      <c r="J229" s="80" t="s">
        <v>413</v>
      </c>
      <c r="K229" s="80" t="s">
        <v>414</v>
      </c>
      <c r="L229" s="202" t="s">
        <v>415</v>
      </c>
      <c r="M229" s="94" t="s">
        <v>152</v>
      </c>
      <c r="N229" s="94"/>
      <c r="O229" s="37" t="s">
        <v>416</v>
      </c>
      <c r="P229" s="203" t="s">
        <v>417</v>
      </c>
      <c r="Q229" s="119"/>
      <c r="R229" s="119" t="s">
        <v>157</v>
      </c>
      <c r="S229" s="204"/>
      <c r="T229" s="204"/>
      <c r="U229" s="204"/>
      <c r="V229" s="204"/>
      <c r="W229" s="204"/>
      <c r="X229" s="82"/>
      <c r="Y229" s="82"/>
      <c r="Z229" s="82"/>
      <c r="AA229" s="82"/>
      <c r="AB229" s="148"/>
      <c r="AC229" s="148"/>
      <c r="AD229" s="148"/>
      <c r="AE229" s="115" t="s">
        <v>419</v>
      </c>
      <c r="AF229" s="115" t="s">
        <v>420</v>
      </c>
      <c r="AG229" s="130" t="s">
        <v>421</v>
      </c>
      <c r="AH229" s="158" t="s">
        <v>421</v>
      </c>
      <c r="AI229" s="81" t="s">
        <v>419</v>
      </c>
      <c r="AJ229" s="81"/>
      <c r="AK229" s="81"/>
      <c r="AL229" s="81"/>
      <c r="AM229" s="205" t="s">
        <v>737</v>
      </c>
      <c r="AN229" s="90" t="s">
        <v>431</v>
      </c>
      <c r="AO229" s="99" t="s">
        <v>162</v>
      </c>
      <c r="AP229" s="99" t="s">
        <v>153</v>
      </c>
      <c r="AQ229" s="99" t="s">
        <v>158</v>
      </c>
      <c r="AR229" s="85"/>
      <c r="AS229" s="82" t="s">
        <v>419</v>
      </c>
      <c r="AT229" s="82"/>
      <c r="AU229" s="207" t="s">
        <v>414</v>
      </c>
      <c r="AV229" s="208"/>
      <c r="AW229" s="208"/>
      <c r="AX229" s="208"/>
      <c r="AY229" s="208"/>
      <c r="AZ229" s="121" t="s">
        <v>738</v>
      </c>
      <c r="BA229" s="121" t="s">
        <v>425</v>
      </c>
    </row>
    <row r="230" spans="1:53" ht="15">
      <c r="A230" s="789">
        <v>2</v>
      </c>
      <c r="B230" s="714" t="s">
        <v>409</v>
      </c>
      <c r="C230" s="1266" t="s">
        <v>736</v>
      </c>
      <c r="D230" s="789" t="s">
        <v>150</v>
      </c>
      <c r="E230" s="789">
        <v>1011</v>
      </c>
      <c r="F230" s="1536">
        <v>71</v>
      </c>
      <c r="G230" s="789">
        <v>8</v>
      </c>
      <c r="H230" s="788" t="s">
        <v>739</v>
      </c>
      <c r="I230" s="789" t="s">
        <v>740</v>
      </c>
      <c r="J230" s="789" t="s">
        <v>741</v>
      </c>
      <c r="K230" s="684" t="s">
        <v>414</v>
      </c>
      <c r="L230" s="209" t="s">
        <v>742</v>
      </c>
      <c r="M230" s="789" t="s">
        <v>152</v>
      </c>
      <c r="N230" s="1564"/>
      <c r="O230" s="789" t="s">
        <v>416</v>
      </c>
      <c r="P230" s="686" t="s">
        <v>417</v>
      </c>
      <c r="Q230" s="1186"/>
      <c r="R230" s="686" t="s">
        <v>606</v>
      </c>
      <c r="S230" s="687" t="s">
        <v>515</v>
      </c>
      <c r="T230" s="1186"/>
      <c r="U230" s="1186"/>
      <c r="V230" s="1186"/>
      <c r="W230" s="1186"/>
      <c r="X230" s="1565"/>
      <c r="Y230" s="1186"/>
      <c r="Z230" s="1186"/>
      <c r="AA230" s="1186"/>
      <c r="AB230" s="1186"/>
      <c r="AC230" s="1186"/>
      <c r="AD230" s="1186"/>
      <c r="AE230" s="686" t="s">
        <v>419</v>
      </c>
      <c r="AF230" s="1567" t="s">
        <v>516</v>
      </c>
      <c r="AG230" s="1537" t="s">
        <v>429</v>
      </c>
      <c r="AH230" s="684" t="s">
        <v>524</v>
      </c>
      <c r="AI230" s="685" t="s">
        <v>419</v>
      </c>
      <c r="AJ230" s="1569"/>
      <c r="AK230" s="1569"/>
      <c r="AL230" s="1569"/>
      <c r="AM230" s="787" t="s">
        <v>743</v>
      </c>
      <c r="AN230" s="685" t="s">
        <v>431</v>
      </c>
      <c r="AO230" s="1049" t="s">
        <v>162</v>
      </c>
      <c r="AP230" s="1051" t="s">
        <v>153</v>
      </c>
      <c r="AQ230" s="759" t="s">
        <v>158</v>
      </c>
      <c r="AR230" s="1558"/>
      <c r="AS230" s="684" t="s">
        <v>419</v>
      </c>
      <c r="AT230" s="1558"/>
      <c r="AU230" s="686" t="s">
        <v>414</v>
      </c>
      <c r="AV230" s="1558"/>
      <c r="AW230" s="1558"/>
      <c r="AX230" s="1558"/>
      <c r="AY230" s="1558"/>
      <c r="AZ230" s="1554" t="s">
        <v>744</v>
      </c>
      <c r="BA230" s="1554" t="s">
        <v>744</v>
      </c>
    </row>
    <row r="231" spans="1:53" ht="30">
      <c r="A231" s="686"/>
      <c r="B231" s="687"/>
      <c r="C231" s="1012"/>
      <c r="D231" s="686"/>
      <c r="E231" s="686"/>
      <c r="F231" s="1349"/>
      <c r="G231" s="686"/>
      <c r="H231" s="802"/>
      <c r="I231" s="686"/>
      <c r="J231" s="686"/>
      <c r="K231" s="685"/>
      <c r="L231" s="88" t="s">
        <v>745</v>
      </c>
      <c r="M231" s="686"/>
      <c r="N231" s="1186"/>
      <c r="O231" s="686"/>
      <c r="P231" s="686"/>
      <c r="Q231" s="1186"/>
      <c r="R231" s="686"/>
      <c r="S231" s="686"/>
      <c r="T231" s="1186"/>
      <c r="U231" s="1186"/>
      <c r="V231" s="1186"/>
      <c r="W231" s="1186"/>
      <c r="X231" s="1566"/>
      <c r="Y231" s="1186"/>
      <c r="Z231" s="1186"/>
      <c r="AA231" s="1186"/>
      <c r="AB231" s="1186"/>
      <c r="AC231" s="1186"/>
      <c r="AD231" s="1186"/>
      <c r="AE231" s="686"/>
      <c r="AF231" s="1186"/>
      <c r="AG231" s="1568"/>
      <c r="AH231" s="685"/>
      <c r="AI231" s="685"/>
      <c r="AJ231" s="1569"/>
      <c r="AK231" s="1569"/>
      <c r="AL231" s="1569"/>
      <c r="AM231" s="787"/>
      <c r="AN231" s="685"/>
      <c r="AO231" s="1050"/>
      <c r="AP231" s="1052"/>
      <c r="AQ231" s="760"/>
      <c r="AR231" s="1558"/>
      <c r="AS231" s="685"/>
      <c r="AT231" s="1558"/>
      <c r="AU231" s="686"/>
      <c r="AV231" s="1558"/>
      <c r="AW231" s="1558"/>
      <c r="AX231" s="1558"/>
      <c r="AY231" s="1558"/>
      <c r="AZ231" s="758"/>
      <c r="BA231" s="758"/>
    </row>
    <row r="232" spans="1:53" ht="30">
      <c r="A232" s="686"/>
      <c r="B232" s="687"/>
      <c r="C232" s="1012"/>
      <c r="D232" s="686"/>
      <c r="E232" s="686"/>
      <c r="F232" s="1349"/>
      <c r="G232" s="686"/>
      <c r="H232" s="802"/>
      <c r="I232" s="686"/>
      <c r="J232" s="686"/>
      <c r="K232" s="685"/>
      <c r="L232" s="88" t="s">
        <v>600</v>
      </c>
      <c r="M232" s="686"/>
      <c r="N232" s="1186"/>
      <c r="O232" s="686"/>
      <c r="P232" s="686"/>
      <c r="Q232" s="1186"/>
      <c r="R232" s="686"/>
      <c r="S232" s="686"/>
      <c r="T232" s="1186"/>
      <c r="U232" s="1186"/>
      <c r="V232" s="1186"/>
      <c r="W232" s="1186"/>
      <c r="X232" s="1566"/>
      <c r="Y232" s="1186"/>
      <c r="Z232" s="1186"/>
      <c r="AA232" s="1186"/>
      <c r="AB232" s="1186"/>
      <c r="AC232" s="1186"/>
      <c r="AD232" s="1186"/>
      <c r="AE232" s="686"/>
      <c r="AF232" s="1186"/>
      <c r="AG232" s="1568"/>
      <c r="AH232" s="685"/>
      <c r="AI232" s="685"/>
      <c r="AJ232" s="1569"/>
      <c r="AK232" s="1569"/>
      <c r="AL232" s="1569"/>
      <c r="AM232" s="787"/>
      <c r="AN232" s="685"/>
      <c r="AO232" s="1050"/>
      <c r="AP232" s="1052"/>
      <c r="AQ232" s="760"/>
      <c r="AR232" s="1558"/>
      <c r="AS232" s="685"/>
      <c r="AT232" s="1558"/>
      <c r="AU232" s="686"/>
      <c r="AV232" s="1558"/>
      <c r="AW232" s="1558"/>
      <c r="AX232" s="1558"/>
      <c r="AY232" s="1558"/>
      <c r="AZ232" s="758"/>
      <c r="BA232" s="758"/>
    </row>
    <row r="233" spans="1:53" ht="15">
      <c r="A233" s="686"/>
      <c r="B233" s="687"/>
      <c r="C233" s="1012"/>
      <c r="D233" s="686"/>
      <c r="E233" s="686"/>
      <c r="F233" s="1349"/>
      <c r="G233" s="686"/>
      <c r="H233" s="802"/>
      <c r="I233" s="686"/>
      <c r="J233" s="686"/>
      <c r="K233" s="685"/>
      <c r="L233" s="88" t="s">
        <v>746</v>
      </c>
      <c r="M233" s="686"/>
      <c r="N233" s="1186"/>
      <c r="O233" s="686"/>
      <c r="P233" s="686"/>
      <c r="Q233" s="1186"/>
      <c r="R233" s="686"/>
      <c r="S233" s="686"/>
      <c r="T233" s="1186"/>
      <c r="U233" s="1186"/>
      <c r="V233" s="1186"/>
      <c r="W233" s="1186"/>
      <c r="X233" s="1566"/>
      <c r="Y233" s="1186"/>
      <c r="Z233" s="1186"/>
      <c r="AA233" s="1186"/>
      <c r="AB233" s="1186"/>
      <c r="AC233" s="1186"/>
      <c r="AD233" s="1186"/>
      <c r="AE233" s="686"/>
      <c r="AF233" s="1186"/>
      <c r="AG233" s="1568"/>
      <c r="AH233" s="685"/>
      <c r="AI233" s="685"/>
      <c r="AJ233" s="1569"/>
      <c r="AK233" s="1569"/>
      <c r="AL233" s="1569"/>
      <c r="AM233" s="787"/>
      <c r="AN233" s="685"/>
      <c r="AO233" s="1050"/>
      <c r="AP233" s="1052"/>
      <c r="AQ233" s="760"/>
      <c r="AR233" s="1558"/>
      <c r="AS233" s="685"/>
      <c r="AT233" s="1558"/>
      <c r="AU233" s="686"/>
      <c r="AV233" s="1558"/>
      <c r="AW233" s="1558"/>
      <c r="AX233" s="1558"/>
      <c r="AY233" s="1558"/>
      <c r="AZ233" s="758"/>
      <c r="BA233" s="758"/>
    </row>
    <row r="234" spans="1:53" ht="15">
      <c r="A234" s="686"/>
      <c r="B234" s="687"/>
      <c r="C234" s="1012"/>
      <c r="D234" s="686"/>
      <c r="E234" s="686"/>
      <c r="F234" s="1349"/>
      <c r="G234" s="686"/>
      <c r="H234" s="802"/>
      <c r="I234" s="686"/>
      <c r="J234" s="686"/>
      <c r="K234" s="685"/>
      <c r="L234" s="88" t="s">
        <v>747</v>
      </c>
      <c r="M234" s="686"/>
      <c r="N234" s="1186"/>
      <c r="O234" s="686"/>
      <c r="P234" s="686"/>
      <c r="Q234" s="1186"/>
      <c r="R234" s="686"/>
      <c r="S234" s="686"/>
      <c r="T234" s="1186"/>
      <c r="U234" s="1186"/>
      <c r="V234" s="1186"/>
      <c r="W234" s="1186"/>
      <c r="X234" s="1566"/>
      <c r="Y234" s="1186"/>
      <c r="Z234" s="1186"/>
      <c r="AA234" s="1186"/>
      <c r="AB234" s="1186"/>
      <c r="AC234" s="1186"/>
      <c r="AD234" s="1186"/>
      <c r="AE234" s="686"/>
      <c r="AF234" s="1186"/>
      <c r="AG234" s="1568"/>
      <c r="AH234" s="685"/>
      <c r="AI234" s="685"/>
      <c r="AJ234" s="1569"/>
      <c r="AK234" s="1569"/>
      <c r="AL234" s="1569"/>
      <c r="AM234" s="787"/>
      <c r="AN234" s="685"/>
      <c r="AO234" s="1050"/>
      <c r="AP234" s="1052"/>
      <c r="AQ234" s="760"/>
      <c r="AR234" s="1558"/>
      <c r="AS234" s="685"/>
      <c r="AT234" s="1558"/>
      <c r="AU234" s="686"/>
      <c r="AV234" s="1558"/>
      <c r="AW234" s="1558"/>
      <c r="AX234" s="1558"/>
      <c r="AY234" s="1558"/>
      <c r="AZ234" s="758"/>
      <c r="BA234" s="758"/>
    </row>
    <row r="235" spans="1:53" ht="30">
      <c r="A235" s="686"/>
      <c r="B235" s="687"/>
      <c r="C235" s="1012"/>
      <c r="D235" s="686"/>
      <c r="E235" s="686"/>
      <c r="F235" s="1349"/>
      <c r="G235" s="686"/>
      <c r="H235" s="802"/>
      <c r="I235" s="686"/>
      <c r="J235" s="686"/>
      <c r="K235" s="685"/>
      <c r="L235" s="88" t="s">
        <v>748</v>
      </c>
      <c r="M235" s="686"/>
      <c r="N235" s="1186"/>
      <c r="O235" s="686"/>
      <c r="P235" s="686"/>
      <c r="Q235" s="1186"/>
      <c r="R235" s="686"/>
      <c r="S235" s="686"/>
      <c r="T235" s="1186"/>
      <c r="U235" s="1186"/>
      <c r="V235" s="1186"/>
      <c r="W235" s="1186"/>
      <c r="X235" s="1566"/>
      <c r="Y235" s="1186"/>
      <c r="Z235" s="1186"/>
      <c r="AA235" s="1186"/>
      <c r="AB235" s="1186"/>
      <c r="AC235" s="1186"/>
      <c r="AD235" s="1186"/>
      <c r="AE235" s="686"/>
      <c r="AF235" s="1186"/>
      <c r="AG235" s="1568"/>
      <c r="AH235" s="685"/>
      <c r="AI235" s="685"/>
      <c r="AJ235" s="1569"/>
      <c r="AK235" s="1569"/>
      <c r="AL235" s="1569"/>
      <c r="AM235" s="787"/>
      <c r="AN235" s="685"/>
      <c r="AO235" s="1050"/>
      <c r="AP235" s="1052"/>
      <c r="AQ235" s="760"/>
      <c r="AR235" s="1558"/>
      <c r="AS235" s="685"/>
      <c r="AT235" s="1558"/>
      <c r="AU235" s="686"/>
      <c r="AV235" s="1558"/>
      <c r="AW235" s="1558"/>
      <c r="AX235" s="1558"/>
      <c r="AY235" s="1558"/>
      <c r="AZ235" s="758"/>
      <c r="BA235" s="758"/>
    </row>
    <row r="236" spans="1:53" ht="30">
      <c r="A236" s="686"/>
      <c r="B236" s="687"/>
      <c r="C236" s="1012"/>
      <c r="D236" s="686"/>
      <c r="E236" s="686"/>
      <c r="F236" s="1349"/>
      <c r="G236" s="686"/>
      <c r="H236" s="802"/>
      <c r="I236" s="686"/>
      <c r="J236" s="686"/>
      <c r="K236" s="685"/>
      <c r="L236" s="88" t="s">
        <v>651</v>
      </c>
      <c r="M236" s="686"/>
      <c r="N236" s="1186"/>
      <c r="O236" s="686"/>
      <c r="P236" s="686"/>
      <c r="Q236" s="1186"/>
      <c r="R236" s="686"/>
      <c r="S236" s="686"/>
      <c r="T236" s="1186"/>
      <c r="U236" s="1186"/>
      <c r="V236" s="1186"/>
      <c r="W236" s="1186"/>
      <c r="X236" s="1566"/>
      <c r="Y236" s="1186"/>
      <c r="Z236" s="1186"/>
      <c r="AA236" s="1186"/>
      <c r="AB236" s="1186"/>
      <c r="AC236" s="1186"/>
      <c r="AD236" s="1186"/>
      <c r="AE236" s="686"/>
      <c r="AF236" s="1186"/>
      <c r="AG236" s="1568"/>
      <c r="AH236" s="685"/>
      <c r="AI236" s="685"/>
      <c r="AJ236" s="1569"/>
      <c r="AK236" s="1569"/>
      <c r="AL236" s="1569"/>
      <c r="AM236" s="787"/>
      <c r="AN236" s="685"/>
      <c r="AO236" s="1050"/>
      <c r="AP236" s="1052"/>
      <c r="AQ236" s="760"/>
      <c r="AR236" s="1558"/>
      <c r="AS236" s="685"/>
      <c r="AT236" s="1558"/>
      <c r="AU236" s="686"/>
      <c r="AV236" s="1558"/>
      <c r="AW236" s="1558"/>
      <c r="AX236" s="1558"/>
      <c r="AY236" s="1558"/>
      <c r="AZ236" s="758"/>
      <c r="BA236" s="758"/>
    </row>
    <row r="237" spans="1:53" ht="60">
      <c r="A237" s="686"/>
      <c r="B237" s="687"/>
      <c r="C237" s="1012"/>
      <c r="D237" s="686"/>
      <c r="E237" s="686"/>
      <c r="F237" s="1349"/>
      <c r="G237" s="686"/>
      <c r="H237" s="802"/>
      <c r="I237" s="686"/>
      <c r="J237" s="686"/>
      <c r="K237" s="685"/>
      <c r="L237" s="88" t="s">
        <v>652</v>
      </c>
      <c r="M237" s="686"/>
      <c r="N237" s="1186"/>
      <c r="O237" s="686"/>
      <c r="P237" s="686"/>
      <c r="Q237" s="1186"/>
      <c r="R237" s="686"/>
      <c r="S237" s="686"/>
      <c r="T237" s="1186"/>
      <c r="U237" s="1186"/>
      <c r="V237" s="1186"/>
      <c r="W237" s="1186"/>
      <c r="X237" s="1566"/>
      <c r="Y237" s="1186"/>
      <c r="Z237" s="1186"/>
      <c r="AA237" s="1186"/>
      <c r="AB237" s="1186"/>
      <c r="AC237" s="1186"/>
      <c r="AD237" s="1186"/>
      <c r="AE237" s="686"/>
      <c r="AF237" s="1186"/>
      <c r="AG237" s="1568"/>
      <c r="AH237" s="685"/>
      <c r="AI237" s="685"/>
      <c r="AJ237" s="1569"/>
      <c r="AK237" s="1569"/>
      <c r="AL237" s="1569"/>
      <c r="AM237" s="787"/>
      <c r="AN237" s="685"/>
      <c r="AO237" s="1050"/>
      <c r="AP237" s="1052"/>
      <c r="AQ237" s="760"/>
      <c r="AR237" s="1558"/>
      <c r="AS237" s="685"/>
      <c r="AT237" s="1558"/>
      <c r="AU237" s="686"/>
      <c r="AV237" s="1558"/>
      <c r="AW237" s="1558"/>
      <c r="AX237" s="1558"/>
      <c r="AY237" s="1558"/>
      <c r="AZ237" s="758"/>
      <c r="BA237" s="758"/>
    </row>
    <row r="238" spans="1:53" ht="15">
      <c r="A238" s="686"/>
      <c r="B238" s="687"/>
      <c r="C238" s="1012"/>
      <c r="D238" s="686"/>
      <c r="E238" s="686"/>
      <c r="F238" s="1349"/>
      <c r="G238" s="686"/>
      <c r="H238" s="802"/>
      <c r="I238" s="686"/>
      <c r="J238" s="686"/>
      <c r="K238" s="685"/>
      <c r="L238" s="88" t="s">
        <v>653</v>
      </c>
      <c r="M238" s="686"/>
      <c r="N238" s="1186"/>
      <c r="O238" s="686"/>
      <c r="P238" s="686"/>
      <c r="Q238" s="1186"/>
      <c r="R238" s="686"/>
      <c r="S238" s="686"/>
      <c r="T238" s="1186"/>
      <c r="U238" s="1186"/>
      <c r="V238" s="1186"/>
      <c r="W238" s="1186"/>
      <c r="X238" s="1566"/>
      <c r="Y238" s="1186"/>
      <c r="Z238" s="1186"/>
      <c r="AA238" s="1186"/>
      <c r="AB238" s="1186"/>
      <c r="AC238" s="1186"/>
      <c r="AD238" s="1186"/>
      <c r="AE238" s="686"/>
      <c r="AF238" s="1186"/>
      <c r="AG238" s="1568"/>
      <c r="AH238" s="685"/>
      <c r="AI238" s="685"/>
      <c r="AJ238" s="1569"/>
      <c r="AK238" s="1569"/>
      <c r="AL238" s="1569"/>
      <c r="AM238" s="787"/>
      <c r="AN238" s="685"/>
      <c r="AO238" s="1050"/>
      <c r="AP238" s="1052"/>
      <c r="AQ238" s="760"/>
      <c r="AR238" s="1558"/>
      <c r="AS238" s="685"/>
      <c r="AT238" s="1558"/>
      <c r="AU238" s="686"/>
      <c r="AV238" s="1558"/>
      <c r="AW238" s="1558"/>
      <c r="AX238" s="1558"/>
      <c r="AY238" s="1558"/>
      <c r="AZ238" s="758"/>
      <c r="BA238" s="758"/>
    </row>
    <row r="239" spans="1:53" ht="30">
      <c r="A239" s="686"/>
      <c r="B239" s="687"/>
      <c r="C239" s="1012"/>
      <c r="D239" s="686"/>
      <c r="E239" s="686"/>
      <c r="F239" s="1349"/>
      <c r="G239" s="686"/>
      <c r="H239" s="802"/>
      <c r="I239" s="686"/>
      <c r="J239" s="686"/>
      <c r="K239" s="685"/>
      <c r="L239" s="88" t="s">
        <v>749</v>
      </c>
      <c r="M239" s="686"/>
      <c r="N239" s="1186"/>
      <c r="O239" s="686"/>
      <c r="P239" s="686"/>
      <c r="Q239" s="1186"/>
      <c r="R239" s="686"/>
      <c r="S239" s="686"/>
      <c r="T239" s="1186"/>
      <c r="U239" s="1186"/>
      <c r="V239" s="1186"/>
      <c r="W239" s="1186"/>
      <c r="X239" s="1566"/>
      <c r="Y239" s="1186"/>
      <c r="Z239" s="1186"/>
      <c r="AA239" s="1186"/>
      <c r="AB239" s="1186"/>
      <c r="AC239" s="1186"/>
      <c r="AD239" s="1186"/>
      <c r="AE239" s="686"/>
      <c r="AF239" s="1186"/>
      <c r="AG239" s="1568"/>
      <c r="AH239" s="685"/>
      <c r="AI239" s="685"/>
      <c r="AJ239" s="1569"/>
      <c r="AK239" s="1569"/>
      <c r="AL239" s="1569"/>
      <c r="AM239" s="787"/>
      <c r="AN239" s="685"/>
      <c r="AO239" s="1050"/>
      <c r="AP239" s="1052"/>
      <c r="AQ239" s="760"/>
      <c r="AR239" s="1558"/>
      <c r="AS239" s="685"/>
      <c r="AT239" s="1558"/>
      <c r="AU239" s="686"/>
      <c r="AV239" s="1558"/>
      <c r="AW239" s="1558"/>
      <c r="AX239" s="1558"/>
      <c r="AY239" s="1558"/>
      <c r="AZ239" s="758"/>
      <c r="BA239" s="758"/>
    </row>
    <row r="240" spans="1:53" ht="30">
      <c r="A240" s="686"/>
      <c r="B240" s="687"/>
      <c r="C240" s="1012"/>
      <c r="D240" s="686"/>
      <c r="E240" s="686"/>
      <c r="F240" s="1349"/>
      <c r="G240" s="686"/>
      <c r="H240" s="802"/>
      <c r="I240" s="686"/>
      <c r="J240" s="686"/>
      <c r="K240" s="685"/>
      <c r="L240" s="88" t="s">
        <v>655</v>
      </c>
      <c r="M240" s="686"/>
      <c r="N240" s="1186"/>
      <c r="O240" s="686"/>
      <c r="P240" s="686"/>
      <c r="Q240" s="1186"/>
      <c r="R240" s="686"/>
      <c r="S240" s="686"/>
      <c r="T240" s="1186"/>
      <c r="U240" s="1186"/>
      <c r="V240" s="1186"/>
      <c r="W240" s="1186"/>
      <c r="X240" s="1566"/>
      <c r="Y240" s="1186"/>
      <c r="Z240" s="1186"/>
      <c r="AA240" s="1186"/>
      <c r="AB240" s="1186"/>
      <c r="AC240" s="1186"/>
      <c r="AD240" s="1186"/>
      <c r="AE240" s="686"/>
      <c r="AF240" s="1186"/>
      <c r="AG240" s="1568"/>
      <c r="AH240" s="685"/>
      <c r="AI240" s="685"/>
      <c r="AJ240" s="1569"/>
      <c r="AK240" s="1569"/>
      <c r="AL240" s="1569"/>
      <c r="AM240" s="787"/>
      <c r="AN240" s="685"/>
      <c r="AO240" s="1050"/>
      <c r="AP240" s="1052"/>
      <c r="AQ240" s="760"/>
      <c r="AR240" s="1558"/>
      <c r="AS240" s="685"/>
      <c r="AT240" s="1558"/>
      <c r="AU240" s="686"/>
      <c r="AV240" s="1558"/>
      <c r="AW240" s="1558"/>
      <c r="AX240" s="1558"/>
      <c r="AY240" s="1558"/>
      <c r="AZ240" s="758"/>
      <c r="BA240" s="758"/>
    </row>
    <row r="241" spans="1:53" ht="30">
      <c r="A241" s="686"/>
      <c r="B241" s="687"/>
      <c r="C241" s="1012"/>
      <c r="D241" s="686"/>
      <c r="E241" s="686"/>
      <c r="F241" s="1349"/>
      <c r="G241" s="686"/>
      <c r="H241" s="802"/>
      <c r="I241" s="686"/>
      <c r="J241" s="686"/>
      <c r="K241" s="685"/>
      <c r="L241" s="88" t="s">
        <v>656</v>
      </c>
      <c r="M241" s="686"/>
      <c r="N241" s="1186"/>
      <c r="O241" s="686"/>
      <c r="P241" s="686"/>
      <c r="Q241" s="1186"/>
      <c r="R241" s="686"/>
      <c r="S241" s="686"/>
      <c r="T241" s="1186"/>
      <c r="U241" s="1186"/>
      <c r="V241" s="1186"/>
      <c r="W241" s="1186"/>
      <c r="X241" s="1566"/>
      <c r="Y241" s="1186"/>
      <c r="Z241" s="1186"/>
      <c r="AA241" s="1186"/>
      <c r="AB241" s="1186"/>
      <c r="AC241" s="1186"/>
      <c r="AD241" s="1186"/>
      <c r="AE241" s="686"/>
      <c r="AF241" s="1186"/>
      <c r="AG241" s="1568"/>
      <c r="AH241" s="685"/>
      <c r="AI241" s="685"/>
      <c r="AJ241" s="1569"/>
      <c r="AK241" s="1569"/>
      <c r="AL241" s="1569"/>
      <c r="AM241" s="787"/>
      <c r="AN241" s="685"/>
      <c r="AO241" s="1050"/>
      <c r="AP241" s="1052"/>
      <c r="AQ241" s="760"/>
      <c r="AR241" s="1558"/>
      <c r="AS241" s="685"/>
      <c r="AT241" s="1558"/>
      <c r="AU241" s="686"/>
      <c r="AV241" s="1558"/>
      <c r="AW241" s="1558"/>
      <c r="AX241" s="1558"/>
      <c r="AY241" s="1558"/>
      <c r="AZ241" s="758"/>
      <c r="BA241" s="758"/>
    </row>
    <row r="242" spans="1:53" ht="30">
      <c r="A242" s="686"/>
      <c r="B242" s="687"/>
      <c r="C242" s="1012"/>
      <c r="D242" s="686"/>
      <c r="E242" s="686"/>
      <c r="F242" s="1349"/>
      <c r="G242" s="686"/>
      <c r="H242" s="802"/>
      <c r="I242" s="686"/>
      <c r="J242" s="686"/>
      <c r="K242" s="685"/>
      <c r="L242" s="88" t="s">
        <v>657</v>
      </c>
      <c r="M242" s="686"/>
      <c r="N242" s="1186"/>
      <c r="O242" s="686"/>
      <c r="P242" s="686"/>
      <c r="Q242" s="1186"/>
      <c r="R242" s="686"/>
      <c r="S242" s="686"/>
      <c r="T242" s="1186"/>
      <c r="U242" s="1186"/>
      <c r="V242" s="1186"/>
      <c r="W242" s="1186"/>
      <c r="X242" s="1566"/>
      <c r="Y242" s="1186"/>
      <c r="Z242" s="1186"/>
      <c r="AA242" s="1186"/>
      <c r="AB242" s="1186"/>
      <c r="AC242" s="1186"/>
      <c r="AD242" s="1186"/>
      <c r="AE242" s="686"/>
      <c r="AF242" s="1186"/>
      <c r="AG242" s="1568"/>
      <c r="AH242" s="685"/>
      <c r="AI242" s="685"/>
      <c r="AJ242" s="1569"/>
      <c r="AK242" s="1569"/>
      <c r="AL242" s="1569"/>
      <c r="AM242" s="787"/>
      <c r="AN242" s="685"/>
      <c r="AO242" s="1050"/>
      <c r="AP242" s="1052"/>
      <c r="AQ242" s="760"/>
      <c r="AR242" s="1558"/>
      <c r="AS242" s="685"/>
      <c r="AT242" s="1558"/>
      <c r="AU242" s="686"/>
      <c r="AV242" s="1558"/>
      <c r="AW242" s="1558"/>
      <c r="AX242" s="1558"/>
      <c r="AY242" s="1558"/>
      <c r="AZ242" s="758"/>
      <c r="BA242" s="758"/>
    </row>
    <row r="243" spans="1:53" ht="15">
      <c r="A243" s="686"/>
      <c r="B243" s="687"/>
      <c r="C243" s="1012"/>
      <c r="D243" s="686"/>
      <c r="E243" s="686"/>
      <c r="F243" s="1349"/>
      <c r="G243" s="686"/>
      <c r="H243" s="802"/>
      <c r="I243" s="686"/>
      <c r="J243" s="686"/>
      <c r="K243" s="685"/>
      <c r="L243" s="88" t="s">
        <v>659</v>
      </c>
      <c r="M243" s="686"/>
      <c r="N243" s="1186"/>
      <c r="O243" s="686"/>
      <c r="P243" s="686"/>
      <c r="Q243" s="1186"/>
      <c r="R243" s="686"/>
      <c r="S243" s="686"/>
      <c r="T243" s="1186"/>
      <c r="U243" s="1186"/>
      <c r="V243" s="1186"/>
      <c r="W243" s="1186"/>
      <c r="X243" s="1566"/>
      <c r="Y243" s="1186"/>
      <c r="Z243" s="1186"/>
      <c r="AA243" s="1186"/>
      <c r="AB243" s="1186"/>
      <c r="AC243" s="1186"/>
      <c r="AD243" s="1186"/>
      <c r="AE243" s="686"/>
      <c r="AF243" s="1186"/>
      <c r="AG243" s="1568"/>
      <c r="AH243" s="685"/>
      <c r="AI243" s="685"/>
      <c r="AJ243" s="1569"/>
      <c r="AK243" s="1569"/>
      <c r="AL243" s="1569"/>
      <c r="AM243" s="787"/>
      <c r="AN243" s="685"/>
      <c r="AO243" s="1050"/>
      <c r="AP243" s="1052"/>
      <c r="AQ243" s="760"/>
      <c r="AR243" s="1558"/>
      <c r="AS243" s="685"/>
      <c r="AT243" s="1558"/>
      <c r="AU243" s="686"/>
      <c r="AV243" s="1558"/>
      <c r="AW243" s="1558"/>
      <c r="AX243" s="1558"/>
      <c r="AY243" s="1558"/>
      <c r="AZ243" s="758"/>
      <c r="BA243" s="758"/>
    </row>
    <row r="244" spans="1:53" ht="15">
      <c r="A244" s="686"/>
      <c r="B244" s="687"/>
      <c r="C244" s="1012"/>
      <c r="D244" s="686"/>
      <c r="E244" s="686"/>
      <c r="F244" s="1349"/>
      <c r="G244" s="686"/>
      <c r="H244" s="802"/>
      <c r="I244" s="686"/>
      <c r="J244" s="686"/>
      <c r="K244" s="685"/>
      <c r="L244" s="88" t="s">
        <v>619</v>
      </c>
      <c r="M244" s="686"/>
      <c r="N244" s="1186"/>
      <c r="O244" s="686"/>
      <c r="P244" s="686"/>
      <c r="Q244" s="1186"/>
      <c r="R244" s="686"/>
      <c r="S244" s="686"/>
      <c r="T244" s="1186"/>
      <c r="U244" s="1186"/>
      <c r="V244" s="1186"/>
      <c r="W244" s="1186"/>
      <c r="X244" s="1566"/>
      <c r="Y244" s="1186"/>
      <c r="Z244" s="1186"/>
      <c r="AA244" s="1186"/>
      <c r="AB244" s="1186"/>
      <c r="AC244" s="1186"/>
      <c r="AD244" s="1186"/>
      <c r="AE244" s="686"/>
      <c r="AF244" s="1186"/>
      <c r="AG244" s="1568"/>
      <c r="AH244" s="685"/>
      <c r="AI244" s="685"/>
      <c r="AJ244" s="1569"/>
      <c r="AK244" s="1569"/>
      <c r="AL244" s="1569"/>
      <c r="AM244" s="787"/>
      <c r="AN244" s="685"/>
      <c r="AO244" s="1050"/>
      <c r="AP244" s="1052"/>
      <c r="AQ244" s="760"/>
      <c r="AR244" s="1558"/>
      <c r="AS244" s="685"/>
      <c r="AT244" s="1558"/>
      <c r="AU244" s="686"/>
      <c r="AV244" s="1558"/>
      <c r="AW244" s="1558"/>
      <c r="AX244" s="1558"/>
      <c r="AY244" s="1558"/>
      <c r="AZ244" s="758"/>
      <c r="BA244" s="758"/>
    </row>
    <row r="245" spans="1:53" ht="15">
      <c r="A245" s="686"/>
      <c r="B245" s="687"/>
      <c r="C245" s="1012"/>
      <c r="D245" s="686"/>
      <c r="E245" s="686"/>
      <c r="F245" s="1349"/>
      <c r="G245" s="686"/>
      <c r="H245" s="802"/>
      <c r="I245" s="686"/>
      <c r="J245" s="686"/>
      <c r="K245" s="685"/>
      <c r="L245" s="88" t="s">
        <v>660</v>
      </c>
      <c r="M245" s="686"/>
      <c r="N245" s="1186"/>
      <c r="O245" s="686"/>
      <c r="P245" s="686"/>
      <c r="Q245" s="1186"/>
      <c r="R245" s="686"/>
      <c r="S245" s="686"/>
      <c r="T245" s="1186"/>
      <c r="U245" s="1186"/>
      <c r="V245" s="1186"/>
      <c r="W245" s="1186"/>
      <c r="X245" s="1566"/>
      <c r="Y245" s="1186"/>
      <c r="Z245" s="1186"/>
      <c r="AA245" s="1186"/>
      <c r="AB245" s="1186"/>
      <c r="AC245" s="1186"/>
      <c r="AD245" s="1186"/>
      <c r="AE245" s="686"/>
      <c r="AF245" s="1186"/>
      <c r="AG245" s="1568"/>
      <c r="AH245" s="685"/>
      <c r="AI245" s="685"/>
      <c r="AJ245" s="1569"/>
      <c r="AK245" s="1569"/>
      <c r="AL245" s="1569"/>
      <c r="AM245" s="787"/>
      <c r="AN245" s="685"/>
      <c r="AO245" s="1050"/>
      <c r="AP245" s="1052"/>
      <c r="AQ245" s="760"/>
      <c r="AR245" s="1558"/>
      <c r="AS245" s="685"/>
      <c r="AT245" s="1558"/>
      <c r="AU245" s="686"/>
      <c r="AV245" s="1558"/>
      <c r="AW245" s="1558"/>
      <c r="AX245" s="1558"/>
      <c r="AY245" s="1558"/>
      <c r="AZ245" s="758"/>
      <c r="BA245" s="758"/>
    </row>
    <row r="246" spans="1:53" ht="30">
      <c r="A246" s="686"/>
      <c r="B246" s="687"/>
      <c r="C246" s="1012"/>
      <c r="D246" s="686"/>
      <c r="E246" s="686"/>
      <c r="F246" s="1349"/>
      <c r="G246" s="686"/>
      <c r="H246" s="802"/>
      <c r="I246" s="686"/>
      <c r="J246" s="686"/>
      <c r="K246" s="685"/>
      <c r="L246" s="88" t="s">
        <v>4554</v>
      </c>
      <c r="M246" s="686"/>
      <c r="N246" s="1186"/>
      <c r="O246" s="686"/>
      <c r="P246" s="686"/>
      <c r="Q246" s="1186"/>
      <c r="R246" s="686"/>
      <c r="S246" s="686"/>
      <c r="T246" s="1186"/>
      <c r="U246" s="1186"/>
      <c r="V246" s="1186"/>
      <c r="W246" s="1186"/>
      <c r="X246" s="1566"/>
      <c r="Y246" s="1186"/>
      <c r="Z246" s="1186"/>
      <c r="AA246" s="1186"/>
      <c r="AB246" s="1186"/>
      <c r="AC246" s="1186"/>
      <c r="AD246" s="1186"/>
      <c r="AE246" s="686"/>
      <c r="AF246" s="1186"/>
      <c r="AG246" s="1568"/>
      <c r="AH246" s="685"/>
      <c r="AI246" s="685"/>
      <c r="AJ246" s="1569"/>
      <c r="AK246" s="1569"/>
      <c r="AL246" s="1569"/>
      <c r="AM246" s="787"/>
      <c r="AN246" s="685"/>
      <c r="AO246" s="1050"/>
      <c r="AP246" s="1052"/>
      <c r="AQ246" s="760"/>
      <c r="AR246" s="1558"/>
      <c r="AS246" s="685"/>
      <c r="AT246" s="1558"/>
      <c r="AU246" s="686"/>
      <c r="AV246" s="1558"/>
      <c r="AW246" s="1558"/>
      <c r="AX246" s="1558"/>
      <c r="AY246" s="1558"/>
      <c r="AZ246" s="758"/>
      <c r="BA246" s="758"/>
    </row>
    <row r="247" spans="1:53" ht="30">
      <c r="A247" s="686"/>
      <c r="B247" s="687"/>
      <c r="C247" s="1012"/>
      <c r="D247" s="686"/>
      <c r="E247" s="686"/>
      <c r="F247" s="1349"/>
      <c r="G247" s="686"/>
      <c r="H247" s="802"/>
      <c r="I247" s="686"/>
      <c r="J247" s="686"/>
      <c r="K247" s="685"/>
      <c r="L247" s="88" t="s">
        <v>750</v>
      </c>
      <c r="M247" s="686"/>
      <c r="N247" s="1186"/>
      <c r="O247" s="686"/>
      <c r="P247" s="686"/>
      <c r="Q247" s="1186"/>
      <c r="R247" s="686"/>
      <c r="S247" s="686"/>
      <c r="T247" s="1186"/>
      <c r="U247" s="1186"/>
      <c r="V247" s="1186"/>
      <c r="W247" s="1186"/>
      <c r="X247" s="1566"/>
      <c r="Y247" s="1186"/>
      <c r="Z247" s="1186"/>
      <c r="AA247" s="1186"/>
      <c r="AB247" s="1186"/>
      <c r="AC247" s="1186"/>
      <c r="AD247" s="1186"/>
      <c r="AE247" s="686"/>
      <c r="AF247" s="1186"/>
      <c r="AG247" s="1568"/>
      <c r="AH247" s="685"/>
      <c r="AI247" s="685"/>
      <c r="AJ247" s="1569"/>
      <c r="AK247" s="1569"/>
      <c r="AL247" s="1569"/>
      <c r="AM247" s="787"/>
      <c r="AN247" s="685"/>
      <c r="AO247" s="1050"/>
      <c r="AP247" s="1052"/>
      <c r="AQ247" s="760"/>
      <c r="AR247" s="1558"/>
      <c r="AS247" s="685"/>
      <c r="AT247" s="1558"/>
      <c r="AU247" s="686"/>
      <c r="AV247" s="1558"/>
      <c r="AW247" s="1558"/>
      <c r="AX247" s="1558"/>
      <c r="AY247" s="1558"/>
      <c r="AZ247" s="758"/>
      <c r="BA247" s="758"/>
    </row>
    <row r="248" spans="1:53" ht="15">
      <c r="A248" s="686"/>
      <c r="B248" s="687"/>
      <c r="C248" s="1012"/>
      <c r="D248" s="686"/>
      <c r="E248" s="686"/>
      <c r="F248" s="1349"/>
      <c r="G248" s="686"/>
      <c r="H248" s="802"/>
      <c r="I248" s="686"/>
      <c r="J248" s="686"/>
      <c r="K248" s="685"/>
      <c r="L248" s="88" t="s">
        <v>751</v>
      </c>
      <c r="M248" s="686"/>
      <c r="N248" s="1186"/>
      <c r="O248" s="686"/>
      <c r="P248" s="686"/>
      <c r="Q248" s="1186"/>
      <c r="R248" s="686"/>
      <c r="S248" s="686"/>
      <c r="T248" s="1186"/>
      <c r="U248" s="1186"/>
      <c r="V248" s="1186"/>
      <c r="W248" s="1186"/>
      <c r="X248" s="1566"/>
      <c r="Y248" s="1186"/>
      <c r="Z248" s="1186"/>
      <c r="AA248" s="1186"/>
      <c r="AB248" s="1186"/>
      <c r="AC248" s="1186"/>
      <c r="AD248" s="1186"/>
      <c r="AE248" s="686"/>
      <c r="AF248" s="1186"/>
      <c r="AG248" s="1568"/>
      <c r="AH248" s="685"/>
      <c r="AI248" s="685"/>
      <c r="AJ248" s="1569"/>
      <c r="AK248" s="1569"/>
      <c r="AL248" s="1569"/>
      <c r="AM248" s="787"/>
      <c r="AN248" s="685"/>
      <c r="AO248" s="1050"/>
      <c r="AP248" s="1052"/>
      <c r="AQ248" s="760"/>
      <c r="AR248" s="1558"/>
      <c r="AS248" s="685"/>
      <c r="AT248" s="1558"/>
      <c r="AU248" s="686"/>
      <c r="AV248" s="1558"/>
      <c r="AW248" s="1558"/>
      <c r="AX248" s="1558"/>
      <c r="AY248" s="1558"/>
      <c r="AZ248" s="758"/>
      <c r="BA248" s="758"/>
    </row>
    <row r="249" spans="1:53" ht="15">
      <c r="A249" s="686"/>
      <c r="B249" s="687"/>
      <c r="C249" s="1012"/>
      <c r="D249" s="686"/>
      <c r="E249" s="686"/>
      <c r="F249" s="1349"/>
      <c r="G249" s="686"/>
      <c r="H249" s="802"/>
      <c r="I249" s="686"/>
      <c r="J249" s="686"/>
      <c r="K249" s="685"/>
      <c r="L249" s="88" t="s">
        <v>752</v>
      </c>
      <c r="M249" s="686"/>
      <c r="N249" s="1186"/>
      <c r="O249" s="686"/>
      <c r="P249" s="686"/>
      <c r="Q249" s="1186"/>
      <c r="R249" s="686"/>
      <c r="S249" s="686"/>
      <c r="T249" s="1186"/>
      <c r="U249" s="1186"/>
      <c r="V249" s="1186"/>
      <c r="W249" s="1186"/>
      <c r="X249" s="1566"/>
      <c r="Y249" s="1186"/>
      <c r="Z249" s="1186"/>
      <c r="AA249" s="1186"/>
      <c r="AB249" s="1186"/>
      <c r="AC249" s="1186"/>
      <c r="AD249" s="1186"/>
      <c r="AE249" s="686"/>
      <c r="AF249" s="1186"/>
      <c r="AG249" s="1568"/>
      <c r="AH249" s="685"/>
      <c r="AI249" s="685"/>
      <c r="AJ249" s="1569"/>
      <c r="AK249" s="1569"/>
      <c r="AL249" s="1569"/>
      <c r="AM249" s="787"/>
      <c r="AN249" s="685"/>
      <c r="AO249" s="1050"/>
      <c r="AP249" s="1052"/>
      <c r="AQ249" s="760"/>
      <c r="AR249" s="1558"/>
      <c r="AS249" s="685"/>
      <c r="AT249" s="1558"/>
      <c r="AU249" s="686"/>
      <c r="AV249" s="1558"/>
      <c r="AW249" s="1558"/>
      <c r="AX249" s="1558"/>
      <c r="AY249" s="1558"/>
      <c r="AZ249" s="758"/>
      <c r="BA249" s="758"/>
    </row>
    <row r="250" spans="1:53" ht="30">
      <c r="A250" s="686"/>
      <c r="B250" s="687"/>
      <c r="C250" s="1012"/>
      <c r="D250" s="686"/>
      <c r="E250" s="686"/>
      <c r="F250" s="1349"/>
      <c r="G250" s="686"/>
      <c r="H250" s="802"/>
      <c r="I250" s="686"/>
      <c r="J250" s="686"/>
      <c r="K250" s="685"/>
      <c r="L250" s="88" t="s">
        <v>753</v>
      </c>
      <c r="M250" s="686"/>
      <c r="N250" s="1186"/>
      <c r="O250" s="686"/>
      <c r="P250" s="686"/>
      <c r="Q250" s="1186"/>
      <c r="R250" s="686"/>
      <c r="S250" s="686"/>
      <c r="T250" s="1186"/>
      <c r="U250" s="1186"/>
      <c r="V250" s="1186"/>
      <c r="W250" s="1186"/>
      <c r="X250" s="1566"/>
      <c r="Y250" s="1186"/>
      <c r="Z250" s="1186"/>
      <c r="AA250" s="1186"/>
      <c r="AB250" s="1186"/>
      <c r="AC250" s="1186"/>
      <c r="AD250" s="1186"/>
      <c r="AE250" s="686"/>
      <c r="AF250" s="1186"/>
      <c r="AG250" s="1568"/>
      <c r="AH250" s="685"/>
      <c r="AI250" s="685"/>
      <c r="AJ250" s="1569"/>
      <c r="AK250" s="1569"/>
      <c r="AL250" s="1569"/>
      <c r="AM250" s="787"/>
      <c r="AN250" s="685"/>
      <c r="AO250" s="1050"/>
      <c r="AP250" s="1052"/>
      <c r="AQ250" s="760"/>
      <c r="AR250" s="1558"/>
      <c r="AS250" s="685"/>
      <c r="AT250" s="1558"/>
      <c r="AU250" s="686"/>
      <c r="AV250" s="1558"/>
      <c r="AW250" s="1558"/>
      <c r="AX250" s="1558"/>
      <c r="AY250" s="1558"/>
      <c r="AZ250" s="758"/>
      <c r="BA250" s="758"/>
    </row>
    <row r="251" spans="1:53" ht="60">
      <c r="A251" s="686"/>
      <c r="B251" s="687"/>
      <c r="C251" s="1012"/>
      <c r="D251" s="686"/>
      <c r="E251" s="686"/>
      <c r="F251" s="1349"/>
      <c r="G251" s="686"/>
      <c r="H251" s="802"/>
      <c r="I251" s="686"/>
      <c r="J251" s="686"/>
      <c r="K251" s="685"/>
      <c r="L251" s="210" t="s">
        <v>754</v>
      </c>
      <c r="M251" s="686"/>
      <c r="N251" s="1186"/>
      <c r="O251" s="686"/>
      <c r="P251" s="686"/>
      <c r="Q251" s="1186"/>
      <c r="R251" s="686"/>
      <c r="S251" s="686"/>
      <c r="T251" s="1186"/>
      <c r="U251" s="1186"/>
      <c r="V251" s="1186"/>
      <c r="W251" s="1186"/>
      <c r="X251" s="1566"/>
      <c r="Y251" s="1186"/>
      <c r="Z251" s="1186"/>
      <c r="AA251" s="1186"/>
      <c r="AB251" s="1186"/>
      <c r="AC251" s="1186"/>
      <c r="AD251" s="1186"/>
      <c r="AE251" s="686"/>
      <c r="AF251" s="1186"/>
      <c r="AG251" s="1568"/>
      <c r="AH251" s="685"/>
      <c r="AI251" s="685"/>
      <c r="AJ251" s="1569"/>
      <c r="AK251" s="1569"/>
      <c r="AL251" s="1569"/>
      <c r="AM251" s="787"/>
      <c r="AN251" s="685"/>
      <c r="AO251" s="1050"/>
      <c r="AP251" s="1052"/>
      <c r="AQ251" s="760"/>
      <c r="AR251" s="1558"/>
      <c r="AS251" s="685"/>
      <c r="AT251" s="1558"/>
      <c r="AU251" s="686"/>
      <c r="AV251" s="1558"/>
      <c r="AW251" s="1558"/>
      <c r="AX251" s="1558"/>
      <c r="AY251" s="1558"/>
      <c r="AZ251" s="758"/>
      <c r="BA251" s="758"/>
    </row>
    <row r="252" spans="1:53" ht="30">
      <c r="A252" s="686"/>
      <c r="B252" s="687"/>
      <c r="C252" s="1012"/>
      <c r="D252" s="686"/>
      <c r="E252" s="686"/>
      <c r="F252" s="1349"/>
      <c r="G252" s="686"/>
      <c r="H252" s="802"/>
      <c r="I252" s="686"/>
      <c r="J252" s="686"/>
      <c r="K252" s="685"/>
      <c r="L252" s="88" t="s">
        <v>4555</v>
      </c>
      <c r="M252" s="686"/>
      <c r="N252" s="1186"/>
      <c r="O252" s="686"/>
      <c r="P252" s="686"/>
      <c r="Q252" s="1186"/>
      <c r="R252" s="686"/>
      <c r="S252" s="686"/>
      <c r="T252" s="1186"/>
      <c r="U252" s="1186"/>
      <c r="V252" s="1186"/>
      <c r="W252" s="1186"/>
      <c r="X252" s="1566"/>
      <c r="Y252" s="1186"/>
      <c r="Z252" s="1186"/>
      <c r="AA252" s="1186"/>
      <c r="AB252" s="1186"/>
      <c r="AC252" s="1186"/>
      <c r="AD252" s="1186"/>
      <c r="AE252" s="686"/>
      <c r="AF252" s="1186"/>
      <c r="AG252" s="1568"/>
      <c r="AH252" s="685"/>
      <c r="AI252" s="685"/>
      <c r="AJ252" s="1569"/>
      <c r="AK252" s="1569"/>
      <c r="AL252" s="1569"/>
      <c r="AM252" s="787"/>
      <c r="AN252" s="685"/>
      <c r="AO252" s="1050"/>
      <c r="AP252" s="1052"/>
      <c r="AQ252" s="760"/>
      <c r="AR252" s="1558"/>
      <c r="AS252" s="685"/>
      <c r="AT252" s="1558"/>
      <c r="AU252" s="686"/>
      <c r="AV252" s="1558"/>
      <c r="AW252" s="1558"/>
      <c r="AX252" s="1558"/>
      <c r="AY252" s="1558"/>
      <c r="AZ252" s="758"/>
      <c r="BA252" s="758"/>
    </row>
    <row r="253" spans="1:53" ht="30">
      <c r="A253" s="686"/>
      <c r="B253" s="687"/>
      <c r="C253" s="1012"/>
      <c r="D253" s="686"/>
      <c r="E253" s="686"/>
      <c r="F253" s="1349"/>
      <c r="G253" s="686"/>
      <c r="H253" s="802"/>
      <c r="I253" s="686"/>
      <c r="J253" s="686"/>
      <c r="K253" s="685"/>
      <c r="L253" s="88" t="s">
        <v>671</v>
      </c>
      <c r="M253" s="686"/>
      <c r="N253" s="1186"/>
      <c r="O253" s="686"/>
      <c r="P253" s="686"/>
      <c r="Q253" s="1186"/>
      <c r="R253" s="686"/>
      <c r="S253" s="686"/>
      <c r="T253" s="1186"/>
      <c r="U253" s="1186"/>
      <c r="V253" s="1186"/>
      <c r="W253" s="1186"/>
      <c r="X253" s="1566"/>
      <c r="Y253" s="1186"/>
      <c r="Z253" s="1186"/>
      <c r="AA253" s="1186"/>
      <c r="AB253" s="1186"/>
      <c r="AC253" s="1186"/>
      <c r="AD253" s="1186"/>
      <c r="AE253" s="686"/>
      <c r="AF253" s="1186"/>
      <c r="AG253" s="1568"/>
      <c r="AH253" s="685"/>
      <c r="AI253" s="685"/>
      <c r="AJ253" s="1569"/>
      <c r="AK253" s="1569"/>
      <c r="AL253" s="1569"/>
      <c r="AM253" s="787"/>
      <c r="AN253" s="685"/>
      <c r="AO253" s="1050"/>
      <c r="AP253" s="1052"/>
      <c r="AQ253" s="760"/>
      <c r="AR253" s="1558"/>
      <c r="AS253" s="685"/>
      <c r="AT253" s="1558"/>
      <c r="AU253" s="686"/>
      <c r="AV253" s="1558"/>
      <c r="AW253" s="1558"/>
      <c r="AX253" s="1558"/>
      <c r="AY253" s="1558"/>
      <c r="AZ253" s="758"/>
      <c r="BA253" s="758"/>
    </row>
    <row r="254" spans="1:53" ht="75">
      <c r="A254" s="684"/>
      <c r="B254" s="712"/>
      <c r="C254" s="987"/>
      <c r="D254" s="684"/>
      <c r="E254" s="684"/>
      <c r="F254" s="1537"/>
      <c r="G254" s="684"/>
      <c r="H254" s="786"/>
      <c r="I254" s="684"/>
      <c r="J254" s="684"/>
      <c r="K254" s="789"/>
      <c r="L254" s="140" t="s">
        <v>684</v>
      </c>
      <c r="M254" s="684"/>
      <c r="N254" s="1459"/>
      <c r="O254" s="684"/>
      <c r="P254" s="684"/>
      <c r="Q254" s="1459"/>
      <c r="R254" s="684"/>
      <c r="S254" s="684"/>
      <c r="T254" s="1459"/>
      <c r="U254" s="1459"/>
      <c r="V254" s="1459"/>
      <c r="W254" s="1459"/>
      <c r="X254" s="1566"/>
      <c r="Y254" s="1459"/>
      <c r="Z254" s="1459"/>
      <c r="AA254" s="1459"/>
      <c r="AB254" s="1459"/>
      <c r="AC254" s="1459"/>
      <c r="AD254" s="1459"/>
      <c r="AE254" s="684"/>
      <c r="AF254" s="1459"/>
      <c r="AG254" s="1568"/>
      <c r="AH254" s="685"/>
      <c r="AI254" s="685"/>
      <c r="AJ254" s="1569"/>
      <c r="AK254" s="1569"/>
      <c r="AL254" s="1569"/>
      <c r="AM254" s="787"/>
      <c r="AN254" s="685"/>
      <c r="AO254" s="1050"/>
      <c r="AP254" s="1052"/>
      <c r="AQ254" s="760"/>
      <c r="AR254" s="1559"/>
      <c r="AS254" s="685"/>
      <c r="AT254" s="1559"/>
      <c r="AU254" s="684"/>
      <c r="AV254" s="1559"/>
      <c r="AW254" s="1559"/>
      <c r="AX254" s="1559"/>
      <c r="AY254" s="1559"/>
      <c r="AZ254" s="758"/>
      <c r="BA254" s="758"/>
    </row>
    <row r="255" spans="1:53" ht="45">
      <c r="A255" s="686">
        <v>3</v>
      </c>
      <c r="B255" s="687" t="s">
        <v>409</v>
      </c>
      <c r="C255" s="686" t="s">
        <v>736</v>
      </c>
      <c r="D255" s="686" t="s">
        <v>150</v>
      </c>
      <c r="E255" s="686">
        <v>1011</v>
      </c>
      <c r="F255" s="686">
        <v>30</v>
      </c>
      <c r="G255" s="686">
        <v>4</v>
      </c>
      <c r="H255" s="802" t="s">
        <v>755</v>
      </c>
      <c r="I255" s="687" t="s">
        <v>756</v>
      </c>
      <c r="J255" s="687" t="s">
        <v>757</v>
      </c>
      <c r="K255" s="712" t="s">
        <v>414</v>
      </c>
      <c r="L255" s="47" t="s">
        <v>758</v>
      </c>
      <c r="M255" s="686" t="s">
        <v>152</v>
      </c>
      <c r="N255" s="1572"/>
      <c r="O255" s="686" t="s">
        <v>416</v>
      </c>
      <c r="P255" s="686" t="s">
        <v>152</v>
      </c>
      <c r="Q255" s="1573"/>
      <c r="R255" s="686" t="s">
        <v>606</v>
      </c>
      <c r="S255" s="1574" t="s">
        <v>759</v>
      </c>
      <c r="T255" s="865" t="s">
        <v>429</v>
      </c>
      <c r="U255" s="865" t="s">
        <v>414</v>
      </c>
      <c r="V255" s="686" t="s">
        <v>419</v>
      </c>
      <c r="W255" s="689"/>
      <c r="X255" s="686" t="s">
        <v>419</v>
      </c>
      <c r="Y255" s="687"/>
      <c r="Z255" s="687"/>
      <c r="AA255" s="687"/>
      <c r="AB255" s="687"/>
      <c r="AC255" s="872" t="s">
        <v>760</v>
      </c>
      <c r="AD255" s="865" t="s">
        <v>420</v>
      </c>
      <c r="AE255" s="727" t="s">
        <v>419</v>
      </c>
      <c r="AF255" s="727" t="s">
        <v>516</v>
      </c>
      <c r="AG255" s="865" t="s">
        <v>429</v>
      </c>
      <c r="AH255" s="865" t="s">
        <v>414</v>
      </c>
      <c r="AI255" s="686" t="s">
        <v>419</v>
      </c>
      <c r="AJ255" s="686"/>
      <c r="AK255" s="686"/>
      <c r="AL255" s="686"/>
      <c r="AM255" s="872" t="s">
        <v>760</v>
      </c>
      <c r="AN255" s="865" t="s">
        <v>431</v>
      </c>
      <c r="AO255" s="1003" t="s">
        <v>162</v>
      </c>
      <c r="AP255" s="1003" t="s">
        <v>153</v>
      </c>
      <c r="AQ255" s="1003" t="s">
        <v>158</v>
      </c>
      <c r="AR255" s="686" t="s">
        <v>419</v>
      </c>
      <c r="AS255" s="1572"/>
      <c r="AT255" s="1572"/>
      <c r="AU255" s="1003" t="s">
        <v>414</v>
      </c>
      <c r="AV255" s="1572"/>
      <c r="AW255" s="1572"/>
      <c r="AX255" s="1575"/>
      <c r="AY255" s="1572"/>
      <c r="AZ255" s="815" t="s">
        <v>761</v>
      </c>
      <c r="BA255" s="815" t="s">
        <v>761</v>
      </c>
    </row>
    <row r="256" spans="1:53" ht="30">
      <c r="A256" s="686"/>
      <c r="B256" s="687"/>
      <c r="C256" s="686"/>
      <c r="D256" s="686"/>
      <c r="E256" s="686"/>
      <c r="F256" s="686"/>
      <c r="G256" s="686"/>
      <c r="H256" s="802"/>
      <c r="I256" s="687"/>
      <c r="J256" s="687"/>
      <c r="K256" s="713"/>
      <c r="L256" s="43" t="s">
        <v>651</v>
      </c>
      <c r="M256" s="686"/>
      <c r="N256" s="1572"/>
      <c r="O256" s="686"/>
      <c r="P256" s="686"/>
      <c r="Q256" s="1573"/>
      <c r="R256" s="686"/>
      <c r="S256" s="1574"/>
      <c r="T256" s="865"/>
      <c r="U256" s="865"/>
      <c r="V256" s="686"/>
      <c r="W256" s="689"/>
      <c r="X256" s="686"/>
      <c r="Y256" s="687"/>
      <c r="Z256" s="687"/>
      <c r="AA256" s="687"/>
      <c r="AB256" s="687"/>
      <c r="AC256" s="872"/>
      <c r="AD256" s="865"/>
      <c r="AE256" s="727"/>
      <c r="AF256" s="727"/>
      <c r="AG256" s="865"/>
      <c r="AH256" s="865"/>
      <c r="AI256" s="686"/>
      <c r="AJ256" s="686"/>
      <c r="AK256" s="686"/>
      <c r="AL256" s="686"/>
      <c r="AM256" s="872"/>
      <c r="AN256" s="865"/>
      <c r="AO256" s="1003"/>
      <c r="AP256" s="1003"/>
      <c r="AQ256" s="1003"/>
      <c r="AR256" s="686"/>
      <c r="AS256" s="1572"/>
      <c r="AT256" s="1572"/>
      <c r="AU256" s="1003"/>
      <c r="AV256" s="1572"/>
      <c r="AW256" s="1572"/>
      <c r="AX256" s="1575"/>
      <c r="AY256" s="1572"/>
      <c r="AZ256" s="815"/>
      <c r="BA256" s="815"/>
    </row>
    <row r="257" spans="1:53" ht="15">
      <c r="A257" s="686"/>
      <c r="B257" s="687"/>
      <c r="C257" s="686"/>
      <c r="D257" s="686"/>
      <c r="E257" s="686"/>
      <c r="F257" s="686"/>
      <c r="G257" s="686"/>
      <c r="H257" s="802"/>
      <c r="I257" s="687"/>
      <c r="J257" s="687"/>
      <c r="K257" s="714"/>
      <c r="L257" s="213" t="s">
        <v>550</v>
      </c>
      <c r="M257" s="686"/>
      <c r="N257" s="1572"/>
      <c r="O257" s="686"/>
      <c r="P257" s="686"/>
      <c r="Q257" s="1573"/>
      <c r="R257" s="686"/>
      <c r="S257" s="1574"/>
      <c r="T257" s="865"/>
      <c r="U257" s="865"/>
      <c r="V257" s="686"/>
      <c r="W257" s="689"/>
      <c r="X257" s="686"/>
      <c r="Y257" s="687"/>
      <c r="Z257" s="687"/>
      <c r="AA257" s="687"/>
      <c r="AB257" s="687"/>
      <c r="AC257" s="872"/>
      <c r="AD257" s="865"/>
      <c r="AE257" s="727"/>
      <c r="AF257" s="727"/>
      <c r="AG257" s="865"/>
      <c r="AH257" s="865"/>
      <c r="AI257" s="686"/>
      <c r="AJ257" s="686"/>
      <c r="AK257" s="686"/>
      <c r="AL257" s="686"/>
      <c r="AM257" s="872"/>
      <c r="AN257" s="865"/>
      <c r="AO257" s="1003"/>
      <c r="AP257" s="1003"/>
      <c r="AQ257" s="1003"/>
      <c r="AR257" s="686"/>
      <c r="AS257" s="1572"/>
      <c r="AT257" s="1572"/>
      <c r="AU257" s="1003"/>
      <c r="AV257" s="1572"/>
      <c r="AW257" s="1572"/>
      <c r="AX257" s="1575"/>
      <c r="AY257" s="1572"/>
      <c r="AZ257" s="815"/>
      <c r="BA257" s="815"/>
    </row>
    <row r="258" spans="1:53" ht="30.6">
      <c r="A258" s="927">
        <v>4</v>
      </c>
      <c r="B258" s="815" t="s">
        <v>409</v>
      </c>
      <c r="C258" s="815" t="s">
        <v>736</v>
      </c>
      <c r="D258" s="815" t="s">
        <v>150</v>
      </c>
      <c r="E258" s="815">
        <v>1011</v>
      </c>
      <c r="F258" s="927">
        <v>82</v>
      </c>
      <c r="G258" s="927">
        <v>3</v>
      </c>
      <c r="H258" s="816" t="s">
        <v>762</v>
      </c>
      <c r="I258" s="783" t="s">
        <v>763</v>
      </c>
      <c r="J258" s="727" t="s">
        <v>764</v>
      </c>
      <c r="K258" s="712" t="s">
        <v>414</v>
      </c>
      <c r="L258" s="117" t="s">
        <v>651</v>
      </c>
      <c r="M258" s="823" t="s">
        <v>152</v>
      </c>
      <c r="N258" s="1186"/>
      <c r="O258" s="1040" t="s">
        <v>416</v>
      </c>
      <c r="P258" s="815" t="s">
        <v>5053</v>
      </c>
      <c r="Q258" s="686"/>
      <c r="R258" s="815" t="s">
        <v>606</v>
      </c>
      <c r="S258" s="1005" t="s">
        <v>515</v>
      </c>
      <c r="T258" s="865" t="s">
        <v>429</v>
      </c>
      <c r="U258" s="865" t="s">
        <v>429</v>
      </c>
      <c r="V258" s="686" t="s">
        <v>419</v>
      </c>
      <c r="W258" s="686"/>
      <c r="X258" s="686"/>
      <c r="Y258" s="686"/>
      <c r="Z258" s="686"/>
      <c r="AA258" s="686" t="s">
        <v>419</v>
      </c>
      <c r="AB258" s="686"/>
      <c r="AC258" s="1085" t="s">
        <v>4779</v>
      </c>
      <c r="AD258" s="865" t="s">
        <v>420</v>
      </c>
      <c r="AE258" s="727" t="s">
        <v>419</v>
      </c>
      <c r="AF258" s="727" t="s">
        <v>765</v>
      </c>
      <c r="AG258" s="865" t="s">
        <v>429</v>
      </c>
      <c r="AH258" s="865" t="s">
        <v>429</v>
      </c>
      <c r="AI258" s="686"/>
      <c r="AJ258" s="686"/>
      <c r="AK258" s="686"/>
      <c r="AL258" s="686" t="s">
        <v>419</v>
      </c>
      <c r="AM258" s="824" t="s">
        <v>4780</v>
      </c>
      <c r="AN258" s="865" t="s">
        <v>431</v>
      </c>
      <c r="AO258" s="1003" t="s">
        <v>162</v>
      </c>
      <c r="AP258" s="1003" t="s">
        <v>153</v>
      </c>
      <c r="AQ258" s="1003" t="s">
        <v>158</v>
      </c>
      <c r="AR258" s="686"/>
      <c r="AS258" s="686"/>
      <c r="AT258" s="686" t="s">
        <v>419</v>
      </c>
      <c r="AU258" s="686" t="s">
        <v>414</v>
      </c>
      <c r="AV258" s="727" t="s">
        <v>767</v>
      </c>
      <c r="AW258" s="727" t="s">
        <v>768</v>
      </c>
      <c r="AX258" s="1548" t="s">
        <v>766</v>
      </c>
      <c r="AY258" s="1550" t="s">
        <v>465</v>
      </c>
      <c r="AZ258" s="701" t="s">
        <v>769</v>
      </c>
      <c r="BA258" s="701" t="s">
        <v>769</v>
      </c>
    </row>
    <row r="259" spans="1:53" ht="45">
      <c r="A259" s="927"/>
      <c r="B259" s="815"/>
      <c r="C259" s="815"/>
      <c r="D259" s="815"/>
      <c r="E259" s="815"/>
      <c r="F259" s="927"/>
      <c r="G259" s="927"/>
      <c r="H259" s="816"/>
      <c r="I259" s="783"/>
      <c r="J259" s="727"/>
      <c r="K259" s="713"/>
      <c r="L259" s="88" t="s">
        <v>4727</v>
      </c>
      <c r="M259" s="823"/>
      <c r="N259" s="1186"/>
      <c r="O259" s="1040"/>
      <c r="P259" s="815"/>
      <c r="Q259" s="686"/>
      <c r="R259" s="815"/>
      <c r="S259" s="1005"/>
      <c r="T259" s="865"/>
      <c r="U259" s="865"/>
      <c r="V259" s="686"/>
      <c r="W259" s="686"/>
      <c r="X259" s="686"/>
      <c r="Y259" s="686"/>
      <c r="Z259" s="686"/>
      <c r="AA259" s="686"/>
      <c r="AB259" s="686"/>
      <c r="AC259" s="1085"/>
      <c r="AD259" s="865"/>
      <c r="AE259" s="865"/>
      <c r="AF259" s="865"/>
      <c r="AG259" s="865"/>
      <c r="AH259" s="865"/>
      <c r="AI259" s="686"/>
      <c r="AJ259" s="686"/>
      <c r="AK259" s="686"/>
      <c r="AL259" s="686"/>
      <c r="AM259" s="824"/>
      <c r="AN259" s="865"/>
      <c r="AO259" s="1003"/>
      <c r="AP259" s="1003"/>
      <c r="AQ259" s="1003"/>
      <c r="AR259" s="686"/>
      <c r="AS259" s="686"/>
      <c r="AT259" s="686"/>
      <c r="AU259" s="686"/>
      <c r="AV259" s="865"/>
      <c r="AW259" s="727"/>
      <c r="AX259" s="1163"/>
      <c r="AY259" s="1286"/>
      <c r="AZ259" s="727"/>
      <c r="BA259" s="727"/>
    </row>
    <row r="260" spans="1:53" ht="60">
      <c r="A260" s="927"/>
      <c r="B260" s="815"/>
      <c r="C260" s="815"/>
      <c r="D260" s="815"/>
      <c r="E260" s="815"/>
      <c r="F260" s="927"/>
      <c r="G260" s="927"/>
      <c r="H260" s="816"/>
      <c r="I260" s="783"/>
      <c r="J260" s="727"/>
      <c r="K260" s="713"/>
      <c r="L260" s="88" t="s">
        <v>4728</v>
      </c>
      <c r="M260" s="823"/>
      <c r="N260" s="1186"/>
      <c r="O260" s="1040"/>
      <c r="P260" s="815"/>
      <c r="Q260" s="686"/>
      <c r="R260" s="815"/>
      <c r="S260" s="1005"/>
      <c r="T260" s="865"/>
      <c r="U260" s="865"/>
      <c r="V260" s="686"/>
      <c r="W260" s="686"/>
      <c r="X260" s="686"/>
      <c r="Y260" s="686"/>
      <c r="Z260" s="686"/>
      <c r="AA260" s="686"/>
      <c r="AB260" s="686"/>
      <c r="AC260" s="1085"/>
      <c r="AD260" s="865"/>
      <c r="AE260" s="865"/>
      <c r="AF260" s="865"/>
      <c r="AG260" s="865"/>
      <c r="AH260" s="865"/>
      <c r="AI260" s="686"/>
      <c r="AJ260" s="686"/>
      <c r="AK260" s="686"/>
      <c r="AL260" s="686"/>
      <c r="AM260" s="824"/>
      <c r="AN260" s="865"/>
      <c r="AO260" s="1003"/>
      <c r="AP260" s="1003"/>
      <c r="AQ260" s="1003"/>
      <c r="AR260" s="686"/>
      <c r="AS260" s="686"/>
      <c r="AT260" s="686"/>
      <c r="AU260" s="686"/>
      <c r="AV260" s="865"/>
      <c r="AW260" s="727"/>
      <c r="AX260" s="1163"/>
      <c r="AY260" s="1286"/>
      <c r="AZ260" s="727"/>
      <c r="BA260" s="727"/>
    </row>
    <row r="261" spans="1:53" ht="30">
      <c r="A261" s="927"/>
      <c r="B261" s="815"/>
      <c r="C261" s="815"/>
      <c r="D261" s="815"/>
      <c r="E261" s="815"/>
      <c r="F261" s="927"/>
      <c r="G261" s="927"/>
      <c r="H261" s="816"/>
      <c r="I261" s="783"/>
      <c r="J261" s="727"/>
      <c r="K261" s="713"/>
      <c r="L261" s="88" t="s">
        <v>770</v>
      </c>
      <c r="M261" s="823"/>
      <c r="N261" s="1186"/>
      <c r="O261" s="1040"/>
      <c r="P261" s="815"/>
      <c r="Q261" s="686"/>
      <c r="R261" s="815"/>
      <c r="S261" s="1005"/>
      <c r="T261" s="865"/>
      <c r="U261" s="865"/>
      <c r="V261" s="686"/>
      <c r="W261" s="686"/>
      <c r="X261" s="686"/>
      <c r="Y261" s="686"/>
      <c r="Z261" s="686"/>
      <c r="AA261" s="686"/>
      <c r="AB261" s="686"/>
      <c r="AC261" s="1085"/>
      <c r="AD261" s="865"/>
      <c r="AE261" s="865"/>
      <c r="AF261" s="865"/>
      <c r="AG261" s="865"/>
      <c r="AH261" s="865"/>
      <c r="AI261" s="686"/>
      <c r="AJ261" s="686"/>
      <c r="AK261" s="686"/>
      <c r="AL261" s="686"/>
      <c r="AM261" s="824"/>
      <c r="AN261" s="865"/>
      <c r="AO261" s="1003"/>
      <c r="AP261" s="1003"/>
      <c r="AQ261" s="1003"/>
      <c r="AR261" s="686"/>
      <c r="AS261" s="686"/>
      <c r="AT261" s="686"/>
      <c r="AU261" s="686"/>
      <c r="AV261" s="865"/>
      <c r="AW261" s="727"/>
      <c r="AX261" s="1163"/>
      <c r="AY261" s="1286"/>
      <c r="AZ261" s="727"/>
      <c r="BA261" s="727"/>
    </row>
    <row r="262" spans="1:53" ht="15">
      <c r="A262" s="927"/>
      <c r="B262" s="815"/>
      <c r="C262" s="815"/>
      <c r="D262" s="815"/>
      <c r="E262" s="815"/>
      <c r="F262" s="927"/>
      <c r="G262" s="927"/>
      <c r="H262" s="816"/>
      <c r="I262" s="783"/>
      <c r="J262" s="727"/>
      <c r="K262" s="713"/>
      <c r="L262" s="88" t="s">
        <v>4842</v>
      </c>
      <c r="M262" s="823"/>
      <c r="N262" s="1186"/>
      <c r="O262" s="1040"/>
      <c r="P262" s="815"/>
      <c r="Q262" s="686"/>
      <c r="R262" s="815"/>
      <c r="S262" s="1005"/>
      <c r="T262" s="865"/>
      <c r="U262" s="865"/>
      <c r="V262" s="686"/>
      <c r="W262" s="686"/>
      <c r="X262" s="686"/>
      <c r="Y262" s="686"/>
      <c r="Z262" s="686"/>
      <c r="AA262" s="686"/>
      <c r="AB262" s="686"/>
      <c r="AC262" s="1085"/>
      <c r="AD262" s="865"/>
      <c r="AE262" s="865"/>
      <c r="AF262" s="865"/>
      <c r="AG262" s="865"/>
      <c r="AH262" s="865"/>
      <c r="AI262" s="686"/>
      <c r="AJ262" s="686"/>
      <c r="AK262" s="686"/>
      <c r="AL262" s="686"/>
      <c r="AM262" s="824"/>
      <c r="AN262" s="865"/>
      <c r="AO262" s="1003"/>
      <c r="AP262" s="1003"/>
      <c r="AQ262" s="1003"/>
      <c r="AR262" s="686"/>
      <c r="AS262" s="686"/>
      <c r="AT262" s="686"/>
      <c r="AU262" s="686"/>
      <c r="AV262" s="865"/>
      <c r="AW262" s="727"/>
      <c r="AX262" s="1163"/>
      <c r="AY262" s="1286"/>
      <c r="AZ262" s="727"/>
      <c r="BA262" s="727"/>
    </row>
    <row r="263" spans="1:53" ht="15">
      <c r="A263" s="927"/>
      <c r="B263" s="815"/>
      <c r="C263" s="815"/>
      <c r="D263" s="815"/>
      <c r="E263" s="815"/>
      <c r="F263" s="927"/>
      <c r="G263" s="927"/>
      <c r="H263" s="816"/>
      <c r="I263" s="783"/>
      <c r="J263" s="727"/>
      <c r="K263" s="714"/>
      <c r="L263" s="88" t="s">
        <v>771</v>
      </c>
      <c r="M263" s="823"/>
      <c r="N263" s="1186"/>
      <c r="O263" s="1040"/>
      <c r="P263" s="815"/>
      <c r="Q263" s="686"/>
      <c r="R263" s="815"/>
      <c r="S263" s="1005"/>
      <c r="T263" s="865"/>
      <c r="U263" s="865"/>
      <c r="V263" s="686"/>
      <c r="W263" s="686"/>
      <c r="X263" s="686"/>
      <c r="Y263" s="686"/>
      <c r="Z263" s="686"/>
      <c r="AA263" s="686"/>
      <c r="AB263" s="686"/>
      <c r="AC263" s="1085"/>
      <c r="AD263" s="865"/>
      <c r="AE263" s="865"/>
      <c r="AF263" s="865"/>
      <c r="AG263" s="865"/>
      <c r="AH263" s="865"/>
      <c r="AI263" s="686"/>
      <c r="AJ263" s="686"/>
      <c r="AK263" s="686"/>
      <c r="AL263" s="686"/>
      <c r="AM263" s="824"/>
      <c r="AN263" s="865"/>
      <c r="AO263" s="1003"/>
      <c r="AP263" s="1003"/>
      <c r="AQ263" s="1003"/>
      <c r="AR263" s="686"/>
      <c r="AS263" s="686"/>
      <c r="AT263" s="686"/>
      <c r="AU263" s="686"/>
      <c r="AV263" s="865"/>
      <c r="AW263" s="727"/>
      <c r="AX263" s="1549"/>
      <c r="AY263" s="1551"/>
      <c r="AZ263" s="699"/>
      <c r="BA263" s="699"/>
    </row>
    <row r="264" spans="1:53" ht="15.6">
      <c r="A264" s="686">
        <v>5</v>
      </c>
      <c r="B264" s="687" t="s">
        <v>409</v>
      </c>
      <c r="C264" s="686" t="s">
        <v>736</v>
      </c>
      <c r="D264" s="686" t="s">
        <v>150</v>
      </c>
      <c r="E264" s="686">
        <v>1011</v>
      </c>
      <c r="F264" s="686">
        <v>86</v>
      </c>
      <c r="G264" s="686">
        <v>5</v>
      </c>
      <c r="H264" s="802" t="s">
        <v>772</v>
      </c>
      <c r="I264" s="783" t="s">
        <v>4640</v>
      </c>
      <c r="J264" s="727" t="s">
        <v>4647</v>
      </c>
      <c r="K264" s="699" t="s">
        <v>414</v>
      </c>
      <c r="L264" s="117" t="s">
        <v>692</v>
      </c>
      <c r="M264" s="686" t="s">
        <v>152</v>
      </c>
      <c r="N264" s="1186"/>
      <c r="O264" s="686" t="s">
        <v>416</v>
      </c>
      <c r="P264" s="686" t="s">
        <v>417</v>
      </c>
      <c r="Q264" s="1558"/>
      <c r="R264" s="1120" t="s">
        <v>157</v>
      </c>
      <c r="S264" s="1558"/>
      <c r="T264" s="1558"/>
      <c r="U264" s="1558"/>
      <c r="V264" s="1558"/>
      <c r="W264" s="1558"/>
      <c r="X264" s="1558"/>
      <c r="Y264" s="1558"/>
      <c r="Z264" s="1558"/>
      <c r="AA264" s="686"/>
      <c r="AB264" s="686"/>
      <c r="AC264" s="686"/>
      <c r="AD264" s="686"/>
      <c r="AE264" s="865" t="s">
        <v>419</v>
      </c>
      <c r="AF264" s="865" t="s">
        <v>420</v>
      </c>
      <c r="AG264" s="865" t="s">
        <v>429</v>
      </c>
      <c r="AH264" s="865" t="s">
        <v>524</v>
      </c>
      <c r="AI264" s="686" t="s">
        <v>419</v>
      </c>
      <c r="AJ264" s="686"/>
      <c r="AK264" s="686"/>
      <c r="AL264" s="686"/>
      <c r="AM264" s="872" t="s">
        <v>773</v>
      </c>
      <c r="AN264" s="727" t="s">
        <v>774</v>
      </c>
      <c r="AO264" s="865" t="s">
        <v>162</v>
      </c>
      <c r="AP264" s="727" t="s">
        <v>153</v>
      </c>
      <c r="AQ264" s="727" t="s">
        <v>158</v>
      </c>
      <c r="AR264" s="686"/>
      <c r="AS264" s="686" t="s">
        <v>419</v>
      </c>
      <c r="AT264" s="686"/>
      <c r="AU264" s="686" t="s">
        <v>414</v>
      </c>
      <c r="AV264" s="865"/>
      <c r="AW264" s="865"/>
      <c r="AX264" s="1163"/>
      <c r="AY264" s="865"/>
      <c r="AZ264" s="727" t="s">
        <v>775</v>
      </c>
      <c r="BA264" s="727" t="s">
        <v>425</v>
      </c>
    </row>
    <row r="265" spans="1:53" ht="30">
      <c r="A265" s="686"/>
      <c r="B265" s="687"/>
      <c r="C265" s="686"/>
      <c r="D265" s="686"/>
      <c r="E265" s="686"/>
      <c r="F265" s="686"/>
      <c r="G265" s="686"/>
      <c r="H265" s="802"/>
      <c r="I265" s="783"/>
      <c r="J265" s="727"/>
      <c r="K265" s="700"/>
      <c r="L265" s="88" t="s">
        <v>651</v>
      </c>
      <c r="M265" s="686"/>
      <c r="N265" s="1186"/>
      <c r="O265" s="686"/>
      <c r="P265" s="686"/>
      <c r="Q265" s="1558"/>
      <c r="R265" s="1120"/>
      <c r="S265" s="1558"/>
      <c r="T265" s="1558"/>
      <c r="U265" s="1558"/>
      <c r="V265" s="1558"/>
      <c r="W265" s="1558"/>
      <c r="X265" s="1558"/>
      <c r="Y265" s="1558"/>
      <c r="Z265" s="1558"/>
      <c r="AA265" s="686"/>
      <c r="AB265" s="686"/>
      <c r="AC265" s="686"/>
      <c r="AD265" s="686"/>
      <c r="AE265" s="865"/>
      <c r="AF265" s="865"/>
      <c r="AG265" s="865"/>
      <c r="AH265" s="865"/>
      <c r="AI265" s="686"/>
      <c r="AJ265" s="686"/>
      <c r="AK265" s="686"/>
      <c r="AL265" s="686"/>
      <c r="AM265" s="872"/>
      <c r="AN265" s="865"/>
      <c r="AO265" s="865"/>
      <c r="AP265" s="727"/>
      <c r="AQ265" s="727"/>
      <c r="AR265" s="686"/>
      <c r="AS265" s="686"/>
      <c r="AT265" s="686"/>
      <c r="AU265" s="686"/>
      <c r="AV265" s="865"/>
      <c r="AW265" s="865"/>
      <c r="AX265" s="1163"/>
      <c r="AY265" s="865"/>
      <c r="AZ265" s="727"/>
      <c r="BA265" s="865"/>
    </row>
    <row r="266" spans="1:53" ht="30">
      <c r="A266" s="686"/>
      <c r="B266" s="687"/>
      <c r="C266" s="686"/>
      <c r="D266" s="686"/>
      <c r="E266" s="686"/>
      <c r="F266" s="686"/>
      <c r="G266" s="686"/>
      <c r="H266" s="802"/>
      <c r="I266" s="783"/>
      <c r="J266" s="727"/>
      <c r="K266" s="700"/>
      <c r="L266" s="88" t="s">
        <v>4642</v>
      </c>
      <c r="M266" s="686"/>
      <c r="N266" s="1186"/>
      <c r="O266" s="686"/>
      <c r="P266" s="686"/>
      <c r="Q266" s="1558"/>
      <c r="R266" s="1120"/>
      <c r="S266" s="1558"/>
      <c r="T266" s="1558"/>
      <c r="U266" s="1558"/>
      <c r="V266" s="1558"/>
      <c r="W266" s="1558"/>
      <c r="X266" s="1558"/>
      <c r="Y266" s="1558"/>
      <c r="Z266" s="1558"/>
      <c r="AA266" s="686"/>
      <c r="AB266" s="686"/>
      <c r="AC266" s="686"/>
      <c r="AD266" s="686"/>
      <c r="AE266" s="865"/>
      <c r="AF266" s="865"/>
      <c r="AG266" s="865"/>
      <c r="AH266" s="865"/>
      <c r="AI266" s="686"/>
      <c r="AJ266" s="686"/>
      <c r="AK266" s="686"/>
      <c r="AL266" s="686"/>
      <c r="AM266" s="872"/>
      <c r="AN266" s="865"/>
      <c r="AO266" s="865"/>
      <c r="AP266" s="727"/>
      <c r="AQ266" s="727"/>
      <c r="AR266" s="686"/>
      <c r="AS266" s="686"/>
      <c r="AT266" s="686"/>
      <c r="AU266" s="686"/>
      <c r="AV266" s="865"/>
      <c r="AW266" s="865"/>
      <c r="AX266" s="1163"/>
      <c r="AY266" s="865"/>
      <c r="AZ266" s="727"/>
      <c r="BA266" s="865"/>
    </row>
    <row r="267" spans="1:53" ht="15">
      <c r="A267" s="686"/>
      <c r="B267" s="687"/>
      <c r="C267" s="686"/>
      <c r="D267" s="686"/>
      <c r="E267" s="686"/>
      <c r="F267" s="686"/>
      <c r="G267" s="686"/>
      <c r="H267" s="802"/>
      <c r="I267" s="783"/>
      <c r="J267" s="727"/>
      <c r="K267" s="701"/>
      <c r="L267" s="88" t="s">
        <v>698</v>
      </c>
      <c r="M267" s="686"/>
      <c r="N267" s="1186"/>
      <c r="O267" s="686"/>
      <c r="P267" s="686"/>
      <c r="Q267" s="1558"/>
      <c r="R267" s="1120"/>
      <c r="S267" s="1558"/>
      <c r="T267" s="1558"/>
      <c r="U267" s="1558"/>
      <c r="V267" s="1558"/>
      <c r="W267" s="1558"/>
      <c r="X267" s="1558"/>
      <c r="Y267" s="1558"/>
      <c r="Z267" s="1558"/>
      <c r="AA267" s="686"/>
      <c r="AB267" s="686"/>
      <c r="AC267" s="686"/>
      <c r="AD267" s="686"/>
      <c r="AE267" s="865"/>
      <c r="AF267" s="865"/>
      <c r="AG267" s="865"/>
      <c r="AH267" s="865"/>
      <c r="AI267" s="686"/>
      <c r="AJ267" s="686"/>
      <c r="AK267" s="686"/>
      <c r="AL267" s="686"/>
      <c r="AM267" s="872"/>
      <c r="AN267" s="865"/>
      <c r="AO267" s="865"/>
      <c r="AP267" s="727"/>
      <c r="AQ267" s="727"/>
      <c r="AR267" s="686"/>
      <c r="AS267" s="686"/>
      <c r="AT267" s="686"/>
      <c r="AU267" s="686"/>
      <c r="AV267" s="865"/>
      <c r="AW267" s="865"/>
      <c r="AX267" s="1163"/>
      <c r="AY267" s="865"/>
      <c r="AZ267" s="727"/>
      <c r="BA267" s="865"/>
    </row>
    <row r="268" spans="1:53" ht="30.6">
      <c r="A268" s="927">
        <v>6</v>
      </c>
      <c r="B268" s="815" t="s">
        <v>409</v>
      </c>
      <c r="C268" s="815" t="s">
        <v>736</v>
      </c>
      <c r="D268" s="815" t="s">
        <v>150</v>
      </c>
      <c r="E268" s="815">
        <v>1011</v>
      </c>
      <c r="F268" s="815">
        <v>91</v>
      </c>
      <c r="G268" s="815">
        <v>0</v>
      </c>
      <c r="H268" s="872" t="s">
        <v>4556</v>
      </c>
      <c r="I268" s="727" t="s">
        <v>708</v>
      </c>
      <c r="J268" s="727" t="s">
        <v>776</v>
      </c>
      <c r="K268" s="699" t="s">
        <v>414</v>
      </c>
      <c r="L268" s="117" t="s">
        <v>777</v>
      </c>
      <c r="M268" s="686" t="s">
        <v>152</v>
      </c>
      <c r="N268" s="1186"/>
      <c r="O268" s="1086" t="s">
        <v>416</v>
      </c>
      <c r="P268" s="687" t="s">
        <v>5054</v>
      </c>
      <c r="Q268" s="815"/>
      <c r="R268" s="815" t="s">
        <v>606</v>
      </c>
      <c r="S268" s="820" t="s">
        <v>515</v>
      </c>
      <c r="T268" s="686"/>
      <c r="U268" s="686"/>
      <c r="V268" s="686"/>
      <c r="W268" s="686"/>
      <c r="X268" s="686"/>
      <c r="Y268" s="686"/>
      <c r="Z268" s="686"/>
      <c r="AA268" s="686"/>
      <c r="AB268" s="686"/>
      <c r="AC268" s="686"/>
      <c r="AD268" s="686"/>
      <c r="AE268" s="865" t="s">
        <v>420</v>
      </c>
      <c r="AF268" s="865" t="s">
        <v>711</v>
      </c>
      <c r="AG268" s="865" t="s">
        <v>712</v>
      </c>
      <c r="AH268" s="686" t="s">
        <v>419</v>
      </c>
      <c r="AI268" s="686"/>
      <c r="AJ268" s="686"/>
      <c r="AK268" s="686"/>
      <c r="AL268" s="686"/>
      <c r="AM268" s="872" t="s">
        <v>778</v>
      </c>
      <c r="AN268" s="865" t="s">
        <v>431</v>
      </c>
      <c r="AO268" s="865" t="s">
        <v>162</v>
      </c>
      <c r="AP268" s="727" t="s">
        <v>153</v>
      </c>
      <c r="AQ268" s="1003" t="s">
        <v>158</v>
      </c>
      <c r="AR268" s="686"/>
      <c r="AS268" s="686" t="s">
        <v>419</v>
      </c>
      <c r="AT268" s="686"/>
      <c r="AU268" s="686" t="s">
        <v>414</v>
      </c>
      <c r="AV268" s="727" t="s">
        <v>779</v>
      </c>
      <c r="AW268" s="727" t="s">
        <v>780</v>
      </c>
      <c r="AX268" s="740" t="s">
        <v>781</v>
      </c>
      <c r="AY268" s="1576" t="s">
        <v>465</v>
      </c>
      <c r="AZ268" s="701" t="s">
        <v>782</v>
      </c>
      <c r="BA268" s="701" t="s">
        <v>783</v>
      </c>
    </row>
    <row r="269" spans="1:53" ht="15">
      <c r="A269" s="927"/>
      <c r="B269" s="815"/>
      <c r="C269" s="815"/>
      <c r="D269" s="815"/>
      <c r="E269" s="815"/>
      <c r="F269" s="815"/>
      <c r="G269" s="815"/>
      <c r="H269" s="872"/>
      <c r="I269" s="727"/>
      <c r="J269" s="727"/>
      <c r="K269" s="700"/>
      <c r="L269" s="88" t="s">
        <v>550</v>
      </c>
      <c r="M269" s="686"/>
      <c r="N269" s="1186"/>
      <c r="O269" s="1086"/>
      <c r="P269" s="687"/>
      <c r="Q269" s="815"/>
      <c r="R269" s="815"/>
      <c r="S269" s="820"/>
      <c r="T269" s="686"/>
      <c r="U269" s="686"/>
      <c r="V269" s="686"/>
      <c r="W269" s="686"/>
      <c r="X269" s="686"/>
      <c r="Y269" s="686"/>
      <c r="Z269" s="686"/>
      <c r="AA269" s="686"/>
      <c r="AB269" s="686"/>
      <c r="AC269" s="686"/>
      <c r="AD269" s="686"/>
      <c r="AE269" s="865"/>
      <c r="AF269" s="865"/>
      <c r="AG269" s="865"/>
      <c r="AH269" s="686"/>
      <c r="AI269" s="686"/>
      <c r="AJ269" s="686"/>
      <c r="AK269" s="686"/>
      <c r="AL269" s="686"/>
      <c r="AM269" s="872"/>
      <c r="AN269" s="865"/>
      <c r="AO269" s="865"/>
      <c r="AP269" s="727"/>
      <c r="AQ269" s="1003"/>
      <c r="AR269" s="686"/>
      <c r="AS269" s="686"/>
      <c r="AT269" s="686"/>
      <c r="AU269" s="686"/>
      <c r="AV269" s="727"/>
      <c r="AW269" s="727"/>
      <c r="AX269" s="740"/>
      <c r="AY269" s="1576"/>
      <c r="AZ269" s="727"/>
      <c r="BA269" s="727"/>
    </row>
    <row r="270" spans="1:53" ht="15">
      <c r="A270" s="927"/>
      <c r="B270" s="815"/>
      <c r="C270" s="815"/>
      <c r="D270" s="815"/>
      <c r="E270" s="815"/>
      <c r="F270" s="815"/>
      <c r="G270" s="815"/>
      <c r="H270" s="872"/>
      <c r="I270" s="727"/>
      <c r="J270" s="727"/>
      <c r="K270" s="700"/>
      <c r="L270" s="88" t="s">
        <v>784</v>
      </c>
      <c r="M270" s="686"/>
      <c r="N270" s="1186"/>
      <c r="O270" s="1086"/>
      <c r="P270" s="687"/>
      <c r="Q270" s="815"/>
      <c r="R270" s="815"/>
      <c r="S270" s="820"/>
      <c r="T270" s="686"/>
      <c r="U270" s="686"/>
      <c r="V270" s="686"/>
      <c r="W270" s="686"/>
      <c r="X270" s="686"/>
      <c r="Y270" s="686"/>
      <c r="Z270" s="686"/>
      <c r="AA270" s="686"/>
      <c r="AB270" s="686"/>
      <c r="AC270" s="686"/>
      <c r="AD270" s="686"/>
      <c r="AE270" s="865"/>
      <c r="AF270" s="865"/>
      <c r="AG270" s="865"/>
      <c r="AH270" s="686"/>
      <c r="AI270" s="686"/>
      <c r="AJ270" s="686"/>
      <c r="AK270" s="686"/>
      <c r="AL270" s="686"/>
      <c r="AM270" s="872"/>
      <c r="AN270" s="865"/>
      <c r="AO270" s="865"/>
      <c r="AP270" s="727"/>
      <c r="AQ270" s="1003"/>
      <c r="AR270" s="686"/>
      <c r="AS270" s="686"/>
      <c r="AT270" s="686"/>
      <c r="AU270" s="686"/>
      <c r="AV270" s="727"/>
      <c r="AW270" s="727"/>
      <c r="AX270" s="740"/>
      <c r="AY270" s="1576"/>
      <c r="AZ270" s="727"/>
      <c r="BA270" s="727"/>
    </row>
    <row r="271" spans="1:53" ht="45">
      <c r="A271" s="927"/>
      <c r="B271" s="815"/>
      <c r="C271" s="815"/>
      <c r="D271" s="815"/>
      <c r="E271" s="815"/>
      <c r="F271" s="815"/>
      <c r="G271" s="815"/>
      <c r="H271" s="872"/>
      <c r="I271" s="727"/>
      <c r="J271" s="727"/>
      <c r="K271" s="700"/>
      <c r="L271" s="88" t="s">
        <v>785</v>
      </c>
      <c r="M271" s="686"/>
      <c r="N271" s="1186"/>
      <c r="O271" s="1086"/>
      <c r="P271" s="687"/>
      <c r="Q271" s="815"/>
      <c r="R271" s="815"/>
      <c r="S271" s="820"/>
      <c r="T271" s="686"/>
      <c r="U271" s="686"/>
      <c r="V271" s="686"/>
      <c r="W271" s="686"/>
      <c r="X271" s="686"/>
      <c r="Y271" s="686"/>
      <c r="Z271" s="686"/>
      <c r="AA271" s="686"/>
      <c r="AB271" s="686"/>
      <c r="AC271" s="686"/>
      <c r="AD271" s="686"/>
      <c r="AE271" s="865"/>
      <c r="AF271" s="865"/>
      <c r="AG271" s="865"/>
      <c r="AH271" s="686"/>
      <c r="AI271" s="686"/>
      <c r="AJ271" s="686"/>
      <c r="AK271" s="686"/>
      <c r="AL271" s="686"/>
      <c r="AM271" s="872"/>
      <c r="AN271" s="865"/>
      <c r="AO271" s="865"/>
      <c r="AP271" s="727"/>
      <c r="AQ271" s="1003"/>
      <c r="AR271" s="686"/>
      <c r="AS271" s="686"/>
      <c r="AT271" s="686"/>
      <c r="AU271" s="686"/>
      <c r="AV271" s="727"/>
      <c r="AW271" s="727"/>
      <c r="AX271" s="740"/>
      <c r="AY271" s="1576"/>
      <c r="AZ271" s="727"/>
      <c r="BA271" s="727"/>
    </row>
    <row r="272" spans="1:53" ht="45">
      <c r="A272" s="927"/>
      <c r="B272" s="815"/>
      <c r="C272" s="815"/>
      <c r="D272" s="815"/>
      <c r="E272" s="815"/>
      <c r="F272" s="815"/>
      <c r="G272" s="815"/>
      <c r="H272" s="872"/>
      <c r="I272" s="727"/>
      <c r="J272" s="727"/>
      <c r="K272" s="701"/>
      <c r="L272" s="47" t="s">
        <v>786</v>
      </c>
      <c r="M272" s="686"/>
      <c r="N272" s="1186"/>
      <c r="O272" s="1086"/>
      <c r="P272" s="687"/>
      <c r="Q272" s="815"/>
      <c r="R272" s="815"/>
      <c r="S272" s="820"/>
      <c r="T272" s="686"/>
      <c r="U272" s="686"/>
      <c r="V272" s="686"/>
      <c r="W272" s="686"/>
      <c r="X272" s="686"/>
      <c r="Y272" s="686"/>
      <c r="Z272" s="686"/>
      <c r="AA272" s="686"/>
      <c r="AB272" s="686"/>
      <c r="AC272" s="686"/>
      <c r="AD272" s="686"/>
      <c r="AE272" s="865"/>
      <c r="AF272" s="865"/>
      <c r="AG272" s="865"/>
      <c r="AH272" s="686"/>
      <c r="AI272" s="686"/>
      <c r="AJ272" s="686"/>
      <c r="AK272" s="686"/>
      <c r="AL272" s="686"/>
      <c r="AM272" s="872"/>
      <c r="AN272" s="865"/>
      <c r="AO272" s="865"/>
      <c r="AP272" s="727"/>
      <c r="AQ272" s="1003"/>
      <c r="AR272" s="686"/>
      <c r="AS272" s="686"/>
      <c r="AT272" s="686"/>
      <c r="AU272" s="686"/>
      <c r="AV272" s="727"/>
      <c r="AW272" s="727"/>
      <c r="AX272" s="741"/>
      <c r="AY272" s="1550"/>
      <c r="AZ272" s="727"/>
      <c r="BA272" s="727"/>
    </row>
    <row r="273" spans="1:53" ht="210">
      <c r="A273" s="82">
        <v>1</v>
      </c>
      <c r="B273" s="85" t="s">
        <v>409</v>
      </c>
      <c r="C273" s="269" t="s">
        <v>787</v>
      </c>
      <c r="D273" s="85" t="s">
        <v>150</v>
      </c>
      <c r="E273" s="85" t="s">
        <v>5100</v>
      </c>
      <c r="F273" s="85">
        <v>1</v>
      </c>
      <c r="G273" s="85">
        <v>15</v>
      </c>
      <c r="H273" s="86" t="s">
        <v>788</v>
      </c>
      <c r="I273" s="85" t="s">
        <v>412</v>
      </c>
      <c r="J273" s="85" t="s">
        <v>789</v>
      </c>
      <c r="K273" s="85" t="s">
        <v>414</v>
      </c>
      <c r="L273" s="36" t="s">
        <v>415</v>
      </c>
      <c r="M273" s="36" t="s">
        <v>152</v>
      </c>
      <c r="N273" s="94"/>
      <c r="O273" s="81" t="s">
        <v>416</v>
      </c>
      <c r="P273" s="83" t="s">
        <v>417</v>
      </c>
      <c r="Q273" s="83"/>
      <c r="R273" s="83" t="s">
        <v>157</v>
      </c>
      <c r="S273" s="100"/>
      <c r="T273" s="270"/>
      <c r="U273" s="270"/>
      <c r="V273" s="270"/>
      <c r="W273" s="270"/>
      <c r="X273" s="74"/>
      <c r="Y273" s="74"/>
      <c r="Z273" s="74"/>
      <c r="AA273" s="74"/>
      <c r="AB273" s="74"/>
      <c r="AC273" s="271" t="s">
        <v>414</v>
      </c>
      <c r="AD273" s="271" t="s">
        <v>414</v>
      </c>
      <c r="AE273" s="271" t="s">
        <v>419</v>
      </c>
      <c r="AF273" s="271" t="s">
        <v>790</v>
      </c>
      <c r="AG273" s="271" t="s">
        <v>421</v>
      </c>
      <c r="AH273" s="271" t="s">
        <v>421</v>
      </c>
      <c r="AI273" s="271" t="s">
        <v>419</v>
      </c>
      <c r="AJ273" s="74"/>
      <c r="AK273" s="74"/>
      <c r="AL273" s="74"/>
      <c r="AM273" s="272" t="s">
        <v>791</v>
      </c>
      <c r="AN273" s="270" t="s">
        <v>792</v>
      </c>
      <c r="AO273" s="92" t="s">
        <v>162</v>
      </c>
      <c r="AP273" s="92" t="s">
        <v>153</v>
      </c>
      <c r="AQ273" s="92" t="s">
        <v>158</v>
      </c>
      <c r="AR273" s="75"/>
      <c r="AS273" s="92" t="s">
        <v>419</v>
      </c>
      <c r="AT273" s="74"/>
      <c r="AU273" s="92" t="s">
        <v>414</v>
      </c>
      <c r="AV273" s="74"/>
      <c r="AW273" s="74"/>
      <c r="AX273" s="74"/>
      <c r="AY273" s="74"/>
      <c r="AZ273" s="91" t="s">
        <v>793</v>
      </c>
      <c r="BA273" s="91" t="s">
        <v>793</v>
      </c>
    </row>
    <row r="274" spans="1:53" ht="30.6">
      <c r="A274" s="686">
        <v>2</v>
      </c>
      <c r="B274" s="687" t="s">
        <v>409</v>
      </c>
      <c r="C274" s="687" t="s">
        <v>787</v>
      </c>
      <c r="D274" s="687" t="s">
        <v>150</v>
      </c>
      <c r="E274" s="687" t="s">
        <v>5100</v>
      </c>
      <c r="F274" s="687">
        <v>12</v>
      </c>
      <c r="G274" s="687">
        <v>1</v>
      </c>
      <c r="H274" s="802" t="s">
        <v>794</v>
      </c>
      <c r="I274" s="687" t="s">
        <v>795</v>
      </c>
      <c r="J274" s="687" t="s">
        <v>414</v>
      </c>
      <c r="K274" s="687" t="s">
        <v>414</v>
      </c>
      <c r="L274" s="273" t="s">
        <v>796</v>
      </c>
      <c r="M274" s="687" t="s">
        <v>152</v>
      </c>
      <c r="N274" s="781"/>
      <c r="O274" s="684" t="s">
        <v>416</v>
      </c>
      <c r="P274" s="702" t="s">
        <v>417</v>
      </c>
      <c r="Q274" s="781"/>
      <c r="R274" s="702" t="s">
        <v>157</v>
      </c>
      <c r="S274" s="781"/>
      <c r="T274" s="803" t="s">
        <v>421</v>
      </c>
      <c r="U274" s="803" t="s">
        <v>499</v>
      </c>
      <c r="V274" s="803" t="s">
        <v>419</v>
      </c>
      <c r="W274" s="806"/>
      <c r="X274" s="803" t="s">
        <v>419</v>
      </c>
      <c r="Y274" s="806"/>
      <c r="Z274" s="806"/>
      <c r="AA274" s="806"/>
      <c r="AB274" s="803" t="s">
        <v>419</v>
      </c>
      <c r="AC274" s="809" t="s">
        <v>4781</v>
      </c>
      <c r="AD274" s="812" t="s">
        <v>420</v>
      </c>
      <c r="AE274" s="812" t="s">
        <v>419</v>
      </c>
      <c r="AF274" s="812" t="s">
        <v>797</v>
      </c>
      <c r="AG274" s="812" t="s">
        <v>421</v>
      </c>
      <c r="AH274" s="812" t="s">
        <v>499</v>
      </c>
      <c r="AI274" s="1395"/>
      <c r="AJ274" s="1395"/>
      <c r="AK274" s="1395"/>
      <c r="AL274" s="812" t="s">
        <v>419</v>
      </c>
      <c r="AM274" s="809" t="s">
        <v>4782</v>
      </c>
      <c r="AN274" s="812" t="s">
        <v>462</v>
      </c>
      <c r="AO274" s="812" t="s">
        <v>162</v>
      </c>
      <c r="AP274" s="812" t="s">
        <v>153</v>
      </c>
      <c r="AQ274" s="812" t="s">
        <v>158</v>
      </c>
      <c r="AR274" s="1395"/>
      <c r="AS274" s="812" t="s">
        <v>419</v>
      </c>
      <c r="AT274" s="1395"/>
      <c r="AU274" s="812" t="s">
        <v>414</v>
      </c>
      <c r="AV274" s="1395"/>
      <c r="AW274" s="1395"/>
      <c r="AX274" s="1395"/>
      <c r="AY274" s="1395"/>
      <c r="AZ274" s="812" t="s">
        <v>793</v>
      </c>
      <c r="BA274" s="812" t="s">
        <v>793</v>
      </c>
    </row>
    <row r="275" spans="1:53" ht="30.6">
      <c r="A275" s="686"/>
      <c r="B275" s="687"/>
      <c r="C275" s="687"/>
      <c r="D275" s="687"/>
      <c r="E275" s="687"/>
      <c r="F275" s="687"/>
      <c r="G275" s="687"/>
      <c r="H275" s="802"/>
      <c r="I275" s="687"/>
      <c r="J275" s="687"/>
      <c r="K275" s="687"/>
      <c r="L275" s="273" t="s">
        <v>4914</v>
      </c>
      <c r="M275" s="687"/>
      <c r="N275" s="782"/>
      <c r="O275" s="685"/>
      <c r="P275" s="702"/>
      <c r="Q275" s="782"/>
      <c r="R275" s="702"/>
      <c r="S275" s="782"/>
      <c r="T275" s="804"/>
      <c r="U275" s="804"/>
      <c r="V275" s="804"/>
      <c r="W275" s="807"/>
      <c r="X275" s="804"/>
      <c r="Y275" s="807"/>
      <c r="Z275" s="807"/>
      <c r="AA275" s="807"/>
      <c r="AB275" s="804"/>
      <c r="AC275" s="810"/>
      <c r="AD275" s="813"/>
      <c r="AE275" s="813"/>
      <c r="AF275" s="813"/>
      <c r="AG275" s="813"/>
      <c r="AH275" s="813"/>
      <c r="AI275" s="1395"/>
      <c r="AJ275" s="1395"/>
      <c r="AK275" s="1395"/>
      <c r="AL275" s="813"/>
      <c r="AM275" s="810"/>
      <c r="AN275" s="813"/>
      <c r="AO275" s="813"/>
      <c r="AP275" s="813"/>
      <c r="AQ275" s="813"/>
      <c r="AR275" s="1395"/>
      <c r="AS275" s="813"/>
      <c r="AT275" s="1395"/>
      <c r="AU275" s="813"/>
      <c r="AV275" s="1395"/>
      <c r="AW275" s="1395"/>
      <c r="AX275" s="1395"/>
      <c r="AY275" s="1395"/>
      <c r="AZ275" s="813"/>
      <c r="BA275" s="813"/>
    </row>
    <row r="276" spans="1:53" ht="30.6">
      <c r="A276" s="686"/>
      <c r="B276" s="687"/>
      <c r="C276" s="687"/>
      <c r="D276" s="687"/>
      <c r="E276" s="687"/>
      <c r="F276" s="687"/>
      <c r="G276" s="687"/>
      <c r="H276" s="802"/>
      <c r="I276" s="687"/>
      <c r="J276" s="687"/>
      <c r="K276" s="687"/>
      <c r="L276" s="273" t="s">
        <v>4764</v>
      </c>
      <c r="M276" s="687"/>
      <c r="N276" s="782"/>
      <c r="O276" s="685"/>
      <c r="P276" s="702"/>
      <c r="Q276" s="782"/>
      <c r="R276" s="702"/>
      <c r="S276" s="782"/>
      <c r="T276" s="804"/>
      <c r="U276" s="804"/>
      <c r="V276" s="804" t="s">
        <v>799</v>
      </c>
      <c r="W276" s="807"/>
      <c r="X276" s="804"/>
      <c r="Y276" s="807"/>
      <c r="Z276" s="807"/>
      <c r="AA276" s="807"/>
      <c r="AB276" s="804"/>
      <c r="AC276" s="810"/>
      <c r="AD276" s="813"/>
      <c r="AE276" s="813"/>
      <c r="AF276" s="813"/>
      <c r="AG276" s="813"/>
      <c r="AH276" s="813"/>
      <c r="AI276" s="1395"/>
      <c r="AJ276" s="1395"/>
      <c r="AK276" s="1395"/>
      <c r="AL276" s="813"/>
      <c r="AM276" s="810"/>
      <c r="AN276" s="813"/>
      <c r="AO276" s="813"/>
      <c r="AP276" s="813"/>
      <c r="AQ276" s="813"/>
      <c r="AR276" s="1395"/>
      <c r="AS276" s="813"/>
      <c r="AT276" s="1395"/>
      <c r="AU276" s="813"/>
      <c r="AV276" s="1395"/>
      <c r="AW276" s="1395"/>
      <c r="AX276" s="1395"/>
      <c r="AY276" s="1395"/>
      <c r="AZ276" s="813"/>
      <c r="BA276" s="813"/>
    </row>
    <row r="277" spans="1:53" ht="15">
      <c r="A277" s="686"/>
      <c r="B277" s="687"/>
      <c r="C277" s="687"/>
      <c r="D277" s="687"/>
      <c r="E277" s="687"/>
      <c r="F277" s="687"/>
      <c r="G277" s="687"/>
      <c r="H277" s="802"/>
      <c r="I277" s="687"/>
      <c r="J277" s="712"/>
      <c r="K277" s="712"/>
      <c r="L277" s="274" t="s">
        <v>800</v>
      </c>
      <c r="M277" s="687"/>
      <c r="N277" s="785"/>
      <c r="O277" s="789"/>
      <c r="P277" s="702"/>
      <c r="Q277" s="785"/>
      <c r="R277" s="702"/>
      <c r="S277" s="785"/>
      <c r="T277" s="805"/>
      <c r="U277" s="805"/>
      <c r="V277" s="805"/>
      <c r="W277" s="808"/>
      <c r="X277" s="805"/>
      <c r="Y277" s="808"/>
      <c r="Z277" s="808"/>
      <c r="AA277" s="808"/>
      <c r="AB277" s="805"/>
      <c r="AC277" s="811"/>
      <c r="AD277" s="814"/>
      <c r="AE277" s="814"/>
      <c r="AF277" s="814"/>
      <c r="AG277" s="814"/>
      <c r="AH277" s="814"/>
      <c r="AI277" s="1395"/>
      <c r="AJ277" s="1395"/>
      <c r="AK277" s="1395"/>
      <c r="AL277" s="814"/>
      <c r="AM277" s="811"/>
      <c r="AN277" s="814"/>
      <c r="AO277" s="814"/>
      <c r="AP277" s="814"/>
      <c r="AQ277" s="814"/>
      <c r="AR277" s="1395"/>
      <c r="AS277" s="814"/>
      <c r="AT277" s="1395"/>
      <c r="AU277" s="814"/>
      <c r="AV277" s="1395"/>
      <c r="AW277" s="1395"/>
      <c r="AX277" s="1395"/>
      <c r="AY277" s="1395"/>
      <c r="AZ277" s="814"/>
      <c r="BA277" s="814"/>
    </row>
    <row r="278" spans="1:53" ht="30.6">
      <c r="A278" s="686">
        <v>3</v>
      </c>
      <c r="B278" s="687" t="s">
        <v>409</v>
      </c>
      <c r="C278" s="687" t="s">
        <v>787</v>
      </c>
      <c r="D278" s="687" t="s">
        <v>150</v>
      </c>
      <c r="E278" s="687" t="s">
        <v>5100</v>
      </c>
      <c r="F278" s="687">
        <v>25</v>
      </c>
      <c r="G278" s="687">
        <v>3</v>
      </c>
      <c r="H278" s="802" t="s">
        <v>801</v>
      </c>
      <c r="I278" s="1129" t="s">
        <v>802</v>
      </c>
      <c r="J278" s="687" t="s">
        <v>803</v>
      </c>
      <c r="K278" s="687" t="s">
        <v>414</v>
      </c>
      <c r="L278" s="275" t="s">
        <v>804</v>
      </c>
      <c r="M278" s="852" t="s">
        <v>152</v>
      </c>
      <c r="N278" s="781"/>
      <c r="O278" s="1098" t="s">
        <v>416</v>
      </c>
      <c r="P278" s="861" t="s">
        <v>417</v>
      </c>
      <c r="Q278" s="781"/>
      <c r="R278" s="861" t="s">
        <v>157</v>
      </c>
      <c r="S278" s="781"/>
      <c r="T278" s="861" t="s">
        <v>805</v>
      </c>
      <c r="U278" s="861" t="s">
        <v>806</v>
      </c>
      <c r="V278" s="861" t="s">
        <v>799</v>
      </c>
      <c r="W278" s="1394"/>
      <c r="X278" s="861" t="s">
        <v>419</v>
      </c>
      <c r="Y278" s="1394"/>
      <c r="Z278" s="1394"/>
      <c r="AA278" s="1394"/>
      <c r="AB278" s="861" t="s">
        <v>419</v>
      </c>
      <c r="AC278" s="1597" t="s">
        <v>807</v>
      </c>
      <c r="AD278" s="861" t="s">
        <v>420</v>
      </c>
      <c r="AE278" s="861" t="s">
        <v>419</v>
      </c>
      <c r="AF278" s="861" t="s">
        <v>420</v>
      </c>
      <c r="AG278" s="861" t="s">
        <v>805</v>
      </c>
      <c r="AH278" s="861" t="s">
        <v>806</v>
      </c>
      <c r="AI278" s="861" t="s">
        <v>419</v>
      </c>
      <c r="AJ278" s="1348"/>
      <c r="AK278" s="1596"/>
      <c r="AL278" s="1435"/>
      <c r="AM278" s="1597" t="s">
        <v>808</v>
      </c>
      <c r="AN278" s="861" t="s">
        <v>462</v>
      </c>
      <c r="AO278" s="861" t="s">
        <v>162</v>
      </c>
      <c r="AP278" s="861" t="s">
        <v>153</v>
      </c>
      <c r="AQ278" s="861" t="s">
        <v>158</v>
      </c>
      <c r="AR278" s="1395"/>
      <c r="AS278" s="861" t="s">
        <v>419</v>
      </c>
      <c r="AT278" s="1395"/>
      <c r="AU278" s="861" t="s">
        <v>414</v>
      </c>
      <c r="AV278" s="1395"/>
      <c r="AW278" s="1395"/>
      <c r="AX278" s="1395"/>
      <c r="AY278" s="1395"/>
      <c r="AZ278" s="861" t="s">
        <v>793</v>
      </c>
      <c r="BA278" s="861" t="s">
        <v>793</v>
      </c>
    </row>
    <row r="279" spans="1:53" ht="15.6">
      <c r="A279" s="684"/>
      <c r="B279" s="712"/>
      <c r="C279" s="712"/>
      <c r="D279" s="712"/>
      <c r="E279" s="712"/>
      <c r="F279" s="712"/>
      <c r="G279" s="712"/>
      <c r="H279" s="786"/>
      <c r="I279" s="778"/>
      <c r="J279" s="687"/>
      <c r="K279" s="687"/>
      <c r="L279" s="275" t="s">
        <v>809</v>
      </c>
      <c r="M279" s="854"/>
      <c r="N279" s="785"/>
      <c r="O279" s="1110"/>
      <c r="P279" s="863"/>
      <c r="Q279" s="785"/>
      <c r="R279" s="863"/>
      <c r="S279" s="785"/>
      <c r="T279" s="863"/>
      <c r="U279" s="863"/>
      <c r="V279" s="863"/>
      <c r="W279" s="1394"/>
      <c r="X279" s="863"/>
      <c r="Y279" s="1394"/>
      <c r="Z279" s="1394"/>
      <c r="AA279" s="1394"/>
      <c r="AB279" s="863"/>
      <c r="AC279" s="1598"/>
      <c r="AD279" s="863"/>
      <c r="AE279" s="863"/>
      <c r="AF279" s="863"/>
      <c r="AG279" s="863"/>
      <c r="AH279" s="863"/>
      <c r="AI279" s="863"/>
      <c r="AJ279" s="1348"/>
      <c r="AK279" s="1596"/>
      <c r="AL279" s="1435"/>
      <c r="AM279" s="1598"/>
      <c r="AN279" s="863"/>
      <c r="AO279" s="863"/>
      <c r="AP279" s="863"/>
      <c r="AQ279" s="863"/>
      <c r="AR279" s="1395"/>
      <c r="AS279" s="863"/>
      <c r="AT279" s="1395"/>
      <c r="AU279" s="863"/>
      <c r="AV279" s="1395"/>
      <c r="AW279" s="1395"/>
      <c r="AX279" s="1395"/>
      <c r="AY279" s="1395"/>
      <c r="AZ279" s="863"/>
      <c r="BA279" s="863"/>
    </row>
    <row r="280" spans="1:53" ht="45">
      <c r="A280" s="783">
        <v>4</v>
      </c>
      <c r="B280" s="783" t="s">
        <v>409</v>
      </c>
      <c r="C280" s="783" t="s">
        <v>787</v>
      </c>
      <c r="D280" s="783" t="s">
        <v>150</v>
      </c>
      <c r="E280" s="783" t="s">
        <v>5100</v>
      </c>
      <c r="F280" s="783">
        <v>42</v>
      </c>
      <c r="G280" s="783" t="s">
        <v>153</v>
      </c>
      <c r="H280" s="824" t="s">
        <v>810</v>
      </c>
      <c r="I280" s="978" t="s">
        <v>811</v>
      </c>
      <c r="J280" s="727" t="s">
        <v>414</v>
      </c>
      <c r="K280" s="80" t="s">
        <v>812</v>
      </c>
      <c r="L280" s="88" t="s">
        <v>813</v>
      </c>
      <c r="M280" s="1161" t="s">
        <v>152</v>
      </c>
      <c r="N280" s="948"/>
      <c r="O280" s="828" t="s">
        <v>416</v>
      </c>
      <c r="P280" s="687" t="s">
        <v>814</v>
      </c>
      <c r="Q280" s="1003"/>
      <c r="R280" s="1003" t="s">
        <v>606</v>
      </c>
      <c r="S280" s="820" t="s">
        <v>5101</v>
      </c>
      <c r="T280" s="783" t="s">
        <v>421</v>
      </c>
      <c r="U280" s="783" t="s">
        <v>815</v>
      </c>
      <c r="V280" s="783" t="s">
        <v>419</v>
      </c>
      <c r="W280" s="1348"/>
      <c r="X280" s="783" t="s">
        <v>419</v>
      </c>
      <c r="Y280" s="1348"/>
      <c r="Z280" s="1348"/>
      <c r="AA280" s="1348"/>
      <c r="AB280" s="686" t="s">
        <v>419</v>
      </c>
      <c r="AC280" s="783" t="s">
        <v>5102</v>
      </c>
      <c r="AD280" s="783" t="s">
        <v>420</v>
      </c>
      <c r="AE280" s="1173" t="s">
        <v>419</v>
      </c>
      <c r="AF280" s="1173" t="s">
        <v>420</v>
      </c>
      <c r="AG280" s="1173" t="s">
        <v>816</v>
      </c>
      <c r="AH280" s="1173" t="s">
        <v>815</v>
      </c>
      <c r="AI280" s="828" t="s">
        <v>419</v>
      </c>
      <c r="AJ280" s="1348"/>
      <c r="AK280" s="1348"/>
      <c r="AL280" s="1348"/>
      <c r="AM280" s="1605" t="s">
        <v>5103</v>
      </c>
      <c r="AN280" s="783" t="s">
        <v>817</v>
      </c>
      <c r="AO280" s="727" t="s">
        <v>162</v>
      </c>
      <c r="AP280" s="727" t="s">
        <v>153</v>
      </c>
      <c r="AQ280" s="687" t="s">
        <v>158</v>
      </c>
      <c r="AR280" s="686" t="s">
        <v>419</v>
      </c>
      <c r="AS280" s="1167"/>
      <c r="AT280" s="1167"/>
      <c r="AU280" s="686" t="s">
        <v>414</v>
      </c>
      <c r="AV280" s="783" t="s">
        <v>818</v>
      </c>
      <c r="AW280" s="783" t="s">
        <v>780</v>
      </c>
      <c r="AX280" s="783" t="s">
        <v>819</v>
      </c>
      <c r="AY280" s="783" t="s">
        <v>820</v>
      </c>
      <c r="AZ280" s="783" t="s">
        <v>821</v>
      </c>
      <c r="BA280" s="783" t="s">
        <v>822</v>
      </c>
    </row>
    <row r="281" spans="1:53" ht="30">
      <c r="A281" s="783"/>
      <c r="B281" s="783"/>
      <c r="C281" s="783"/>
      <c r="D281" s="783"/>
      <c r="E281" s="783"/>
      <c r="F281" s="783"/>
      <c r="G281" s="783"/>
      <c r="H281" s="824"/>
      <c r="I281" s="978"/>
      <c r="J281" s="727"/>
      <c r="K281" s="80" t="s">
        <v>823</v>
      </c>
      <c r="L281" s="88" t="s">
        <v>824</v>
      </c>
      <c r="M281" s="1161"/>
      <c r="N281" s="948"/>
      <c r="O281" s="828"/>
      <c r="P281" s="686"/>
      <c r="Q281" s="1003"/>
      <c r="R281" s="1003"/>
      <c r="S281" s="820"/>
      <c r="T281" s="783"/>
      <c r="U281" s="783"/>
      <c r="V281" s="783"/>
      <c r="W281" s="1348"/>
      <c r="X281" s="783"/>
      <c r="Y281" s="1348"/>
      <c r="Z281" s="1348"/>
      <c r="AA281" s="1348"/>
      <c r="AB281" s="686"/>
      <c r="AC281" s="783"/>
      <c r="AD281" s="783"/>
      <c r="AE281" s="1173"/>
      <c r="AF281" s="1173"/>
      <c r="AG281" s="1173"/>
      <c r="AH281" s="1173"/>
      <c r="AI281" s="828"/>
      <c r="AJ281" s="1348"/>
      <c r="AK281" s="1348"/>
      <c r="AL281" s="1348"/>
      <c r="AM281" s="1605"/>
      <c r="AN281" s="783"/>
      <c r="AO281" s="727"/>
      <c r="AP281" s="727"/>
      <c r="AQ281" s="687"/>
      <c r="AR281" s="686"/>
      <c r="AS281" s="1167"/>
      <c r="AT281" s="1167"/>
      <c r="AU281" s="686"/>
      <c r="AV281" s="783"/>
      <c r="AW281" s="783"/>
      <c r="AX281" s="783"/>
      <c r="AY281" s="783"/>
      <c r="AZ281" s="783"/>
      <c r="BA281" s="783"/>
    </row>
    <row r="282" spans="1:53" ht="45">
      <c r="A282" s="783"/>
      <c r="B282" s="783"/>
      <c r="C282" s="783"/>
      <c r="D282" s="783"/>
      <c r="E282" s="783"/>
      <c r="F282" s="783"/>
      <c r="G282" s="783"/>
      <c r="H282" s="824"/>
      <c r="I282" s="978"/>
      <c r="J282" s="727"/>
      <c r="K282" s="80" t="s">
        <v>812</v>
      </c>
      <c r="L282" s="88" t="s">
        <v>825</v>
      </c>
      <c r="M282" s="1161"/>
      <c r="N282" s="948"/>
      <c r="O282" s="828"/>
      <c r="P282" s="686"/>
      <c r="Q282" s="1003"/>
      <c r="R282" s="1003"/>
      <c r="S282" s="820"/>
      <c r="T282" s="783"/>
      <c r="U282" s="783"/>
      <c r="V282" s="783"/>
      <c r="W282" s="1348"/>
      <c r="X282" s="783"/>
      <c r="Y282" s="1348"/>
      <c r="Z282" s="1348"/>
      <c r="AA282" s="1348"/>
      <c r="AB282" s="686"/>
      <c r="AC282" s="783"/>
      <c r="AD282" s="783"/>
      <c r="AE282" s="1173"/>
      <c r="AF282" s="1173"/>
      <c r="AG282" s="1173"/>
      <c r="AH282" s="1173"/>
      <c r="AI282" s="828"/>
      <c r="AJ282" s="1348"/>
      <c r="AK282" s="1348"/>
      <c r="AL282" s="1348"/>
      <c r="AM282" s="1605"/>
      <c r="AN282" s="783"/>
      <c r="AO282" s="727"/>
      <c r="AP282" s="727"/>
      <c r="AQ282" s="687"/>
      <c r="AR282" s="686"/>
      <c r="AS282" s="1167"/>
      <c r="AT282" s="1167"/>
      <c r="AU282" s="686"/>
      <c r="AV282" s="783"/>
      <c r="AW282" s="783"/>
      <c r="AX282" s="783"/>
      <c r="AY282" s="783"/>
      <c r="AZ282" s="783"/>
      <c r="BA282" s="783"/>
    </row>
    <row r="283" spans="1:53" ht="45">
      <c r="A283" s="783"/>
      <c r="B283" s="783"/>
      <c r="C283" s="783"/>
      <c r="D283" s="783"/>
      <c r="E283" s="783"/>
      <c r="F283" s="783"/>
      <c r="G283" s="783"/>
      <c r="H283" s="824"/>
      <c r="I283" s="978"/>
      <c r="J283" s="727"/>
      <c r="K283" s="80" t="s">
        <v>812</v>
      </c>
      <c r="L283" s="88" t="s">
        <v>826</v>
      </c>
      <c r="M283" s="1161"/>
      <c r="N283" s="948"/>
      <c r="O283" s="828"/>
      <c r="P283" s="686"/>
      <c r="Q283" s="1003"/>
      <c r="R283" s="1003"/>
      <c r="S283" s="820"/>
      <c r="T283" s="783"/>
      <c r="U283" s="783"/>
      <c r="V283" s="783"/>
      <c r="W283" s="1348"/>
      <c r="X283" s="783"/>
      <c r="Y283" s="1348"/>
      <c r="Z283" s="1348"/>
      <c r="AA283" s="1348"/>
      <c r="AB283" s="686"/>
      <c r="AC283" s="783"/>
      <c r="AD283" s="783"/>
      <c r="AE283" s="1173"/>
      <c r="AF283" s="1173"/>
      <c r="AG283" s="1173"/>
      <c r="AH283" s="1173"/>
      <c r="AI283" s="828"/>
      <c r="AJ283" s="1348"/>
      <c r="AK283" s="1348"/>
      <c r="AL283" s="1348"/>
      <c r="AM283" s="1605"/>
      <c r="AN283" s="783"/>
      <c r="AO283" s="727"/>
      <c r="AP283" s="727"/>
      <c r="AQ283" s="687"/>
      <c r="AR283" s="686"/>
      <c r="AS283" s="1167"/>
      <c r="AT283" s="1167"/>
      <c r="AU283" s="686"/>
      <c r="AV283" s="783"/>
      <c r="AW283" s="783"/>
      <c r="AX283" s="783"/>
      <c r="AY283" s="783"/>
      <c r="AZ283" s="783"/>
      <c r="BA283" s="783"/>
    </row>
    <row r="284" spans="1:53" ht="45">
      <c r="A284" s="783"/>
      <c r="B284" s="783"/>
      <c r="C284" s="783"/>
      <c r="D284" s="783"/>
      <c r="E284" s="783"/>
      <c r="F284" s="783"/>
      <c r="G284" s="783"/>
      <c r="H284" s="824"/>
      <c r="I284" s="978"/>
      <c r="J284" s="727"/>
      <c r="K284" s="80" t="s">
        <v>823</v>
      </c>
      <c r="L284" s="88" t="s">
        <v>827</v>
      </c>
      <c r="M284" s="1161"/>
      <c r="N284" s="948"/>
      <c r="O284" s="828"/>
      <c r="P284" s="686"/>
      <c r="Q284" s="1003"/>
      <c r="R284" s="1003"/>
      <c r="S284" s="820"/>
      <c r="T284" s="783"/>
      <c r="U284" s="783"/>
      <c r="V284" s="783"/>
      <c r="W284" s="1348"/>
      <c r="X284" s="783"/>
      <c r="Y284" s="1348"/>
      <c r="Z284" s="1348"/>
      <c r="AA284" s="1348"/>
      <c r="AB284" s="686"/>
      <c r="AC284" s="783"/>
      <c r="AD284" s="783"/>
      <c r="AE284" s="1173"/>
      <c r="AF284" s="1173"/>
      <c r="AG284" s="1173"/>
      <c r="AH284" s="1173"/>
      <c r="AI284" s="828"/>
      <c r="AJ284" s="1348"/>
      <c r="AK284" s="1348"/>
      <c r="AL284" s="1348"/>
      <c r="AM284" s="1605"/>
      <c r="AN284" s="783"/>
      <c r="AO284" s="727"/>
      <c r="AP284" s="727"/>
      <c r="AQ284" s="687"/>
      <c r="AR284" s="686"/>
      <c r="AS284" s="1167"/>
      <c r="AT284" s="1167"/>
      <c r="AU284" s="686"/>
      <c r="AV284" s="783"/>
      <c r="AW284" s="783"/>
      <c r="AX284" s="783"/>
      <c r="AY284" s="783"/>
      <c r="AZ284" s="783"/>
      <c r="BA284" s="783"/>
    </row>
    <row r="285" spans="1:53" ht="30">
      <c r="A285" s="783"/>
      <c r="B285" s="783"/>
      <c r="C285" s="783"/>
      <c r="D285" s="783"/>
      <c r="E285" s="783"/>
      <c r="F285" s="783"/>
      <c r="G285" s="783"/>
      <c r="H285" s="824"/>
      <c r="I285" s="978"/>
      <c r="J285" s="727"/>
      <c r="K285" s="80" t="s">
        <v>823</v>
      </c>
      <c r="L285" s="88" t="s">
        <v>828</v>
      </c>
      <c r="M285" s="1161"/>
      <c r="N285" s="948"/>
      <c r="O285" s="828"/>
      <c r="P285" s="686"/>
      <c r="Q285" s="1003"/>
      <c r="R285" s="1003"/>
      <c r="S285" s="820"/>
      <c r="T285" s="783"/>
      <c r="U285" s="783"/>
      <c r="V285" s="783"/>
      <c r="W285" s="1348"/>
      <c r="X285" s="783"/>
      <c r="Y285" s="1348"/>
      <c r="Z285" s="1348"/>
      <c r="AA285" s="1348"/>
      <c r="AB285" s="686"/>
      <c r="AC285" s="783"/>
      <c r="AD285" s="783"/>
      <c r="AE285" s="1173"/>
      <c r="AF285" s="1173"/>
      <c r="AG285" s="1173"/>
      <c r="AH285" s="1173"/>
      <c r="AI285" s="828"/>
      <c r="AJ285" s="1348"/>
      <c r="AK285" s="1348"/>
      <c r="AL285" s="1348"/>
      <c r="AM285" s="1605"/>
      <c r="AN285" s="783"/>
      <c r="AO285" s="727"/>
      <c r="AP285" s="727"/>
      <c r="AQ285" s="687"/>
      <c r="AR285" s="686"/>
      <c r="AS285" s="1167"/>
      <c r="AT285" s="1167"/>
      <c r="AU285" s="686"/>
      <c r="AV285" s="783"/>
      <c r="AW285" s="783"/>
      <c r="AX285" s="783"/>
      <c r="AY285" s="783"/>
      <c r="AZ285" s="783"/>
      <c r="BA285" s="783"/>
    </row>
    <row r="286" spans="1:53" ht="30">
      <c r="A286" s="783"/>
      <c r="B286" s="783"/>
      <c r="C286" s="783"/>
      <c r="D286" s="783"/>
      <c r="E286" s="783"/>
      <c r="F286" s="783"/>
      <c r="G286" s="783"/>
      <c r="H286" s="824"/>
      <c r="I286" s="978"/>
      <c r="J286" s="727"/>
      <c r="K286" s="80" t="s">
        <v>823</v>
      </c>
      <c r="L286" s="88" t="s">
        <v>829</v>
      </c>
      <c r="M286" s="1161"/>
      <c r="N286" s="948"/>
      <c r="O286" s="828"/>
      <c r="P286" s="686"/>
      <c r="Q286" s="1003"/>
      <c r="R286" s="1003"/>
      <c r="S286" s="820"/>
      <c r="T286" s="783"/>
      <c r="U286" s="783"/>
      <c r="V286" s="783"/>
      <c r="W286" s="1348"/>
      <c r="X286" s="783"/>
      <c r="Y286" s="1348"/>
      <c r="Z286" s="1348"/>
      <c r="AA286" s="1348"/>
      <c r="AB286" s="686"/>
      <c r="AC286" s="783"/>
      <c r="AD286" s="783"/>
      <c r="AE286" s="1173"/>
      <c r="AF286" s="1173"/>
      <c r="AG286" s="1173"/>
      <c r="AH286" s="1173"/>
      <c r="AI286" s="828"/>
      <c r="AJ286" s="1348"/>
      <c r="AK286" s="1348"/>
      <c r="AL286" s="1348"/>
      <c r="AM286" s="1605"/>
      <c r="AN286" s="783"/>
      <c r="AO286" s="727"/>
      <c r="AP286" s="727"/>
      <c r="AQ286" s="687"/>
      <c r="AR286" s="686"/>
      <c r="AS286" s="1167"/>
      <c r="AT286" s="1167"/>
      <c r="AU286" s="686"/>
      <c r="AV286" s="783"/>
      <c r="AW286" s="783"/>
      <c r="AX286" s="783"/>
      <c r="AY286" s="783"/>
      <c r="AZ286" s="783"/>
      <c r="BA286" s="783"/>
    </row>
    <row r="287" spans="1:53" ht="30">
      <c r="A287" s="783"/>
      <c r="B287" s="783"/>
      <c r="C287" s="783"/>
      <c r="D287" s="783"/>
      <c r="E287" s="783"/>
      <c r="F287" s="783"/>
      <c r="G287" s="783"/>
      <c r="H287" s="824"/>
      <c r="I287" s="978"/>
      <c r="J287" s="727"/>
      <c r="K287" s="80" t="s">
        <v>823</v>
      </c>
      <c r="L287" s="88" t="s">
        <v>830</v>
      </c>
      <c r="M287" s="1161"/>
      <c r="N287" s="948"/>
      <c r="O287" s="828"/>
      <c r="P287" s="686"/>
      <c r="Q287" s="1003"/>
      <c r="R287" s="1003"/>
      <c r="S287" s="820"/>
      <c r="T287" s="783"/>
      <c r="U287" s="783"/>
      <c r="V287" s="783"/>
      <c r="W287" s="1348"/>
      <c r="X287" s="783"/>
      <c r="Y287" s="1348"/>
      <c r="Z287" s="1348"/>
      <c r="AA287" s="1348"/>
      <c r="AB287" s="686"/>
      <c r="AC287" s="783"/>
      <c r="AD287" s="783"/>
      <c r="AE287" s="1173"/>
      <c r="AF287" s="1173"/>
      <c r="AG287" s="1173"/>
      <c r="AH287" s="1173"/>
      <c r="AI287" s="828"/>
      <c r="AJ287" s="1348"/>
      <c r="AK287" s="1348"/>
      <c r="AL287" s="1348"/>
      <c r="AM287" s="1605"/>
      <c r="AN287" s="783"/>
      <c r="AO287" s="727"/>
      <c r="AP287" s="727"/>
      <c r="AQ287" s="687"/>
      <c r="AR287" s="686"/>
      <c r="AS287" s="1167"/>
      <c r="AT287" s="1167"/>
      <c r="AU287" s="686"/>
      <c r="AV287" s="783"/>
      <c r="AW287" s="783"/>
      <c r="AX287" s="783"/>
      <c r="AY287" s="783"/>
      <c r="AZ287" s="783"/>
      <c r="BA287" s="783"/>
    </row>
    <row r="288" spans="1:53" ht="30">
      <c r="A288" s="783"/>
      <c r="B288" s="783"/>
      <c r="C288" s="783"/>
      <c r="D288" s="783"/>
      <c r="E288" s="783"/>
      <c r="F288" s="783"/>
      <c r="G288" s="783"/>
      <c r="H288" s="824"/>
      <c r="I288" s="978"/>
      <c r="J288" s="727"/>
      <c r="K288" s="80" t="s">
        <v>823</v>
      </c>
      <c r="L288" s="88" t="s">
        <v>831</v>
      </c>
      <c r="M288" s="1161"/>
      <c r="N288" s="948"/>
      <c r="O288" s="828"/>
      <c r="P288" s="686"/>
      <c r="Q288" s="1003"/>
      <c r="R288" s="1003"/>
      <c r="S288" s="820"/>
      <c r="T288" s="783"/>
      <c r="U288" s="783"/>
      <c r="V288" s="783"/>
      <c r="W288" s="1348"/>
      <c r="X288" s="783"/>
      <c r="Y288" s="1348"/>
      <c r="Z288" s="1348"/>
      <c r="AA288" s="1348"/>
      <c r="AB288" s="686"/>
      <c r="AC288" s="783"/>
      <c r="AD288" s="783"/>
      <c r="AE288" s="1173"/>
      <c r="AF288" s="1173"/>
      <c r="AG288" s="1173"/>
      <c r="AH288" s="1173"/>
      <c r="AI288" s="828"/>
      <c r="AJ288" s="1348"/>
      <c r="AK288" s="1348"/>
      <c r="AL288" s="1348"/>
      <c r="AM288" s="1605"/>
      <c r="AN288" s="783"/>
      <c r="AO288" s="727"/>
      <c r="AP288" s="727"/>
      <c r="AQ288" s="687"/>
      <c r="AR288" s="686"/>
      <c r="AS288" s="1167"/>
      <c r="AT288" s="1167"/>
      <c r="AU288" s="686"/>
      <c r="AV288" s="783"/>
      <c r="AW288" s="783"/>
      <c r="AX288" s="783"/>
      <c r="AY288" s="783"/>
      <c r="AZ288" s="783"/>
      <c r="BA288" s="783"/>
    </row>
    <row r="289" spans="1:53" ht="30">
      <c r="A289" s="783"/>
      <c r="B289" s="783"/>
      <c r="C289" s="783"/>
      <c r="D289" s="783"/>
      <c r="E289" s="783"/>
      <c r="F289" s="783"/>
      <c r="G289" s="783"/>
      <c r="H289" s="824"/>
      <c r="I289" s="978"/>
      <c r="J289" s="727"/>
      <c r="K289" s="80" t="s">
        <v>823</v>
      </c>
      <c r="L289" s="88" t="s">
        <v>4771</v>
      </c>
      <c r="M289" s="1161"/>
      <c r="N289" s="948"/>
      <c r="O289" s="828"/>
      <c r="P289" s="686"/>
      <c r="Q289" s="1003"/>
      <c r="R289" s="1003"/>
      <c r="S289" s="820"/>
      <c r="T289" s="783"/>
      <c r="U289" s="783"/>
      <c r="V289" s="783"/>
      <c r="W289" s="1348"/>
      <c r="X289" s="783"/>
      <c r="Y289" s="1348"/>
      <c r="Z289" s="1348"/>
      <c r="AA289" s="1348"/>
      <c r="AB289" s="686"/>
      <c r="AC289" s="783"/>
      <c r="AD289" s="783"/>
      <c r="AE289" s="1173"/>
      <c r="AF289" s="1173"/>
      <c r="AG289" s="1173"/>
      <c r="AH289" s="1173"/>
      <c r="AI289" s="828"/>
      <c r="AJ289" s="1348"/>
      <c r="AK289" s="1348"/>
      <c r="AL289" s="1348"/>
      <c r="AM289" s="1605"/>
      <c r="AN289" s="783"/>
      <c r="AO289" s="727"/>
      <c r="AP289" s="727"/>
      <c r="AQ289" s="687"/>
      <c r="AR289" s="686"/>
      <c r="AS289" s="1167"/>
      <c r="AT289" s="1167"/>
      <c r="AU289" s="686"/>
      <c r="AV289" s="783"/>
      <c r="AW289" s="783"/>
      <c r="AX289" s="783"/>
      <c r="AY289" s="783"/>
      <c r="AZ289" s="783"/>
      <c r="BA289" s="783"/>
    </row>
    <row r="290" spans="1:53" ht="30">
      <c r="A290" s="783"/>
      <c r="B290" s="783"/>
      <c r="C290" s="783"/>
      <c r="D290" s="783"/>
      <c r="E290" s="783"/>
      <c r="F290" s="783"/>
      <c r="G290" s="783"/>
      <c r="H290" s="824"/>
      <c r="I290" s="978"/>
      <c r="J290" s="727"/>
      <c r="K290" s="80" t="s">
        <v>823</v>
      </c>
      <c r="L290" s="88" t="s">
        <v>832</v>
      </c>
      <c r="M290" s="1161"/>
      <c r="N290" s="948"/>
      <c r="O290" s="828"/>
      <c r="P290" s="686"/>
      <c r="Q290" s="1003"/>
      <c r="R290" s="1003"/>
      <c r="S290" s="820"/>
      <c r="T290" s="783"/>
      <c r="U290" s="783"/>
      <c r="V290" s="783"/>
      <c r="W290" s="1348"/>
      <c r="X290" s="783"/>
      <c r="Y290" s="1348"/>
      <c r="Z290" s="1348"/>
      <c r="AA290" s="1348"/>
      <c r="AB290" s="686"/>
      <c r="AC290" s="783"/>
      <c r="AD290" s="783"/>
      <c r="AE290" s="1173"/>
      <c r="AF290" s="1173"/>
      <c r="AG290" s="1173"/>
      <c r="AH290" s="1173"/>
      <c r="AI290" s="828"/>
      <c r="AJ290" s="1348"/>
      <c r="AK290" s="1348"/>
      <c r="AL290" s="1348"/>
      <c r="AM290" s="1605"/>
      <c r="AN290" s="783"/>
      <c r="AO290" s="727"/>
      <c r="AP290" s="727"/>
      <c r="AQ290" s="687"/>
      <c r="AR290" s="686"/>
      <c r="AS290" s="1167"/>
      <c r="AT290" s="1167"/>
      <c r="AU290" s="686"/>
      <c r="AV290" s="783"/>
      <c r="AW290" s="783"/>
      <c r="AX290" s="783"/>
      <c r="AY290" s="783"/>
      <c r="AZ290" s="783"/>
      <c r="BA290" s="783"/>
    </row>
    <row r="291" spans="1:53" ht="45">
      <c r="A291" s="783"/>
      <c r="B291" s="783"/>
      <c r="C291" s="783"/>
      <c r="D291" s="783"/>
      <c r="E291" s="783"/>
      <c r="F291" s="783"/>
      <c r="G291" s="783"/>
      <c r="H291" s="824"/>
      <c r="I291" s="978"/>
      <c r="J291" s="727"/>
      <c r="K291" s="80" t="s">
        <v>833</v>
      </c>
      <c r="L291" s="88" t="s">
        <v>834</v>
      </c>
      <c r="M291" s="1161"/>
      <c r="N291" s="948"/>
      <c r="O291" s="828"/>
      <c r="P291" s="686"/>
      <c r="Q291" s="1003"/>
      <c r="R291" s="1003"/>
      <c r="S291" s="820"/>
      <c r="T291" s="783"/>
      <c r="U291" s="783"/>
      <c r="V291" s="783"/>
      <c r="W291" s="1348"/>
      <c r="X291" s="783"/>
      <c r="Y291" s="1348"/>
      <c r="Z291" s="1348"/>
      <c r="AA291" s="1348"/>
      <c r="AB291" s="686"/>
      <c r="AC291" s="783"/>
      <c r="AD291" s="783"/>
      <c r="AE291" s="1173"/>
      <c r="AF291" s="1173"/>
      <c r="AG291" s="1173"/>
      <c r="AH291" s="1173"/>
      <c r="AI291" s="828"/>
      <c r="AJ291" s="1348"/>
      <c r="AK291" s="1348"/>
      <c r="AL291" s="1348"/>
      <c r="AM291" s="1605"/>
      <c r="AN291" s="783"/>
      <c r="AO291" s="727"/>
      <c r="AP291" s="727"/>
      <c r="AQ291" s="687"/>
      <c r="AR291" s="686"/>
      <c r="AS291" s="1167"/>
      <c r="AT291" s="1167"/>
      <c r="AU291" s="686"/>
      <c r="AV291" s="783"/>
      <c r="AW291" s="783"/>
      <c r="AX291" s="783"/>
      <c r="AY291" s="783"/>
      <c r="AZ291" s="783"/>
      <c r="BA291" s="783"/>
    </row>
    <row r="292" spans="1:53" ht="45">
      <c r="A292" s="783"/>
      <c r="B292" s="783"/>
      <c r="C292" s="783"/>
      <c r="D292" s="783"/>
      <c r="E292" s="783"/>
      <c r="F292" s="783"/>
      <c r="G292" s="783"/>
      <c r="H292" s="824"/>
      <c r="I292" s="978"/>
      <c r="J292" s="727"/>
      <c r="K292" s="80" t="s">
        <v>835</v>
      </c>
      <c r="L292" s="88" t="s">
        <v>836</v>
      </c>
      <c r="M292" s="1161"/>
      <c r="N292" s="948"/>
      <c r="O292" s="828"/>
      <c r="P292" s="686"/>
      <c r="Q292" s="1003"/>
      <c r="R292" s="1003"/>
      <c r="S292" s="820"/>
      <c r="T292" s="783"/>
      <c r="U292" s="783"/>
      <c r="V292" s="783"/>
      <c r="W292" s="1348"/>
      <c r="X292" s="783"/>
      <c r="Y292" s="1348"/>
      <c r="Z292" s="1348"/>
      <c r="AA292" s="1348"/>
      <c r="AB292" s="686"/>
      <c r="AC292" s="783"/>
      <c r="AD292" s="783"/>
      <c r="AE292" s="1173"/>
      <c r="AF292" s="1173"/>
      <c r="AG292" s="1173"/>
      <c r="AH292" s="1173"/>
      <c r="AI292" s="828"/>
      <c r="AJ292" s="1348"/>
      <c r="AK292" s="1348"/>
      <c r="AL292" s="1348"/>
      <c r="AM292" s="1605"/>
      <c r="AN292" s="783"/>
      <c r="AO292" s="727"/>
      <c r="AP292" s="727"/>
      <c r="AQ292" s="687"/>
      <c r="AR292" s="686"/>
      <c r="AS292" s="1167"/>
      <c r="AT292" s="1167"/>
      <c r="AU292" s="686"/>
      <c r="AV292" s="783"/>
      <c r="AW292" s="783"/>
      <c r="AX292" s="783"/>
      <c r="AY292" s="783"/>
      <c r="AZ292" s="783"/>
      <c r="BA292" s="783"/>
    </row>
    <row r="293" spans="1:53" ht="30">
      <c r="A293" s="783"/>
      <c r="B293" s="783"/>
      <c r="C293" s="783"/>
      <c r="D293" s="783"/>
      <c r="E293" s="783"/>
      <c r="F293" s="783"/>
      <c r="G293" s="783"/>
      <c r="H293" s="824"/>
      <c r="I293" s="978"/>
      <c r="J293" s="727"/>
      <c r="K293" s="80" t="s">
        <v>823</v>
      </c>
      <c r="L293" s="88" t="s">
        <v>837</v>
      </c>
      <c r="M293" s="1161"/>
      <c r="N293" s="948"/>
      <c r="O293" s="828"/>
      <c r="P293" s="686"/>
      <c r="Q293" s="1003"/>
      <c r="R293" s="1003"/>
      <c r="S293" s="820"/>
      <c r="T293" s="783"/>
      <c r="U293" s="783"/>
      <c r="V293" s="783"/>
      <c r="W293" s="1348"/>
      <c r="X293" s="783"/>
      <c r="Y293" s="1348"/>
      <c r="Z293" s="1348"/>
      <c r="AA293" s="1348"/>
      <c r="AB293" s="686"/>
      <c r="AC293" s="783"/>
      <c r="AD293" s="783"/>
      <c r="AE293" s="1173"/>
      <c r="AF293" s="1173"/>
      <c r="AG293" s="1173"/>
      <c r="AH293" s="1173"/>
      <c r="AI293" s="828"/>
      <c r="AJ293" s="1348"/>
      <c r="AK293" s="1348"/>
      <c r="AL293" s="1348"/>
      <c r="AM293" s="1605"/>
      <c r="AN293" s="783"/>
      <c r="AO293" s="727"/>
      <c r="AP293" s="727"/>
      <c r="AQ293" s="687"/>
      <c r="AR293" s="686"/>
      <c r="AS293" s="1167"/>
      <c r="AT293" s="1167"/>
      <c r="AU293" s="686"/>
      <c r="AV293" s="783"/>
      <c r="AW293" s="783"/>
      <c r="AX293" s="783"/>
      <c r="AY293" s="783"/>
      <c r="AZ293" s="783"/>
      <c r="BA293" s="783"/>
    </row>
    <row r="294" spans="1:53" ht="30">
      <c r="A294" s="783"/>
      <c r="B294" s="783"/>
      <c r="C294" s="783"/>
      <c r="D294" s="783"/>
      <c r="E294" s="783"/>
      <c r="F294" s="783"/>
      <c r="G294" s="783"/>
      <c r="H294" s="824"/>
      <c r="I294" s="978"/>
      <c r="J294" s="727"/>
      <c r="K294" s="80" t="s">
        <v>823</v>
      </c>
      <c r="L294" s="88" t="s">
        <v>838</v>
      </c>
      <c r="M294" s="1161"/>
      <c r="N294" s="948"/>
      <c r="O294" s="828"/>
      <c r="P294" s="686"/>
      <c r="Q294" s="1003"/>
      <c r="R294" s="1003"/>
      <c r="S294" s="820"/>
      <c r="T294" s="783"/>
      <c r="U294" s="783"/>
      <c r="V294" s="783"/>
      <c r="W294" s="1348"/>
      <c r="X294" s="783"/>
      <c r="Y294" s="1348"/>
      <c r="Z294" s="1348"/>
      <c r="AA294" s="1348"/>
      <c r="AB294" s="686"/>
      <c r="AC294" s="783"/>
      <c r="AD294" s="783"/>
      <c r="AE294" s="1173"/>
      <c r="AF294" s="1173"/>
      <c r="AG294" s="1173"/>
      <c r="AH294" s="1173"/>
      <c r="AI294" s="828"/>
      <c r="AJ294" s="1348"/>
      <c r="AK294" s="1348"/>
      <c r="AL294" s="1348"/>
      <c r="AM294" s="1605"/>
      <c r="AN294" s="783"/>
      <c r="AO294" s="727"/>
      <c r="AP294" s="727"/>
      <c r="AQ294" s="687"/>
      <c r="AR294" s="686"/>
      <c r="AS294" s="1167"/>
      <c r="AT294" s="1167"/>
      <c r="AU294" s="686"/>
      <c r="AV294" s="783"/>
      <c r="AW294" s="783"/>
      <c r="AX294" s="783"/>
      <c r="AY294" s="783"/>
      <c r="AZ294" s="783"/>
      <c r="BA294" s="783"/>
    </row>
    <row r="295" spans="1:53" ht="30">
      <c r="A295" s="783"/>
      <c r="B295" s="783"/>
      <c r="C295" s="783"/>
      <c r="D295" s="783"/>
      <c r="E295" s="783"/>
      <c r="F295" s="783"/>
      <c r="G295" s="783"/>
      <c r="H295" s="824"/>
      <c r="I295" s="978"/>
      <c r="J295" s="727"/>
      <c r="K295" s="80" t="s">
        <v>823</v>
      </c>
      <c r="L295" s="88" t="s">
        <v>839</v>
      </c>
      <c r="M295" s="1161"/>
      <c r="N295" s="948"/>
      <c r="O295" s="828"/>
      <c r="P295" s="686"/>
      <c r="Q295" s="1003"/>
      <c r="R295" s="1003"/>
      <c r="S295" s="820"/>
      <c r="T295" s="783"/>
      <c r="U295" s="783"/>
      <c r="V295" s="783"/>
      <c r="W295" s="1348"/>
      <c r="X295" s="783"/>
      <c r="Y295" s="1348"/>
      <c r="Z295" s="1348"/>
      <c r="AA295" s="1348"/>
      <c r="AB295" s="686"/>
      <c r="AC295" s="783"/>
      <c r="AD295" s="783"/>
      <c r="AE295" s="1173"/>
      <c r="AF295" s="1173"/>
      <c r="AG295" s="1173"/>
      <c r="AH295" s="1173"/>
      <c r="AI295" s="828"/>
      <c r="AJ295" s="1348"/>
      <c r="AK295" s="1348"/>
      <c r="AL295" s="1348"/>
      <c r="AM295" s="1605"/>
      <c r="AN295" s="783"/>
      <c r="AO295" s="727"/>
      <c r="AP295" s="727"/>
      <c r="AQ295" s="687"/>
      <c r="AR295" s="686"/>
      <c r="AS295" s="1167"/>
      <c r="AT295" s="1167"/>
      <c r="AU295" s="686"/>
      <c r="AV295" s="783"/>
      <c r="AW295" s="783"/>
      <c r="AX295" s="783"/>
      <c r="AY295" s="783"/>
      <c r="AZ295" s="783"/>
      <c r="BA295" s="783"/>
    </row>
    <row r="296" spans="1:53" ht="30">
      <c r="A296" s="783"/>
      <c r="B296" s="783"/>
      <c r="C296" s="783"/>
      <c r="D296" s="783"/>
      <c r="E296" s="783"/>
      <c r="F296" s="783"/>
      <c r="G296" s="783"/>
      <c r="H296" s="824"/>
      <c r="I296" s="978"/>
      <c r="J296" s="727"/>
      <c r="K296" s="80" t="s">
        <v>823</v>
      </c>
      <c r="L296" s="88" t="s">
        <v>840</v>
      </c>
      <c r="M296" s="1161"/>
      <c r="N296" s="948"/>
      <c r="O296" s="828"/>
      <c r="P296" s="686"/>
      <c r="Q296" s="1003"/>
      <c r="R296" s="1003"/>
      <c r="S296" s="820"/>
      <c r="T296" s="783"/>
      <c r="U296" s="783"/>
      <c r="V296" s="783"/>
      <c r="W296" s="1348"/>
      <c r="X296" s="783"/>
      <c r="Y296" s="1348"/>
      <c r="Z296" s="1348"/>
      <c r="AA296" s="1348"/>
      <c r="AB296" s="686"/>
      <c r="AC296" s="783"/>
      <c r="AD296" s="783"/>
      <c r="AE296" s="1173"/>
      <c r="AF296" s="1173"/>
      <c r="AG296" s="1173"/>
      <c r="AH296" s="1173"/>
      <c r="AI296" s="828"/>
      <c r="AJ296" s="1348"/>
      <c r="AK296" s="1348"/>
      <c r="AL296" s="1348"/>
      <c r="AM296" s="1605"/>
      <c r="AN296" s="783"/>
      <c r="AO296" s="727"/>
      <c r="AP296" s="727"/>
      <c r="AQ296" s="687"/>
      <c r="AR296" s="686"/>
      <c r="AS296" s="1167"/>
      <c r="AT296" s="1167"/>
      <c r="AU296" s="686"/>
      <c r="AV296" s="783"/>
      <c r="AW296" s="783"/>
      <c r="AX296" s="783"/>
      <c r="AY296" s="783"/>
      <c r="AZ296" s="783"/>
      <c r="BA296" s="783"/>
    </row>
    <row r="297" spans="1:53" ht="30">
      <c r="A297" s="783"/>
      <c r="B297" s="783"/>
      <c r="C297" s="783"/>
      <c r="D297" s="783"/>
      <c r="E297" s="783"/>
      <c r="F297" s="783"/>
      <c r="G297" s="783"/>
      <c r="H297" s="824"/>
      <c r="I297" s="978"/>
      <c r="J297" s="727"/>
      <c r="K297" s="80" t="s">
        <v>823</v>
      </c>
      <c r="L297" s="88" t="s">
        <v>841</v>
      </c>
      <c r="M297" s="1161"/>
      <c r="N297" s="948"/>
      <c r="O297" s="828"/>
      <c r="P297" s="686"/>
      <c r="Q297" s="1003"/>
      <c r="R297" s="1003"/>
      <c r="S297" s="820"/>
      <c r="T297" s="783"/>
      <c r="U297" s="783"/>
      <c r="V297" s="783"/>
      <c r="W297" s="1348"/>
      <c r="X297" s="783"/>
      <c r="Y297" s="1348"/>
      <c r="Z297" s="1348"/>
      <c r="AA297" s="1348"/>
      <c r="AB297" s="686"/>
      <c r="AC297" s="783"/>
      <c r="AD297" s="783"/>
      <c r="AE297" s="1173"/>
      <c r="AF297" s="1173"/>
      <c r="AG297" s="1173"/>
      <c r="AH297" s="1173"/>
      <c r="AI297" s="828"/>
      <c r="AJ297" s="1348"/>
      <c r="AK297" s="1348"/>
      <c r="AL297" s="1348"/>
      <c r="AM297" s="1605"/>
      <c r="AN297" s="783"/>
      <c r="AO297" s="727"/>
      <c r="AP297" s="727"/>
      <c r="AQ297" s="687"/>
      <c r="AR297" s="686"/>
      <c r="AS297" s="1167"/>
      <c r="AT297" s="1167"/>
      <c r="AU297" s="686"/>
      <c r="AV297" s="783"/>
      <c r="AW297" s="783"/>
      <c r="AX297" s="783"/>
      <c r="AY297" s="783"/>
      <c r="AZ297" s="783"/>
      <c r="BA297" s="783"/>
    </row>
    <row r="298" spans="1:53" ht="30">
      <c r="A298" s="783"/>
      <c r="B298" s="783"/>
      <c r="C298" s="783"/>
      <c r="D298" s="783"/>
      <c r="E298" s="783"/>
      <c r="F298" s="783"/>
      <c r="G298" s="783"/>
      <c r="H298" s="824"/>
      <c r="I298" s="978"/>
      <c r="J298" s="727"/>
      <c r="K298" s="80" t="s">
        <v>823</v>
      </c>
      <c r="L298" s="88" t="s">
        <v>842</v>
      </c>
      <c r="M298" s="1161"/>
      <c r="N298" s="948"/>
      <c r="O298" s="828"/>
      <c r="P298" s="686"/>
      <c r="Q298" s="1003"/>
      <c r="R298" s="1003"/>
      <c r="S298" s="820"/>
      <c r="T298" s="783"/>
      <c r="U298" s="783"/>
      <c r="V298" s="783"/>
      <c r="W298" s="1348"/>
      <c r="X298" s="783"/>
      <c r="Y298" s="1348"/>
      <c r="Z298" s="1348"/>
      <c r="AA298" s="1348"/>
      <c r="AB298" s="686"/>
      <c r="AC298" s="783"/>
      <c r="AD298" s="783"/>
      <c r="AE298" s="1173"/>
      <c r="AF298" s="1173"/>
      <c r="AG298" s="1173"/>
      <c r="AH298" s="1173"/>
      <c r="AI298" s="828"/>
      <c r="AJ298" s="1348"/>
      <c r="AK298" s="1348"/>
      <c r="AL298" s="1348"/>
      <c r="AM298" s="1605"/>
      <c r="AN298" s="783"/>
      <c r="AO298" s="727"/>
      <c r="AP298" s="727"/>
      <c r="AQ298" s="687"/>
      <c r="AR298" s="686"/>
      <c r="AS298" s="1167"/>
      <c r="AT298" s="1167"/>
      <c r="AU298" s="686"/>
      <c r="AV298" s="783"/>
      <c r="AW298" s="783"/>
      <c r="AX298" s="783"/>
      <c r="AY298" s="783"/>
      <c r="AZ298" s="783"/>
      <c r="BA298" s="783"/>
    </row>
    <row r="299" spans="1:53" ht="30">
      <c r="A299" s="783"/>
      <c r="B299" s="783"/>
      <c r="C299" s="783"/>
      <c r="D299" s="783"/>
      <c r="E299" s="783"/>
      <c r="F299" s="783"/>
      <c r="G299" s="783"/>
      <c r="H299" s="824"/>
      <c r="I299" s="978"/>
      <c r="J299" s="727"/>
      <c r="K299" s="80" t="s">
        <v>823</v>
      </c>
      <c r="L299" s="88" t="s">
        <v>843</v>
      </c>
      <c r="M299" s="1161"/>
      <c r="N299" s="948"/>
      <c r="O299" s="828"/>
      <c r="P299" s="686"/>
      <c r="Q299" s="1003"/>
      <c r="R299" s="1003"/>
      <c r="S299" s="820"/>
      <c r="T299" s="783"/>
      <c r="U299" s="783"/>
      <c r="V299" s="783"/>
      <c r="W299" s="1348"/>
      <c r="X299" s="783"/>
      <c r="Y299" s="1348"/>
      <c r="Z299" s="1348"/>
      <c r="AA299" s="1348"/>
      <c r="AB299" s="686"/>
      <c r="AC299" s="783"/>
      <c r="AD299" s="783"/>
      <c r="AE299" s="1173"/>
      <c r="AF299" s="1173"/>
      <c r="AG299" s="1173"/>
      <c r="AH299" s="1173"/>
      <c r="AI299" s="828"/>
      <c r="AJ299" s="1348"/>
      <c r="AK299" s="1348"/>
      <c r="AL299" s="1348"/>
      <c r="AM299" s="1605"/>
      <c r="AN299" s="783"/>
      <c r="AO299" s="727"/>
      <c r="AP299" s="727"/>
      <c r="AQ299" s="687"/>
      <c r="AR299" s="686"/>
      <c r="AS299" s="1167"/>
      <c r="AT299" s="1167"/>
      <c r="AU299" s="686"/>
      <c r="AV299" s="783"/>
      <c r="AW299" s="783"/>
      <c r="AX299" s="783"/>
      <c r="AY299" s="783"/>
      <c r="AZ299" s="783"/>
      <c r="BA299" s="783"/>
    </row>
    <row r="300" spans="1:53" ht="30">
      <c r="A300" s="783"/>
      <c r="B300" s="783"/>
      <c r="C300" s="783"/>
      <c r="D300" s="783"/>
      <c r="E300" s="783"/>
      <c r="F300" s="783"/>
      <c r="G300" s="783"/>
      <c r="H300" s="824"/>
      <c r="I300" s="978"/>
      <c r="J300" s="727"/>
      <c r="K300" s="80" t="s">
        <v>823</v>
      </c>
      <c r="L300" s="88" t="s">
        <v>844</v>
      </c>
      <c r="M300" s="1161"/>
      <c r="N300" s="948"/>
      <c r="O300" s="828"/>
      <c r="P300" s="686"/>
      <c r="Q300" s="1003"/>
      <c r="R300" s="1003"/>
      <c r="S300" s="820"/>
      <c r="T300" s="783"/>
      <c r="U300" s="783"/>
      <c r="V300" s="783"/>
      <c r="W300" s="1348"/>
      <c r="X300" s="783"/>
      <c r="Y300" s="1348"/>
      <c r="Z300" s="1348"/>
      <c r="AA300" s="1348"/>
      <c r="AB300" s="686"/>
      <c r="AC300" s="783"/>
      <c r="AD300" s="783"/>
      <c r="AE300" s="1173"/>
      <c r="AF300" s="1173"/>
      <c r="AG300" s="1173"/>
      <c r="AH300" s="1173"/>
      <c r="AI300" s="828"/>
      <c r="AJ300" s="1348"/>
      <c r="AK300" s="1348"/>
      <c r="AL300" s="1348"/>
      <c r="AM300" s="1605"/>
      <c r="AN300" s="783"/>
      <c r="AO300" s="727"/>
      <c r="AP300" s="727"/>
      <c r="AQ300" s="687"/>
      <c r="AR300" s="686"/>
      <c r="AS300" s="1167"/>
      <c r="AT300" s="1167"/>
      <c r="AU300" s="686"/>
      <c r="AV300" s="783"/>
      <c r="AW300" s="783"/>
      <c r="AX300" s="783"/>
      <c r="AY300" s="783"/>
      <c r="AZ300" s="783"/>
      <c r="BA300" s="783"/>
    </row>
    <row r="301" spans="1:53" ht="45">
      <c r="A301" s="783"/>
      <c r="B301" s="783"/>
      <c r="C301" s="783"/>
      <c r="D301" s="783"/>
      <c r="E301" s="783"/>
      <c r="F301" s="783"/>
      <c r="G301" s="783"/>
      <c r="H301" s="824"/>
      <c r="I301" s="978"/>
      <c r="J301" s="727"/>
      <c r="K301" s="80" t="s">
        <v>835</v>
      </c>
      <c r="L301" s="88" t="s">
        <v>4729</v>
      </c>
      <c r="M301" s="1161"/>
      <c r="N301" s="948"/>
      <c r="O301" s="828"/>
      <c r="P301" s="686"/>
      <c r="Q301" s="1003"/>
      <c r="R301" s="1003"/>
      <c r="S301" s="820"/>
      <c r="T301" s="783"/>
      <c r="U301" s="783"/>
      <c r="V301" s="783"/>
      <c r="W301" s="1348"/>
      <c r="X301" s="783"/>
      <c r="Y301" s="1348"/>
      <c r="Z301" s="1348"/>
      <c r="AA301" s="1348"/>
      <c r="AB301" s="686"/>
      <c r="AC301" s="783"/>
      <c r="AD301" s="783"/>
      <c r="AE301" s="1173"/>
      <c r="AF301" s="1173"/>
      <c r="AG301" s="1173"/>
      <c r="AH301" s="1173"/>
      <c r="AI301" s="828"/>
      <c r="AJ301" s="1348"/>
      <c r="AK301" s="1348"/>
      <c r="AL301" s="1348"/>
      <c r="AM301" s="1605"/>
      <c r="AN301" s="783"/>
      <c r="AO301" s="727"/>
      <c r="AP301" s="727"/>
      <c r="AQ301" s="687"/>
      <c r="AR301" s="686"/>
      <c r="AS301" s="1167"/>
      <c r="AT301" s="1167"/>
      <c r="AU301" s="686"/>
      <c r="AV301" s="783"/>
      <c r="AW301" s="783"/>
      <c r="AX301" s="783"/>
      <c r="AY301" s="783"/>
      <c r="AZ301" s="783"/>
      <c r="BA301" s="783"/>
    </row>
    <row r="302" spans="1:53" ht="45">
      <c r="A302" s="783"/>
      <c r="B302" s="783"/>
      <c r="C302" s="783"/>
      <c r="D302" s="783"/>
      <c r="E302" s="783"/>
      <c r="F302" s="783"/>
      <c r="G302" s="783"/>
      <c r="H302" s="824"/>
      <c r="I302" s="978"/>
      <c r="J302" s="727"/>
      <c r="K302" s="80" t="s">
        <v>835</v>
      </c>
      <c r="L302" s="88" t="s">
        <v>4730</v>
      </c>
      <c r="M302" s="1161"/>
      <c r="N302" s="948"/>
      <c r="O302" s="828"/>
      <c r="P302" s="686"/>
      <c r="Q302" s="1003"/>
      <c r="R302" s="1003"/>
      <c r="S302" s="820"/>
      <c r="T302" s="783"/>
      <c r="U302" s="783"/>
      <c r="V302" s="783"/>
      <c r="W302" s="1348"/>
      <c r="X302" s="783"/>
      <c r="Y302" s="1348"/>
      <c r="Z302" s="1348"/>
      <c r="AA302" s="1348"/>
      <c r="AB302" s="686"/>
      <c r="AC302" s="783"/>
      <c r="AD302" s="783"/>
      <c r="AE302" s="1173"/>
      <c r="AF302" s="1173"/>
      <c r="AG302" s="1173"/>
      <c r="AH302" s="1173"/>
      <c r="AI302" s="828"/>
      <c r="AJ302" s="1348"/>
      <c r="AK302" s="1348"/>
      <c r="AL302" s="1348"/>
      <c r="AM302" s="1605"/>
      <c r="AN302" s="783"/>
      <c r="AO302" s="727"/>
      <c r="AP302" s="727"/>
      <c r="AQ302" s="687"/>
      <c r="AR302" s="686"/>
      <c r="AS302" s="1167"/>
      <c r="AT302" s="1167"/>
      <c r="AU302" s="686"/>
      <c r="AV302" s="783"/>
      <c r="AW302" s="783"/>
      <c r="AX302" s="783"/>
      <c r="AY302" s="783"/>
      <c r="AZ302" s="783"/>
      <c r="BA302" s="783"/>
    </row>
    <row r="303" spans="1:53" ht="30">
      <c r="A303" s="783"/>
      <c r="B303" s="783"/>
      <c r="C303" s="783"/>
      <c r="D303" s="783"/>
      <c r="E303" s="783"/>
      <c r="F303" s="783"/>
      <c r="G303" s="783"/>
      <c r="H303" s="824"/>
      <c r="I303" s="978"/>
      <c r="J303" s="727"/>
      <c r="K303" s="80" t="s">
        <v>823</v>
      </c>
      <c r="L303" s="88" t="s">
        <v>845</v>
      </c>
      <c r="M303" s="1161"/>
      <c r="N303" s="948"/>
      <c r="O303" s="828"/>
      <c r="P303" s="686"/>
      <c r="Q303" s="1003"/>
      <c r="R303" s="1003"/>
      <c r="S303" s="820"/>
      <c r="T303" s="783"/>
      <c r="U303" s="783"/>
      <c r="V303" s="783"/>
      <c r="W303" s="1348"/>
      <c r="X303" s="783"/>
      <c r="Y303" s="1348"/>
      <c r="Z303" s="1348"/>
      <c r="AA303" s="1348"/>
      <c r="AB303" s="686"/>
      <c r="AC303" s="783"/>
      <c r="AD303" s="783"/>
      <c r="AE303" s="1173"/>
      <c r="AF303" s="1173"/>
      <c r="AG303" s="1173"/>
      <c r="AH303" s="1173"/>
      <c r="AI303" s="828"/>
      <c r="AJ303" s="1348"/>
      <c r="AK303" s="1348"/>
      <c r="AL303" s="1348"/>
      <c r="AM303" s="1605"/>
      <c r="AN303" s="783"/>
      <c r="AO303" s="727"/>
      <c r="AP303" s="727"/>
      <c r="AQ303" s="687"/>
      <c r="AR303" s="686"/>
      <c r="AS303" s="1167"/>
      <c r="AT303" s="1167"/>
      <c r="AU303" s="686"/>
      <c r="AV303" s="783"/>
      <c r="AW303" s="783"/>
      <c r="AX303" s="783"/>
      <c r="AY303" s="783"/>
      <c r="AZ303" s="783"/>
      <c r="BA303" s="783"/>
    </row>
    <row r="304" spans="1:53" ht="30">
      <c r="A304" s="783"/>
      <c r="B304" s="783"/>
      <c r="C304" s="783"/>
      <c r="D304" s="783"/>
      <c r="E304" s="783"/>
      <c r="F304" s="783"/>
      <c r="G304" s="783"/>
      <c r="H304" s="824"/>
      <c r="I304" s="978"/>
      <c r="J304" s="727"/>
      <c r="K304" s="80" t="s">
        <v>823</v>
      </c>
      <c r="L304" s="88" t="s">
        <v>846</v>
      </c>
      <c r="M304" s="1161"/>
      <c r="N304" s="948"/>
      <c r="O304" s="828"/>
      <c r="P304" s="686"/>
      <c r="Q304" s="1003"/>
      <c r="R304" s="1003"/>
      <c r="S304" s="820"/>
      <c r="T304" s="783"/>
      <c r="U304" s="783"/>
      <c r="V304" s="783"/>
      <c r="W304" s="1348"/>
      <c r="X304" s="783"/>
      <c r="Y304" s="1348"/>
      <c r="Z304" s="1348"/>
      <c r="AA304" s="1348"/>
      <c r="AB304" s="686"/>
      <c r="AC304" s="783"/>
      <c r="AD304" s="783"/>
      <c r="AE304" s="1173"/>
      <c r="AF304" s="1173"/>
      <c r="AG304" s="1173"/>
      <c r="AH304" s="1173"/>
      <c r="AI304" s="828"/>
      <c r="AJ304" s="1348"/>
      <c r="AK304" s="1348"/>
      <c r="AL304" s="1348"/>
      <c r="AM304" s="1605"/>
      <c r="AN304" s="783"/>
      <c r="AO304" s="727"/>
      <c r="AP304" s="727"/>
      <c r="AQ304" s="687"/>
      <c r="AR304" s="686"/>
      <c r="AS304" s="1167"/>
      <c r="AT304" s="1167"/>
      <c r="AU304" s="686"/>
      <c r="AV304" s="783"/>
      <c r="AW304" s="783"/>
      <c r="AX304" s="783"/>
      <c r="AY304" s="783"/>
      <c r="AZ304" s="783"/>
      <c r="BA304" s="783"/>
    </row>
    <row r="305" spans="1:53" ht="30">
      <c r="A305" s="783"/>
      <c r="B305" s="783"/>
      <c r="C305" s="783"/>
      <c r="D305" s="783"/>
      <c r="E305" s="783"/>
      <c r="F305" s="783"/>
      <c r="G305" s="783"/>
      <c r="H305" s="824"/>
      <c r="I305" s="978"/>
      <c r="J305" s="727"/>
      <c r="K305" s="80" t="s">
        <v>823</v>
      </c>
      <c r="L305" s="88" t="s">
        <v>4972</v>
      </c>
      <c r="M305" s="1161"/>
      <c r="N305" s="948"/>
      <c r="O305" s="828"/>
      <c r="P305" s="686"/>
      <c r="Q305" s="1003"/>
      <c r="R305" s="1003"/>
      <c r="S305" s="820"/>
      <c r="T305" s="783"/>
      <c r="U305" s="783"/>
      <c r="V305" s="783"/>
      <c r="W305" s="1348"/>
      <c r="X305" s="783"/>
      <c r="Y305" s="1348"/>
      <c r="Z305" s="1348"/>
      <c r="AA305" s="1348"/>
      <c r="AB305" s="686"/>
      <c r="AC305" s="783"/>
      <c r="AD305" s="783"/>
      <c r="AE305" s="1173"/>
      <c r="AF305" s="1173"/>
      <c r="AG305" s="1173"/>
      <c r="AH305" s="1173"/>
      <c r="AI305" s="828"/>
      <c r="AJ305" s="1348"/>
      <c r="AK305" s="1348"/>
      <c r="AL305" s="1348"/>
      <c r="AM305" s="1605"/>
      <c r="AN305" s="783"/>
      <c r="AO305" s="727"/>
      <c r="AP305" s="727"/>
      <c r="AQ305" s="687"/>
      <c r="AR305" s="686"/>
      <c r="AS305" s="1167"/>
      <c r="AT305" s="1167"/>
      <c r="AU305" s="686"/>
      <c r="AV305" s="783"/>
      <c r="AW305" s="783"/>
      <c r="AX305" s="783"/>
      <c r="AY305" s="783"/>
      <c r="AZ305" s="783"/>
      <c r="BA305" s="783"/>
    </row>
    <row r="306" spans="1:53" ht="30">
      <c r="A306" s="783"/>
      <c r="B306" s="783"/>
      <c r="C306" s="783"/>
      <c r="D306" s="783"/>
      <c r="E306" s="783"/>
      <c r="F306" s="783"/>
      <c r="G306" s="783"/>
      <c r="H306" s="824"/>
      <c r="I306" s="978"/>
      <c r="J306" s="727"/>
      <c r="K306" s="80" t="s">
        <v>823</v>
      </c>
      <c r="L306" s="88" t="s">
        <v>847</v>
      </c>
      <c r="M306" s="1161"/>
      <c r="N306" s="948"/>
      <c r="O306" s="828"/>
      <c r="P306" s="686"/>
      <c r="Q306" s="1003"/>
      <c r="R306" s="1003"/>
      <c r="S306" s="820"/>
      <c r="T306" s="783"/>
      <c r="U306" s="783"/>
      <c r="V306" s="783"/>
      <c r="W306" s="1348"/>
      <c r="X306" s="783"/>
      <c r="Y306" s="1348"/>
      <c r="Z306" s="1348"/>
      <c r="AA306" s="1348"/>
      <c r="AB306" s="686"/>
      <c r="AC306" s="783"/>
      <c r="AD306" s="783"/>
      <c r="AE306" s="1173"/>
      <c r="AF306" s="1173"/>
      <c r="AG306" s="1173"/>
      <c r="AH306" s="1173"/>
      <c r="AI306" s="828"/>
      <c r="AJ306" s="1348"/>
      <c r="AK306" s="1348"/>
      <c r="AL306" s="1348"/>
      <c r="AM306" s="1605"/>
      <c r="AN306" s="783"/>
      <c r="AO306" s="727"/>
      <c r="AP306" s="727"/>
      <c r="AQ306" s="687"/>
      <c r="AR306" s="686"/>
      <c r="AS306" s="1167"/>
      <c r="AT306" s="1167"/>
      <c r="AU306" s="686"/>
      <c r="AV306" s="783"/>
      <c r="AW306" s="783"/>
      <c r="AX306" s="783"/>
      <c r="AY306" s="783"/>
      <c r="AZ306" s="783"/>
      <c r="BA306" s="783"/>
    </row>
    <row r="307" spans="1:53" ht="45">
      <c r="A307" s="783"/>
      <c r="B307" s="783"/>
      <c r="C307" s="783"/>
      <c r="D307" s="783"/>
      <c r="E307" s="783"/>
      <c r="F307" s="783"/>
      <c r="G307" s="783"/>
      <c r="H307" s="824"/>
      <c r="I307" s="978"/>
      <c r="J307" s="727"/>
      <c r="K307" s="80" t="s">
        <v>835</v>
      </c>
      <c r="L307" s="88" t="s">
        <v>848</v>
      </c>
      <c r="M307" s="1161"/>
      <c r="N307" s="948"/>
      <c r="O307" s="828"/>
      <c r="P307" s="686"/>
      <c r="Q307" s="1003"/>
      <c r="R307" s="1003"/>
      <c r="S307" s="820"/>
      <c r="T307" s="783"/>
      <c r="U307" s="783"/>
      <c r="V307" s="783"/>
      <c r="W307" s="1348"/>
      <c r="X307" s="783"/>
      <c r="Y307" s="1348"/>
      <c r="Z307" s="1348"/>
      <c r="AA307" s="1348"/>
      <c r="AB307" s="686"/>
      <c r="AC307" s="783"/>
      <c r="AD307" s="783"/>
      <c r="AE307" s="1173"/>
      <c r="AF307" s="1173"/>
      <c r="AG307" s="1173"/>
      <c r="AH307" s="1173"/>
      <c r="AI307" s="828"/>
      <c r="AJ307" s="1348"/>
      <c r="AK307" s="1348"/>
      <c r="AL307" s="1348"/>
      <c r="AM307" s="1605"/>
      <c r="AN307" s="783"/>
      <c r="AO307" s="727"/>
      <c r="AP307" s="727"/>
      <c r="AQ307" s="687"/>
      <c r="AR307" s="686"/>
      <c r="AS307" s="1167"/>
      <c r="AT307" s="1167"/>
      <c r="AU307" s="686"/>
      <c r="AV307" s="783"/>
      <c r="AW307" s="783"/>
      <c r="AX307" s="783"/>
      <c r="AY307" s="783"/>
      <c r="AZ307" s="783"/>
      <c r="BA307" s="783"/>
    </row>
    <row r="308" spans="1:53" ht="45">
      <c r="A308" s="783"/>
      <c r="B308" s="783"/>
      <c r="C308" s="783"/>
      <c r="D308" s="783"/>
      <c r="E308" s="783"/>
      <c r="F308" s="783"/>
      <c r="G308" s="783"/>
      <c r="H308" s="824"/>
      <c r="I308" s="978"/>
      <c r="J308" s="727"/>
      <c r="K308" s="80" t="s">
        <v>835</v>
      </c>
      <c r="L308" s="88" t="s">
        <v>849</v>
      </c>
      <c r="M308" s="1161"/>
      <c r="N308" s="948"/>
      <c r="O308" s="828"/>
      <c r="P308" s="686"/>
      <c r="Q308" s="1003"/>
      <c r="R308" s="1003"/>
      <c r="S308" s="820"/>
      <c r="T308" s="783"/>
      <c r="U308" s="783"/>
      <c r="V308" s="783"/>
      <c r="W308" s="1348"/>
      <c r="X308" s="783"/>
      <c r="Y308" s="1348"/>
      <c r="Z308" s="1348"/>
      <c r="AA308" s="1348"/>
      <c r="AB308" s="686"/>
      <c r="AC308" s="783"/>
      <c r="AD308" s="783"/>
      <c r="AE308" s="1173"/>
      <c r="AF308" s="1173"/>
      <c r="AG308" s="1173"/>
      <c r="AH308" s="1173"/>
      <c r="AI308" s="828"/>
      <c r="AJ308" s="1348"/>
      <c r="AK308" s="1348"/>
      <c r="AL308" s="1348"/>
      <c r="AM308" s="1605"/>
      <c r="AN308" s="783"/>
      <c r="AO308" s="727"/>
      <c r="AP308" s="727"/>
      <c r="AQ308" s="687"/>
      <c r="AR308" s="686"/>
      <c r="AS308" s="1167"/>
      <c r="AT308" s="1167"/>
      <c r="AU308" s="686"/>
      <c r="AV308" s="783"/>
      <c r="AW308" s="783"/>
      <c r="AX308" s="783"/>
      <c r="AY308" s="783"/>
      <c r="AZ308" s="783"/>
      <c r="BA308" s="783"/>
    </row>
    <row r="309" spans="1:53" ht="45">
      <c r="A309" s="783"/>
      <c r="B309" s="783"/>
      <c r="C309" s="783"/>
      <c r="D309" s="783"/>
      <c r="E309" s="783"/>
      <c r="F309" s="783"/>
      <c r="G309" s="783"/>
      <c r="H309" s="824"/>
      <c r="I309" s="978"/>
      <c r="J309" s="727"/>
      <c r="K309" s="80" t="s">
        <v>835</v>
      </c>
      <c r="L309" s="88" t="s">
        <v>850</v>
      </c>
      <c r="M309" s="1161"/>
      <c r="N309" s="948"/>
      <c r="O309" s="828"/>
      <c r="P309" s="686"/>
      <c r="Q309" s="1003"/>
      <c r="R309" s="1003"/>
      <c r="S309" s="820"/>
      <c r="T309" s="783"/>
      <c r="U309" s="783"/>
      <c r="V309" s="783"/>
      <c r="W309" s="1348"/>
      <c r="X309" s="783"/>
      <c r="Y309" s="1348"/>
      <c r="Z309" s="1348"/>
      <c r="AA309" s="1348"/>
      <c r="AB309" s="686"/>
      <c r="AC309" s="783"/>
      <c r="AD309" s="783"/>
      <c r="AE309" s="1173"/>
      <c r="AF309" s="1173"/>
      <c r="AG309" s="1173"/>
      <c r="AH309" s="1173"/>
      <c r="AI309" s="828"/>
      <c r="AJ309" s="1348"/>
      <c r="AK309" s="1348"/>
      <c r="AL309" s="1348"/>
      <c r="AM309" s="1605"/>
      <c r="AN309" s="783"/>
      <c r="AO309" s="727"/>
      <c r="AP309" s="727"/>
      <c r="AQ309" s="687"/>
      <c r="AR309" s="686"/>
      <c r="AS309" s="1167"/>
      <c r="AT309" s="1167"/>
      <c r="AU309" s="686"/>
      <c r="AV309" s="783"/>
      <c r="AW309" s="783"/>
      <c r="AX309" s="783"/>
      <c r="AY309" s="783"/>
      <c r="AZ309" s="783"/>
      <c r="BA309" s="783"/>
    </row>
    <row r="310" spans="1:53" ht="30">
      <c r="A310" s="783"/>
      <c r="B310" s="783"/>
      <c r="C310" s="783"/>
      <c r="D310" s="783"/>
      <c r="E310" s="783"/>
      <c r="F310" s="783"/>
      <c r="G310" s="783"/>
      <c r="H310" s="824"/>
      <c r="I310" s="978"/>
      <c r="J310" s="727"/>
      <c r="K310" s="80" t="s">
        <v>833</v>
      </c>
      <c r="L310" s="88" t="s">
        <v>851</v>
      </c>
      <c r="M310" s="1161"/>
      <c r="N310" s="948"/>
      <c r="O310" s="828"/>
      <c r="P310" s="686"/>
      <c r="Q310" s="1003"/>
      <c r="R310" s="1003"/>
      <c r="S310" s="820"/>
      <c r="T310" s="783"/>
      <c r="U310" s="783"/>
      <c r="V310" s="783"/>
      <c r="W310" s="1348"/>
      <c r="X310" s="783"/>
      <c r="Y310" s="1348"/>
      <c r="Z310" s="1348"/>
      <c r="AA310" s="1348"/>
      <c r="AB310" s="686"/>
      <c r="AC310" s="783"/>
      <c r="AD310" s="783"/>
      <c r="AE310" s="1173"/>
      <c r="AF310" s="1173"/>
      <c r="AG310" s="1173"/>
      <c r="AH310" s="1173"/>
      <c r="AI310" s="828"/>
      <c r="AJ310" s="1348"/>
      <c r="AK310" s="1348"/>
      <c r="AL310" s="1348"/>
      <c r="AM310" s="1605"/>
      <c r="AN310" s="783"/>
      <c r="AO310" s="727"/>
      <c r="AP310" s="727"/>
      <c r="AQ310" s="687"/>
      <c r="AR310" s="686"/>
      <c r="AS310" s="1167"/>
      <c r="AT310" s="1167"/>
      <c r="AU310" s="686"/>
      <c r="AV310" s="783"/>
      <c r="AW310" s="783"/>
      <c r="AX310" s="783"/>
      <c r="AY310" s="783"/>
      <c r="AZ310" s="783"/>
      <c r="BA310" s="783"/>
    </row>
    <row r="311" spans="1:53" ht="30">
      <c r="A311" s="783"/>
      <c r="B311" s="783"/>
      <c r="C311" s="783"/>
      <c r="D311" s="783"/>
      <c r="E311" s="783"/>
      <c r="F311" s="783"/>
      <c r="G311" s="783"/>
      <c r="H311" s="824"/>
      <c r="I311" s="978"/>
      <c r="J311" s="727"/>
      <c r="K311" s="80" t="s">
        <v>823</v>
      </c>
      <c r="L311" s="88" t="s">
        <v>5072</v>
      </c>
      <c r="M311" s="1161"/>
      <c r="N311" s="948"/>
      <c r="O311" s="828"/>
      <c r="P311" s="686"/>
      <c r="Q311" s="1003"/>
      <c r="R311" s="1003"/>
      <c r="S311" s="820"/>
      <c r="T311" s="783"/>
      <c r="U311" s="783"/>
      <c r="V311" s="783"/>
      <c r="W311" s="1348"/>
      <c r="X311" s="783"/>
      <c r="Y311" s="1348"/>
      <c r="Z311" s="1348"/>
      <c r="AA311" s="1348"/>
      <c r="AB311" s="686"/>
      <c r="AC311" s="783"/>
      <c r="AD311" s="783"/>
      <c r="AE311" s="1173"/>
      <c r="AF311" s="1173"/>
      <c r="AG311" s="1173"/>
      <c r="AH311" s="1173"/>
      <c r="AI311" s="828"/>
      <c r="AJ311" s="1348"/>
      <c r="AK311" s="1348"/>
      <c r="AL311" s="1348"/>
      <c r="AM311" s="1605"/>
      <c r="AN311" s="783"/>
      <c r="AO311" s="727"/>
      <c r="AP311" s="727"/>
      <c r="AQ311" s="687"/>
      <c r="AR311" s="686"/>
      <c r="AS311" s="1167"/>
      <c r="AT311" s="1167"/>
      <c r="AU311" s="686"/>
      <c r="AV311" s="783"/>
      <c r="AW311" s="783"/>
      <c r="AX311" s="783"/>
      <c r="AY311" s="783"/>
      <c r="AZ311" s="783"/>
      <c r="BA311" s="783"/>
    </row>
    <row r="312" spans="1:53" ht="30">
      <c r="A312" s="783"/>
      <c r="B312" s="783"/>
      <c r="C312" s="783"/>
      <c r="D312" s="783"/>
      <c r="E312" s="783"/>
      <c r="F312" s="783"/>
      <c r="G312" s="783"/>
      <c r="H312" s="824"/>
      <c r="I312" s="978"/>
      <c r="J312" s="727"/>
      <c r="K312" s="80" t="s">
        <v>852</v>
      </c>
      <c r="L312" s="88" t="s">
        <v>853</v>
      </c>
      <c r="M312" s="1161"/>
      <c r="N312" s="948"/>
      <c r="O312" s="828"/>
      <c r="P312" s="686"/>
      <c r="Q312" s="1003"/>
      <c r="R312" s="1003"/>
      <c r="S312" s="820"/>
      <c r="T312" s="783"/>
      <c r="U312" s="783"/>
      <c r="V312" s="783"/>
      <c r="W312" s="1348"/>
      <c r="X312" s="783"/>
      <c r="Y312" s="1348"/>
      <c r="Z312" s="1348"/>
      <c r="AA312" s="1348"/>
      <c r="AB312" s="686"/>
      <c r="AC312" s="783"/>
      <c r="AD312" s="783"/>
      <c r="AE312" s="1173"/>
      <c r="AF312" s="1173"/>
      <c r="AG312" s="1173"/>
      <c r="AH312" s="1173"/>
      <c r="AI312" s="828"/>
      <c r="AJ312" s="1348"/>
      <c r="AK312" s="1348"/>
      <c r="AL312" s="1348"/>
      <c r="AM312" s="1605"/>
      <c r="AN312" s="783"/>
      <c r="AO312" s="727"/>
      <c r="AP312" s="727"/>
      <c r="AQ312" s="687"/>
      <c r="AR312" s="686"/>
      <c r="AS312" s="1167"/>
      <c r="AT312" s="1167"/>
      <c r="AU312" s="686"/>
      <c r="AV312" s="783"/>
      <c r="AW312" s="783"/>
      <c r="AX312" s="783"/>
      <c r="AY312" s="783"/>
      <c r="AZ312" s="783"/>
      <c r="BA312" s="783"/>
    </row>
    <row r="313" spans="1:53" ht="30">
      <c r="A313" s="783"/>
      <c r="B313" s="783"/>
      <c r="C313" s="783"/>
      <c r="D313" s="783"/>
      <c r="E313" s="783"/>
      <c r="F313" s="783"/>
      <c r="G313" s="783"/>
      <c r="H313" s="824"/>
      <c r="I313" s="978"/>
      <c r="J313" s="727"/>
      <c r="K313" s="80" t="s">
        <v>823</v>
      </c>
      <c r="L313" s="88" t="s">
        <v>854</v>
      </c>
      <c r="M313" s="1161"/>
      <c r="N313" s="948"/>
      <c r="O313" s="828"/>
      <c r="P313" s="686"/>
      <c r="Q313" s="1003"/>
      <c r="R313" s="1003"/>
      <c r="S313" s="820"/>
      <c r="T313" s="783"/>
      <c r="U313" s="783"/>
      <c r="V313" s="783"/>
      <c r="W313" s="1348"/>
      <c r="X313" s="783"/>
      <c r="Y313" s="1348"/>
      <c r="Z313" s="1348"/>
      <c r="AA313" s="1348"/>
      <c r="AB313" s="686"/>
      <c r="AC313" s="783"/>
      <c r="AD313" s="783"/>
      <c r="AE313" s="1173"/>
      <c r="AF313" s="1173"/>
      <c r="AG313" s="1173"/>
      <c r="AH313" s="1173"/>
      <c r="AI313" s="828"/>
      <c r="AJ313" s="1348"/>
      <c r="AK313" s="1348"/>
      <c r="AL313" s="1348"/>
      <c r="AM313" s="1605"/>
      <c r="AN313" s="783"/>
      <c r="AO313" s="727"/>
      <c r="AP313" s="727"/>
      <c r="AQ313" s="687"/>
      <c r="AR313" s="686"/>
      <c r="AS313" s="1167"/>
      <c r="AT313" s="1167"/>
      <c r="AU313" s="686"/>
      <c r="AV313" s="783"/>
      <c r="AW313" s="783"/>
      <c r="AX313" s="783"/>
      <c r="AY313" s="783"/>
      <c r="AZ313" s="783"/>
      <c r="BA313" s="783"/>
    </row>
    <row r="314" spans="1:53" ht="30">
      <c r="A314" s="783"/>
      <c r="B314" s="783"/>
      <c r="C314" s="783"/>
      <c r="D314" s="783"/>
      <c r="E314" s="783"/>
      <c r="F314" s="783"/>
      <c r="G314" s="783"/>
      <c r="H314" s="824"/>
      <c r="I314" s="978"/>
      <c r="J314" s="727"/>
      <c r="K314" s="80" t="s">
        <v>833</v>
      </c>
      <c r="L314" s="88" t="s">
        <v>855</v>
      </c>
      <c r="M314" s="1161"/>
      <c r="N314" s="948"/>
      <c r="O314" s="828"/>
      <c r="P314" s="686"/>
      <c r="Q314" s="1003"/>
      <c r="R314" s="1003"/>
      <c r="S314" s="820"/>
      <c r="T314" s="783"/>
      <c r="U314" s="783"/>
      <c r="V314" s="783"/>
      <c r="W314" s="1348"/>
      <c r="X314" s="783"/>
      <c r="Y314" s="1348"/>
      <c r="Z314" s="1348"/>
      <c r="AA314" s="1348"/>
      <c r="AB314" s="686"/>
      <c r="AC314" s="783"/>
      <c r="AD314" s="783"/>
      <c r="AE314" s="1173"/>
      <c r="AF314" s="1173"/>
      <c r="AG314" s="1173"/>
      <c r="AH314" s="1173"/>
      <c r="AI314" s="828"/>
      <c r="AJ314" s="1348"/>
      <c r="AK314" s="1348"/>
      <c r="AL314" s="1348"/>
      <c r="AM314" s="1605"/>
      <c r="AN314" s="783"/>
      <c r="AO314" s="727"/>
      <c r="AP314" s="727"/>
      <c r="AQ314" s="687"/>
      <c r="AR314" s="686"/>
      <c r="AS314" s="1167"/>
      <c r="AT314" s="1167"/>
      <c r="AU314" s="686"/>
      <c r="AV314" s="783"/>
      <c r="AW314" s="783"/>
      <c r="AX314" s="783"/>
      <c r="AY314" s="783"/>
      <c r="AZ314" s="783"/>
      <c r="BA314" s="783"/>
    </row>
    <row r="315" spans="1:53" ht="45">
      <c r="A315" s="783"/>
      <c r="B315" s="783"/>
      <c r="C315" s="783"/>
      <c r="D315" s="783"/>
      <c r="E315" s="783"/>
      <c r="F315" s="783"/>
      <c r="G315" s="783"/>
      <c r="H315" s="824"/>
      <c r="I315" s="978"/>
      <c r="J315" s="727"/>
      <c r="K315" s="80" t="s">
        <v>835</v>
      </c>
      <c r="L315" s="88" t="s">
        <v>856</v>
      </c>
      <c r="M315" s="1161"/>
      <c r="N315" s="948"/>
      <c r="O315" s="828"/>
      <c r="P315" s="686"/>
      <c r="Q315" s="1003"/>
      <c r="R315" s="1003"/>
      <c r="S315" s="820"/>
      <c r="T315" s="783"/>
      <c r="U315" s="783"/>
      <c r="V315" s="783"/>
      <c r="W315" s="1348"/>
      <c r="X315" s="783"/>
      <c r="Y315" s="1348"/>
      <c r="Z315" s="1348"/>
      <c r="AA315" s="1348"/>
      <c r="AB315" s="686"/>
      <c r="AC315" s="783"/>
      <c r="AD315" s="783"/>
      <c r="AE315" s="1173"/>
      <c r="AF315" s="1173"/>
      <c r="AG315" s="1173"/>
      <c r="AH315" s="1173"/>
      <c r="AI315" s="828"/>
      <c r="AJ315" s="1348"/>
      <c r="AK315" s="1348"/>
      <c r="AL315" s="1348"/>
      <c r="AM315" s="1605"/>
      <c r="AN315" s="783"/>
      <c r="AO315" s="727"/>
      <c r="AP315" s="727"/>
      <c r="AQ315" s="687"/>
      <c r="AR315" s="686"/>
      <c r="AS315" s="1167"/>
      <c r="AT315" s="1167"/>
      <c r="AU315" s="686"/>
      <c r="AV315" s="783"/>
      <c r="AW315" s="783"/>
      <c r="AX315" s="783"/>
      <c r="AY315" s="783"/>
      <c r="AZ315" s="783"/>
      <c r="BA315" s="783"/>
    </row>
    <row r="316" spans="1:53" ht="30">
      <c r="A316" s="783"/>
      <c r="B316" s="783"/>
      <c r="C316" s="783"/>
      <c r="D316" s="783"/>
      <c r="E316" s="783"/>
      <c r="F316" s="783"/>
      <c r="G316" s="783"/>
      <c r="H316" s="824"/>
      <c r="I316" s="978"/>
      <c r="J316" s="727"/>
      <c r="K316" s="80" t="s">
        <v>823</v>
      </c>
      <c r="L316" s="88" t="s">
        <v>5073</v>
      </c>
      <c r="M316" s="1161"/>
      <c r="N316" s="948"/>
      <c r="O316" s="828"/>
      <c r="P316" s="686"/>
      <c r="Q316" s="1003"/>
      <c r="R316" s="1003"/>
      <c r="S316" s="820"/>
      <c r="T316" s="783"/>
      <c r="U316" s="783"/>
      <c r="V316" s="783"/>
      <c r="W316" s="1348"/>
      <c r="X316" s="783"/>
      <c r="Y316" s="1348"/>
      <c r="Z316" s="1348"/>
      <c r="AA316" s="1348"/>
      <c r="AB316" s="686"/>
      <c r="AC316" s="783"/>
      <c r="AD316" s="783"/>
      <c r="AE316" s="1173"/>
      <c r="AF316" s="1173"/>
      <c r="AG316" s="1173"/>
      <c r="AH316" s="1173"/>
      <c r="AI316" s="828"/>
      <c r="AJ316" s="1348"/>
      <c r="AK316" s="1348"/>
      <c r="AL316" s="1348"/>
      <c r="AM316" s="1605"/>
      <c r="AN316" s="783"/>
      <c r="AO316" s="727"/>
      <c r="AP316" s="727"/>
      <c r="AQ316" s="687"/>
      <c r="AR316" s="686"/>
      <c r="AS316" s="1167"/>
      <c r="AT316" s="1167"/>
      <c r="AU316" s="686"/>
      <c r="AV316" s="783"/>
      <c r="AW316" s="783"/>
      <c r="AX316" s="783"/>
      <c r="AY316" s="783"/>
      <c r="AZ316" s="783"/>
      <c r="BA316" s="783"/>
    </row>
    <row r="317" spans="1:53" ht="30">
      <c r="A317" s="783"/>
      <c r="B317" s="783"/>
      <c r="C317" s="783"/>
      <c r="D317" s="783"/>
      <c r="E317" s="783"/>
      <c r="F317" s="783"/>
      <c r="G317" s="783"/>
      <c r="H317" s="824"/>
      <c r="I317" s="978"/>
      <c r="J317" s="727"/>
      <c r="K317" s="80" t="s">
        <v>823</v>
      </c>
      <c r="L317" s="88" t="s">
        <v>5074</v>
      </c>
      <c r="M317" s="1161"/>
      <c r="N317" s="948"/>
      <c r="O317" s="828"/>
      <c r="P317" s="686"/>
      <c r="Q317" s="1003"/>
      <c r="R317" s="1003"/>
      <c r="S317" s="820"/>
      <c r="T317" s="783"/>
      <c r="U317" s="783"/>
      <c r="V317" s="783"/>
      <c r="W317" s="1348"/>
      <c r="X317" s="783"/>
      <c r="Y317" s="1348"/>
      <c r="Z317" s="1348"/>
      <c r="AA317" s="1348"/>
      <c r="AB317" s="686"/>
      <c r="AC317" s="783"/>
      <c r="AD317" s="783"/>
      <c r="AE317" s="1173"/>
      <c r="AF317" s="1173"/>
      <c r="AG317" s="1173"/>
      <c r="AH317" s="1173"/>
      <c r="AI317" s="828"/>
      <c r="AJ317" s="1348"/>
      <c r="AK317" s="1348"/>
      <c r="AL317" s="1348"/>
      <c r="AM317" s="1605"/>
      <c r="AN317" s="783"/>
      <c r="AO317" s="727"/>
      <c r="AP317" s="727"/>
      <c r="AQ317" s="687"/>
      <c r="AR317" s="686"/>
      <c r="AS317" s="1167"/>
      <c r="AT317" s="1167"/>
      <c r="AU317" s="686"/>
      <c r="AV317" s="783"/>
      <c r="AW317" s="783"/>
      <c r="AX317" s="783"/>
      <c r="AY317" s="783"/>
      <c r="AZ317" s="783"/>
      <c r="BA317" s="783"/>
    </row>
    <row r="318" spans="1:53" ht="30">
      <c r="A318" s="783"/>
      <c r="B318" s="783"/>
      <c r="C318" s="783"/>
      <c r="D318" s="783"/>
      <c r="E318" s="783"/>
      <c r="F318" s="783"/>
      <c r="G318" s="783"/>
      <c r="H318" s="824"/>
      <c r="I318" s="978"/>
      <c r="J318" s="727"/>
      <c r="K318" s="80" t="s">
        <v>823</v>
      </c>
      <c r="L318" s="88" t="s">
        <v>5075</v>
      </c>
      <c r="M318" s="1161"/>
      <c r="N318" s="948"/>
      <c r="O318" s="828"/>
      <c r="P318" s="686"/>
      <c r="Q318" s="1003"/>
      <c r="R318" s="1003"/>
      <c r="S318" s="820"/>
      <c r="T318" s="783"/>
      <c r="U318" s="783"/>
      <c r="V318" s="783"/>
      <c r="W318" s="1348"/>
      <c r="X318" s="783"/>
      <c r="Y318" s="1348"/>
      <c r="Z318" s="1348"/>
      <c r="AA318" s="1348"/>
      <c r="AB318" s="686"/>
      <c r="AC318" s="783"/>
      <c r="AD318" s="783"/>
      <c r="AE318" s="1173"/>
      <c r="AF318" s="1173"/>
      <c r="AG318" s="1173"/>
      <c r="AH318" s="1173"/>
      <c r="AI318" s="828"/>
      <c r="AJ318" s="1348"/>
      <c r="AK318" s="1348"/>
      <c r="AL318" s="1348"/>
      <c r="AM318" s="1605"/>
      <c r="AN318" s="783"/>
      <c r="AO318" s="727"/>
      <c r="AP318" s="727"/>
      <c r="AQ318" s="687"/>
      <c r="AR318" s="686"/>
      <c r="AS318" s="1167"/>
      <c r="AT318" s="1167"/>
      <c r="AU318" s="686"/>
      <c r="AV318" s="783"/>
      <c r="AW318" s="783"/>
      <c r="AX318" s="783"/>
      <c r="AY318" s="783"/>
      <c r="AZ318" s="783"/>
      <c r="BA318" s="783"/>
    </row>
    <row r="319" spans="1:53" ht="30">
      <c r="A319" s="783"/>
      <c r="B319" s="783"/>
      <c r="C319" s="783"/>
      <c r="D319" s="783"/>
      <c r="E319" s="783"/>
      <c r="F319" s="783"/>
      <c r="G319" s="783"/>
      <c r="H319" s="824"/>
      <c r="I319" s="978"/>
      <c r="J319" s="727"/>
      <c r="K319" s="80" t="s">
        <v>833</v>
      </c>
      <c r="L319" s="88" t="s">
        <v>5076</v>
      </c>
      <c r="M319" s="1161"/>
      <c r="N319" s="948"/>
      <c r="O319" s="828"/>
      <c r="P319" s="686"/>
      <c r="Q319" s="1003"/>
      <c r="R319" s="1003"/>
      <c r="S319" s="820"/>
      <c r="T319" s="783"/>
      <c r="U319" s="783"/>
      <c r="V319" s="783"/>
      <c r="W319" s="1348"/>
      <c r="X319" s="783"/>
      <c r="Y319" s="1348"/>
      <c r="Z319" s="1348"/>
      <c r="AA319" s="1348"/>
      <c r="AB319" s="686"/>
      <c r="AC319" s="783"/>
      <c r="AD319" s="783"/>
      <c r="AE319" s="1173"/>
      <c r="AF319" s="1173"/>
      <c r="AG319" s="1173"/>
      <c r="AH319" s="1173"/>
      <c r="AI319" s="828"/>
      <c r="AJ319" s="1348"/>
      <c r="AK319" s="1348"/>
      <c r="AL319" s="1348"/>
      <c r="AM319" s="1605"/>
      <c r="AN319" s="783"/>
      <c r="AO319" s="727"/>
      <c r="AP319" s="727"/>
      <c r="AQ319" s="687"/>
      <c r="AR319" s="686"/>
      <c r="AS319" s="1167"/>
      <c r="AT319" s="1167"/>
      <c r="AU319" s="686"/>
      <c r="AV319" s="783"/>
      <c r="AW319" s="783"/>
      <c r="AX319" s="783"/>
      <c r="AY319" s="783"/>
      <c r="AZ319" s="783"/>
      <c r="BA319" s="783"/>
    </row>
    <row r="320" spans="1:53" ht="30">
      <c r="A320" s="783"/>
      <c r="B320" s="783"/>
      <c r="C320" s="783"/>
      <c r="D320" s="783"/>
      <c r="E320" s="783"/>
      <c r="F320" s="783"/>
      <c r="G320" s="783"/>
      <c r="H320" s="824"/>
      <c r="I320" s="978"/>
      <c r="J320" s="727"/>
      <c r="K320" s="80" t="s">
        <v>823</v>
      </c>
      <c r="L320" s="88" t="s">
        <v>5077</v>
      </c>
      <c r="M320" s="1161"/>
      <c r="N320" s="948"/>
      <c r="O320" s="828"/>
      <c r="P320" s="686"/>
      <c r="Q320" s="1003"/>
      <c r="R320" s="1003"/>
      <c r="S320" s="820"/>
      <c r="T320" s="783"/>
      <c r="U320" s="783"/>
      <c r="V320" s="783"/>
      <c r="W320" s="1348"/>
      <c r="X320" s="783"/>
      <c r="Y320" s="1348"/>
      <c r="Z320" s="1348"/>
      <c r="AA320" s="1348"/>
      <c r="AB320" s="686"/>
      <c r="AC320" s="783"/>
      <c r="AD320" s="783"/>
      <c r="AE320" s="1173"/>
      <c r="AF320" s="1173"/>
      <c r="AG320" s="1173"/>
      <c r="AH320" s="1173"/>
      <c r="AI320" s="828"/>
      <c r="AJ320" s="1348"/>
      <c r="AK320" s="1348"/>
      <c r="AL320" s="1348"/>
      <c r="AM320" s="1605"/>
      <c r="AN320" s="783"/>
      <c r="AO320" s="727"/>
      <c r="AP320" s="727"/>
      <c r="AQ320" s="687"/>
      <c r="AR320" s="686"/>
      <c r="AS320" s="1167"/>
      <c r="AT320" s="1167"/>
      <c r="AU320" s="686"/>
      <c r="AV320" s="783"/>
      <c r="AW320" s="783"/>
      <c r="AX320" s="783"/>
      <c r="AY320" s="783"/>
      <c r="AZ320" s="783"/>
      <c r="BA320" s="783"/>
    </row>
    <row r="321" spans="1:53" ht="30">
      <c r="A321" s="783"/>
      <c r="B321" s="783"/>
      <c r="C321" s="783"/>
      <c r="D321" s="783"/>
      <c r="E321" s="783"/>
      <c r="F321" s="783"/>
      <c r="G321" s="783"/>
      <c r="H321" s="824"/>
      <c r="I321" s="978"/>
      <c r="J321" s="727"/>
      <c r="K321" s="80" t="s">
        <v>833</v>
      </c>
      <c r="L321" s="88" t="s">
        <v>857</v>
      </c>
      <c r="M321" s="1161"/>
      <c r="N321" s="948"/>
      <c r="O321" s="828"/>
      <c r="P321" s="686"/>
      <c r="Q321" s="1003"/>
      <c r="R321" s="1003"/>
      <c r="S321" s="820"/>
      <c r="T321" s="783"/>
      <c r="U321" s="783"/>
      <c r="V321" s="783"/>
      <c r="W321" s="1348"/>
      <c r="X321" s="783"/>
      <c r="Y321" s="1348"/>
      <c r="Z321" s="1348"/>
      <c r="AA321" s="1348"/>
      <c r="AB321" s="686"/>
      <c r="AC321" s="783"/>
      <c r="AD321" s="783"/>
      <c r="AE321" s="1173"/>
      <c r="AF321" s="1173"/>
      <c r="AG321" s="1173"/>
      <c r="AH321" s="1173"/>
      <c r="AI321" s="828"/>
      <c r="AJ321" s="1348"/>
      <c r="AK321" s="1348"/>
      <c r="AL321" s="1348"/>
      <c r="AM321" s="1605"/>
      <c r="AN321" s="783"/>
      <c r="AO321" s="727"/>
      <c r="AP321" s="727"/>
      <c r="AQ321" s="687"/>
      <c r="AR321" s="686"/>
      <c r="AS321" s="1167"/>
      <c r="AT321" s="1167"/>
      <c r="AU321" s="686"/>
      <c r="AV321" s="783"/>
      <c r="AW321" s="783"/>
      <c r="AX321" s="783"/>
      <c r="AY321" s="783"/>
      <c r="AZ321" s="783"/>
      <c r="BA321" s="783"/>
    </row>
    <row r="322" spans="1:53" ht="30">
      <c r="A322" s="783"/>
      <c r="B322" s="783"/>
      <c r="C322" s="783"/>
      <c r="D322" s="783"/>
      <c r="E322" s="783"/>
      <c r="F322" s="783"/>
      <c r="G322" s="783"/>
      <c r="H322" s="824"/>
      <c r="I322" s="978"/>
      <c r="J322" s="727"/>
      <c r="K322" s="80" t="s">
        <v>823</v>
      </c>
      <c r="L322" s="88" t="s">
        <v>858</v>
      </c>
      <c r="M322" s="1161"/>
      <c r="N322" s="948"/>
      <c r="O322" s="828"/>
      <c r="P322" s="686"/>
      <c r="Q322" s="1003"/>
      <c r="R322" s="1003"/>
      <c r="S322" s="820"/>
      <c r="T322" s="783"/>
      <c r="U322" s="783"/>
      <c r="V322" s="783"/>
      <c r="W322" s="1348"/>
      <c r="X322" s="783"/>
      <c r="Y322" s="1348"/>
      <c r="Z322" s="1348"/>
      <c r="AA322" s="1348"/>
      <c r="AB322" s="686"/>
      <c r="AC322" s="783"/>
      <c r="AD322" s="783"/>
      <c r="AE322" s="1173"/>
      <c r="AF322" s="1173"/>
      <c r="AG322" s="1173"/>
      <c r="AH322" s="1173"/>
      <c r="AI322" s="828"/>
      <c r="AJ322" s="1348"/>
      <c r="AK322" s="1348"/>
      <c r="AL322" s="1348"/>
      <c r="AM322" s="1605"/>
      <c r="AN322" s="783"/>
      <c r="AO322" s="727"/>
      <c r="AP322" s="727"/>
      <c r="AQ322" s="687"/>
      <c r="AR322" s="686"/>
      <c r="AS322" s="1167"/>
      <c r="AT322" s="1167"/>
      <c r="AU322" s="686"/>
      <c r="AV322" s="783"/>
      <c r="AW322" s="783"/>
      <c r="AX322" s="783"/>
      <c r="AY322" s="783"/>
      <c r="AZ322" s="783"/>
      <c r="BA322" s="783"/>
    </row>
    <row r="323" spans="1:53" ht="30">
      <c r="A323" s="783"/>
      <c r="B323" s="783"/>
      <c r="C323" s="783"/>
      <c r="D323" s="783"/>
      <c r="E323" s="783"/>
      <c r="F323" s="783"/>
      <c r="G323" s="783"/>
      <c r="H323" s="824"/>
      <c r="I323" s="978"/>
      <c r="J323" s="727"/>
      <c r="K323" s="80" t="s">
        <v>823</v>
      </c>
      <c r="L323" s="88" t="s">
        <v>859</v>
      </c>
      <c r="M323" s="1161"/>
      <c r="N323" s="948"/>
      <c r="O323" s="828"/>
      <c r="P323" s="686"/>
      <c r="Q323" s="1003"/>
      <c r="R323" s="1003"/>
      <c r="S323" s="820"/>
      <c r="T323" s="783"/>
      <c r="U323" s="783"/>
      <c r="V323" s="783"/>
      <c r="W323" s="1348"/>
      <c r="X323" s="783"/>
      <c r="Y323" s="1348"/>
      <c r="Z323" s="1348"/>
      <c r="AA323" s="1348"/>
      <c r="AB323" s="686"/>
      <c r="AC323" s="783"/>
      <c r="AD323" s="783"/>
      <c r="AE323" s="1173"/>
      <c r="AF323" s="1173"/>
      <c r="AG323" s="1173"/>
      <c r="AH323" s="1173"/>
      <c r="AI323" s="828"/>
      <c r="AJ323" s="1348"/>
      <c r="AK323" s="1348"/>
      <c r="AL323" s="1348"/>
      <c r="AM323" s="1605"/>
      <c r="AN323" s="783"/>
      <c r="AO323" s="727"/>
      <c r="AP323" s="727"/>
      <c r="AQ323" s="687"/>
      <c r="AR323" s="686"/>
      <c r="AS323" s="1167"/>
      <c r="AT323" s="1167"/>
      <c r="AU323" s="686"/>
      <c r="AV323" s="783"/>
      <c r="AW323" s="783"/>
      <c r="AX323" s="783"/>
      <c r="AY323" s="783"/>
      <c r="AZ323" s="783"/>
      <c r="BA323" s="783"/>
    </row>
    <row r="324" spans="1:53" ht="30">
      <c r="A324" s="783"/>
      <c r="B324" s="783"/>
      <c r="C324" s="783"/>
      <c r="D324" s="783"/>
      <c r="E324" s="783"/>
      <c r="F324" s="783"/>
      <c r="G324" s="783"/>
      <c r="H324" s="824"/>
      <c r="I324" s="978"/>
      <c r="J324" s="727"/>
      <c r="K324" s="80" t="s">
        <v>823</v>
      </c>
      <c r="L324" s="88" t="s">
        <v>860</v>
      </c>
      <c r="M324" s="1161"/>
      <c r="N324" s="948"/>
      <c r="O324" s="828"/>
      <c r="P324" s="686"/>
      <c r="Q324" s="1003"/>
      <c r="R324" s="1003"/>
      <c r="S324" s="820"/>
      <c r="T324" s="783"/>
      <c r="U324" s="783"/>
      <c r="V324" s="783"/>
      <c r="W324" s="1348"/>
      <c r="X324" s="783"/>
      <c r="Y324" s="1348"/>
      <c r="Z324" s="1348"/>
      <c r="AA324" s="1348"/>
      <c r="AB324" s="686"/>
      <c r="AC324" s="783"/>
      <c r="AD324" s="783"/>
      <c r="AE324" s="1173"/>
      <c r="AF324" s="1173"/>
      <c r="AG324" s="1173"/>
      <c r="AH324" s="1173"/>
      <c r="AI324" s="828"/>
      <c r="AJ324" s="1348"/>
      <c r="AK324" s="1348"/>
      <c r="AL324" s="1348"/>
      <c r="AM324" s="1605"/>
      <c r="AN324" s="783"/>
      <c r="AO324" s="727"/>
      <c r="AP324" s="727"/>
      <c r="AQ324" s="687"/>
      <c r="AR324" s="686"/>
      <c r="AS324" s="1167"/>
      <c r="AT324" s="1167"/>
      <c r="AU324" s="686"/>
      <c r="AV324" s="783"/>
      <c r="AW324" s="783"/>
      <c r="AX324" s="783"/>
      <c r="AY324" s="783"/>
      <c r="AZ324" s="783"/>
      <c r="BA324" s="783"/>
    </row>
    <row r="325" spans="1:53" ht="45">
      <c r="A325" s="783"/>
      <c r="B325" s="783"/>
      <c r="C325" s="783"/>
      <c r="D325" s="783"/>
      <c r="E325" s="783"/>
      <c r="F325" s="783"/>
      <c r="G325" s="783"/>
      <c r="H325" s="824"/>
      <c r="I325" s="978"/>
      <c r="J325" s="727"/>
      <c r="K325" s="80" t="s">
        <v>835</v>
      </c>
      <c r="L325" s="88" t="s">
        <v>5078</v>
      </c>
      <c r="M325" s="1161"/>
      <c r="N325" s="948"/>
      <c r="O325" s="828"/>
      <c r="P325" s="686"/>
      <c r="Q325" s="1003"/>
      <c r="R325" s="1003"/>
      <c r="S325" s="820"/>
      <c r="T325" s="783"/>
      <c r="U325" s="783"/>
      <c r="V325" s="783"/>
      <c r="W325" s="1348"/>
      <c r="X325" s="783"/>
      <c r="Y325" s="1348"/>
      <c r="Z325" s="1348"/>
      <c r="AA325" s="1348"/>
      <c r="AB325" s="686"/>
      <c r="AC325" s="783"/>
      <c r="AD325" s="783"/>
      <c r="AE325" s="1173"/>
      <c r="AF325" s="1173"/>
      <c r="AG325" s="1173"/>
      <c r="AH325" s="1173"/>
      <c r="AI325" s="828"/>
      <c r="AJ325" s="1348"/>
      <c r="AK325" s="1348"/>
      <c r="AL325" s="1348"/>
      <c r="AM325" s="1605"/>
      <c r="AN325" s="783"/>
      <c r="AO325" s="727"/>
      <c r="AP325" s="727"/>
      <c r="AQ325" s="687"/>
      <c r="AR325" s="686"/>
      <c r="AS325" s="1167"/>
      <c r="AT325" s="1167"/>
      <c r="AU325" s="686"/>
      <c r="AV325" s="783"/>
      <c r="AW325" s="783"/>
      <c r="AX325" s="783"/>
      <c r="AY325" s="783"/>
      <c r="AZ325" s="783"/>
      <c r="BA325" s="783"/>
    </row>
    <row r="326" spans="1:53" ht="30">
      <c r="A326" s="783"/>
      <c r="B326" s="783"/>
      <c r="C326" s="783"/>
      <c r="D326" s="783"/>
      <c r="E326" s="783"/>
      <c r="F326" s="783"/>
      <c r="G326" s="783"/>
      <c r="H326" s="824"/>
      <c r="I326" s="978"/>
      <c r="J326" s="727"/>
      <c r="K326" s="80" t="s">
        <v>823</v>
      </c>
      <c r="L326" s="88" t="s">
        <v>4973</v>
      </c>
      <c r="M326" s="1161"/>
      <c r="N326" s="948"/>
      <c r="O326" s="828"/>
      <c r="P326" s="686"/>
      <c r="Q326" s="1003"/>
      <c r="R326" s="1003"/>
      <c r="S326" s="820"/>
      <c r="T326" s="783"/>
      <c r="U326" s="783"/>
      <c r="V326" s="783"/>
      <c r="W326" s="1348"/>
      <c r="X326" s="783"/>
      <c r="Y326" s="1348"/>
      <c r="Z326" s="1348"/>
      <c r="AA326" s="1348"/>
      <c r="AB326" s="686"/>
      <c r="AC326" s="783"/>
      <c r="AD326" s="783"/>
      <c r="AE326" s="1173"/>
      <c r="AF326" s="1173"/>
      <c r="AG326" s="1173"/>
      <c r="AH326" s="1173"/>
      <c r="AI326" s="828"/>
      <c r="AJ326" s="1348"/>
      <c r="AK326" s="1348"/>
      <c r="AL326" s="1348"/>
      <c r="AM326" s="1605"/>
      <c r="AN326" s="783"/>
      <c r="AO326" s="727"/>
      <c r="AP326" s="727"/>
      <c r="AQ326" s="687"/>
      <c r="AR326" s="686"/>
      <c r="AS326" s="1167"/>
      <c r="AT326" s="1167"/>
      <c r="AU326" s="686"/>
      <c r="AV326" s="783"/>
      <c r="AW326" s="783"/>
      <c r="AX326" s="783"/>
      <c r="AY326" s="783"/>
      <c r="AZ326" s="783"/>
      <c r="BA326" s="783"/>
    </row>
    <row r="327" spans="1:53" ht="30">
      <c r="A327" s="783"/>
      <c r="B327" s="783"/>
      <c r="C327" s="783"/>
      <c r="D327" s="783"/>
      <c r="E327" s="783"/>
      <c r="F327" s="783"/>
      <c r="G327" s="783"/>
      <c r="H327" s="824"/>
      <c r="I327" s="978"/>
      <c r="J327" s="727"/>
      <c r="K327" s="80" t="s">
        <v>833</v>
      </c>
      <c r="L327" s="88" t="s">
        <v>5079</v>
      </c>
      <c r="M327" s="1161"/>
      <c r="N327" s="948"/>
      <c r="O327" s="828"/>
      <c r="P327" s="686"/>
      <c r="Q327" s="1003"/>
      <c r="R327" s="1003"/>
      <c r="S327" s="820"/>
      <c r="T327" s="783"/>
      <c r="U327" s="783"/>
      <c r="V327" s="783"/>
      <c r="W327" s="1348"/>
      <c r="X327" s="783"/>
      <c r="Y327" s="1348"/>
      <c r="Z327" s="1348"/>
      <c r="AA327" s="1348"/>
      <c r="AB327" s="686"/>
      <c r="AC327" s="783"/>
      <c r="AD327" s="783"/>
      <c r="AE327" s="1173"/>
      <c r="AF327" s="1173"/>
      <c r="AG327" s="1173"/>
      <c r="AH327" s="1173"/>
      <c r="AI327" s="828"/>
      <c r="AJ327" s="1348"/>
      <c r="AK327" s="1348"/>
      <c r="AL327" s="1348"/>
      <c r="AM327" s="1605"/>
      <c r="AN327" s="783"/>
      <c r="AO327" s="727"/>
      <c r="AP327" s="727"/>
      <c r="AQ327" s="687"/>
      <c r="AR327" s="686"/>
      <c r="AS327" s="1167"/>
      <c r="AT327" s="1167"/>
      <c r="AU327" s="686"/>
      <c r="AV327" s="783"/>
      <c r="AW327" s="783"/>
      <c r="AX327" s="783"/>
      <c r="AY327" s="783"/>
      <c r="AZ327" s="783"/>
      <c r="BA327" s="783"/>
    </row>
    <row r="328" spans="1:53" ht="30">
      <c r="A328" s="783"/>
      <c r="B328" s="783"/>
      <c r="C328" s="783"/>
      <c r="D328" s="783"/>
      <c r="E328" s="783"/>
      <c r="F328" s="783"/>
      <c r="G328" s="783"/>
      <c r="H328" s="824"/>
      <c r="I328" s="978"/>
      <c r="J328" s="727"/>
      <c r="K328" s="80" t="s">
        <v>823</v>
      </c>
      <c r="L328" s="88" t="s">
        <v>5080</v>
      </c>
      <c r="M328" s="1161"/>
      <c r="N328" s="948"/>
      <c r="O328" s="828"/>
      <c r="P328" s="686"/>
      <c r="Q328" s="1003"/>
      <c r="R328" s="1003"/>
      <c r="S328" s="820"/>
      <c r="T328" s="783"/>
      <c r="U328" s="783"/>
      <c r="V328" s="783"/>
      <c r="W328" s="1348"/>
      <c r="X328" s="783"/>
      <c r="Y328" s="1348"/>
      <c r="Z328" s="1348"/>
      <c r="AA328" s="1348"/>
      <c r="AB328" s="686"/>
      <c r="AC328" s="783"/>
      <c r="AD328" s="783"/>
      <c r="AE328" s="1173"/>
      <c r="AF328" s="1173"/>
      <c r="AG328" s="1173"/>
      <c r="AH328" s="1173"/>
      <c r="AI328" s="828"/>
      <c r="AJ328" s="1348"/>
      <c r="AK328" s="1348"/>
      <c r="AL328" s="1348"/>
      <c r="AM328" s="1605"/>
      <c r="AN328" s="783"/>
      <c r="AO328" s="727"/>
      <c r="AP328" s="727"/>
      <c r="AQ328" s="687"/>
      <c r="AR328" s="686"/>
      <c r="AS328" s="1167"/>
      <c r="AT328" s="1167"/>
      <c r="AU328" s="686"/>
      <c r="AV328" s="783"/>
      <c r="AW328" s="783"/>
      <c r="AX328" s="783"/>
      <c r="AY328" s="783"/>
      <c r="AZ328" s="783"/>
      <c r="BA328" s="783"/>
    </row>
    <row r="329" spans="1:53" ht="30">
      <c r="A329" s="783"/>
      <c r="B329" s="783"/>
      <c r="C329" s="783"/>
      <c r="D329" s="783"/>
      <c r="E329" s="783"/>
      <c r="F329" s="783"/>
      <c r="G329" s="783"/>
      <c r="H329" s="824"/>
      <c r="I329" s="978"/>
      <c r="J329" s="727"/>
      <c r="K329" s="80" t="s">
        <v>823</v>
      </c>
      <c r="L329" s="88" t="s">
        <v>5081</v>
      </c>
      <c r="M329" s="1161"/>
      <c r="N329" s="948"/>
      <c r="O329" s="828"/>
      <c r="P329" s="686"/>
      <c r="Q329" s="1003"/>
      <c r="R329" s="1003"/>
      <c r="S329" s="820"/>
      <c r="T329" s="783"/>
      <c r="U329" s="783"/>
      <c r="V329" s="783"/>
      <c r="W329" s="1348"/>
      <c r="X329" s="783"/>
      <c r="Y329" s="1348"/>
      <c r="Z329" s="1348"/>
      <c r="AA329" s="1348"/>
      <c r="AB329" s="686"/>
      <c r="AC329" s="783"/>
      <c r="AD329" s="783"/>
      <c r="AE329" s="1173"/>
      <c r="AF329" s="1173"/>
      <c r="AG329" s="1173"/>
      <c r="AH329" s="1173"/>
      <c r="AI329" s="828"/>
      <c r="AJ329" s="1348"/>
      <c r="AK329" s="1348"/>
      <c r="AL329" s="1348"/>
      <c r="AM329" s="1605"/>
      <c r="AN329" s="783"/>
      <c r="AO329" s="727"/>
      <c r="AP329" s="727"/>
      <c r="AQ329" s="687"/>
      <c r="AR329" s="686"/>
      <c r="AS329" s="1167"/>
      <c r="AT329" s="1167"/>
      <c r="AU329" s="686"/>
      <c r="AV329" s="783"/>
      <c r="AW329" s="783"/>
      <c r="AX329" s="783"/>
      <c r="AY329" s="783"/>
      <c r="AZ329" s="783"/>
      <c r="BA329" s="783"/>
    </row>
    <row r="330" spans="1:53" ht="30">
      <c r="A330" s="783"/>
      <c r="B330" s="783"/>
      <c r="C330" s="783"/>
      <c r="D330" s="783"/>
      <c r="E330" s="783"/>
      <c r="F330" s="783"/>
      <c r="G330" s="783"/>
      <c r="H330" s="824"/>
      <c r="I330" s="978"/>
      <c r="J330" s="727"/>
      <c r="K330" s="80" t="s">
        <v>823</v>
      </c>
      <c r="L330" s="88" t="s">
        <v>861</v>
      </c>
      <c r="M330" s="1161"/>
      <c r="N330" s="948"/>
      <c r="O330" s="828"/>
      <c r="P330" s="686"/>
      <c r="Q330" s="1003"/>
      <c r="R330" s="1003"/>
      <c r="S330" s="820"/>
      <c r="T330" s="783"/>
      <c r="U330" s="783"/>
      <c r="V330" s="783"/>
      <c r="W330" s="1348"/>
      <c r="X330" s="783"/>
      <c r="Y330" s="1348"/>
      <c r="Z330" s="1348"/>
      <c r="AA330" s="1348"/>
      <c r="AB330" s="686"/>
      <c r="AC330" s="783"/>
      <c r="AD330" s="783"/>
      <c r="AE330" s="1173"/>
      <c r="AF330" s="1173"/>
      <c r="AG330" s="1173"/>
      <c r="AH330" s="1173"/>
      <c r="AI330" s="828"/>
      <c r="AJ330" s="1348"/>
      <c r="AK330" s="1348"/>
      <c r="AL330" s="1348"/>
      <c r="AM330" s="1605"/>
      <c r="AN330" s="783"/>
      <c r="AO330" s="727"/>
      <c r="AP330" s="727"/>
      <c r="AQ330" s="687"/>
      <c r="AR330" s="686"/>
      <c r="AS330" s="1167"/>
      <c r="AT330" s="1167"/>
      <c r="AU330" s="686"/>
      <c r="AV330" s="783"/>
      <c r="AW330" s="783"/>
      <c r="AX330" s="783"/>
      <c r="AY330" s="783"/>
      <c r="AZ330" s="783"/>
      <c r="BA330" s="783"/>
    </row>
    <row r="331" spans="1:53" ht="30">
      <c r="A331" s="783"/>
      <c r="B331" s="783"/>
      <c r="C331" s="783"/>
      <c r="D331" s="783"/>
      <c r="E331" s="783"/>
      <c r="F331" s="783"/>
      <c r="G331" s="783"/>
      <c r="H331" s="824"/>
      <c r="I331" s="978"/>
      <c r="J331" s="727"/>
      <c r="K331" s="80" t="s">
        <v>823</v>
      </c>
      <c r="L331" s="88" t="s">
        <v>5082</v>
      </c>
      <c r="M331" s="1161"/>
      <c r="N331" s="948"/>
      <c r="O331" s="828"/>
      <c r="P331" s="686"/>
      <c r="Q331" s="1003"/>
      <c r="R331" s="1003"/>
      <c r="S331" s="820"/>
      <c r="T331" s="783"/>
      <c r="U331" s="783"/>
      <c r="V331" s="783"/>
      <c r="W331" s="1348"/>
      <c r="X331" s="783"/>
      <c r="Y331" s="1348"/>
      <c r="Z331" s="1348"/>
      <c r="AA331" s="1348"/>
      <c r="AB331" s="686"/>
      <c r="AC331" s="783"/>
      <c r="AD331" s="783"/>
      <c r="AE331" s="1173"/>
      <c r="AF331" s="1173"/>
      <c r="AG331" s="1173"/>
      <c r="AH331" s="1173"/>
      <c r="AI331" s="828"/>
      <c r="AJ331" s="1348"/>
      <c r="AK331" s="1348"/>
      <c r="AL331" s="1348"/>
      <c r="AM331" s="1605"/>
      <c r="AN331" s="783"/>
      <c r="AO331" s="727"/>
      <c r="AP331" s="727"/>
      <c r="AQ331" s="687"/>
      <c r="AR331" s="686"/>
      <c r="AS331" s="1167"/>
      <c r="AT331" s="1167"/>
      <c r="AU331" s="686"/>
      <c r="AV331" s="783"/>
      <c r="AW331" s="783"/>
      <c r="AX331" s="783"/>
      <c r="AY331" s="783"/>
      <c r="AZ331" s="783"/>
      <c r="BA331" s="783"/>
    </row>
    <row r="332" spans="1:53" ht="45">
      <c r="A332" s="783"/>
      <c r="B332" s="783"/>
      <c r="C332" s="783"/>
      <c r="D332" s="783"/>
      <c r="E332" s="783"/>
      <c r="F332" s="783"/>
      <c r="G332" s="783"/>
      <c r="H332" s="824"/>
      <c r="I332" s="978"/>
      <c r="J332" s="727"/>
      <c r="K332" s="80" t="s">
        <v>823</v>
      </c>
      <c r="L332" s="88" t="s">
        <v>862</v>
      </c>
      <c r="M332" s="1161"/>
      <c r="N332" s="948"/>
      <c r="O332" s="828"/>
      <c r="P332" s="686"/>
      <c r="Q332" s="1003"/>
      <c r="R332" s="1003"/>
      <c r="S332" s="820"/>
      <c r="T332" s="783"/>
      <c r="U332" s="783"/>
      <c r="V332" s="783"/>
      <c r="W332" s="1348"/>
      <c r="X332" s="783"/>
      <c r="Y332" s="1348"/>
      <c r="Z332" s="1348"/>
      <c r="AA332" s="1348"/>
      <c r="AB332" s="686"/>
      <c r="AC332" s="783"/>
      <c r="AD332" s="783"/>
      <c r="AE332" s="1173"/>
      <c r="AF332" s="1173"/>
      <c r="AG332" s="1173"/>
      <c r="AH332" s="1173"/>
      <c r="AI332" s="828"/>
      <c r="AJ332" s="1348"/>
      <c r="AK332" s="1348"/>
      <c r="AL332" s="1348"/>
      <c r="AM332" s="1605"/>
      <c r="AN332" s="783"/>
      <c r="AO332" s="727"/>
      <c r="AP332" s="727"/>
      <c r="AQ332" s="687"/>
      <c r="AR332" s="686"/>
      <c r="AS332" s="1167"/>
      <c r="AT332" s="1167"/>
      <c r="AU332" s="686"/>
      <c r="AV332" s="783"/>
      <c r="AW332" s="783"/>
      <c r="AX332" s="783"/>
      <c r="AY332" s="783"/>
      <c r="AZ332" s="783"/>
      <c r="BA332" s="783"/>
    </row>
    <row r="333" spans="1:53" ht="30">
      <c r="A333" s="783"/>
      <c r="B333" s="783"/>
      <c r="C333" s="783"/>
      <c r="D333" s="783"/>
      <c r="E333" s="783"/>
      <c r="F333" s="783"/>
      <c r="G333" s="783"/>
      <c r="H333" s="824"/>
      <c r="I333" s="978"/>
      <c r="J333" s="727"/>
      <c r="K333" s="80" t="s">
        <v>823</v>
      </c>
      <c r="L333" s="88" t="s">
        <v>5083</v>
      </c>
      <c r="M333" s="1161"/>
      <c r="N333" s="948"/>
      <c r="O333" s="828"/>
      <c r="P333" s="686"/>
      <c r="Q333" s="1003"/>
      <c r="R333" s="1003"/>
      <c r="S333" s="820"/>
      <c r="T333" s="783"/>
      <c r="U333" s="783"/>
      <c r="V333" s="783"/>
      <c r="W333" s="1348"/>
      <c r="X333" s="783"/>
      <c r="Y333" s="1348"/>
      <c r="Z333" s="1348"/>
      <c r="AA333" s="1348"/>
      <c r="AB333" s="686"/>
      <c r="AC333" s="783"/>
      <c r="AD333" s="783"/>
      <c r="AE333" s="1173"/>
      <c r="AF333" s="1173"/>
      <c r="AG333" s="1173"/>
      <c r="AH333" s="1173"/>
      <c r="AI333" s="828"/>
      <c r="AJ333" s="1348"/>
      <c r="AK333" s="1348"/>
      <c r="AL333" s="1348"/>
      <c r="AM333" s="1605"/>
      <c r="AN333" s="783"/>
      <c r="AO333" s="727"/>
      <c r="AP333" s="727"/>
      <c r="AQ333" s="687"/>
      <c r="AR333" s="686"/>
      <c r="AS333" s="1167"/>
      <c r="AT333" s="1167"/>
      <c r="AU333" s="686"/>
      <c r="AV333" s="783"/>
      <c r="AW333" s="783"/>
      <c r="AX333" s="783"/>
      <c r="AY333" s="783"/>
      <c r="AZ333" s="783"/>
      <c r="BA333" s="783"/>
    </row>
    <row r="334" spans="1:53" ht="30">
      <c r="A334" s="783"/>
      <c r="B334" s="783"/>
      <c r="C334" s="783"/>
      <c r="D334" s="783"/>
      <c r="E334" s="783"/>
      <c r="F334" s="783"/>
      <c r="G334" s="783"/>
      <c r="H334" s="824"/>
      <c r="I334" s="978"/>
      <c r="J334" s="727"/>
      <c r="K334" s="80" t="s">
        <v>823</v>
      </c>
      <c r="L334" s="88" t="s">
        <v>5084</v>
      </c>
      <c r="M334" s="1161"/>
      <c r="N334" s="948"/>
      <c r="O334" s="828"/>
      <c r="P334" s="686"/>
      <c r="Q334" s="1003"/>
      <c r="R334" s="1003"/>
      <c r="S334" s="820"/>
      <c r="T334" s="783"/>
      <c r="U334" s="783"/>
      <c r="V334" s="783"/>
      <c r="W334" s="1348"/>
      <c r="X334" s="783"/>
      <c r="Y334" s="1348"/>
      <c r="Z334" s="1348"/>
      <c r="AA334" s="1348"/>
      <c r="AB334" s="686"/>
      <c r="AC334" s="783"/>
      <c r="AD334" s="783"/>
      <c r="AE334" s="1173"/>
      <c r="AF334" s="1173"/>
      <c r="AG334" s="1173"/>
      <c r="AH334" s="1173"/>
      <c r="AI334" s="828"/>
      <c r="AJ334" s="1348"/>
      <c r="AK334" s="1348"/>
      <c r="AL334" s="1348"/>
      <c r="AM334" s="1605"/>
      <c r="AN334" s="783"/>
      <c r="AO334" s="727"/>
      <c r="AP334" s="727"/>
      <c r="AQ334" s="687"/>
      <c r="AR334" s="686"/>
      <c r="AS334" s="1167"/>
      <c r="AT334" s="1167"/>
      <c r="AU334" s="686"/>
      <c r="AV334" s="783"/>
      <c r="AW334" s="783"/>
      <c r="AX334" s="783"/>
      <c r="AY334" s="783"/>
      <c r="AZ334" s="783"/>
      <c r="BA334" s="783"/>
    </row>
    <row r="335" spans="1:53" ht="30">
      <c r="A335" s="783"/>
      <c r="B335" s="783"/>
      <c r="C335" s="783"/>
      <c r="D335" s="783"/>
      <c r="E335" s="783"/>
      <c r="F335" s="783"/>
      <c r="G335" s="783"/>
      <c r="H335" s="824"/>
      <c r="I335" s="978"/>
      <c r="J335" s="727"/>
      <c r="K335" s="80" t="s">
        <v>833</v>
      </c>
      <c r="L335" s="88" t="s">
        <v>863</v>
      </c>
      <c r="M335" s="1161"/>
      <c r="N335" s="948"/>
      <c r="O335" s="828"/>
      <c r="P335" s="686"/>
      <c r="Q335" s="1003"/>
      <c r="R335" s="1003"/>
      <c r="S335" s="820"/>
      <c r="T335" s="783"/>
      <c r="U335" s="783"/>
      <c r="V335" s="783"/>
      <c r="W335" s="1348"/>
      <c r="X335" s="783"/>
      <c r="Y335" s="1348"/>
      <c r="Z335" s="1348"/>
      <c r="AA335" s="1348"/>
      <c r="AB335" s="686"/>
      <c r="AC335" s="783"/>
      <c r="AD335" s="783"/>
      <c r="AE335" s="1173"/>
      <c r="AF335" s="1173"/>
      <c r="AG335" s="1173"/>
      <c r="AH335" s="1173"/>
      <c r="AI335" s="828"/>
      <c r="AJ335" s="1348"/>
      <c r="AK335" s="1348"/>
      <c r="AL335" s="1348"/>
      <c r="AM335" s="1605"/>
      <c r="AN335" s="783"/>
      <c r="AO335" s="727"/>
      <c r="AP335" s="727"/>
      <c r="AQ335" s="687"/>
      <c r="AR335" s="686"/>
      <c r="AS335" s="1167"/>
      <c r="AT335" s="1167"/>
      <c r="AU335" s="686"/>
      <c r="AV335" s="783"/>
      <c r="AW335" s="783"/>
      <c r="AX335" s="783"/>
      <c r="AY335" s="783"/>
      <c r="AZ335" s="783"/>
      <c r="BA335" s="783"/>
    </row>
    <row r="336" spans="1:53" ht="30">
      <c r="A336" s="783"/>
      <c r="B336" s="783"/>
      <c r="C336" s="783"/>
      <c r="D336" s="783"/>
      <c r="E336" s="783"/>
      <c r="F336" s="783"/>
      <c r="G336" s="783"/>
      <c r="H336" s="824"/>
      <c r="I336" s="978"/>
      <c r="J336" s="727"/>
      <c r="K336" s="80" t="s">
        <v>823</v>
      </c>
      <c r="L336" s="88" t="s">
        <v>4974</v>
      </c>
      <c r="M336" s="1161"/>
      <c r="N336" s="948"/>
      <c r="O336" s="828"/>
      <c r="P336" s="686"/>
      <c r="Q336" s="1003"/>
      <c r="R336" s="1003"/>
      <c r="S336" s="820"/>
      <c r="T336" s="783"/>
      <c r="U336" s="783"/>
      <c r="V336" s="783"/>
      <c r="W336" s="1348"/>
      <c r="X336" s="783"/>
      <c r="Y336" s="1348"/>
      <c r="Z336" s="1348"/>
      <c r="AA336" s="1348"/>
      <c r="AB336" s="686"/>
      <c r="AC336" s="783"/>
      <c r="AD336" s="783"/>
      <c r="AE336" s="1173"/>
      <c r="AF336" s="1173"/>
      <c r="AG336" s="1173"/>
      <c r="AH336" s="1173"/>
      <c r="AI336" s="828"/>
      <c r="AJ336" s="1348"/>
      <c r="AK336" s="1348"/>
      <c r="AL336" s="1348"/>
      <c r="AM336" s="1605"/>
      <c r="AN336" s="783"/>
      <c r="AO336" s="727"/>
      <c r="AP336" s="727"/>
      <c r="AQ336" s="687"/>
      <c r="AR336" s="686"/>
      <c r="AS336" s="1167"/>
      <c r="AT336" s="1167"/>
      <c r="AU336" s="686"/>
      <c r="AV336" s="783"/>
      <c r="AW336" s="783"/>
      <c r="AX336" s="783"/>
      <c r="AY336" s="783"/>
      <c r="AZ336" s="783"/>
      <c r="BA336" s="783"/>
    </row>
    <row r="337" spans="1:53" ht="30">
      <c r="A337" s="783"/>
      <c r="B337" s="783"/>
      <c r="C337" s="783"/>
      <c r="D337" s="783"/>
      <c r="E337" s="783"/>
      <c r="F337" s="783"/>
      <c r="G337" s="783"/>
      <c r="H337" s="824"/>
      <c r="I337" s="978"/>
      <c r="J337" s="727"/>
      <c r="K337" s="80" t="s">
        <v>823</v>
      </c>
      <c r="L337" s="88" t="s">
        <v>864</v>
      </c>
      <c r="M337" s="1161"/>
      <c r="N337" s="948"/>
      <c r="O337" s="828"/>
      <c r="P337" s="686"/>
      <c r="Q337" s="1003"/>
      <c r="R337" s="1003"/>
      <c r="S337" s="820"/>
      <c r="T337" s="783"/>
      <c r="U337" s="783"/>
      <c r="V337" s="783"/>
      <c r="W337" s="1348"/>
      <c r="X337" s="783"/>
      <c r="Y337" s="1348"/>
      <c r="Z337" s="1348"/>
      <c r="AA337" s="1348"/>
      <c r="AB337" s="686"/>
      <c r="AC337" s="783"/>
      <c r="AD337" s="783"/>
      <c r="AE337" s="1173"/>
      <c r="AF337" s="1173"/>
      <c r="AG337" s="1173"/>
      <c r="AH337" s="1173"/>
      <c r="AI337" s="828"/>
      <c r="AJ337" s="1348"/>
      <c r="AK337" s="1348"/>
      <c r="AL337" s="1348"/>
      <c r="AM337" s="1605"/>
      <c r="AN337" s="783"/>
      <c r="AO337" s="727"/>
      <c r="AP337" s="727"/>
      <c r="AQ337" s="687"/>
      <c r="AR337" s="686"/>
      <c r="AS337" s="1167"/>
      <c r="AT337" s="1167"/>
      <c r="AU337" s="686"/>
      <c r="AV337" s="783"/>
      <c r="AW337" s="783"/>
      <c r="AX337" s="783"/>
      <c r="AY337" s="783"/>
      <c r="AZ337" s="783"/>
      <c r="BA337" s="783"/>
    </row>
    <row r="338" spans="1:53" ht="45">
      <c r="A338" s="783"/>
      <c r="B338" s="783"/>
      <c r="C338" s="783"/>
      <c r="D338" s="783"/>
      <c r="E338" s="783"/>
      <c r="F338" s="783"/>
      <c r="G338" s="783"/>
      <c r="H338" s="824"/>
      <c r="I338" s="978"/>
      <c r="J338" s="727"/>
      <c r="K338" s="80" t="s">
        <v>835</v>
      </c>
      <c r="L338" s="88" t="s">
        <v>865</v>
      </c>
      <c r="M338" s="1161"/>
      <c r="N338" s="948"/>
      <c r="O338" s="828"/>
      <c r="P338" s="686"/>
      <c r="Q338" s="1003"/>
      <c r="R338" s="1003"/>
      <c r="S338" s="820"/>
      <c r="T338" s="783"/>
      <c r="U338" s="783"/>
      <c r="V338" s="783"/>
      <c r="W338" s="1348"/>
      <c r="X338" s="783"/>
      <c r="Y338" s="1348"/>
      <c r="Z338" s="1348"/>
      <c r="AA338" s="1348"/>
      <c r="AB338" s="686"/>
      <c r="AC338" s="783"/>
      <c r="AD338" s="783"/>
      <c r="AE338" s="1173"/>
      <c r="AF338" s="1173"/>
      <c r="AG338" s="1173"/>
      <c r="AH338" s="1173"/>
      <c r="AI338" s="828"/>
      <c r="AJ338" s="1348"/>
      <c r="AK338" s="1348"/>
      <c r="AL338" s="1348"/>
      <c r="AM338" s="1605"/>
      <c r="AN338" s="783"/>
      <c r="AO338" s="727"/>
      <c r="AP338" s="727"/>
      <c r="AQ338" s="687"/>
      <c r="AR338" s="686"/>
      <c r="AS338" s="1167"/>
      <c r="AT338" s="1167"/>
      <c r="AU338" s="686"/>
      <c r="AV338" s="783"/>
      <c r="AW338" s="783"/>
      <c r="AX338" s="783"/>
      <c r="AY338" s="783"/>
      <c r="AZ338" s="783"/>
      <c r="BA338" s="783"/>
    </row>
    <row r="339" spans="1:53" ht="30">
      <c r="A339" s="783"/>
      <c r="B339" s="783"/>
      <c r="C339" s="783"/>
      <c r="D339" s="783"/>
      <c r="E339" s="783"/>
      <c r="F339" s="783"/>
      <c r="G339" s="783"/>
      <c r="H339" s="824"/>
      <c r="I339" s="978"/>
      <c r="J339" s="727"/>
      <c r="K339" s="80" t="s">
        <v>823</v>
      </c>
      <c r="L339" s="88" t="s">
        <v>866</v>
      </c>
      <c r="M339" s="1161"/>
      <c r="N339" s="948"/>
      <c r="O339" s="828"/>
      <c r="P339" s="686"/>
      <c r="Q339" s="1003"/>
      <c r="R339" s="1003"/>
      <c r="S339" s="820"/>
      <c r="T339" s="783"/>
      <c r="U339" s="783"/>
      <c r="V339" s="783"/>
      <c r="W339" s="1348"/>
      <c r="X339" s="783"/>
      <c r="Y339" s="1348"/>
      <c r="Z339" s="1348"/>
      <c r="AA339" s="1348"/>
      <c r="AB339" s="686"/>
      <c r="AC339" s="783"/>
      <c r="AD339" s="783"/>
      <c r="AE339" s="1173"/>
      <c r="AF339" s="1173"/>
      <c r="AG339" s="1173"/>
      <c r="AH339" s="1173"/>
      <c r="AI339" s="828"/>
      <c r="AJ339" s="1348"/>
      <c r="AK339" s="1348"/>
      <c r="AL339" s="1348"/>
      <c r="AM339" s="1605"/>
      <c r="AN339" s="783"/>
      <c r="AO339" s="727"/>
      <c r="AP339" s="727"/>
      <c r="AQ339" s="687"/>
      <c r="AR339" s="686"/>
      <c r="AS339" s="1167"/>
      <c r="AT339" s="1167"/>
      <c r="AU339" s="686"/>
      <c r="AV339" s="783"/>
      <c r="AW339" s="783"/>
      <c r="AX339" s="783"/>
      <c r="AY339" s="783"/>
      <c r="AZ339" s="783"/>
      <c r="BA339" s="783"/>
    </row>
    <row r="340" spans="1:53" ht="30">
      <c r="A340" s="783"/>
      <c r="B340" s="783"/>
      <c r="C340" s="783"/>
      <c r="D340" s="783"/>
      <c r="E340" s="783"/>
      <c r="F340" s="783"/>
      <c r="G340" s="783"/>
      <c r="H340" s="824"/>
      <c r="I340" s="978"/>
      <c r="J340" s="727"/>
      <c r="K340" s="80" t="s">
        <v>823</v>
      </c>
      <c r="L340" s="88" t="s">
        <v>867</v>
      </c>
      <c r="M340" s="1161"/>
      <c r="N340" s="948"/>
      <c r="O340" s="828"/>
      <c r="P340" s="686"/>
      <c r="Q340" s="1003"/>
      <c r="R340" s="1003"/>
      <c r="S340" s="820"/>
      <c r="T340" s="783"/>
      <c r="U340" s="783"/>
      <c r="V340" s="783"/>
      <c r="W340" s="1348"/>
      <c r="X340" s="783"/>
      <c r="Y340" s="1348"/>
      <c r="Z340" s="1348"/>
      <c r="AA340" s="1348"/>
      <c r="AB340" s="686"/>
      <c r="AC340" s="783"/>
      <c r="AD340" s="783"/>
      <c r="AE340" s="1173"/>
      <c r="AF340" s="1173"/>
      <c r="AG340" s="1173"/>
      <c r="AH340" s="1173"/>
      <c r="AI340" s="828"/>
      <c r="AJ340" s="1348"/>
      <c r="AK340" s="1348"/>
      <c r="AL340" s="1348"/>
      <c r="AM340" s="1605"/>
      <c r="AN340" s="783"/>
      <c r="AO340" s="727"/>
      <c r="AP340" s="727"/>
      <c r="AQ340" s="687"/>
      <c r="AR340" s="686"/>
      <c r="AS340" s="1167"/>
      <c r="AT340" s="1167"/>
      <c r="AU340" s="686"/>
      <c r="AV340" s="783"/>
      <c r="AW340" s="783"/>
      <c r="AX340" s="783"/>
      <c r="AY340" s="783"/>
      <c r="AZ340" s="783"/>
      <c r="BA340" s="783"/>
    </row>
    <row r="341" spans="1:53" ht="30">
      <c r="A341" s="783"/>
      <c r="B341" s="783"/>
      <c r="C341" s="783"/>
      <c r="D341" s="783"/>
      <c r="E341" s="783"/>
      <c r="F341" s="783"/>
      <c r="G341" s="783"/>
      <c r="H341" s="824"/>
      <c r="I341" s="978"/>
      <c r="J341" s="727"/>
      <c r="K341" s="80" t="s">
        <v>833</v>
      </c>
      <c r="L341" s="88" t="s">
        <v>5085</v>
      </c>
      <c r="M341" s="1161"/>
      <c r="N341" s="948"/>
      <c r="O341" s="828"/>
      <c r="P341" s="686"/>
      <c r="Q341" s="1003"/>
      <c r="R341" s="1003"/>
      <c r="S341" s="820"/>
      <c r="T341" s="783"/>
      <c r="U341" s="783"/>
      <c r="V341" s="783"/>
      <c r="W341" s="1348"/>
      <c r="X341" s="783"/>
      <c r="Y341" s="1348"/>
      <c r="Z341" s="1348"/>
      <c r="AA341" s="1348"/>
      <c r="AB341" s="686"/>
      <c r="AC341" s="783"/>
      <c r="AD341" s="783"/>
      <c r="AE341" s="1173"/>
      <c r="AF341" s="1173"/>
      <c r="AG341" s="1173"/>
      <c r="AH341" s="1173"/>
      <c r="AI341" s="828"/>
      <c r="AJ341" s="1348"/>
      <c r="AK341" s="1348"/>
      <c r="AL341" s="1348"/>
      <c r="AM341" s="1605"/>
      <c r="AN341" s="783"/>
      <c r="AO341" s="727"/>
      <c r="AP341" s="727"/>
      <c r="AQ341" s="687"/>
      <c r="AR341" s="686"/>
      <c r="AS341" s="1167"/>
      <c r="AT341" s="1167"/>
      <c r="AU341" s="686"/>
      <c r="AV341" s="783"/>
      <c r="AW341" s="783"/>
      <c r="AX341" s="783"/>
      <c r="AY341" s="783"/>
      <c r="AZ341" s="783"/>
      <c r="BA341" s="783"/>
    </row>
    <row r="342" spans="1:53" ht="30">
      <c r="A342" s="783"/>
      <c r="B342" s="783"/>
      <c r="C342" s="783"/>
      <c r="D342" s="783"/>
      <c r="E342" s="783"/>
      <c r="F342" s="783"/>
      <c r="G342" s="783"/>
      <c r="H342" s="824"/>
      <c r="I342" s="978"/>
      <c r="J342" s="727"/>
      <c r="K342" s="80" t="s">
        <v>823</v>
      </c>
      <c r="L342" s="88" t="s">
        <v>5086</v>
      </c>
      <c r="M342" s="1161"/>
      <c r="N342" s="948"/>
      <c r="O342" s="828"/>
      <c r="P342" s="686"/>
      <c r="Q342" s="1003"/>
      <c r="R342" s="1003"/>
      <c r="S342" s="820"/>
      <c r="T342" s="783"/>
      <c r="U342" s="783"/>
      <c r="V342" s="783"/>
      <c r="W342" s="1348"/>
      <c r="X342" s="783"/>
      <c r="Y342" s="1348"/>
      <c r="Z342" s="1348"/>
      <c r="AA342" s="1348"/>
      <c r="AB342" s="686"/>
      <c r="AC342" s="783"/>
      <c r="AD342" s="783"/>
      <c r="AE342" s="1173"/>
      <c r="AF342" s="1173"/>
      <c r="AG342" s="1173"/>
      <c r="AH342" s="1173"/>
      <c r="AI342" s="828"/>
      <c r="AJ342" s="1348"/>
      <c r="AK342" s="1348"/>
      <c r="AL342" s="1348"/>
      <c r="AM342" s="1605"/>
      <c r="AN342" s="783"/>
      <c r="AO342" s="727"/>
      <c r="AP342" s="727"/>
      <c r="AQ342" s="687"/>
      <c r="AR342" s="686"/>
      <c r="AS342" s="1167"/>
      <c r="AT342" s="1167"/>
      <c r="AU342" s="686"/>
      <c r="AV342" s="783"/>
      <c r="AW342" s="783"/>
      <c r="AX342" s="783"/>
      <c r="AY342" s="783"/>
      <c r="AZ342" s="783"/>
      <c r="BA342" s="783"/>
    </row>
    <row r="343" spans="1:53" ht="30">
      <c r="A343" s="783"/>
      <c r="B343" s="783"/>
      <c r="C343" s="783"/>
      <c r="D343" s="783"/>
      <c r="E343" s="783"/>
      <c r="F343" s="783"/>
      <c r="G343" s="783"/>
      <c r="H343" s="824"/>
      <c r="I343" s="978"/>
      <c r="J343" s="727"/>
      <c r="K343" s="80" t="s">
        <v>833</v>
      </c>
      <c r="L343" s="88" t="s">
        <v>5087</v>
      </c>
      <c r="M343" s="1161"/>
      <c r="N343" s="948"/>
      <c r="O343" s="828"/>
      <c r="P343" s="686"/>
      <c r="Q343" s="1003"/>
      <c r="R343" s="1003"/>
      <c r="S343" s="820"/>
      <c r="T343" s="783"/>
      <c r="U343" s="783"/>
      <c r="V343" s="783"/>
      <c r="W343" s="1348"/>
      <c r="X343" s="783"/>
      <c r="Y343" s="1348"/>
      <c r="Z343" s="1348"/>
      <c r="AA343" s="1348"/>
      <c r="AB343" s="686"/>
      <c r="AC343" s="783"/>
      <c r="AD343" s="783"/>
      <c r="AE343" s="1173"/>
      <c r="AF343" s="1173"/>
      <c r="AG343" s="1173"/>
      <c r="AH343" s="1173"/>
      <c r="AI343" s="828"/>
      <c r="AJ343" s="1348"/>
      <c r="AK343" s="1348"/>
      <c r="AL343" s="1348"/>
      <c r="AM343" s="1605"/>
      <c r="AN343" s="783"/>
      <c r="AO343" s="727"/>
      <c r="AP343" s="727"/>
      <c r="AQ343" s="687"/>
      <c r="AR343" s="686"/>
      <c r="AS343" s="1167"/>
      <c r="AT343" s="1167"/>
      <c r="AU343" s="686"/>
      <c r="AV343" s="783"/>
      <c r="AW343" s="783"/>
      <c r="AX343" s="783"/>
      <c r="AY343" s="783"/>
      <c r="AZ343" s="783"/>
      <c r="BA343" s="783"/>
    </row>
    <row r="344" spans="1:53" ht="30">
      <c r="A344" s="783"/>
      <c r="B344" s="783"/>
      <c r="C344" s="783"/>
      <c r="D344" s="783"/>
      <c r="E344" s="783"/>
      <c r="F344" s="783"/>
      <c r="G344" s="783"/>
      <c r="H344" s="824"/>
      <c r="I344" s="978"/>
      <c r="J344" s="727"/>
      <c r="K344" s="80" t="s">
        <v>823</v>
      </c>
      <c r="L344" s="88" t="s">
        <v>5088</v>
      </c>
      <c r="M344" s="1161"/>
      <c r="N344" s="948"/>
      <c r="O344" s="828"/>
      <c r="P344" s="686"/>
      <c r="Q344" s="1003"/>
      <c r="R344" s="1003"/>
      <c r="S344" s="820"/>
      <c r="T344" s="783"/>
      <c r="U344" s="783"/>
      <c r="V344" s="783"/>
      <c r="W344" s="1348"/>
      <c r="X344" s="783"/>
      <c r="Y344" s="1348"/>
      <c r="Z344" s="1348"/>
      <c r="AA344" s="1348"/>
      <c r="AB344" s="686"/>
      <c r="AC344" s="783"/>
      <c r="AD344" s="783"/>
      <c r="AE344" s="1173"/>
      <c r="AF344" s="1173"/>
      <c r="AG344" s="1173"/>
      <c r="AH344" s="1173"/>
      <c r="AI344" s="828"/>
      <c r="AJ344" s="1348"/>
      <c r="AK344" s="1348"/>
      <c r="AL344" s="1348"/>
      <c r="AM344" s="1605"/>
      <c r="AN344" s="783"/>
      <c r="AO344" s="727"/>
      <c r="AP344" s="727"/>
      <c r="AQ344" s="687"/>
      <c r="AR344" s="686"/>
      <c r="AS344" s="1167"/>
      <c r="AT344" s="1167"/>
      <c r="AU344" s="686"/>
      <c r="AV344" s="783"/>
      <c r="AW344" s="783"/>
      <c r="AX344" s="783"/>
      <c r="AY344" s="783"/>
      <c r="AZ344" s="783"/>
      <c r="BA344" s="783"/>
    </row>
    <row r="345" spans="1:53" ht="30">
      <c r="A345" s="783"/>
      <c r="B345" s="783"/>
      <c r="C345" s="783"/>
      <c r="D345" s="783"/>
      <c r="E345" s="783"/>
      <c r="F345" s="783"/>
      <c r="G345" s="783"/>
      <c r="H345" s="824"/>
      <c r="I345" s="978"/>
      <c r="J345" s="727"/>
      <c r="K345" s="80" t="s">
        <v>823</v>
      </c>
      <c r="L345" s="88" t="s">
        <v>5089</v>
      </c>
      <c r="M345" s="1161"/>
      <c r="N345" s="948"/>
      <c r="O345" s="828"/>
      <c r="P345" s="686"/>
      <c r="Q345" s="1003"/>
      <c r="R345" s="1003"/>
      <c r="S345" s="820"/>
      <c r="T345" s="783"/>
      <c r="U345" s="783"/>
      <c r="V345" s="783"/>
      <c r="W345" s="1348"/>
      <c r="X345" s="783"/>
      <c r="Y345" s="1348"/>
      <c r="Z345" s="1348"/>
      <c r="AA345" s="1348"/>
      <c r="AB345" s="686"/>
      <c r="AC345" s="783"/>
      <c r="AD345" s="783"/>
      <c r="AE345" s="1173"/>
      <c r="AF345" s="1173"/>
      <c r="AG345" s="1173"/>
      <c r="AH345" s="1173"/>
      <c r="AI345" s="828"/>
      <c r="AJ345" s="1348"/>
      <c r="AK345" s="1348"/>
      <c r="AL345" s="1348"/>
      <c r="AM345" s="1605"/>
      <c r="AN345" s="783"/>
      <c r="AO345" s="727"/>
      <c r="AP345" s="727"/>
      <c r="AQ345" s="687"/>
      <c r="AR345" s="686"/>
      <c r="AS345" s="1167"/>
      <c r="AT345" s="1167"/>
      <c r="AU345" s="686"/>
      <c r="AV345" s="783"/>
      <c r="AW345" s="783"/>
      <c r="AX345" s="783"/>
      <c r="AY345" s="783"/>
      <c r="AZ345" s="783"/>
      <c r="BA345" s="783"/>
    </row>
    <row r="346" spans="1:53" ht="30">
      <c r="A346" s="783"/>
      <c r="B346" s="783"/>
      <c r="C346" s="783"/>
      <c r="D346" s="783"/>
      <c r="E346" s="783"/>
      <c r="F346" s="783"/>
      <c r="G346" s="783"/>
      <c r="H346" s="824"/>
      <c r="I346" s="978"/>
      <c r="J346" s="727"/>
      <c r="K346" s="80" t="s">
        <v>833</v>
      </c>
      <c r="L346" s="88" t="s">
        <v>868</v>
      </c>
      <c r="M346" s="1161"/>
      <c r="N346" s="948"/>
      <c r="O346" s="828"/>
      <c r="P346" s="686"/>
      <c r="Q346" s="1003"/>
      <c r="R346" s="1003"/>
      <c r="S346" s="820"/>
      <c r="T346" s="783"/>
      <c r="U346" s="783"/>
      <c r="V346" s="783"/>
      <c r="W346" s="1348"/>
      <c r="X346" s="783"/>
      <c r="Y346" s="1348"/>
      <c r="Z346" s="1348"/>
      <c r="AA346" s="1348"/>
      <c r="AB346" s="686"/>
      <c r="AC346" s="783"/>
      <c r="AD346" s="783"/>
      <c r="AE346" s="1173"/>
      <c r="AF346" s="1173"/>
      <c r="AG346" s="1173"/>
      <c r="AH346" s="1173"/>
      <c r="AI346" s="828"/>
      <c r="AJ346" s="1348"/>
      <c r="AK346" s="1348"/>
      <c r="AL346" s="1348"/>
      <c r="AM346" s="1605"/>
      <c r="AN346" s="783"/>
      <c r="AO346" s="727"/>
      <c r="AP346" s="727"/>
      <c r="AQ346" s="687"/>
      <c r="AR346" s="686"/>
      <c r="AS346" s="1167"/>
      <c r="AT346" s="1167"/>
      <c r="AU346" s="686"/>
      <c r="AV346" s="783"/>
      <c r="AW346" s="783"/>
      <c r="AX346" s="783"/>
      <c r="AY346" s="783"/>
      <c r="AZ346" s="783"/>
      <c r="BA346" s="783"/>
    </row>
    <row r="347" spans="1:53" ht="30">
      <c r="A347" s="783"/>
      <c r="B347" s="783"/>
      <c r="C347" s="783"/>
      <c r="D347" s="783"/>
      <c r="E347" s="783"/>
      <c r="F347" s="783"/>
      <c r="G347" s="783"/>
      <c r="H347" s="824"/>
      <c r="I347" s="978"/>
      <c r="J347" s="727"/>
      <c r="K347" s="80"/>
      <c r="L347" s="88" t="s">
        <v>5090</v>
      </c>
      <c r="M347" s="1161"/>
      <c r="N347" s="948"/>
      <c r="O347" s="828"/>
      <c r="P347" s="686"/>
      <c r="Q347" s="1003"/>
      <c r="R347" s="1003"/>
      <c r="S347" s="820"/>
      <c r="T347" s="783"/>
      <c r="U347" s="783"/>
      <c r="V347" s="783"/>
      <c r="W347" s="1348"/>
      <c r="X347" s="783"/>
      <c r="Y347" s="1348"/>
      <c r="Z347" s="1348"/>
      <c r="AA347" s="1348"/>
      <c r="AB347" s="686"/>
      <c r="AC347" s="783"/>
      <c r="AD347" s="783"/>
      <c r="AE347" s="1173"/>
      <c r="AF347" s="1173"/>
      <c r="AG347" s="1173"/>
      <c r="AH347" s="1173"/>
      <c r="AI347" s="828"/>
      <c r="AJ347" s="1348"/>
      <c r="AK347" s="1348"/>
      <c r="AL347" s="1348"/>
      <c r="AM347" s="1605"/>
      <c r="AN347" s="783"/>
      <c r="AO347" s="727"/>
      <c r="AP347" s="727"/>
      <c r="AQ347" s="687"/>
      <c r="AR347" s="686"/>
      <c r="AS347" s="1167"/>
      <c r="AT347" s="1167"/>
      <c r="AU347" s="686"/>
      <c r="AV347" s="783"/>
      <c r="AW347" s="783"/>
      <c r="AX347" s="783"/>
      <c r="AY347" s="783"/>
      <c r="AZ347" s="783"/>
      <c r="BA347" s="783"/>
    </row>
    <row r="348" spans="1:53" ht="15">
      <c r="A348" s="783"/>
      <c r="B348" s="783"/>
      <c r="C348" s="783"/>
      <c r="D348" s="783"/>
      <c r="E348" s="783"/>
      <c r="F348" s="783"/>
      <c r="G348" s="783"/>
      <c r="H348" s="824"/>
      <c r="I348" s="978"/>
      <c r="J348" s="727"/>
      <c r="K348" s="80"/>
      <c r="L348" s="88" t="s">
        <v>5091</v>
      </c>
      <c r="M348" s="1161"/>
      <c r="N348" s="948"/>
      <c r="O348" s="828"/>
      <c r="P348" s="686"/>
      <c r="Q348" s="1003"/>
      <c r="R348" s="1003"/>
      <c r="S348" s="820"/>
      <c r="T348" s="783"/>
      <c r="U348" s="783"/>
      <c r="V348" s="783"/>
      <c r="W348" s="1348"/>
      <c r="X348" s="783"/>
      <c r="Y348" s="1348"/>
      <c r="Z348" s="1348"/>
      <c r="AA348" s="1348"/>
      <c r="AB348" s="686"/>
      <c r="AC348" s="783"/>
      <c r="AD348" s="783"/>
      <c r="AE348" s="1173"/>
      <c r="AF348" s="1173"/>
      <c r="AG348" s="1173"/>
      <c r="AH348" s="1173"/>
      <c r="AI348" s="828"/>
      <c r="AJ348" s="1348"/>
      <c r="AK348" s="1348"/>
      <c r="AL348" s="1348"/>
      <c r="AM348" s="1605"/>
      <c r="AN348" s="783"/>
      <c r="AO348" s="727"/>
      <c r="AP348" s="727"/>
      <c r="AQ348" s="687"/>
      <c r="AR348" s="686"/>
      <c r="AS348" s="1167"/>
      <c r="AT348" s="1167"/>
      <c r="AU348" s="686"/>
      <c r="AV348" s="783"/>
      <c r="AW348" s="783"/>
      <c r="AX348" s="783"/>
      <c r="AY348" s="783"/>
      <c r="AZ348" s="783"/>
      <c r="BA348" s="783"/>
    </row>
    <row r="349" spans="1:53" ht="45">
      <c r="A349" s="783"/>
      <c r="B349" s="783"/>
      <c r="C349" s="783"/>
      <c r="D349" s="783"/>
      <c r="E349" s="783"/>
      <c r="F349" s="783"/>
      <c r="G349" s="783"/>
      <c r="H349" s="824"/>
      <c r="I349" s="978"/>
      <c r="J349" s="727"/>
      <c r="K349" s="80" t="s">
        <v>833</v>
      </c>
      <c r="L349" s="88" t="s">
        <v>869</v>
      </c>
      <c r="M349" s="1161"/>
      <c r="N349" s="948"/>
      <c r="O349" s="828"/>
      <c r="P349" s="686"/>
      <c r="Q349" s="1003"/>
      <c r="R349" s="1003"/>
      <c r="S349" s="820"/>
      <c r="T349" s="783"/>
      <c r="U349" s="783"/>
      <c r="V349" s="783"/>
      <c r="W349" s="1348"/>
      <c r="X349" s="783"/>
      <c r="Y349" s="1348"/>
      <c r="Z349" s="1348"/>
      <c r="AA349" s="1348"/>
      <c r="AB349" s="686"/>
      <c r="AC349" s="783"/>
      <c r="AD349" s="783"/>
      <c r="AE349" s="1173"/>
      <c r="AF349" s="1173"/>
      <c r="AG349" s="1173"/>
      <c r="AH349" s="1173"/>
      <c r="AI349" s="828"/>
      <c r="AJ349" s="1348"/>
      <c r="AK349" s="1348"/>
      <c r="AL349" s="1348"/>
      <c r="AM349" s="1605"/>
      <c r="AN349" s="783"/>
      <c r="AO349" s="727"/>
      <c r="AP349" s="727"/>
      <c r="AQ349" s="687"/>
      <c r="AR349" s="686"/>
      <c r="AS349" s="1167"/>
      <c r="AT349" s="1167"/>
      <c r="AU349" s="686"/>
      <c r="AV349" s="783"/>
      <c r="AW349" s="783"/>
      <c r="AX349" s="783"/>
      <c r="AY349" s="783"/>
      <c r="AZ349" s="783"/>
      <c r="BA349" s="783"/>
    </row>
    <row r="350" spans="1:53" ht="45">
      <c r="A350" s="783"/>
      <c r="B350" s="783"/>
      <c r="C350" s="783"/>
      <c r="D350" s="783"/>
      <c r="E350" s="783"/>
      <c r="F350" s="783"/>
      <c r="G350" s="783"/>
      <c r="H350" s="824"/>
      <c r="I350" s="978"/>
      <c r="J350" s="727"/>
      <c r="K350" s="80" t="s">
        <v>833</v>
      </c>
      <c r="L350" s="88" t="s">
        <v>870</v>
      </c>
      <c r="M350" s="1161"/>
      <c r="N350" s="948"/>
      <c r="O350" s="828"/>
      <c r="P350" s="686"/>
      <c r="Q350" s="1003"/>
      <c r="R350" s="1003"/>
      <c r="S350" s="820"/>
      <c r="T350" s="783"/>
      <c r="U350" s="783"/>
      <c r="V350" s="783"/>
      <c r="W350" s="1348"/>
      <c r="X350" s="783"/>
      <c r="Y350" s="1348"/>
      <c r="Z350" s="1348"/>
      <c r="AA350" s="1348"/>
      <c r="AB350" s="686"/>
      <c r="AC350" s="783"/>
      <c r="AD350" s="783"/>
      <c r="AE350" s="1173"/>
      <c r="AF350" s="1173"/>
      <c r="AG350" s="1173"/>
      <c r="AH350" s="1173"/>
      <c r="AI350" s="828"/>
      <c r="AJ350" s="1348"/>
      <c r="AK350" s="1348"/>
      <c r="AL350" s="1348"/>
      <c r="AM350" s="1605"/>
      <c r="AN350" s="783"/>
      <c r="AO350" s="727"/>
      <c r="AP350" s="727"/>
      <c r="AQ350" s="687"/>
      <c r="AR350" s="686"/>
      <c r="AS350" s="1167"/>
      <c r="AT350" s="1167"/>
      <c r="AU350" s="686"/>
      <c r="AV350" s="783"/>
      <c r="AW350" s="783"/>
      <c r="AX350" s="783"/>
      <c r="AY350" s="783"/>
      <c r="AZ350" s="783"/>
      <c r="BA350" s="783"/>
    </row>
    <row r="351" spans="1:53" ht="30">
      <c r="A351" s="783"/>
      <c r="B351" s="783"/>
      <c r="C351" s="783"/>
      <c r="D351" s="783"/>
      <c r="E351" s="783"/>
      <c r="F351" s="783"/>
      <c r="G351" s="783"/>
      <c r="H351" s="824"/>
      <c r="I351" s="978"/>
      <c r="J351" s="727"/>
      <c r="K351" s="80" t="s">
        <v>871</v>
      </c>
      <c r="L351" s="88" t="s">
        <v>872</v>
      </c>
      <c r="M351" s="1161"/>
      <c r="N351" s="948"/>
      <c r="O351" s="828"/>
      <c r="P351" s="686"/>
      <c r="Q351" s="1003"/>
      <c r="R351" s="1003"/>
      <c r="S351" s="820"/>
      <c r="T351" s="783"/>
      <c r="U351" s="783"/>
      <c r="V351" s="783"/>
      <c r="W351" s="1348"/>
      <c r="X351" s="783"/>
      <c r="Y351" s="1348"/>
      <c r="Z351" s="1348"/>
      <c r="AA351" s="1348"/>
      <c r="AB351" s="686"/>
      <c r="AC351" s="783"/>
      <c r="AD351" s="783"/>
      <c r="AE351" s="1173"/>
      <c r="AF351" s="1173"/>
      <c r="AG351" s="1173"/>
      <c r="AH351" s="1173"/>
      <c r="AI351" s="828"/>
      <c r="AJ351" s="1348"/>
      <c r="AK351" s="1348"/>
      <c r="AL351" s="1348"/>
      <c r="AM351" s="1605"/>
      <c r="AN351" s="783"/>
      <c r="AO351" s="727"/>
      <c r="AP351" s="727"/>
      <c r="AQ351" s="687"/>
      <c r="AR351" s="686"/>
      <c r="AS351" s="1167"/>
      <c r="AT351" s="1167"/>
      <c r="AU351" s="686"/>
      <c r="AV351" s="783"/>
      <c r="AW351" s="783"/>
      <c r="AX351" s="783"/>
      <c r="AY351" s="783"/>
      <c r="AZ351" s="783"/>
      <c r="BA351" s="783"/>
    </row>
    <row r="352" spans="1:53" ht="30">
      <c r="A352" s="783"/>
      <c r="B352" s="783"/>
      <c r="C352" s="783"/>
      <c r="D352" s="783"/>
      <c r="E352" s="783"/>
      <c r="F352" s="783"/>
      <c r="G352" s="783"/>
      <c r="H352" s="824"/>
      <c r="I352" s="978"/>
      <c r="J352" s="727"/>
      <c r="K352" s="80" t="s">
        <v>823</v>
      </c>
      <c r="L352" s="88" t="s">
        <v>873</v>
      </c>
      <c r="M352" s="1161"/>
      <c r="N352" s="948"/>
      <c r="O352" s="828"/>
      <c r="P352" s="686"/>
      <c r="Q352" s="1003"/>
      <c r="R352" s="1003"/>
      <c r="S352" s="820"/>
      <c r="T352" s="783"/>
      <c r="U352" s="783"/>
      <c r="V352" s="783"/>
      <c r="W352" s="1348"/>
      <c r="X352" s="783"/>
      <c r="Y352" s="1348"/>
      <c r="Z352" s="1348"/>
      <c r="AA352" s="1348"/>
      <c r="AB352" s="686"/>
      <c r="AC352" s="783"/>
      <c r="AD352" s="783"/>
      <c r="AE352" s="1173"/>
      <c r="AF352" s="1173"/>
      <c r="AG352" s="1173"/>
      <c r="AH352" s="1173"/>
      <c r="AI352" s="828"/>
      <c r="AJ352" s="1348"/>
      <c r="AK352" s="1348"/>
      <c r="AL352" s="1348"/>
      <c r="AM352" s="1605"/>
      <c r="AN352" s="783"/>
      <c r="AO352" s="727"/>
      <c r="AP352" s="727"/>
      <c r="AQ352" s="687"/>
      <c r="AR352" s="686"/>
      <c r="AS352" s="1167"/>
      <c r="AT352" s="1167"/>
      <c r="AU352" s="686"/>
      <c r="AV352" s="783"/>
      <c r="AW352" s="783"/>
      <c r="AX352" s="783"/>
      <c r="AY352" s="783"/>
      <c r="AZ352" s="783"/>
      <c r="BA352" s="783"/>
    </row>
    <row r="353" spans="1:53" ht="30">
      <c r="A353" s="783"/>
      <c r="B353" s="783"/>
      <c r="C353" s="783"/>
      <c r="D353" s="783"/>
      <c r="E353" s="783"/>
      <c r="F353" s="783"/>
      <c r="G353" s="783"/>
      <c r="H353" s="824"/>
      <c r="I353" s="978"/>
      <c r="J353" s="727"/>
      <c r="K353" s="80" t="s">
        <v>823</v>
      </c>
      <c r="L353" s="88" t="s">
        <v>874</v>
      </c>
      <c r="M353" s="1161"/>
      <c r="N353" s="948"/>
      <c r="O353" s="828"/>
      <c r="P353" s="686"/>
      <c r="Q353" s="1003"/>
      <c r="R353" s="1003"/>
      <c r="S353" s="820"/>
      <c r="T353" s="783"/>
      <c r="U353" s="783"/>
      <c r="V353" s="783"/>
      <c r="W353" s="1348"/>
      <c r="X353" s="783"/>
      <c r="Y353" s="1348"/>
      <c r="Z353" s="1348"/>
      <c r="AA353" s="1348"/>
      <c r="AB353" s="686"/>
      <c r="AC353" s="783"/>
      <c r="AD353" s="783"/>
      <c r="AE353" s="1173"/>
      <c r="AF353" s="1173"/>
      <c r="AG353" s="1173"/>
      <c r="AH353" s="1173"/>
      <c r="AI353" s="828"/>
      <c r="AJ353" s="1348"/>
      <c r="AK353" s="1348"/>
      <c r="AL353" s="1348"/>
      <c r="AM353" s="1605"/>
      <c r="AN353" s="783"/>
      <c r="AO353" s="727"/>
      <c r="AP353" s="727"/>
      <c r="AQ353" s="687"/>
      <c r="AR353" s="686"/>
      <c r="AS353" s="1167"/>
      <c r="AT353" s="1167"/>
      <c r="AU353" s="686"/>
      <c r="AV353" s="783"/>
      <c r="AW353" s="783"/>
      <c r="AX353" s="783"/>
      <c r="AY353" s="783"/>
      <c r="AZ353" s="783"/>
      <c r="BA353" s="783"/>
    </row>
    <row r="354" spans="1:53" ht="30">
      <c r="A354" s="783"/>
      <c r="B354" s="783"/>
      <c r="C354" s="783"/>
      <c r="D354" s="783"/>
      <c r="E354" s="783"/>
      <c r="F354" s="783"/>
      <c r="G354" s="783"/>
      <c r="H354" s="824"/>
      <c r="I354" s="978"/>
      <c r="J354" s="727"/>
      <c r="K354" s="80" t="s">
        <v>833</v>
      </c>
      <c r="L354" s="88" t="s">
        <v>875</v>
      </c>
      <c r="M354" s="1161"/>
      <c r="N354" s="948"/>
      <c r="O354" s="828"/>
      <c r="P354" s="686"/>
      <c r="Q354" s="1003"/>
      <c r="R354" s="1003"/>
      <c r="S354" s="820"/>
      <c r="T354" s="783"/>
      <c r="U354" s="783"/>
      <c r="V354" s="783"/>
      <c r="W354" s="1348"/>
      <c r="X354" s="783"/>
      <c r="Y354" s="1348"/>
      <c r="Z354" s="1348"/>
      <c r="AA354" s="1348"/>
      <c r="AB354" s="686"/>
      <c r="AC354" s="783"/>
      <c r="AD354" s="783"/>
      <c r="AE354" s="1173"/>
      <c r="AF354" s="1173"/>
      <c r="AG354" s="1173"/>
      <c r="AH354" s="1173"/>
      <c r="AI354" s="828"/>
      <c r="AJ354" s="1348"/>
      <c r="AK354" s="1348"/>
      <c r="AL354" s="1348"/>
      <c r="AM354" s="1605"/>
      <c r="AN354" s="783"/>
      <c r="AO354" s="727"/>
      <c r="AP354" s="727"/>
      <c r="AQ354" s="687"/>
      <c r="AR354" s="686"/>
      <c r="AS354" s="1167"/>
      <c r="AT354" s="1167"/>
      <c r="AU354" s="686"/>
      <c r="AV354" s="783"/>
      <c r="AW354" s="783"/>
      <c r="AX354" s="783"/>
      <c r="AY354" s="783"/>
      <c r="AZ354" s="783"/>
      <c r="BA354" s="783"/>
    </row>
    <row r="355" spans="1:53" ht="45">
      <c r="A355" s="783"/>
      <c r="B355" s="783"/>
      <c r="C355" s="783"/>
      <c r="D355" s="783"/>
      <c r="E355" s="783"/>
      <c r="F355" s="783"/>
      <c r="G355" s="783"/>
      <c r="H355" s="824"/>
      <c r="I355" s="978"/>
      <c r="J355" s="727"/>
      <c r="K355" s="80" t="s">
        <v>835</v>
      </c>
      <c r="L355" s="88" t="s">
        <v>876</v>
      </c>
      <c r="M355" s="1161"/>
      <c r="N355" s="948"/>
      <c r="O355" s="828"/>
      <c r="P355" s="686"/>
      <c r="Q355" s="1003"/>
      <c r="R355" s="1003"/>
      <c r="S355" s="820"/>
      <c r="T355" s="783"/>
      <c r="U355" s="783"/>
      <c r="V355" s="783"/>
      <c r="W355" s="1348"/>
      <c r="X355" s="783"/>
      <c r="Y355" s="1348"/>
      <c r="Z355" s="1348"/>
      <c r="AA355" s="1348"/>
      <c r="AB355" s="686"/>
      <c r="AC355" s="783"/>
      <c r="AD355" s="783"/>
      <c r="AE355" s="1173"/>
      <c r="AF355" s="1173"/>
      <c r="AG355" s="1173"/>
      <c r="AH355" s="1173"/>
      <c r="AI355" s="828"/>
      <c r="AJ355" s="1348"/>
      <c r="AK355" s="1348"/>
      <c r="AL355" s="1348"/>
      <c r="AM355" s="1605"/>
      <c r="AN355" s="783"/>
      <c r="AO355" s="727"/>
      <c r="AP355" s="727"/>
      <c r="AQ355" s="687"/>
      <c r="AR355" s="686"/>
      <c r="AS355" s="1167"/>
      <c r="AT355" s="1167"/>
      <c r="AU355" s="686"/>
      <c r="AV355" s="783"/>
      <c r="AW355" s="783"/>
      <c r="AX355" s="783"/>
      <c r="AY355" s="783"/>
      <c r="AZ355" s="783"/>
      <c r="BA355" s="783"/>
    </row>
    <row r="356" spans="1:53" ht="45">
      <c r="A356" s="783"/>
      <c r="B356" s="783"/>
      <c r="C356" s="783"/>
      <c r="D356" s="783"/>
      <c r="E356" s="783"/>
      <c r="F356" s="783"/>
      <c r="G356" s="783"/>
      <c r="H356" s="824"/>
      <c r="I356" s="978"/>
      <c r="J356" s="727"/>
      <c r="K356" s="80" t="s">
        <v>835</v>
      </c>
      <c r="L356" s="88" t="s">
        <v>877</v>
      </c>
      <c r="M356" s="1161"/>
      <c r="N356" s="948"/>
      <c r="O356" s="828"/>
      <c r="P356" s="686"/>
      <c r="Q356" s="1003"/>
      <c r="R356" s="1003"/>
      <c r="S356" s="820"/>
      <c r="T356" s="783"/>
      <c r="U356" s="783"/>
      <c r="V356" s="783"/>
      <c r="W356" s="1348"/>
      <c r="X356" s="783"/>
      <c r="Y356" s="1348"/>
      <c r="Z356" s="1348"/>
      <c r="AA356" s="1348"/>
      <c r="AB356" s="686"/>
      <c r="AC356" s="783"/>
      <c r="AD356" s="783"/>
      <c r="AE356" s="1173"/>
      <c r="AF356" s="1173"/>
      <c r="AG356" s="1173"/>
      <c r="AH356" s="1173"/>
      <c r="AI356" s="828"/>
      <c r="AJ356" s="1348"/>
      <c r="AK356" s="1348"/>
      <c r="AL356" s="1348"/>
      <c r="AM356" s="1605"/>
      <c r="AN356" s="783"/>
      <c r="AO356" s="727"/>
      <c r="AP356" s="727"/>
      <c r="AQ356" s="687"/>
      <c r="AR356" s="686"/>
      <c r="AS356" s="1167"/>
      <c r="AT356" s="1167"/>
      <c r="AU356" s="686"/>
      <c r="AV356" s="783"/>
      <c r="AW356" s="783"/>
      <c r="AX356" s="783"/>
      <c r="AY356" s="783"/>
      <c r="AZ356" s="783"/>
      <c r="BA356" s="783"/>
    </row>
    <row r="357" spans="1:53" ht="45">
      <c r="A357" s="783"/>
      <c r="B357" s="783"/>
      <c r="C357" s="783"/>
      <c r="D357" s="783"/>
      <c r="E357" s="783"/>
      <c r="F357" s="783"/>
      <c r="G357" s="783"/>
      <c r="H357" s="824"/>
      <c r="I357" s="978"/>
      <c r="J357" s="727"/>
      <c r="K357" s="80" t="s">
        <v>835</v>
      </c>
      <c r="L357" s="88" t="s">
        <v>4843</v>
      </c>
      <c r="M357" s="1161"/>
      <c r="N357" s="948"/>
      <c r="O357" s="828"/>
      <c r="P357" s="686"/>
      <c r="Q357" s="1003"/>
      <c r="R357" s="1003"/>
      <c r="S357" s="820"/>
      <c r="T357" s="783"/>
      <c r="U357" s="783"/>
      <c r="V357" s="783"/>
      <c r="W357" s="1348"/>
      <c r="X357" s="783"/>
      <c r="Y357" s="1348"/>
      <c r="Z357" s="1348"/>
      <c r="AA357" s="1348"/>
      <c r="AB357" s="686"/>
      <c r="AC357" s="783"/>
      <c r="AD357" s="783"/>
      <c r="AE357" s="1173"/>
      <c r="AF357" s="1173"/>
      <c r="AG357" s="1173"/>
      <c r="AH357" s="1173"/>
      <c r="AI357" s="828"/>
      <c r="AJ357" s="1348"/>
      <c r="AK357" s="1348"/>
      <c r="AL357" s="1348"/>
      <c r="AM357" s="1605"/>
      <c r="AN357" s="783"/>
      <c r="AO357" s="727"/>
      <c r="AP357" s="727"/>
      <c r="AQ357" s="687"/>
      <c r="AR357" s="686"/>
      <c r="AS357" s="1167"/>
      <c r="AT357" s="1167"/>
      <c r="AU357" s="686"/>
      <c r="AV357" s="783"/>
      <c r="AW357" s="783"/>
      <c r="AX357" s="783"/>
      <c r="AY357" s="783"/>
      <c r="AZ357" s="783"/>
      <c r="BA357" s="783"/>
    </row>
    <row r="358" spans="1:53" ht="45">
      <c r="A358" s="783"/>
      <c r="B358" s="783"/>
      <c r="C358" s="783"/>
      <c r="D358" s="783"/>
      <c r="E358" s="783"/>
      <c r="F358" s="783"/>
      <c r="G358" s="783"/>
      <c r="H358" s="824"/>
      <c r="I358" s="978"/>
      <c r="J358" s="727"/>
      <c r="K358" s="80" t="s">
        <v>835</v>
      </c>
      <c r="L358" s="88" t="s">
        <v>4975</v>
      </c>
      <c r="M358" s="1161"/>
      <c r="N358" s="948"/>
      <c r="O358" s="828"/>
      <c r="P358" s="686"/>
      <c r="Q358" s="1003"/>
      <c r="R358" s="1003"/>
      <c r="S358" s="820"/>
      <c r="T358" s="783"/>
      <c r="U358" s="783"/>
      <c r="V358" s="783"/>
      <c r="W358" s="1348"/>
      <c r="X358" s="783"/>
      <c r="Y358" s="1348"/>
      <c r="Z358" s="1348"/>
      <c r="AA358" s="1348"/>
      <c r="AB358" s="686"/>
      <c r="AC358" s="783"/>
      <c r="AD358" s="783"/>
      <c r="AE358" s="1173"/>
      <c r="AF358" s="1173"/>
      <c r="AG358" s="1173"/>
      <c r="AH358" s="1173"/>
      <c r="AI358" s="828"/>
      <c r="AJ358" s="1348"/>
      <c r="AK358" s="1348"/>
      <c r="AL358" s="1348"/>
      <c r="AM358" s="1605"/>
      <c r="AN358" s="783"/>
      <c r="AO358" s="727"/>
      <c r="AP358" s="727"/>
      <c r="AQ358" s="687"/>
      <c r="AR358" s="686"/>
      <c r="AS358" s="1167"/>
      <c r="AT358" s="1167"/>
      <c r="AU358" s="686"/>
      <c r="AV358" s="783"/>
      <c r="AW358" s="783"/>
      <c r="AX358" s="783"/>
      <c r="AY358" s="783"/>
      <c r="AZ358" s="783"/>
      <c r="BA358" s="783"/>
    </row>
    <row r="359" spans="1:53" ht="45">
      <c r="A359" s="783"/>
      <c r="B359" s="783"/>
      <c r="C359" s="783"/>
      <c r="D359" s="783"/>
      <c r="E359" s="783"/>
      <c r="F359" s="783"/>
      <c r="G359" s="783"/>
      <c r="H359" s="824"/>
      <c r="I359" s="978"/>
      <c r="J359" s="727"/>
      <c r="K359" s="80" t="s">
        <v>835</v>
      </c>
      <c r="L359" s="88" t="s">
        <v>4557</v>
      </c>
      <c r="M359" s="1161"/>
      <c r="N359" s="948"/>
      <c r="O359" s="828"/>
      <c r="P359" s="686"/>
      <c r="Q359" s="1003"/>
      <c r="R359" s="1003"/>
      <c r="S359" s="820"/>
      <c r="T359" s="783"/>
      <c r="U359" s="783"/>
      <c r="V359" s="783"/>
      <c r="W359" s="1348"/>
      <c r="X359" s="783"/>
      <c r="Y359" s="1348"/>
      <c r="Z359" s="1348"/>
      <c r="AA359" s="1348"/>
      <c r="AB359" s="686"/>
      <c r="AC359" s="783"/>
      <c r="AD359" s="783"/>
      <c r="AE359" s="1173"/>
      <c r="AF359" s="1173"/>
      <c r="AG359" s="1173"/>
      <c r="AH359" s="1173"/>
      <c r="AI359" s="828"/>
      <c r="AJ359" s="1348"/>
      <c r="AK359" s="1348"/>
      <c r="AL359" s="1348"/>
      <c r="AM359" s="1605"/>
      <c r="AN359" s="783"/>
      <c r="AO359" s="727"/>
      <c r="AP359" s="727"/>
      <c r="AQ359" s="687"/>
      <c r="AR359" s="686"/>
      <c r="AS359" s="1167"/>
      <c r="AT359" s="1167"/>
      <c r="AU359" s="686"/>
      <c r="AV359" s="783"/>
      <c r="AW359" s="783"/>
      <c r="AX359" s="783"/>
      <c r="AY359" s="783"/>
      <c r="AZ359" s="783"/>
      <c r="BA359" s="783"/>
    </row>
    <row r="360" spans="1:53" ht="30">
      <c r="A360" s="783"/>
      <c r="B360" s="783"/>
      <c r="C360" s="783"/>
      <c r="D360" s="783"/>
      <c r="E360" s="783"/>
      <c r="F360" s="783"/>
      <c r="G360" s="783"/>
      <c r="H360" s="824"/>
      <c r="I360" s="978"/>
      <c r="J360" s="727"/>
      <c r="K360" s="80" t="s">
        <v>823</v>
      </c>
      <c r="L360" s="88" t="s">
        <v>878</v>
      </c>
      <c r="M360" s="1161"/>
      <c r="N360" s="948"/>
      <c r="O360" s="828"/>
      <c r="P360" s="686"/>
      <c r="Q360" s="1003"/>
      <c r="R360" s="1003"/>
      <c r="S360" s="820"/>
      <c r="T360" s="783"/>
      <c r="U360" s="783"/>
      <c r="V360" s="783"/>
      <c r="W360" s="1348"/>
      <c r="X360" s="783"/>
      <c r="Y360" s="1348"/>
      <c r="Z360" s="1348"/>
      <c r="AA360" s="1348"/>
      <c r="AB360" s="686"/>
      <c r="AC360" s="783"/>
      <c r="AD360" s="783"/>
      <c r="AE360" s="1173"/>
      <c r="AF360" s="1173"/>
      <c r="AG360" s="1173"/>
      <c r="AH360" s="1173"/>
      <c r="AI360" s="828"/>
      <c r="AJ360" s="1348"/>
      <c r="AK360" s="1348"/>
      <c r="AL360" s="1348"/>
      <c r="AM360" s="1605"/>
      <c r="AN360" s="783"/>
      <c r="AO360" s="727"/>
      <c r="AP360" s="727"/>
      <c r="AQ360" s="687"/>
      <c r="AR360" s="686"/>
      <c r="AS360" s="1167"/>
      <c r="AT360" s="1167"/>
      <c r="AU360" s="686"/>
      <c r="AV360" s="783"/>
      <c r="AW360" s="783"/>
      <c r="AX360" s="783"/>
      <c r="AY360" s="783"/>
      <c r="AZ360" s="783"/>
      <c r="BA360" s="783"/>
    </row>
    <row r="361" spans="1:53" ht="60">
      <c r="A361" s="783"/>
      <c r="B361" s="783"/>
      <c r="C361" s="783"/>
      <c r="D361" s="783"/>
      <c r="E361" s="783"/>
      <c r="F361" s="783"/>
      <c r="G361" s="783"/>
      <c r="H361" s="824"/>
      <c r="I361" s="978"/>
      <c r="J361" s="727"/>
      <c r="K361" s="80" t="s">
        <v>835</v>
      </c>
      <c r="L361" s="88" t="s">
        <v>4844</v>
      </c>
      <c r="M361" s="1161"/>
      <c r="N361" s="948"/>
      <c r="O361" s="828"/>
      <c r="P361" s="686"/>
      <c r="Q361" s="1003"/>
      <c r="R361" s="1003"/>
      <c r="S361" s="820"/>
      <c r="T361" s="783"/>
      <c r="U361" s="783"/>
      <c r="V361" s="783"/>
      <c r="W361" s="1348"/>
      <c r="X361" s="783"/>
      <c r="Y361" s="1348"/>
      <c r="Z361" s="1348"/>
      <c r="AA361" s="1348"/>
      <c r="AB361" s="686"/>
      <c r="AC361" s="783"/>
      <c r="AD361" s="783"/>
      <c r="AE361" s="1173"/>
      <c r="AF361" s="1173"/>
      <c r="AG361" s="1173"/>
      <c r="AH361" s="1173"/>
      <c r="AI361" s="828"/>
      <c r="AJ361" s="1348"/>
      <c r="AK361" s="1348"/>
      <c r="AL361" s="1348"/>
      <c r="AM361" s="1605"/>
      <c r="AN361" s="783"/>
      <c r="AO361" s="727"/>
      <c r="AP361" s="727"/>
      <c r="AQ361" s="687"/>
      <c r="AR361" s="686"/>
      <c r="AS361" s="1167"/>
      <c r="AT361" s="1167"/>
      <c r="AU361" s="686"/>
      <c r="AV361" s="783"/>
      <c r="AW361" s="783"/>
      <c r="AX361" s="783"/>
      <c r="AY361" s="783"/>
      <c r="AZ361" s="783"/>
      <c r="BA361" s="783"/>
    </row>
    <row r="362" spans="1:53" ht="45">
      <c r="A362" s="783"/>
      <c r="B362" s="783"/>
      <c r="C362" s="783"/>
      <c r="D362" s="783"/>
      <c r="E362" s="783"/>
      <c r="F362" s="783"/>
      <c r="G362" s="783"/>
      <c r="H362" s="824"/>
      <c r="I362" s="978"/>
      <c r="J362" s="727"/>
      <c r="K362" s="80" t="s">
        <v>835</v>
      </c>
      <c r="L362" s="88" t="s">
        <v>879</v>
      </c>
      <c r="M362" s="1161"/>
      <c r="N362" s="948"/>
      <c r="O362" s="828"/>
      <c r="P362" s="686"/>
      <c r="Q362" s="1003"/>
      <c r="R362" s="1003"/>
      <c r="S362" s="820"/>
      <c r="T362" s="783"/>
      <c r="U362" s="783"/>
      <c r="V362" s="783"/>
      <c r="W362" s="1348"/>
      <c r="X362" s="783"/>
      <c r="Y362" s="1348"/>
      <c r="Z362" s="1348"/>
      <c r="AA362" s="1348"/>
      <c r="AB362" s="686"/>
      <c r="AC362" s="783"/>
      <c r="AD362" s="783"/>
      <c r="AE362" s="1173"/>
      <c r="AF362" s="1173"/>
      <c r="AG362" s="1173"/>
      <c r="AH362" s="1173"/>
      <c r="AI362" s="828"/>
      <c r="AJ362" s="1348"/>
      <c r="AK362" s="1348"/>
      <c r="AL362" s="1348"/>
      <c r="AM362" s="1605"/>
      <c r="AN362" s="783"/>
      <c r="AO362" s="727"/>
      <c r="AP362" s="727"/>
      <c r="AQ362" s="687"/>
      <c r="AR362" s="686"/>
      <c r="AS362" s="1167"/>
      <c r="AT362" s="1167"/>
      <c r="AU362" s="686"/>
      <c r="AV362" s="783"/>
      <c r="AW362" s="783"/>
      <c r="AX362" s="783"/>
      <c r="AY362" s="783"/>
      <c r="AZ362" s="783"/>
      <c r="BA362" s="783"/>
    </row>
    <row r="363" spans="1:53" ht="45">
      <c r="A363" s="783"/>
      <c r="B363" s="783"/>
      <c r="C363" s="783"/>
      <c r="D363" s="783"/>
      <c r="E363" s="783"/>
      <c r="F363" s="783"/>
      <c r="G363" s="783"/>
      <c r="H363" s="824"/>
      <c r="I363" s="978"/>
      <c r="J363" s="727"/>
      <c r="K363" s="80" t="s">
        <v>835</v>
      </c>
      <c r="L363" s="88" t="s">
        <v>880</v>
      </c>
      <c r="M363" s="1161"/>
      <c r="N363" s="948"/>
      <c r="O363" s="828"/>
      <c r="P363" s="686"/>
      <c r="Q363" s="1003"/>
      <c r="R363" s="1003"/>
      <c r="S363" s="820"/>
      <c r="T363" s="783"/>
      <c r="U363" s="783"/>
      <c r="V363" s="783"/>
      <c r="W363" s="1348"/>
      <c r="X363" s="783"/>
      <c r="Y363" s="1348"/>
      <c r="Z363" s="1348"/>
      <c r="AA363" s="1348"/>
      <c r="AB363" s="686"/>
      <c r="AC363" s="783"/>
      <c r="AD363" s="783"/>
      <c r="AE363" s="1173"/>
      <c r="AF363" s="1173"/>
      <c r="AG363" s="1173"/>
      <c r="AH363" s="1173"/>
      <c r="AI363" s="828"/>
      <c r="AJ363" s="1348"/>
      <c r="AK363" s="1348"/>
      <c r="AL363" s="1348"/>
      <c r="AM363" s="1605"/>
      <c r="AN363" s="783"/>
      <c r="AO363" s="727"/>
      <c r="AP363" s="727"/>
      <c r="AQ363" s="687"/>
      <c r="AR363" s="686"/>
      <c r="AS363" s="1167"/>
      <c r="AT363" s="1167"/>
      <c r="AU363" s="686"/>
      <c r="AV363" s="783"/>
      <c r="AW363" s="783"/>
      <c r="AX363" s="783"/>
      <c r="AY363" s="783"/>
      <c r="AZ363" s="783"/>
      <c r="BA363" s="783"/>
    </row>
    <row r="364" spans="1:53" ht="45">
      <c r="A364" s="783"/>
      <c r="B364" s="783"/>
      <c r="C364" s="783"/>
      <c r="D364" s="783"/>
      <c r="E364" s="783"/>
      <c r="F364" s="783"/>
      <c r="G364" s="783"/>
      <c r="H364" s="824"/>
      <c r="I364" s="978"/>
      <c r="J364" s="727"/>
      <c r="K364" s="80" t="s">
        <v>835</v>
      </c>
      <c r="L364" s="88" t="s">
        <v>881</v>
      </c>
      <c r="M364" s="1161"/>
      <c r="N364" s="948"/>
      <c r="O364" s="828"/>
      <c r="P364" s="686"/>
      <c r="Q364" s="1003"/>
      <c r="R364" s="1003"/>
      <c r="S364" s="820"/>
      <c r="T364" s="783"/>
      <c r="U364" s="783"/>
      <c r="V364" s="783"/>
      <c r="W364" s="1348"/>
      <c r="X364" s="783"/>
      <c r="Y364" s="1348"/>
      <c r="Z364" s="1348"/>
      <c r="AA364" s="1348"/>
      <c r="AB364" s="686"/>
      <c r="AC364" s="783"/>
      <c r="AD364" s="783"/>
      <c r="AE364" s="1173"/>
      <c r="AF364" s="1173"/>
      <c r="AG364" s="1173"/>
      <c r="AH364" s="1173"/>
      <c r="AI364" s="828"/>
      <c r="AJ364" s="1348"/>
      <c r="AK364" s="1348"/>
      <c r="AL364" s="1348"/>
      <c r="AM364" s="1605"/>
      <c r="AN364" s="783"/>
      <c r="AO364" s="727"/>
      <c r="AP364" s="727"/>
      <c r="AQ364" s="687"/>
      <c r="AR364" s="686"/>
      <c r="AS364" s="1167"/>
      <c r="AT364" s="1167"/>
      <c r="AU364" s="686"/>
      <c r="AV364" s="783"/>
      <c r="AW364" s="783"/>
      <c r="AX364" s="783"/>
      <c r="AY364" s="783"/>
      <c r="AZ364" s="783"/>
      <c r="BA364" s="783"/>
    </row>
    <row r="365" spans="1:53" ht="45">
      <c r="A365" s="783"/>
      <c r="B365" s="783"/>
      <c r="C365" s="783"/>
      <c r="D365" s="783"/>
      <c r="E365" s="783"/>
      <c r="F365" s="783"/>
      <c r="G365" s="783"/>
      <c r="H365" s="824"/>
      <c r="I365" s="978"/>
      <c r="J365" s="727"/>
      <c r="K365" s="80" t="s">
        <v>835</v>
      </c>
      <c r="L365" s="88" t="s">
        <v>882</v>
      </c>
      <c r="M365" s="1161"/>
      <c r="N365" s="948"/>
      <c r="O365" s="828"/>
      <c r="P365" s="686"/>
      <c r="Q365" s="1003"/>
      <c r="R365" s="1003"/>
      <c r="S365" s="820"/>
      <c r="T365" s="783"/>
      <c r="U365" s="783"/>
      <c r="V365" s="783"/>
      <c r="W365" s="1348"/>
      <c r="X365" s="783"/>
      <c r="Y365" s="1348"/>
      <c r="Z365" s="1348"/>
      <c r="AA365" s="1348"/>
      <c r="AB365" s="686"/>
      <c r="AC365" s="783"/>
      <c r="AD365" s="783"/>
      <c r="AE365" s="1173"/>
      <c r="AF365" s="1173"/>
      <c r="AG365" s="1173"/>
      <c r="AH365" s="1173"/>
      <c r="AI365" s="828"/>
      <c r="AJ365" s="1348"/>
      <c r="AK365" s="1348"/>
      <c r="AL365" s="1348"/>
      <c r="AM365" s="1605"/>
      <c r="AN365" s="783"/>
      <c r="AO365" s="727"/>
      <c r="AP365" s="727"/>
      <c r="AQ365" s="687"/>
      <c r="AR365" s="686"/>
      <c r="AS365" s="1167"/>
      <c r="AT365" s="1167"/>
      <c r="AU365" s="686"/>
      <c r="AV365" s="783"/>
      <c r="AW365" s="783"/>
      <c r="AX365" s="783"/>
      <c r="AY365" s="783"/>
      <c r="AZ365" s="783"/>
      <c r="BA365" s="783"/>
    </row>
    <row r="366" spans="1:53" ht="45">
      <c r="A366" s="783"/>
      <c r="B366" s="783"/>
      <c r="C366" s="783"/>
      <c r="D366" s="783"/>
      <c r="E366" s="783"/>
      <c r="F366" s="783"/>
      <c r="G366" s="783"/>
      <c r="H366" s="824"/>
      <c r="I366" s="978"/>
      <c r="J366" s="727"/>
      <c r="K366" s="80" t="s">
        <v>835</v>
      </c>
      <c r="L366" s="88" t="s">
        <v>883</v>
      </c>
      <c r="M366" s="1161"/>
      <c r="N366" s="948"/>
      <c r="O366" s="828"/>
      <c r="P366" s="686"/>
      <c r="Q366" s="1003"/>
      <c r="R366" s="1003"/>
      <c r="S366" s="820"/>
      <c r="T366" s="783"/>
      <c r="U366" s="783"/>
      <c r="V366" s="783"/>
      <c r="W366" s="1348"/>
      <c r="X366" s="783"/>
      <c r="Y366" s="1348"/>
      <c r="Z366" s="1348"/>
      <c r="AA366" s="1348"/>
      <c r="AB366" s="686"/>
      <c r="AC366" s="783"/>
      <c r="AD366" s="783"/>
      <c r="AE366" s="1173"/>
      <c r="AF366" s="1173"/>
      <c r="AG366" s="1173"/>
      <c r="AH366" s="1173"/>
      <c r="AI366" s="828"/>
      <c r="AJ366" s="1348"/>
      <c r="AK366" s="1348"/>
      <c r="AL366" s="1348"/>
      <c r="AM366" s="1605"/>
      <c r="AN366" s="783"/>
      <c r="AO366" s="727"/>
      <c r="AP366" s="727"/>
      <c r="AQ366" s="687"/>
      <c r="AR366" s="686"/>
      <c r="AS366" s="1167"/>
      <c r="AT366" s="1167"/>
      <c r="AU366" s="686"/>
      <c r="AV366" s="783"/>
      <c r="AW366" s="783"/>
      <c r="AX366" s="783"/>
      <c r="AY366" s="783"/>
      <c r="AZ366" s="783"/>
      <c r="BA366" s="783"/>
    </row>
    <row r="367" spans="1:53" ht="60">
      <c r="A367" s="783"/>
      <c r="B367" s="783"/>
      <c r="C367" s="783"/>
      <c r="D367" s="783"/>
      <c r="E367" s="783"/>
      <c r="F367" s="783"/>
      <c r="G367" s="783"/>
      <c r="H367" s="824"/>
      <c r="I367" s="978"/>
      <c r="J367" s="727"/>
      <c r="K367" s="80" t="s">
        <v>835</v>
      </c>
      <c r="L367" s="88" t="s">
        <v>884</v>
      </c>
      <c r="M367" s="1161"/>
      <c r="N367" s="948"/>
      <c r="O367" s="828"/>
      <c r="P367" s="686"/>
      <c r="Q367" s="1003"/>
      <c r="R367" s="1003"/>
      <c r="S367" s="820"/>
      <c r="T367" s="783"/>
      <c r="U367" s="783"/>
      <c r="V367" s="783"/>
      <c r="W367" s="1348"/>
      <c r="X367" s="783"/>
      <c r="Y367" s="1348"/>
      <c r="Z367" s="1348"/>
      <c r="AA367" s="1348"/>
      <c r="AB367" s="686"/>
      <c r="AC367" s="783"/>
      <c r="AD367" s="783"/>
      <c r="AE367" s="1173"/>
      <c r="AF367" s="1173"/>
      <c r="AG367" s="1173"/>
      <c r="AH367" s="1173"/>
      <c r="AI367" s="828"/>
      <c r="AJ367" s="1348"/>
      <c r="AK367" s="1348"/>
      <c r="AL367" s="1348"/>
      <c r="AM367" s="1605"/>
      <c r="AN367" s="783"/>
      <c r="AO367" s="727"/>
      <c r="AP367" s="727"/>
      <c r="AQ367" s="687"/>
      <c r="AR367" s="686"/>
      <c r="AS367" s="1167"/>
      <c r="AT367" s="1167"/>
      <c r="AU367" s="686"/>
      <c r="AV367" s="783"/>
      <c r="AW367" s="783"/>
      <c r="AX367" s="783"/>
      <c r="AY367" s="783"/>
      <c r="AZ367" s="783"/>
      <c r="BA367" s="783"/>
    </row>
    <row r="368" spans="1:53" ht="45">
      <c r="A368" s="783"/>
      <c r="B368" s="783"/>
      <c r="C368" s="783"/>
      <c r="D368" s="783"/>
      <c r="E368" s="783"/>
      <c r="F368" s="783"/>
      <c r="G368" s="783"/>
      <c r="H368" s="824"/>
      <c r="I368" s="978"/>
      <c r="J368" s="727"/>
      <c r="K368" s="80" t="s">
        <v>835</v>
      </c>
      <c r="L368" s="88" t="s">
        <v>885</v>
      </c>
      <c r="M368" s="1161"/>
      <c r="N368" s="948"/>
      <c r="O368" s="828"/>
      <c r="P368" s="686"/>
      <c r="Q368" s="1003"/>
      <c r="R368" s="1003"/>
      <c r="S368" s="820"/>
      <c r="T368" s="783"/>
      <c r="U368" s="783"/>
      <c r="V368" s="783"/>
      <c r="W368" s="1348"/>
      <c r="X368" s="783"/>
      <c r="Y368" s="1348"/>
      <c r="Z368" s="1348"/>
      <c r="AA368" s="1348"/>
      <c r="AB368" s="686"/>
      <c r="AC368" s="783"/>
      <c r="AD368" s="783"/>
      <c r="AE368" s="1173"/>
      <c r="AF368" s="1173"/>
      <c r="AG368" s="1173"/>
      <c r="AH368" s="1173"/>
      <c r="AI368" s="828"/>
      <c r="AJ368" s="1348"/>
      <c r="AK368" s="1348"/>
      <c r="AL368" s="1348"/>
      <c r="AM368" s="1605"/>
      <c r="AN368" s="783"/>
      <c r="AO368" s="727"/>
      <c r="AP368" s="727"/>
      <c r="AQ368" s="687"/>
      <c r="AR368" s="686"/>
      <c r="AS368" s="1167"/>
      <c r="AT368" s="1167"/>
      <c r="AU368" s="686"/>
      <c r="AV368" s="783"/>
      <c r="AW368" s="783"/>
      <c r="AX368" s="783"/>
      <c r="AY368" s="783"/>
      <c r="AZ368" s="783"/>
      <c r="BA368" s="783"/>
    </row>
    <row r="369" spans="1:53" ht="45">
      <c r="A369" s="783"/>
      <c r="B369" s="783"/>
      <c r="C369" s="783"/>
      <c r="D369" s="783"/>
      <c r="E369" s="783"/>
      <c r="F369" s="783"/>
      <c r="G369" s="783"/>
      <c r="H369" s="824"/>
      <c r="I369" s="978"/>
      <c r="J369" s="727"/>
      <c r="K369" s="80" t="s">
        <v>835</v>
      </c>
      <c r="L369" s="88" t="s">
        <v>886</v>
      </c>
      <c r="M369" s="1161"/>
      <c r="N369" s="948"/>
      <c r="O369" s="828"/>
      <c r="P369" s="686"/>
      <c r="Q369" s="1003"/>
      <c r="R369" s="1003"/>
      <c r="S369" s="820"/>
      <c r="T369" s="783"/>
      <c r="U369" s="783"/>
      <c r="V369" s="783"/>
      <c r="W369" s="1348"/>
      <c r="X369" s="783"/>
      <c r="Y369" s="1348"/>
      <c r="Z369" s="1348"/>
      <c r="AA369" s="1348"/>
      <c r="AB369" s="686"/>
      <c r="AC369" s="783"/>
      <c r="AD369" s="783"/>
      <c r="AE369" s="1173"/>
      <c r="AF369" s="1173"/>
      <c r="AG369" s="1173"/>
      <c r="AH369" s="1173"/>
      <c r="AI369" s="828"/>
      <c r="AJ369" s="1348"/>
      <c r="AK369" s="1348"/>
      <c r="AL369" s="1348"/>
      <c r="AM369" s="1605"/>
      <c r="AN369" s="783"/>
      <c r="AO369" s="727"/>
      <c r="AP369" s="727"/>
      <c r="AQ369" s="687"/>
      <c r="AR369" s="686"/>
      <c r="AS369" s="1167"/>
      <c r="AT369" s="1167"/>
      <c r="AU369" s="686"/>
      <c r="AV369" s="783"/>
      <c r="AW369" s="783"/>
      <c r="AX369" s="783"/>
      <c r="AY369" s="783"/>
      <c r="AZ369" s="783"/>
      <c r="BA369" s="783"/>
    </row>
    <row r="370" spans="1:53" ht="45">
      <c r="A370" s="783"/>
      <c r="B370" s="783"/>
      <c r="C370" s="783"/>
      <c r="D370" s="783"/>
      <c r="E370" s="783"/>
      <c r="F370" s="783"/>
      <c r="G370" s="783"/>
      <c r="H370" s="824"/>
      <c r="I370" s="978"/>
      <c r="J370" s="727"/>
      <c r="K370" s="80" t="s">
        <v>835</v>
      </c>
      <c r="L370" s="88" t="s">
        <v>887</v>
      </c>
      <c r="M370" s="1161"/>
      <c r="N370" s="948"/>
      <c r="O370" s="828"/>
      <c r="P370" s="686"/>
      <c r="Q370" s="1003"/>
      <c r="R370" s="1003"/>
      <c r="S370" s="820"/>
      <c r="T370" s="783"/>
      <c r="U370" s="783"/>
      <c r="V370" s="783"/>
      <c r="W370" s="1348"/>
      <c r="X370" s="783"/>
      <c r="Y370" s="1348"/>
      <c r="Z370" s="1348"/>
      <c r="AA370" s="1348"/>
      <c r="AB370" s="686"/>
      <c r="AC370" s="783"/>
      <c r="AD370" s="783"/>
      <c r="AE370" s="1173"/>
      <c r="AF370" s="1173"/>
      <c r="AG370" s="1173"/>
      <c r="AH370" s="1173"/>
      <c r="AI370" s="828"/>
      <c r="AJ370" s="1348"/>
      <c r="AK370" s="1348"/>
      <c r="AL370" s="1348"/>
      <c r="AM370" s="1605"/>
      <c r="AN370" s="783"/>
      <c r="AO370" s="727"/>
      <c r="AP370" s="727"/>
      <c r="AQ370" s="687"/>
      <c r="AR370" s="686"/>
      <c r="AS370" s="1167"/>
      <c r="AT370" s="1167"/>
      <c r="AU370" s="686"/>
      <c r="AV370" s="783"/>
      <c r="AW370" s="783"/>
      <c r="AX370" s="783"/>
      <c r="AY370" s="783"/>
      <c r="AZ370" s="783"/>
      <c r="BA370" s="783"/>
    </row>
    <row r="371" spans="1:53" ht="30">
      <c r="A371" s="783"/>
      <c r="B371" s="783"/>
      <c r="C371" s="783"/>
      <c r="D371" s="783"/>
      <c r="E371" s="783"/>
      <c r="F371" s="783"/>
      <c r="G371" s="783"/>
      <c r="H371" s="824"/>
      <c r="I371" s="978"/>
      <c r="J371" s="727"/>
      <c r="K371" s="80" t="s">
        <v>823</v>
      </c>
      <c r="L371" s="88" t="s">
        <v>888</v>
      </c>
      <c r="M371" s="1161"/>
      <c r="N371" s="948"/>
      <c r="O371" s="828"/>
      <c r="P371" s="686"/>
      <c r="Q371" s="1003"/>
      <c r="R371" s="1003"/>
      <c r="S371" s="820"/>
      <c r="T371" s="783"/>
      <c r="U371" s="783"/>
      <c r="V371" s="783"/>
      <c r="W371" s="1348"/>
      <c r="X371" s="783"/>
      <c r="Y371" s="1348"/>
      <c r="Z371" s="1348"/>
      <c r="AA371" s="1348"/>
      <c r="AB371" s="686"/>
      <c r="AC371" s="783"/>
      <c r="AD371" s="783"/>
      <c r="AE371" s="1173"/>
      <c r="AF371" s="1173"/>
      <c r="AG371" s="1173"/>
      <c r="AH371" s="1173"/>
      <c r="AI371" s="828"/>
      <c r="AJ371" s="1348"/>
      <c r="AK371" s="1348"/>
      <c r="AL371" s="1348"/>
      <c r="AM371" s="1605"/>
      <c r="AN371" s="783"/>
      <c r="AO371" s="727"/>
      <c r="AP371" s="727"/>
      <c r="AQ371" s="687"/>
      <c r="AR371" s="686"/>
      <c r="AS371" s="1167"/>
      <c r="AT371" s="1167"/>
      <c r="AU371" s="686"/>
      <c r="AV371" s="783"/>
      <c r="AW371" s="783"/>
      <c r="AX371" s="783"/>
      <c r="AY371" s="783"/>
      <c r="AZ371" s="783"/>
      <c r="BA371" s="783"/>
    </row>
    <row r="372" spans="1:53" ht="30">
      <c r="A372" s="783"/>
      <c r="B372" s="783"/>
      <c r="C372" s="783"/>
      <c r="D372" s="783"/>
      <c r="E372" s="783"/>
      <c r="F372" s="783"/>
      <c r="G372" s="783"/>
      <c r="H372" s="824"/>
      <c r="I372" s="978"/>
      <c r="J372" s="727"/>
      <c r="K372" s="80" t="s">
        <v>823</v>
      </c>
      <c r="L372" s="88" t="s">
        <v>889</v>
      </c>
      <c r="M372" s="1161"/>
      <c r="N372" s="948"/>
      <c r="O372" s="828"/>
      <c r="P372" s="686"/>
      <c r="Q372" s="1003"/>
      <c r="R372" s="1003"/>
      <c r="S372" s="820"/>
      <c r="T372" s="783"/>
      <c r="U372" s="783"/>
      <c r="V372" s="783"/>
      <c r="W372" s="1348"/>
      <c r="X372" s="783"/>
      <c r="Y372" s="1348"/>
      <c r="Z372" s="1348"/>
      <c r="AA372" s="1348"/>
      <c r="AB372" s="686"/>
      <c r="AC372" s="783"/>
      <c r="AD372" s="783"/>
      <c r="AE372" s="1173"/>
      <c r="AF372" s="1173"/>
      <c r="AG372" s="1173"/>
      <c r="AH372" s="1173"/>
      <c r="AI372" s="828"/>
      <c r="AJ372" s="1348"/>
      <c r="AK372" s="1348"/>
      <c r="AL372" s="1348"/>
      <c r="AM372" s="1605"/>
      <c r="AN372" s="783"/>
      <c r="AO372" s="727"/>
      <c r="AP372" s="727"/>
      <c r="AQ372" s="687"/>
      <c r="AR372" s="686"/>
      <c r="AS372" s="1167"/>
      <c r="AT372" s="1167"/>
      <c r="AU372" s="686"/>
      <c r="AV372" s="783"/>
      <c r="AW372" s="783"/>
      <c r="AX372" s="783"/>
      <c r="AY372" s="783"/>
      <c r="AZ372" s="783"/>
      <c r="BA372" s="783"/>
    </row>
    <row r="373" spans="1:53" ht="30">
      <c r="A373" s="783"/>
      <c r="B373" s="783"/>
      <c r="C373" s="783"/>
      <c r="D373" s="783"/>
      <c r="E373" s="783"/>
      <c r="F373" s="783"/>
      <c r="G373" s="783"/>
      <c r="H373" s="824"/>
      <c r="I373" s="978"/>
      <c r="J373" s="727"/>
      <c r="K373" s="80" t="s">
        <v>823</v>
      </c>
      <c r="L373" s="88" t="s">
        <v>890</v>
      </c>
      <c r="M373" s="1161"/>
      <c r="N373" s="948"/>
      <c r="O373" s="828"/>
      <c r="P373" s="686"/>
      <c r="Q373" s="1003"/>
      <c r="R373" s="1003"/>
      <c r="S373" s="820"/>
      <c r="T373" s="783"/>
      <c r="U373" s="783"/>
      <c r="V373" s="783"/>
      <c r="W373" s="1348"/>
      <c r="X373" s="783"/>
      <c r="Y373" s="1348"/>
      <c r="Z373" s="1348"/>
      <c r="AA373" s="1348"/>
      <c r="AB373" s="686"/>
      <c r="AC373" s="783"/>
      <c r="AD373" s="783"/>
      <c r="AE373" s="1173"/>
      <c r="AF373" s="1173"/>
      <c r="AG373" s="1173"/>
      <c r="AH373" s="1173"/>
      <c r="AI373" s="828"/>
      <c r="AJ373" s="1348"/>
      <c r="AK373" s="1348"/>
      <c r="AL373" s="1348"/>
      <c r="AM373" s="1605"/>
      <c r="AN373" s="783"/>
      <c r="AO373" s="727"/>
      <c r="AP373" s="727"/>
      <c r="AQ373" s="687"/>
      <c r="AR373" s="686"/>
      <c r="AS373" s="1167"/>
      <c r="AT373" s="1167"/>
      <c r="AU373" s="686"/>
      <c r="AV373" s="783"/>
      <c r="AW373" s="783"/>
      <c r="AX373" s="783"/>
      <c r="AY373" s="783"/>
      <c r="AZ373" s="783"/>
      <c r="BA373" s="783"/>
    </row>
    <row r="374" spans="1:53" ht="30">
      <c r="A374" s="783"/>
      <c r="B374" s="783"/>
      <c r="C374" s="783"/>
      <c r="D374" s="783"/>
      <c r="E374" s="783"/>
      <c r="F374" s="783"/>
      <c r="G374" s="783"/>
      <c r="H374" s="824"/>
      <c r="I374" s="978"/>
      <c r="J374" s="727"/>
      <c r="K374" s="80" t="s">
        <v>891</v>
      </c>
      <c r="L374" s="88" t="s">
        <v>892</v>
      </c>
      <c r="M374" s="1161"/>
      <c r="N374" s="948"/>
      <c r="O374" s="828"/>
      <c r="P374" s="686"/>
      <c r="Q374" s="1003"/>
      <c r="R374" s="1003"/>
      <c r="S374" s="820"/>
      <c r="T374" s="783"/>
      <c r="U374" s="783"/>
      <c r="V374" s="783"/>
      <c r="W374" s="1348"/>
      <c r="X374" s="783"/>
      <c r="Y374" s="1348"/>
      <c r="Z374" s="1348"/>
      <c r="AA374" s="1348"/>
      <c r="AB374" s="686"/>
      <c r="AC374" s="783"/>
      <c r="AD374" s="783"/>
      <c r="AE374" s="1173"/>
      <c r="AF374" s="1173"/>
      <c r="AG374" s="1173"/>
      <c r="AH374" s="1173"/>
      <c r="AI374" s="828"/>
      <c r="AJ374" s="1348"/>
      <c r="AK374" s="1348"/>
      <c r="AL374" s="1348"/>
      <c r="AM374" s="1605"/>
      <c r="AN374" s="783"/>
      <c r="AO374" s="727"/>
      <c r="AP374" s="727"/>
      <c r="AQ374" s="687"/>
      <c r="AR374" s="686"/>
      <c r="AS374" s="1167"/>
      <c r="AT374" s="1167"/>
      <c r="AU374" s="686"/>
      <c r="AV374" s="783"/>
      <c r="AW374" s="783"/>
      <c r="AX374" s="783"/>
      <c r="AY374" s="783"/>
      <c r="AZ374" s="783"/>
      <c r="BA374" s="783"/>
    </row>
    <row r="375" spans="1:53" ht="30">
      <c r="A375" s="783"/>
      <c r="B375" s="783"/>
      <c r="C375" s="783"/>
      <c r="D375" s="783"/>
      <c r="E375" s="783"/>
      <c r="F375" s="783"/>
      <c r="G375" s="783"/>
      <c r="H375" s="824"/>
      <c r="I375" s="978"/>
      <c r="J375" s="727"/>
      <c r="K375" s="80" t="s">
        <v>891</v>
      </c>
      <c r="L375" s="88" t="s">
        <v>893</v>
      </c>
      <c r="M375" s="1161"/>
      <c r="N375" s="948"/>
      <c r="O375" s="828"/>
      <c r="P375" s="686"/>
      <c r="Q375" s="1003"/>
      <c r="R375" s="1003"/>
      <c r="S375" s="820"/>
      <c r="T375" s="783"/>
      <c r="U375" s="783"/>
      <c r="V375" s="783"/>
      <c r="W375" s="1348"/>
      <c r="X375" s="783"/>
      <c r="Y375" s="1348"/>
      <c r="Z375" s="1348"/>
      <c r="AA375" s="1348"/>
      <c r="AB375" s="686"/>
      <c r="AC375" s="783"/>
      <c r="AD375" s="783"/>
      <c r="AE375" s="1173"/>
      <c r="AF375" s="1173"/>
      <c r="AG375" s="1173"/>
      <c r="AH375" s="1173"/>
      <c r="AI375" s="828"/>
      <c r="AJ375" s="1348"/>
      <c r="AK375" s="1348"/>
      <c r="AL375" s="1348"/>
      <c r="AM375" s="1605"/>
      <c r="AN375" s="783"/>
      <c r="AO375" s="727"/>
      <c r="AP375" s="727"/>
      <c r="AQ375" s="687"/>
      <c r="AR375" s="686"/>
      <c r="AS375" s="1167"/>
      <c r="AT375" s="1167"/>
      <c r="AU375" s="686"/>
      <c r="AV375" s="783"/>
      <c r="AW375" s="783"/>
      <c r="AX375" s="783"/>
      <c r="AY375" s="783"/>
      <c r="AZ375" s="783"/>
      <c r="BA375" s="783"/>
    </row>
    <row r="376" spans="1:53" ht="30">
      <c r="A376" s="783"/>
      <c r="B376" s="783"/>
      <c r="C376" s="783"/>
      <c r="D376" s="783"/>
      <c r="E376" s="783"/>
      <c r="F376" s="783"/>
      <c r="G376" s="783"/>
      <c r="H376" s="824"/>
      <c r="I376" s="978"/>
      <c r="J376" s="727"/>
      <c r="K376" s="80" t="s">
        <v>833</v>
      </c>
      <c r="L376" s="88" t="s">
        <v>894</v>
      </c>
      <c r="M376" s="1161"/>
      <c r="N376" s="948"/>
      <c r="O376" s="828"/>
      <c r="P376" s="686"/>
      <c r="Q376" s="1003"/>
      <c r="R376" s="1003"/>
      <c r="S376" s="820"/>
      <c r="T376" s="783"/>
      <c r="U376" s="783"/>
      <c r="V376" s="783"/>
      <c r="W376" s="1348"/>
      <c r="X376" s="783"/>
      <c r="Y376" s="1348"/>
      <c r="Z376" s="1348"/>
      <c r="AA376" s="1348"/>
      <c r="AB376" s="686"/>
      <c r="AC376" s="783"/>
      <c r="AD376" s="783"/>
      <c r="AE376" s="1173"/>
      <c r="AF376" s="1173"/>
      <c r="AG376" s="1173"/>
      <c r="AH376" s="1173"/>
      <c r="AI376" s="828"/>
      <c r="AJ376" s="1348"/>
      <c r="AK376" s="1348"/>
      <c r="AL376" s="1348"/>
      <c r="AM376" s="1605"/>
      <c r="AN376" s="783"/>
      <c r="AO376" s="727"/>
      <c r="AP376" s="727"/>
      <c r="AQ376" s="687"/>
      <c r="AR376" s="686"/>
      <c r="AS376" s="1167"/>
      <c r="AT376" s="1167"/>
      <c r="AU376" s="686"/>
      <c r="AV376" s="783"/>
      <c r="AW376" s="783"/>
      <c r="AX376" s="783"/>
      <c r="AY376" s="783"/>
      <c r="AZ376" s="783"/>
      <c r="BA376" s="783"/>
    </row>
    <row r="377" spans="1:53" ht="30">
      <c r="A377" s="783"/>
      <c r="B377" s="783"/>
      <c r="C377" s="783"/>
      <c r="D377" s="783"/>
      <c r="E377" s="783"/>
      <c r="F377" s="783"/>
      <c r="G377" s="783"/>
      <c r="H377" s="824"/>
      <c r="I377" s="978"/>
      <c r="J377" s="727"/>
      <c r="K377" s="80" t="s">
        <v>833</v>
      </c>
      <c r="L377" s="88" t="s">
        <v>895</v>
      </c>
      <c r="M377" s="1161"/>
      <c r="N377" s="948"/>
      <c r="O377" s="828"/>
      <c r="P377" s="686"/>
      <c r="Q377" s="1003"/>
      <c r="R377" s="1003"/>
      <c r="S377" s="820"/>
      <c r="T377" s="783"/>
      <c r="U377" s="783"/>
      <c r="V377" s="783"/>
      <c r="W377" s="1348"/>
      <c r="X377" s="783"/>
      <c r="Y377" s="1348"/>
      <c r="Z377" s="1348"/>
      <c r="AA377" s="1348"/>
      <c r="AB377" s="686"/>
      <c r="AC377" s="783"/>
      <c r="AD377" s="783"/>
      <c r="AE377" s="1173"/>
      <c r="AF377" s="1173"/>
      <c r="AG377" s="1173"/>
      <c r="AH377" s="1173"/>
      <c r="AI377" s="828"/>
      <c r="AJ377" s="1348"/>
      <c r="AK377" s="1348"/>
      <c r="AL377" s="1348"/>
      <c r="AM377" s="1605"/>
      <c r="AN377" s="783"/>
      <c r="AO377" s="727"/>
      <c r="AP377" s="727"/>
      <c r="AQ377" s="687"/>
      <c r="AR377" s="686"/>
      <c r="AS377" s="1167"/>
      <c r="AT377" s="1167"/>
      <c r="AU377" s="686"/>
      <c r="AV377" s="783"/>
      <c r="AW377" s="783"/>
      <c r="AX377" s="783"/>
      <c r="AY377" s="783"/>
      <c r="AZ377" s="783"/>
      <c r="BA377" s="783"/>
    </row>
    <row r="378" spans="1:53" ht="60">
      <c r="A378" s="783"/>
      <c r="B378" s="783"/>
      <c r="C378" s="783"/>
      <c r="D378" s="783"/>
      <c r="E378" s="783"/>
      <c r="F378" s="783"/>
      <c r="G378" s="783"/>
      <c r="H378" s="824"/>
      <c r="I378" s="978"/>
      <c r="J378" s="727"/>
      <c r="K378" s="80" t="s">
        <v>823</v>
      </c>
      <c r="L378" s="88" t="s">
        <v>4976</v>
      </c>
      <c r="M378" s="1161"/>
      <c r="N378" s="948"/>
      <c r="O378" s="828"/>
      <c r="P378" s="686"/>
      <c r="Q378" s="1003"/>
      <c r="R378" s="1003"/>
      <c r="S378" s="820"/>
      <c r="T378" s="783"/>
      <c r="U378" s="783"/>
      <c r="V378" s="783"/>
      <c r="W378" s="1348"/>
      <c r="X378" s="783"/>
      <c r="Y378" s="1348"/>
      <c r="Z378" s="1348"/>
      <c r="AA378" s="1348"/>
      <c r="AB378" s="686"/>
      <c r="AC378" s="783"/>
      <c r="AD378" s="783"/>
      <c r="AE378" s="1173"/>
      <c r="AF378" s="1173"/>
      <c r="AG378" s="1173"/>
      <c r="AH378" s="1173"/>
      <c r="AI378" s="828"/>
      <c r="AJ378" s="1348"/>
      <c r="AK378" s="1348"/>
      <c r="AL378" s="1348"/>
      <c r="AM378" s="1605"/>
      <c r="AN378" s="783"/>
      <c r="AO378" s="727"/>
      <c r="AP378" s="727"/>
      <c r="AQ378" s="687"/>
      <c r="AR378" s="686"/>
      <c r="AS378" s="1167"/>
      <c r="AT378" s="1167"/>
      <c r="AU378" s="686"/>
      <c r="AV378" s="783"/>
      <c r="AW378" s="783"/>
      <c r="AX378" s="783"/>
      <c r="AY378" s="783"/>
      <c r="AZ378" s="783"/>
      <c r="BA378" s="783"/>
    </row>
    <row r="379" spans="1:53" ht="30">
      <c r="A379" s="783"/>
      <c r="B379" s="783"/>
      <c r="C379" s="783"/>
      <c r="D379" s="783"/>
      <c r="E379" s="783"/>
      <c r="F379" s="783"/>
      <c r="G379" s="783"/>
      <c r="H379" s="824"/>
      <c r="I379" s="978"/>
      <c r="J379" s="727"/>
      <c r="K379" s="80" t="s">
        <v>823</v>
      </c>
      <c r="L379" s="88" t="s">
        <v>896</v>
      </c>
      <c r="M379" s="1161"/>
      <c r="N379" s="948"/>
      <c r="O379" s="828"/>
      <c r="P379" s="686"/>
      <c r="Q379" s="1003"/>
      <c r="R379" s="1003"/>
      <c r="S379" s="820"/>
      <c r="T379" s="783"/>
      <c r="U379" s="783"/>
      <c r="V379" s="783"/>
      <c r="W379" s="1348"/>
      <c r="X379" s="783"/>
      <c r="Y379" s="1348"/>
      <c r="Z379" s="1348"/>
      <c r="AA379" s="1348"/>
      <c r="AB379" s="686"/>
      <c r="AC379" s="783"/>
      <c r="AD379" s="783"/>
      <c r="AE379" s="1173"/>
      <c r="AF379" s="1173"/>
      <c r="AG379" s="1173"/>
      <c r="AH379" s="1173"/>
      <c r="AI379" s="828"/>
      <c r="AJ379" s="1348"/>
      <c r="AK379" s="1348"/>
      <c r="AL379" s="1348"/>
      <c r="AM379" s="1605"/>
      <c r="AN379" s="783"/>
      <c r="AO379" s="727"/>
      <c r="AP379" s="727"/>
      <c r="AQ379" s="687"/>
      <c r="AR379" s="686"/>
      <c r="AS379" s="1167"/>
      <c r="AT379" s="1167"/>
      <c r="AU379" s="686"/>
      <c r="AV379" s="783"/>
      <c r="AW379" s="783"/>
      <c r="AX379" s="783"/>
      <c r="AY379" s="783"/>
      <c r="AZ379" s="783"/>
      <c r="BA379" s="783"/>
    </row>
    <row r="380" spans="1:53" ht="60">
      <c r="A380" s="783"/>
      <c r="B380" s="783"/>
      <c r="C380" s="783"/>
      <c r="D380" s="783"/>
      <c r="E380" s="783"/>
      <c r="F380" s="783"/>
      <c r="G380" s="783"/>
      <c r="H380" s="824"/>
      <c r="I380" s="978"/>
      <c r="J380" s="727"/>
      <c r="K380" s="80" t="s">
        <v>823</v>
      </c>
      <c r="L380" s="88" t="s">
        <v>897</v>
      </c>
      <c r="M380" s="1161"/>
      <c r="N380" s="948"/>
      <c r="O380" s="828"/>
      <c r="P380" s="686"/>
      <c r="Q380" s="1003"/>
      <c r="R380" s="1003"/>
      <c r="S380" s="820"/>
      <c r="T380" s="783"/>
      <c r="U380" s="783"/>
      <c r="V380" s="783"/>
      <c r="W380" s="1348"/>
      <c r="X380" s="783"/>
      <c r="Y380" s="1348"/>
      <c r="Z380" s="1348"/>
      <c r="AA380" s="1348"/>
      <c r="AB380" s="686"/>
      <c r="AC380" s="783"/>
      <c r="AD380" s="783"/>
      <c r="AE380" s="1173"/>
      <c r="AF380" s="1173"/>
      <c r="AG380" s="1173"/>
      <c r="AH380" s="1173"/>
      <c r="AI380" s="828"/>
      <c r="AJ380" s="1348"/>
      <c r="AK380" s="1348"/>
      <c r="AL380" s="1348"/>
      <c r="AM380" s="1605"/>
      <c r="AN380" s="783"/>
      <c r="AO380" s="727"/>
      <c r="AP380" s="727"/>
      <c r="AQ380" s="687"/>
      <c r="AR380" s="686"/>
      <c r="AS380" s="1167"/>
      <c r="AT380" s="1167"/>
      <c r="AU380" s="686"/>
      <c r="AV380" s="783"/>
      <c r="AW380" s="783"/>
      <c r="AX380" s="783"/>
      <c r="AY380" s="783"/>
      <c r="AZ380" s="783"/>
      <c r="BA380" s="783"/>
    </row>
    <row r="381" spans="1:53" ht="30">
      <c r="A381" s="783"/>
      <c r="B381" s="783"/>
      <c r="C381" s="783"/>
      <c r="D381" s="783"/>
      <c r="E381" s="783"/>
      <c r="F381" s="783"/>
      <c r="G381" s="783"/>
      <c r="H381" s="824"/>
      <c r="I381" s="978"/>
      <c r="J381" s="727"/>
      <c r="K381" s="80" t="s">
        <v>823</v>
      </c>
      <c r="L381" s="88" t="s">
        <v>898</v>
      </c>
      <c r="M381" s="1161"/>
      <c r="N381" s="948"/>
      <c r="O381" s="828"/>
      <c r="P381" s="686"/>
      <c r="Q381" s="1003"/>
      <c r="R381" s="1003"/>
      <c r="S381" s="820"/>
      <c r="T381" s="783"/>
      <c r="U381" s="783"/>
      <c r="V381" s="783"/>
      <c r="W381" s="1348"/>
      <c r="X381" s="783"/>
      <c r="Y381" s="1348"/>
      <c r="Z381" s="1348"/>
      <c r="AA381" s="1348"/>
      <c r="AB381" s="686"/>
      <c r="AC381" s="783"/>
      <c r="AD381" s="783"/>
      <c r="AE381" s="1173"/>
      <c r="AF381" s="1173"/>
      <c r="AG381" s="1173"/>
      <c r="AH381" s="1173"/>
      <c r="AI381" s="828"/>
      <c r="AJ381" s="1348"/>
      <c r="AK381" s="1348"/>
      <c r="AL381" s="1348"/>
      <c r="AM381" s="1605"/>
      <c r="AN381" s="783"/>
      <c r="AO381" s="727"/>
      <c r="AP381" s="727"/>
      <c r="AQ381" s="687"/>
      <c r="AR381" s="686"/>
      <c r="AS381" s="1167"/>
      <c r="AT381" s="1167"/>
      <c r="AU381" s="686"/>
      <c r="AV381" s="783"/>
      <c r="AW381" s="783"/>
      <c r="AX381" s="783"/>
      <c r="AY381" s="783"/>
      <c r="AZ381" s="783"/>
      <c r="BA381" s="783"/>
    </row>
    <row r="382" spans="1:53" ht="30">
      <c r="A382" s="783"/>
      <c r="B382" s="783"/>
      <c r="C382" s="783"/>
      <c r="D382" s="783"/>
      <c r="E382" s="783"/>
      <c r="F382" s="783"/>
      <c r="G382" s="783"/>
      <c r="H382" s="824"/>
      <c r="I382" s="978"/>
      <c r="J382" s="727"/>
      <c r="K382" s="80" t="s">
        <v>823</v>
      </c>
      <c r="L382" s="88" t="s">
        <v>899</v>
      </c>
      <c r="M382" s="1161"/>
      <c r="N382" s="948"/>
      <c r="O382" s="828"/>
      <c r="P382" s="686"/>
      <c r="Q382" s="1003"/>
      <c r="R382" s="1003"/>
      <c r="S382" s="820"/>
      <c r="T382" s="783"/>
      <c r="U382" s="783"/>
      <c r="V382" s="783"/>
      <c r="W382" s="1348"/>
      <c r="X382" s="783"/>
      <c r="Y382" s="1348"/>
      <c r="Z382" s="1348"/>
      <c r="AA382" s="1348"/>
      <c r="AB382" s="686"/>
      <c r="AC382" s="783"/>
      <c r="AD382" s="783"/>
      <c r="AE382" s="1173"/>
      <c r="AF382" s="1173"/>
      <c r="AG382" s="1173"/>
      <c r="AH382" s="1173"/>
      <c r="AI382" s="828"/>
      <c r="AJ382" s="1348"/>
      <c r="AK382" s="1348"/>
      <c r="AL382" s="1348"/>
      <c r="AM382" s="1605"/>
      <c r="AN382" s="783"/>
      <c r="AO382" s="727"/>
      <c r="AP382" s="727"/>
      <c r="AQ382" s="687"/>
      <c r="AR382" s="686"/>
      <c r="AS382" s="1167"/>
      <c r="AT382" s="1167"/>
      <c r="AU382" s="686"/>
      <c r="AV382" s="783"/>
      <c r="AW382" s="783"/>
      <c r="AX382" s="783"/>
      <c r="AY382" s="783"/>
      <c r="AZ382" s="783"/>
      <c r="BA382" s="783"/>
    </row>
    <row r="383" spans="1:53" ht="30">
      <c r="A383" s="783"/>
      <c r="B383" s="783"/>
      <c r="C383" s="783"/>
      <c r="D383" s="783"/>
      <c r="E383" s="783"/>
      <c r="F383" s="783"/>
      <c r="G383" s="783"/>
      <c r="H383" s="824"/>
      <c r="I383" s="978"/>
      <c r="J383" s="727"/>
      <c r="K383" s="80" t="s">
        <v>823</v>
      </c>
      <c r="L383" s="88" t="s">
        <v>900</v>
      </c>
      <c r="M383" s="1161"/>
      <c r="N383" s="948"/>
      <c r="O383" s="828"/>
      <c r="P383" s="686"/>
      <c r="Q383" s="1003"/>
      <c r="R383" s="1003"/>
      <c r="S383" s="820"/>
      <c r="T383" s="783"/>
      <c r="U383" s="783"/>
      <c r="V383" s="783"/>
      <c r="W383" s="1348"/>
      <c r="X383" s="783"/>
      <c r="Y383" s="1348"/>
      <c r="Z383" s="1348"/>
      <c r="AA383" s="1348"/>
      <c r="AB383" s="686"/>
      <c r="AC383" s="783"/>
      <c r="AD383" s="783"/>
      <c r="AE383" s="1173"/>
      <c r="AF383" s="1173"/>
      <c r="AG383" s="1173"/>
      <c r="AH383" s="1173"/>
      <c r="AI383" s="828"/>
      <c r="AJ383" s="1348"/>
      <c r="AK383" s="1348"/>
      <c r="AL383" s="1348"/>
      <c r="AM383" s="1605"/>
      <c r="AN383" s="783"/>
      <c r="AO383" s="727"/>
      <c r="AP383" s="727"/>
      <c r="AQ383" s="687"/>
      <c r="AR383" s="686"/>
      <c r="AS383" s="1167"/>
      <c r="AT383" s="1167"/>
      <c r="AU383" s="686"/>
      <c r="AV383" s="783"/>
      <c r="AW383" s="783"/>
      <c r="AX383" s="783"/>
      <c r="AY383" s="783"/>
      <c r="AZ383" s="783"/>
      <c r="BA383" s="783"/>
    </row>
    <row r="384" spans="1:53" ht="45">
      <c r="A384" s="783"/>
      <c r="B384" s="783"/>
      <c r="C384" s="783"/>
      <c r="D384" s="783"/>
      <c r="E384" s="783"/>
      <c r="F384" s="783"/>
      <c r="G384" s="783"/>
      <c r="H384" s="824"/>
      <c r="I384" s="978"/>
      <c r="J384" s="727"/>
      <c r="K384" s="80" t="s">
        <v>823</v>
      </c>
      <c r="L384" s="88" t="s">
        <v>901</v>
      </c>
      <c r="M384" s="1161"/>
      <c r="N384" s="948"/>
      <c r="O384" s="828"/>
      <c r="P384" s="686"/>
      <c r="Q384" s="1003"/>
      <c r="R384" s="1003"/>
      <c r="S384" s="820"/>
      <c r="T384" s="783"/>
      <c r="U384" s="783"/>
      <c r="V384" s="783"/>
      <c r="W384" s="1348"/>
      <c r="X384" s="783"/>
      <c r="Y384" s="1348"/>
      <c r="Z384" s="1348"/>
      <c r="AA384" s="1348"/>
      <c r="AB384" s="686"/>
      <c r="AC384" s="783"/>
      <c r="AD384" s="783"/>
      <c r="AE384" s="1173"/>
      <c r="AF384" s="1173"/>
      <c r="AG384" s="1173"/>
      <c r="AH384" s="1173"/>
      <c r="AI384" s="828"/>
      <c r="AJ384" s="1348"/>
      <c r="AK384" s="1348"/>
      <c r="AL384" s="1348"/>
      <c r="AM384" s="1605"/>
      <c r="AN384" s="783"/>
      <c r="AO384" s="727"/>
      <c r="AP384" s="727"/>
      <c r="AQ384" s="687"/>
      <c r="AR384" s="686"/>
      <c r="AS384" s="1167"/>
      <c r="AT384" s="1167"/>
      <c r="AU384" s="686"/>
      <c r="AV384" s="783"/>
      <c r="AW384" s="783"/>
      <c r="AX384" s="783"/>
      <c r="AY384" s="783"/>
      <c r="AZ384" s="783"/>
      <c r="BA384" s="783"/>
    </row>
    <row r="385" spans="1:53" ht="60">
      <c r="A385" s="783"/>
      <c r="B385" s="783"/>
      <c r="C385" s="783"/>
      <c r="D385" s="783"/>
      <c r="E385" s="783"/>
      <c r="F385" s="783"/>
      <c r="G385" s="783"/>
      <c r="H385" s="824"/>
      <c r="I385" s="978"/>
      <c r="J385" s="727"/>
      <c r="K385" s="80" t="s">
        <v>823</v>
      </c>
      <c r="L385" s="88" t="s">
        <v>902</v>
      </c>
      <c r="M385" s="1161"/>
      <c r="N385" s="948"/>
      <c r="O385" s="828"/>
      <c r="P385" s="686"/>
      <c r="Q385" s="1003"/>
      <c r="R385" s="1003"/>
      <c r="S385" s="820"/>
      <c r="T385" s="783"/>
      <c r="U385" s="783"/>
      <c r="V385" s="783"/>
      <c r="W385" s="1348"/>
      <c r="X385" s="783"/>
      <c r="Y385" s="1348"/>
      <c r="Z385" s="1348"/>
      <c r="AA385" s="1348"/>
      <c r="AB385" s="686"/>
      <c r="AC385" s="783"/>
      <c r="AD385" s="783"/>
      <c r="AE385" s="1173"/>
      <c r="AF385" s="1173"/>
      <c r="AG385" s="1173"/>
      <c r="AH385" s="1173"/>
      <c r="AI385" s="828"/>
      <c r="AJ385" s="1348"/>
      <c r="AK385" s="1348"/>
      <c r="AL385" s="1348"/>
      <c r="AM385" s="1605"/>
      <c r="AN385" s="783"/>
      <c r="AO385" s="727"/>
      <c r="AP385" s="727"/>
      <c r="AQ385" s="687"/>
      <c r="AR385" s="686"/>
      <c r="AS385" s="1167"/>
      <c r="AT385" s="1167"/>
      <c r="AU385" s="686"/>
      <c r="AV385" s="783"/>
      <c r="AW385" s="783"/>
      <c r="AX385" s="783"/>
      <c r="AY385" s="783"/>
      <c r="AZ385" s="783"/>
      <c r="BA385" s="783"/>
    </row>
    <row r="386" spans="1:53" ht="60">
      <c r="A386" s="783"/>
      <c r="B386" s="783"/>
      <c r="C386" s="783"/>
      <c r="D386" s="783"/>
      <c r="E386" s="783"/>
      <c r="F386" s="783"/>
      <c r="G386" s="783"/>
      <c r="H386" s="824"/>
      <c r="I386" s="978"/>
      <c r="J386" s="727"/>
      <c r="K386" s="80" t="s">
        <v>823</v>
      </c>
      <c r="L386" s="88" t="s">
        <v>903</v>
      </c>
      <c r="M386" s="1161"/>
      <c r="N386" s="948"/>
      <c r="O386" s="828"/>
      <c r="P386" s="686"/>
      <c r="Q386" s="1003"/>
      <c r="R386" s="1003"/>
      <c r="S386" s="820"/>
      <c r="T386" s="783"/>
      <c r="U386" s="783"/>
      <c r="V386" s="783"/>
      <c r="W386" s="1348"/>
      <c r="X386" s="783"/>
      <c r="Y386" s="1348"/>
      <c r="Z386" s="1348"/>
      <c r="AA386" s="1348"/>
      <c r="AB386" s="686"/>
      <c r="AC386" s="783"/>
      <c r="AD386" s="783"/>
      <c r="AE386" s="1173"/>
      <c r="AF386" s="1173"/>
      <c r="AG386" s="1173"/>
      <c r="AH386" s="1173"/>
      <c r="AI386" s="828"/>
      <c r="AJ386" s="1348"/>
      <c r="AK386" s="1348"/>
      <c r="AL386" s="1348"/>
      <c r="AM386" s="1605"/>
      <c r="AN386" s="783"/>
      <c r="AO386" s="727"/>
      <c r="AP386" s="727"/>
      <c r="AQ386" s="687"/>
      <c r="AR386" s="686"/>
      <c r="AS386" s="1167"/>
      <c r="AT386" s="1167"/>
      <c r="AU386" s="686"/>
      <c r="AV386" s="783"/>
      <c r="AW386" s="783"/>
      <c r="AX386" s="783"/>
      <c r="AY386" s="783"/>
      <c r="AZ386" s="783"/>
      <c r="BA386" s="783"/>
    </row>
    <row r="387" spans="1:53" ht="45">
      <c r="A387" s="783"/>
      <c r="B387" s="783"/>
      <c r="C387" s="783"/>
      <c r="D387" s="783"/>
      <c r="E387" s="783"/>
      <c r="F387" s="783"/>
      <c r="G387" s="783"/>
      <c r="H387" s="824"/>
      <c r="I387" s="978"/>
      <c r="J387" s="727"/>
      <c r="K387" s="80" t="s">
        <v>823</v>
      </c>
      <c r="L387" s="88" t="s">
        <v>904</v>
      </c>
      <c r="M387" s="1161"/>
      <c r="N387" s="948"/>
      <c r="O387" s="828"/>
      <c r="P387" s="686"/>
      <c r="Q387" s="1003"/>
      <c r="R387" s="1003"/>
      <c r="S387" s="820"/>
      <c r="T387" s="783"/>
      <c r="U387" s="783"/>
      <c r="V387" s="783"/>
      <c r="W387" s="1348"/>
      <c r="X387" s="783"/>
      <c r="Y387" s="1348"/>
      <c r="Z387" s="1348"/>
      <c r="AA387" s="1348"/>
      <c r="AB387" s="686"/>
      <c r="AC387" s="783"/>
      <c r="AD387" s="783"/>
      <c r="AE387" s="1173"/>
      <c r="AF387" s="1173"/>
      <c r="AG387" s="1173"/>
      <c r="AH387" s="1173"/>
      <c r="AI387" s="828"/>
      <c r="AJ387" s="1348"/>
      <c r="AK387" s="1348"/>
      <c r="AL387" s="1348"/>
      <c r="AM387" s="1605"/>
      <c r="AN387" s="783"/>
      <c r="AO387" s="727"/>
      <c r="AP387" s="727"/>
      <c r="AQ387" s="687"/>
      <c r="AR387" s="686"/>
      <c r="AS387" s="1167"/>
      <c r="AT387" s="1167"/>
      <c r="AU387" s="686"/>
      <c r="AV387" s="783"/>
      <c r="AW387" s="783"/>
      <c r="AX387" s="783"/>
      <c r="AY387" s="783"/>
      <c r="AZ387" s="783"/>
      <c r="BA387" s="783"/>
    </row>
    <row r="388" spans="1:53" ht="30">
      <c r="A388" s="783"/>
      <c r="B388" s="783"/>
      <c r="C388" s="783"/>
      <c r="D388" s="783"/>
      <c r="E388" s="783"/>
      <c r="F388" s="783"/>
      <c r="G388" s="783"/>
      <c r="H388" s="824"/>
      <c r="I388" s="978"/>
      <c r="J388" s="727"/>
      <c r="K388" s="80" t="s">
        <v>823</v>
      </c>
      <c r="L388" s="88" t="s">
        <v>905</v>
      </c>
      <c r="M388" s="1161"/>
      <c r="N388" s="948"/>
      <c r="O388" s="828"/>
      <c r="P388" s="686"/>
      <c r="Q388" s="1003"/>
      <c r="R388" s="1003"/>
      <c r="S388" s="820"/>
      <c r="T388" s="783"/>
      <c r="U388" s="783"/>
      <c r="V388" s="783"/>
      <c r="W388" s="1348"/>
      <c r="X388" s="783"/>
      <c r="Y388" s="1348"/>
      <c r="Z388" s="1348"/>
      <c r="AA388" s="1348"/>
      <c r="AB388" s="686"/>
      <c r="AC388" s="783"/>
      <c r="AD388" s="783"/>
      <c r="AE388" s="1173"/>
      <c r="AF388" s="1173"/>
      <c r="AG388" s="1173"/>
      <c r="AH388" s="1173"/>
      <c r="AI388" s="828"/>
      <c r="AJ388" s="1348"/>
      <c r="AK388" s="1348"/>
      <c r="AL388" s="1348"/>
      <c r="AM388" s="1605"/>
      <c r="AN388" s="783"/>
      <c r="AO388" s="727"/>
      <c r="AP388" s="727"/>
      <c r="AQ388" s="687"/>
      <c r="AR388" s="686"/>
      <c r="AS388" s="1167"/>
      <c r="AT388" s="1167"/>
      <c r="AU388" s="686"/>
      <c r="AV388" s="783"/>
      <c r="AW388" s="783"/>
      <c r="AX388" s="783"/>
      <c r="AY388" s="783"/>
      <c r="AZ388" s="783"/>
      <c r="BA388" s="783"/>
    </row>
    <row r="389" spans="1:53" ht="45">
      <c r="A389" s="783"/>
      <c r="B389" s="783"/>
      <c r="C389" s="783"/>
      <c r="D389" s="783"/>
      <c r="E389" s="783"/>
      <c r="F389" s="783"/>
      <c r="G389" s="783"/>
      <c r="H389" s="824"/>
      <c r="I389" s="978"/>
      <c r="J389" s="727"/>
      <c r="K389" s="80" t="s">
        <v>823</v>
      </c>
      <c r="L389" s="88" t="s">
        <v>4977</v>
      </c>
      <c r="M389" s="1161"/>
      <c r="N389" s="948"/>
      <c r="O389" s="828"/>
      <c r="P389" s="686"/>
      <c r="Q389" s="1003"/>
      <c r="R389" s="1003"/>
      <c r="S389" s="820"/>
      <c r="T389" s="783"/>
      <c r="U389" s="783"/>
      <c r="V389" s="783"/>
      <c r="W389" s="1348"/>
      <c r="X389" s="783"/>
      <c r="Y389" s="1348"/>
      <c r="Z389" s="1348"/>
      <c r="AA389" s="1348"/>
      <c r="AB389" s="686"/>
      <c r="AC389" s="783"/>
      <c r="AD389" s="783"/>
      <c r="AE389" s="1173"/>
      <c r="AF389" s="1173"/>
      <c r="AG389" s="1173"/>
      <c r="AH389" s="1173"/>
      <c r="AI389" s="828"/>
      <c r="AJ389" s="1348"/>
      <c r="AK389" s="1348"/>
      <c r="AL389" s="1348"/>
      <c r="AM389" s="1605"/>
      <c r="AN389" s="783"/>
      <c r="AO389" s="727"/>
      <c r="AP389" s="727"/>
      <c r="AQ389" s="687"/>
      <c r="AR389" s="686"/>
      <c r="AS389" s="1167"/>
      <c r="AT389" s="1167"/>
      <c r="AU389" s="686"/>
      <c r="AV389" s="783"/>
      <c r="AW389" s="783"/>
      <c r="AX389" s="783"/>
      <c r="AY389" s="783"/>
      <c r="AZ389" s="783"/>
      <c r="BA389" s="783"/>
    </row>
    <row r="390" spans="1:53" ht="30">
      <c r="A390" s="783"/>
      <c r="B390" s="783"/>
      <c r="C390" s="783"/>
      <c r="D390" s="783"/>
      <c r="E390" s="783"/>
      <c r="F390" s="783"/>
      <c r="G390" s="783"/>
      <c r="H390" s="824"/>
      <c r="I390" s="978"/>
      <c r="J390" s="727"/>
      <c r="K390" s="80" t="s">
        <v>823</v>
      </c>
      <c r="L390" s="88" t="s">
        <v>906</v>
      </c>
      <c r="M390" s="1161"/>
      <c r="N390" s="948"/>
      <c r="O390" s="828"/>
      <c r="P390" s="686"/>
      <c r="Q390" s="1003"/>
      <c r="R390" s="1003"/>
      <c r="S390" s="820"/>
      <c r="T390" s="783"/>
      <c r="U390" s="783"/>
      <c r="V390" s="783"/>
      <c r="W390" s="1348"/>
      <c r="X390" s="783"/>
      <c r="Y390" s="1348"/>
      <c r="Z390" s="1348"/>
      <c r="AA390" s="1348"/>
      <c r="AB390" s="686"/>
      <c r="AC390" s="783"/>
      <c r="AD390" s="783"/>
      <c r="AE390" s="1173"/>
      <c r="AF390" s="1173"/>
      <c r="AG390" s="1173"/>
      <c r="AH390" s="1173"/>
      <c r="AI390" s="828"/>
      <c r="AJ390" s="1348"/>
      <c r="AK390" s="1348"/>
      <c r="AL390" s="1348"/>
      <c r="AM390" s="1605"/>
      <c r="AN390" s="783"/>
      <c r="AO390" s="727"/>
      <c r="AP390" s="727"/>
      <c r="AQ390" s="687"/>
      <c r="AR390" s="686"/>
      <c r="AS390" s="1167"/>
      <c r="AT390" s="1167"/>
      <c r="AU390" s="686"/>
      <c r="AV390" s="783"/>
      <c r="AW390" s="783"/>
      <c r="AX390" s="783"/>
      <c r="AY390" s="783"/>
      <c r="AZ390" s="783"/>
      <c r="BA390" s="783"/>
    </row>
    <row r="391" spans="1:53" ht="30">
      <c r="A391" s="783"/>
      <c r="B391" s="783"/>
      <c r="C391" s="783"/>
      <c r="D391" s="783"/>
      <c r="E391" s="783"/>
      <c r="F391" s="783"/>
      <c r="G391" s="783"/>
      <c r="H391" s="824"/>
      <c r="I391" s="978"/>
      <c r="J391" s="727"/>
      <c r="K391" s="80" t="s">
        <v>823</v>
      </c>
      <c r="L391" s="88" t="s">
        <v>907</v>
      </c>
      <c r="M391" s="1161"/>
      <c r="N391" s="948"/>
      <c r="O391" s="828"/>
      <c r="P391" s="686"/>
      <c r="Q391" s="1003"/>
      <c r="R391" s="1003"/>
      <c r="S391" s="820"/>
      <c r="T391" s="783"/>
      <c r="U391" s="783"/>
      <c r="V391" s="783"/>
      <c r="W391" s="1348"/>
      <c r="X391" s="783"/>
      <c r="Y391" s="1348"/>
      <c r="Z391" s="1348"/>
      <c r="AA391" s="1348"/>
      <c r="AB391" s="686"/>
      <c r="AC391" s="783"/>
      <c r="AD391" s="783"/>
      <c r="AE391" s="1173"/>
      <c r="AF391" s="1173"/>
      <c r="AG391" s="1173"/>
      <c r="AH391" s="1173"/>
      <c r="AI391" s="828"/>
      <c r="AJ391" s="1348"/>
      <c r="AK391" s="1348"/>
      <c r="AL391" s="1348"/>
      <c r="AM391" s="1605"/>
      <c r="AN391" s="783"/>
      <c r="AO391" s="727"/>
      <c r="AP391" s="727"/>
      <c r="AQ391" s="687"/>
      <c r="AR391" s="686"/>
      <c r="AS391" s="1167"/>
      <c r="AT391" s="1167"/>
      <c r="AU391" s="686"/>
      <c r="AV391" s="783"/>
      <c r="AW391" s="783"/>
      <c r="AX391" s="783"/>
      <c r="AY391" s="783"/>
      <c r="AZ391" s="783"/>
      <c r="BA391" s="783"/>
    </row>
    <row r="392" spans="1:53" ht="45">
      <c r="A392" s="783"/>
      <c r="B392" s="783"/>
      <c r="C392" s="783"/>
      <c r="D392" s="783"/>
      <c r="E392" s="783"/>
      <c r="F392" s="783"/>
      <c r="G392" s="783"/>
      <c r="H392" s="824"/>
      <c r="I392" s="978"/>
      <c r="J392" s="727"/>
      <c r="K392" s="80" t="s">
        <v>823</v>
      </c>
      <c r="L392" s="88" t="s">
        <v>908</v>
      </c>
      <c r="M392" s="1161"/>
      <c r="N392" s="948"/>
      <c r="O392" s="828"/>
      <c r="P392" s="686"/>
      <c r="Q392" s="1003"/>
      <c r="R392" s="1003"/>
      <c r="S392" s="820"/>
      <c r="T392" s="783"/>
      <c r="U392" s="783"/>
      <c r="V392" s="783"/>
      <c r="W392" s="1348"/>
      <c r="X392" s="783"/>
      <c r="Y392" s="1348"/>
      <c r="Z392" s="1348"/>
      <c r="AA392" s="1348"/>
      <c r="AB392" s="686"/>
      <c r="AC392" s="783"/>
      <c r="AD392" s="783"/>
      <c r="AE392" s="1173"/>
      <c r="AF392" s="1173"/>
      <c r="AG392" s="1173"/>
      <c r="AH392" s="1173"/>
      <c r="AI392" s="828"/>
      <c r="AJ392" s="1348"/>
      <c r="AK392" s="1348"/>
      <c r="AL392" s="1348"/>
      <c r="AM392" s="1605"/>
      <c r="AN392" s="783"/>
      <c r="AO392" s="727"/>
      <c r="AP392" s="727"/>
      <c r="AQ392" s="687"/>
      <c r="AR392" s="686"/>
      <c r="AS392" s="1167"/>
      <c r="AT392" s="1167"/>
      <c r="AU392" s="686"/>
      <c r="AV392" s="783"/>
      <c r="AW392" s="783"/>
      <c r="AX392" s="783"/>
      <c r="AY392" s="783"/>
      <c r="AZ392" s="783"/>
      <c r="BA392" s="783"/>
    </row>
    <row r="393" spans="1:53" ht="30">
      <c r="A393" s="783"/>
      <c r="B393" s="783"/>
      <c r="C393" s="783"/>
      <c r="D393" s="783"/>
      <c r="E393" s="783"/>
      <c r="F393" s="783"/>
      <c r="G393" s="783"/>
      <c r="H393" s="824"/>
      <c r="I393" s="978"/>
      <c r="J393" s="727"/>
      <c r="K393" s="80" t="s">
        <v>823</v>
      </c>
      <c r="L393" s="88" t="s">
        <v>909</v>
      </c>
      <c r="M393" s="1161"/>
      <c r="N393" s="948"/>
      <c r="O393" s="828"/>
      <c r="P393" s="686"/>
      <c r="Q393" s="1003"/>
      <c r="R393" s="1003"/>
      <c r="S393" s="820"/>
      <c r="T393" s="783"/>
      <c r="U393" s="783"/>
      <c r="V393" s="783"/>
      <c r="W393" s="1348"/>
      <c r="X393" s="783"/>
      <c r="Y393" s="1348"/>
      <c r="Z393" s="1348"/>
      <c r="AA393" s="1348"/>
      <c r="AB393" s="686"/>
      <c r="AC393" s="783"/>
      <c r="AD393" s="783"/>
      <c r="AE393" s="1173"/>
      <c r="AF393" s="1173"/>
      <c r="AG393" s="1173"/>
      <c r="AH393" s="1173"/>
      <c r="AI393" s="828"/>
      <c r="AJ393" s="1348"/>
      <c r="AK393" s="1348"/>
      <c r="AL393" s="1348"/>
      <c r="AM393" s="1605"/>
      <c r="AN393" s="783"/>
      <c r="AO393" s="727"/>
      <c r="AP393" s="727"/>
      <c r="AQ393" s="687"/>
      <c r="AR393" s="686"/>
      <c r="AS393" s="1167"/>
      <c r="AT393" s="1167"/>
      <c r="AU393" s="686"/>
      <c r="AV393" s="783"/>
      <c r="AW393" s="783"/>
      <c r="AX393" s="783"/>
      <c r="AY393" s="783"/>
      <c r="AZ393" s="783"/>
      <c r="BA393" s="783"/>
    </row>
    <row r="394" spans="1:53" ht="45">
      <c r="A394" s="783"/>
      <c r="B394" s="783"/>
      <c r="C394" s="783"/>
      <c r="D394" s="783"/>
      <c r="E394" s="783"/>
      <c r="F394" s="783"/>
      <c r="G394" s="783"/>
      <c r="H394" s="824"/>
      <c r="I394" s="978"/>
      <c r="J394" s="727"/>
      <c r="K394" s="80" t="s">
        <v>823</v>
      </c>
      <c r="L394" s="88" t="s">
        <v>910</v>
      </c>
      <c r="M394" s="1161"/>
      <c r="N394" s="948"/>
      <c r="O394" s="828"/>
      <c r="P394" s="686"/>
      <c r="Q394" s="1003"/>
      <c r="R394" s="1003"/>
      <c r="S394" s="820"/>
      <c r="T394" s="783"/>
      <c r="U394" s="783"/>
      <c r="V394" s="783"/>
      <c r="W394" s="1348"/>
      <c r="X394" s="783"/>
      <c r="Y394" s="1348"/>
      <c r="Z394" s="1348"/>
      <c r="AA394" s="1348"/>
      <c r="AB394" s="686"/>
      <c r="AC394" s="783"/>
      <c r="AD394" s="783"/>
      <c r="AE394" s="1173"/>
      <c r="AF394" s="1173"/>
      <c r="AG394" s="1173"/>
      <c r="AH394" s="1173"/>
      <c r="AI394" s="828"/>
      <c r="AJ394" s="1348"/>
      <c r="AK394" s="1348"/>
      <c r="AL394" s="1348"/>
      <c r="AM394" s="1605"/>
      <c r="AN394" s="783"/>
      <c r="AO394" s="727"/>
      <c r="AP394" s="727"/>
      <c r="AQ394" s="687"/>
      <c r="AR394" s="686"/>
      <c r="AS394" s="1167"/>
      <c r="AT394" s="1167"/>
      <c r="AU394" s="686"/>
      <c r="AV394" s="783"/>
      <c r="AW394" s="783"/>
      <c r="AX394" s="783"/>
      <c r="AY394" s="783"/>
      <c r="AZ394" s="783"/>
      <c r="BA394" s="783"/>
    </row>
    <row r="395" spans="1:53" ht="45">
      <c r="A395" s="783"/>
      <c r="B395" s="783"/>
      <c r="C395" s="783"/>
      <c r="D395" s="783"/>
      <c r="E395" s="783"/>
      <c r="F395" s="783"/>
      <c r="G395" s="783"/>
      <c r="H395" s="824"/>
      <c r="I395" s="978"/>
      <c r="J395" s="727"/>
      <c r="K395" s="80" t="s">
        <v>823</v>
      </c>
      <c r="L395" s="88" t="s">
        <v>911</v>
      </c>
      <c r="M395" s="1161"/>
      <c r="N395" s="948"/>
      <c r="O395" s="828"/>
      <c r="P395" s="686"/>
      <c r="Q395" s="1003"/>
      <c r="R395" s="1003"/>
      <c r="S395" s="820"/>
      <c r="T395" s="783"/>
      <c r="U395" s="783"/>
      <c r="V395" s="783"/>
      <c r="W395" s="1348"/>
      <c r="X395" s="783"/>
      <c r="Y395" s="1348"/>
      <c r="Z395" s="1348"/>
      <c r="AA395" s="1348"/>
      <c r="AB395" s="686"/>
      <c r="AC395" s="783"/>
      <c r="AD395" s="783"/>
      <c r="AE395" s="1173"/>
      <c r="AF395" s="1173"/>
      <c r="AG395" s="1173"/>
      <c r="AH395" s="1173"/>
      <c r="AI395" s="828"/>
      <c r="AJ395" s="1348"/>
      <c r="AK395" s="1348"/>
      <c r="AL395" s="1348"/>
      <c r="AM395" s="1605"/>
      <c r="AN395" s="783"/>
      <c r="AO395" s="727"/>
      <c r="AP395" s="727"/>
      <c r="AQ395" s="687"/>
      <c r="AR395" s="686"/>
      <c r="AS395" s="1167"/>
      <c r="AT395" s="1167"/>
      <c r="AU395" s="686"/>
      <c r="AV395" s="783"/>
      <c r="AW395" s="783"/>
      <c r="AX395" s="783"/>
      <c r="AY395" s="783"/>
      <c r="AZ395" s="783"/>
      <c r="BA395" s="783"/>
    </row>
    <row r="396" spans="1:53" ht="30">
      <c r="A396" s="783"/>
      <c r="B396" s="783"/>
      <c r="C396" s="783"/>
      <c r="D396" s="783"/>
      <c r="E396" s="783"/>
      <c r="F396" s="783"/>
      <c r="G396" s="783"/>
      <c r="H396" s="824"/>
      <c r="I396" s="978"/>
      <c r="J396" s="727"/>
      <c r="K396" s="80" t="s">
        <v>823</v>
      </c>
      <c r="L396" s="88" t="s">
        <v>912</v>
      </c>
      <c r="M396" s="1161"/>
      <c r="N396" s="948"/>
      <c r="O396" s="828"/>
      <c r="P396" s="686"/>
      <c r="Q396" s="1003"/>
      <c r="R396" s="1003"/>
      <c r="S396" s="820"/>
      <c r="T396" s="783"/>
      <c r="U396" s="783"/>
      <c r="V396" s="783"/>
      <c r="W396" s="1348"/>
      <c r="X396" s="783"/>
      <c r="Y396" s="1348"/>
      <c r="Z396" s="1348"/>
      <c r="AA396" s="1348"/>
      <c r="AB396" s="686"/>
      <c r="AC396" s="783"/>
      <c r="AD396" s="783"/>
      <c r="AE396" s="1173"/>
      <c r="AF396" s="1173"/>
      <c r="AG396" s="1173"/>
      <c r="AH396" s="1173"/>
      <c r="AI396" s="828"/>
      <c r="AJ396" s="1348"/>
      <c r="AK396" s="1348"/>
      <c r="AL396" s="1348"/>
      <c r="AM396" s="1605"/>
      <c r="AN396" s="783"/>
      <c r="AO396" s="727"/>
      <c r="AP396" s="727"/>
      <c r="AQ396" s="687"/>
      <c r="AR396" s="686"/>
      <c r="AS396" s="1167"/>
      <c r="AT396" s="1167"/>
      <c r="AU396" s="686"/>
      <c r="AV396" s="783"/>
      <c r="AW396" s="783"/>
      <c r="AX396" s="783"/>
      <c r="AY396" s="783"/>
      <c r="AZ396" s="783"/>
      <c r="BA396" s="783"/>
    </row>
    <row r="397" spans="1:53" ht="45">
      <c r="A397" s="783"/>
      <c r="B397" s="783"/>
      <c r="C397" s="783"/>
      <c r="D397" s="783"/>
      <c r="E397" s="783"/>
      <c r="F397" s="783"/>
      <c r="G397" s="783"/>
      <c r="H397" s="824"/>
      <c r="I397" s="978"/>
      <c r="J397" s="727"/>
      <c r="K397" s="80" t="s">
        <v>812</v>
      </c>
      <c r="L397" s="88" t="s">
        <v>913</v>
      </c>
      <c r="M397" s="1161"/>
      <c r="N397" s="948"/>
      <c r="O397" s="828"/>
      <c r="P397" s="686"/>
      <c r="Q397" s="1003"/>
      <c r="R397" s="1003"/>
      <c r="S397" s="820"/>
      <c r="T397" s="783"/>
      <c r="U397" s="783"/>
      <c r="V397" s="783"/>
      <c r="W397" s="1348"/>
      <c r="X397" s="783"/>
      <c r="Y397" s="1348"/>
      <c r="Z397" s="1348"/>
      <c r="AA397" s="1348"/>
      <c r="AB397" s="686"/>
      <c r="AC397" s="783"/>
      <c r="AD397" s="783"/>
      <c r="AE397" s="1173"/>
      <c r="AF397" s="1173"/>
      <c r="AG397" s="1173"/>
      <c r="AH397" s="1173"/>
      <c r="AI397" s="828"/>
      <c r="AJ397" s="1348"/>
      <c r="AK397" s="1348"/>
      <c r="AL397" s="1348"/>
      <c r="AM397" s="1605"/>
      <c r="AN397" s="783"/>
      <c r="AO397" s="727"/>
      <c r="AP397" s="727"/>
      <c r="AQ397" s="687"/>
      <c r="AR397" s="686"/>
      <c r="AS397" s="1167"/>
      <c r="AT397" s="1167"/>
      <c r="AU397" s="686"/>
      <c r="AV397" s="783"/>
      <c r="AW397" s="783"/>
      <c r="AX397" s="783"/>
      <c r="AY397" s="783"/>
      <c r="AZ397" s="783"/>
      <c r="BA397" s="783"/>
    </row>
    <row r="398" spans="1:53" ht="45">
      <c r="A398" s="783"/>
      <c r="B398" s="783"/>
      <c r="C398" s="783"/>
      <c r="D398" s="783"/>
      <c r="E398" s="783"/>
      <c r="F398" s="783"/>
      <c r="G398" s="783"/>
      <c r="H398" s="824"/>
      <c r="I398" s="978"/>
      <c r="J398" s="727"/>
      <c r="K398" s="80" t="s">
        <v>812</v>
      </c>
      <c r="L398" s="88" t="s">
        <v>914</v>
      </c>
      <c r="M398" s="1161"/>
      <c r="N398" s="948"/>
      <c r="O398" s="828"/>
      <c r="P398" s="686"/>
      <c r="Q398" s="1003"/>
      <c r="R398" s="1003"/>
      <c r="S398" s="820"/>
      <c r="T398" s="783"/>
      <c r="U398" s="783"/>
      <c r="V398" s="783"/>
      <c r="W398" s="1348"/>
      <c r="X398" s="783"/>
      <c r="Y398" s="1348"/>
      <c r="Z398" s="1348"/>
      <c r="AA398" s="1348"/>
      <c r="AB398" s="686"/>
      <c r="AC398" s="783"/>
      <c r="AD398" s="783"/>
      <c r="AE398" s="1173"/>
      <c r="AF398" s="1173"/>
      <c r="AG398" s="1173"/>
      <c r="AH398" s="1173"/>
      <c r="AI398" s="828"/>
      <c r="AJ398" s="1348"/>
      <c r="AK398" s="1348"/>
      <c r="AL398" s="1348"/>
      <c r="AM398" s="1605"/>
      <c r="AN398" s="783"/>
      <c r="AO398" s="727"/>
      <c r="AP398" s="727"/>
      <c r="AQ398" s="687"/>
      <c r="AR398" s="686"/>
      <c r="AS398" s="1167"/>
      <c r="AT398" s="1167"/>
      <c r="AU398" s="686"/>
      <c r="AV398" s="783"/>
      <c r="AW398" s="783"/>
      <c r="AX398" s="783"/>
      <c r="AY398" s="783"/>
      <c r="AZ398" s="783"/>
      <c r="BA398" s="783"/>
    </row>
    <row r="399" spans="1:53" ht="45">
      <c r="A399" s="783"/>
      <c r="B399" s="783"/>
      <c r="C399" s="783"/>
      <c r="D399" s="783"/>
      <c r="E399" s="783"/>
      <c r="F399" s="783"/>
      <c r="G399" s="783"/>
      <c r="H399" s="824"/>
      <c r="I399" s="978"/>
      <c r="J399" s="727"/>
      <c r="K399" s="80" t="s">
        <v>812</v>
      </c>
      <c r="L399" s="88" t="s">
        <v>915</v>
      </c>
      <c r="M399" s="1161"/>
      <c r="N399" s="948"/>
      <c r="O399" s="828"/>
      <c r="P399" s="686"/>
      <c r="Q399" s="1003"/>
      <c r="R399" s="1003"/>
      <c r="S399" s="820"/>
      <c r="T399" s="783"/>
      <c r="U399" s="783"/>
      <c r="V399" s="783"/>
      <c r="W399" s="1348"/>
      <c r="X399" s="783"/>
      <c r="Y399" s="1348"/>
      <c r="Z399" s="1348"/>
      <c r="AA399" s="1348"/>
      <c r="AB399" s="686"/>
      <c r="AC399" s="783"/>
      <c r="AD399" s="783"/>
      <c r="AE399" s="1173"/>
      <c r="AF399" s="1173"/>
      <c r="AG399" s="1173"/>
      <c r="AH399" s="1173"/>
      <c r="AI399" s="828"/>
      <c r="AJ399" s="1348"/>
      <c r="AK399" s="1348"/>
      <c r="AL399" s="1348"/>
      <c r="AM399" s="1605"/>
      <c r="AN399" s="783"/>
      <c r="AO399" s="727"/>
      <c r="AP399" s="727"/>
      <c r="AQ399" s="687"/>
      <c r="AR399" s="686"/>
      <c r="AS399" s="1167"/>
      <c r="AT399" s="1167"/>
      <c r="AU399" s="686"/>
      <c r="AV399" s="783"/>
      <c r="AW399" s="783"/>
      <c r="AX399" s="783"/>
      <c r="AY399" s="783"/>
      <c r="AZ399" s="783"/>
      <c r="BA399" s="783"/>
    </row>
    <row r="400" spans="1:53" ht="45">
      <c r="A400" s="783"/>
      <c r="B400" s="783"/>
      <c r="C400" s="783"/>
      <c r="D400" s="783"/>
      <c r="E400" s="783"/>
      <c r="F400" s="783"/>
      <c r="G400" s="783"/>
      <c r="H400" s="824"/>
      <c r="I400" s="978"/>
      <c r="J400" s="727"/>
      <c r="K400" s="80" t="s">
        <v>812</v>
      </c>
      <c r="L400" s="88" t="s">
        <v>916</v>
      </c>
      <c r="M400" s="1161"/>
      <c r="N400" s="948"/>
      <c r="O400" s="828"/>
      <c r="P400" s="686"/>
      <c r="Q400" s="1003"/>
      <c r="R400" s="1003"/>
      <c r="S400" s="820"/>
      <c r="T400" s="783"/>
      <c r="U400" s="783"/>
      <c r="V400" s="783"/>
      <c r="W400" s="1348"/>
      <c r="X400" s="783"/>
      <c r="Y400" s="1348"/>
      <c r="Z400" s="1348"/>
      <c r="AA400" s="1348"/>
      <c r="AB400" s="686"/>
      <c r="AC400" s="783"/>
      <c r="AD400" s="783"/>
      <c r="AE400" s="1173"/>
      <c r="AF400" s="1173"/>
      <c r="AG400" s="1173"/>
      <c r="AH400" s="1173"/>
      <c r="AI400" s="828"/>
      <c r="AJ400" s="1348"/>
      <c r="AK400" s="1348"/>
      <c r="AL400" s="1348"/>
      <c r="AM400" s="1605"/>
      <c r="AN400" s="783"/>
      <c r="AO400" s="727"/>
      <c r="AP400" s="727"/>
      <c r="AQ400" s="687"/>
      <c r="AR400" s="686"/>
      <c r="AS400" s="1167"/>
      <c r="AT400" s="1167"/>
      <c r="AU400" s="686"/>
      <c r="AV400" s="783"/>
      <c r="AW400" s="783"/>
      <c r="AX400" s="783"/>
      <c r="AY400" s="783"/>
      <c r="AZ400" s="783"/>
      <c r="BA400" s="783"/>
    </row>
    <row r="401" spans="1:53" ht="75">
      <c r="A401" s="783"/>
      <c r="B401" s="783"/>
      <c r="C401" s="783"/>
      <c r="D401" s="783"/>
      <c r="E401" s="783"/>
      <c r="F401" s="783"/>
      <c r="G401" s="783"/>
      <c r="H401" s="824"/>
      <c r="I401" s="978"/>
      <c r="J401" s="727"/>
      <c r="K401" s="80" t="s">
        <v>812</v>
      </c>
      <c r="L401" s="88" t="s">
        <v>917</v>
      </c>
      <c r="M401" s="1161"/>
      <c r="N401" s="948"/>
      <c r="O401" s="828"/>
      <c r="P401" s="686"/>
      <c r="Q401" s="1003"/>
      <c r="R401" s="1003"/>
      <c r="S401" s="820"/>
      <c r="T401" s="783"/>
      <c r="U401" s="783"/>
      <c r="V401" s="783"/>
      <c r="W401" s="1348"/>
      <c r="X401" s="783"/>
      <c r="Y401" s="1348"/>
      <c r="Z401" s="1348"/>
      <c r="AA401" s="1348"/>
      <c r="AB401" s="686"/>
      <c r="AC401" s="783"/>
      <c r="AD401" s="783"/>
      <c r="AE401" s="1173"/>
      <c r="AF401" s="1173"/>
      <c r="AG401" s="1173"/>
      <c r="AH401" s="1173"/>
      <c r="AI401" s="828"/>
      <c r="AJ401" s="1348"/>
      <c r="AK401" s="1348"/>
      <c r="AL401" s="1348"/>
      <c r="AM401" s="1605"/>
      <c r="AN401" s="783"/>
      <c r="AO401" s="727"/>
      <c r="AP401" s="727"/>
      <c r="AQ401" s="687"/>
      <c r="AR401" s="686"/>
      <c r="AS401" s="1167"/>
      <c r="AT401" s="1167"/>
      <c r="AU401" s="686"/>
      <c r="AV401" s="783"/>
      <c r="AW401" s="783"/>
      <c r="AX401" s="783"/>
      <c r="AY401" s="783"/>
      <c r="AZ401" s="783"/>
      <c r="BA401" s="783"/>
    </row>
    <row r="402" spans="1:53" ht="30">
      <c r="A402" s="783"/>
      <c r="B402" s="783"/>
      <c r="C402" s="783"/>
      <c r="D402" s="783"/>
      <c r="E402" s="783"/>
      <c r="F402" s="783"/>
      <c r="G402" s="783"/>
      <c r="H402" s="824"/>
      <c r="I402" s="978"/>
      <c r="J402" s="727"/>
      <c r="K402" s="80" t="s">
        <v>833</v>
      </c>
      <c r="L402" s="88" t="s">
        <v>918</v>
      </c>
      <c r="M402" s="1161"/>
      <c r="N402" s="948"/>
      <c r="O402" s="828"/>
      <c r="P402" s="686"/>
      <c r="Q402" s="1003"/>
      <c r="R402" s="1003"/>
      <c r="S402" s="820"/>
      <c r="T402" s="783"/>
      <c r="U402" s="783"/>
      <c r="V402" s="783"/>
      <c r="W402" s="1348"/>
      <c r="X402" s="783"/>
      <c r="Y402" s="1348"/>
      <c r="Z402" s="1348"/>
      <c r="AA402" s="1348"/>
      <c r="AB402" s="686"/>
      <c r="AC402" s="783"/>
      <c r="AD402" s="783"/>
      <c r="AE402" s="1173"/>
      <c r="AF402" s="1173"/>
      <c r="AG402" s="1173"/>
      <c r="AH402" s="1173"/>
      <c r="AI402" s="828"/>
      <c r="AJ402" s="1348"/>
      <c r="AK402" s="1348"/>
      <c r="AL402" s="1348"/>
      <c r="AM402" s="1605"/>
      <c r="AN402" s="783"/>
      <c r="AO402" s="727"/>
      <c r="AP402" s="727"/>
      <c r="AQ402" s="687"/>
      <c r="AR402" s="686"/>
      <c r="AS402" s="1167"/>
      <c r="AT402" s="1167"/>
      <c r="AU402" s="686"/>
      <c r="AV402" s="783"/>
      <c r="AW402" s="783"/>
      <c r="AX402" s="783"/>
      <c r="AY402" s="783"/>
      <c r="AZ402" s="783"/>
      <c r="BA402" s="783"/>
    </row>
    <row r="403" spans="1:53" ht="75">
      <c r="A403" s="783"/>
      <c r="B403" s="783"/>
      <c r="C403" s="783"/>
      <c r="D403" s="783"/>
      <c r="E403" s="783"/>
      <c r="F403" s="783"/>
      <c r="G403" s="783"/>
      <c r="H403" s="824"/>
      <c r="I403" s="978"/>
      <c r="J403" s="727"/>
      <c r="K403" s="80" t="s">
        <v>823</v>
      </c>
      <c r="L403" s="88" t="s">
        <v>919</v>
      </c>
      <c r="M403" s="1161"/>
      <c r="N403" s="948"/>
      <c r="O403" s="828"/>
      <c r="P403" s="686"/>
      <c r="Q403" s="1003"/>
      <c r="R403" s="1003"/>
      <c r="S403" s="820"/>
      <c r="T403" s="783"/>
      <c r="U403" s="783"/>
      <c r="V403" s="783"/>
      <c r="W403" s="1348"/>
      <c r="X403" s="783"/>
      <c r="Y403" s="1348"/>
      <c r="Z403" s="1348"/>
      <c r="AA403" s="1348"/>
      <c r="AB403" s="686"/>
      <c r="AC403" s="783"/>
      <c r="AD403" s="783"/>
      <c r="AE403" s="1173"/>
      <c r="AF403" s="1173"/>
      <c r="AG403" s="1173"/>
      <c r="AH403" s="1173"/>
      <c r="AI403" s="828"/>
      <c r="AJ403" s="1348"/>
      <c r="AK403" s="1348"/>
      <c r="AL403" s="1348"/>
      <c r="AM403" s="1605"/>
      <c r="AN403" s="783"/>
      <c r="AO403" s="727"/>
      <c r="AP403" s="727"/>
      <c r="AQ403" s="687"/>
      <c r="AR403" s="686"/>
      <c r="AS403" s="1167"/>
      <c r="AT403" s="1167"/>
      <c r="AU403" s="686"/>
      <c r="AV403" s="783"/>
      <c r="AW403" s="783"/>
      <c r="AX403" s="783"/>
      <c r="AY403" s="783"/>
      <c r="AZ403" s="783"/>
      <c r="BA403" s="783"/>
    </row>
    <row r="404" spans="1:53" ht="60">
      <c r="A404" s="783"/>
      <c r="B404" s="783"/>
      <c r="C404" s="783"/>
      <c r="D404" s="783"/>
      <c r="E404" s="783"/>
      <c r="F404" s="783"/>
      <c r="G404" s="783"/>
      <c r="H404" s="824"/>
      <c r="I404" s="978"/>
      <c r="J404" s="727"/>
      <c r="K404" s="80" t="s">
        <v>812</v>
      </c>
      <c r="L404" s="88" t="s">
        <v>920</v>
      </c>
      <c r="M404" s="1161"/>
      <c r="N404" s="948"/>
      <c r="O404" s="828"/>
      <c r="P404" s="686"/>
      <c r="Q404" s="1003"/>
      <c r="R404" s="1003"/>
      <c r="S404" s="820"/>
      <c r="T404" s="783"/>
      <c r="U404" s="783"/>
      <c r="V404" s="783"/>
      <c r="W404" s="1348"/>
      <c r="X404" s="783"/>
      <c r="Y404" s="1348"/>
      <c r="Z404" s="1348"/>
      <c r="AA404" s="1348"/>
      <c r="AB404" s="686"/>
      <c r="AC404" s="783"/>
      <c r="AD404" s="783"/>
      <c r="AE404" s="1173"/>
      <c r="AF404" s="1173"/>
      <c r="AG404" s="1173"/>
      <c r="AH404" s="1173"/>
      <c r="AI404" s="828"/>
      <c r="AJ404" s="1348"/>
      <c r="AK404" s="1348"/>
      <c r="AL404" s="1348"/>
      <c r="AM404" s="1605"/>
      <c r="AN404" s="783"/>
      <c r="AO404" s="727"/>
      <c r="AP404" s="727"/>
      <c r="AQ404" s="687"/>
      <c r="AR404" s="686"/>
      <c r="AS404" s="1167"/>
      <c r="AT404" s="1167"/>
      <c r="AU404" s="686"/>
      <c r="AV404" s="783"/>
      <c r="AW404" s="783"/>
      <c r="AX404" s="783"/>
      <c r="AY404" s="783"/>
      <c r="AZ404" s="783"/>
      <c r="BA404" s="783"/>
    </row>
    <row r="405" spans="1:53" ht="45">
      <c r="A405" s="783"/>
      <c r="B405" s="783"/>
      <c r="C405" s="783"/>
      <c r="D405" s="783"/>
      <c r="E405" s="783"/>
      <c r="F405" s="783"/>
      <c r="G405" s="783"/>
      <c r="H405" s="824"/>
      <c r="I405" s="978"/>
      <c r="J405" s="727"/>
      <c r="K405" s="80" t="s">
        <v>812</v>
      </c>
      <c r="L405" s="88" t="s">
        <v>921</v>
      </c>
      <c r="M405" s="1161"/>
      <c r="N405" s="948"/>
      <c r="O405" s="828"/>
      <c r="P405" s="686"/>
      <c r="Q405" s="1003"/>
      <c r="R405" s="1003"/>
      <c r="S405" s="820"/>
      <c r="T405" s="783"/>
      <c r="U405" s="783"/>
      <c r="V405" s="783"/>
      <c r="W405" s="1348"/>
      <c r="X405" s="783"/>
      <c r="Y405" s="1348"/>
      <c r="Z405" s="1348"/>
      <c r="AA405" s="1348"/>
      <c r="AB405" s="686"/>
      <c r="AC405" s="783"/>
      <c r="AD405" s="783"/>
      <c r="AE405" s="1173"/>
      <c r="AF405" s="1173"/>
      <c r="AG405" s="1173"/>
      <c r="AH405" s="1173"/>
      <c r="AI405" s="828"/>
      <c r="AJ405" s="1348"/>
      <c r="AK405" s="1348"/>
      <c r="AL405" s="1348"/>
      <c r="AM405" s="1605"/>
      <c r="AN405" s="783"/>
      <c r="AO405" s="727"/>
      <c r="AP405" s="727"/>
      <c r="AQ405" s="687"/>
      <c r="AR405" s="686"/>
      <c r="AS405" s="1167"/>
      <c r="AT405" s="1167"/>
      <c r="AU405" s="686"/>
      <c r="AV405" s="783"/>
      <c r="AW405" s="783"/>
      <c r="AX405" s="783"/>
      <c r="AY405" s="783"/>
      <c r="AZ405" s="783"/>
      <c r="BA405" s="783"/>
    </row>
    <row r="406" spans="1:53" ht="45">
      <c r="A406" s="783"/>
      <c r="B406" s="783"/>
      <c r="C406" s="783"/>
      <c r="D406" s="783"/>
      <c r="E406" s="783"/>
      <c r="F406" s="783"/>
      <c r="G406" s="783"/>
      <c r="H406" s="824"/>
      <c r="I406" s="978"/>
      <c r="J406" s="727"/>
      <c r="K406" s="80" t="s">
        <v>812</v>
      </c>
      <c r="L406" s="88" t="s">
        <v>922</v>
      </c>
      <c r="M406" s="1161"/>
      <c r="N406" s="948"/>
      <c r="O406" s="828"/>
      <c r="P406" s="686"/>
      <c r="Q406" s="1003"/>
      <c r="R406" s="1003"/>
      <c r="S406" s="820"/>
      <c r="T406" s="783"/>
      <c r="U406" s="783"/>
      <c r="V406" s="783"/>
      <c r="W406" s="1348"/>
      <c r="X406" s="783"/>
      <c r="Y406" s="1348"/>
      <c r="Z406" s="1348"/>
      <c r="AA406" s="1348"/>
      <c r="AB406" s="686"/>
      <c r="AC406" s="783"/>
      <c r="AD406" s="783"/>
      <c r="AE406" s="1173"/>
      <c r="AF406" s="1173"/>
      <c r="AG406" s="1173"/>
      <c r="AH406" s="1173"/>
      <c r="AI406" s="828"/>
      <c r="AJ406" s="1348"/>
      <c r="AK406" s="1348"/>
      <c r="AL406" s="1348"/>
      <c r="AM406" s="1605"/>
      <c r="AN406" s="783"/>
      <c r="AO406" s="727"/>
      <c r="AP406" s="727"/>
      <c r="AQ406" s="687"/>
      <c r="AR406" s="686"/>
      <c r="AS406" s="1167"/>
      <c r="AT406" s="1167"/>
      <c r="AU406" s="686"/>
      <c r="AV406" s="783"/>
      <c r="AW406" s="783"/>
      <c r="AX406" s="783"/>
      <c r="AY406" s="783"/>
      <c r="AZ406" s="783"/>
      <c r="BA406" s="783"/>
    </row>
    <row r="407" spans="1:53" ht="45">
      <c r="A407" s="783"/>
      <c r="B407" s="783"/>
      <c r="C407" s="783"/>
      <c r="D407" s="783"/>
      <c r="E407" s="783"/>
      <c r="F407" s="783"/>
      <c r="G407" s="783"/>
      <c r="H407" s="824"/>
      <c r="I407" s="978"/>
      <c r="J407" s="727"/>
      <c r="K407" s="80" t="s">
        <v>812</v>
      </c>
      <c r="L407" s="88" t="s">
        <v>923</v>
      </c>
      <c r="M407" s="1161"/>
      <c r="N407" s="948"/>
      <c r="O407" s="828"/>
      <c r="P407" s="686"/>
      <c r="Q407" s="1003"/>
      <c r="R407" s="1003"/>
      <c r="S407" s="820"/>
      <c r="T407" s="783"/>
      <c r="U407" s="783"/>
      <c r="V407" s="783"/>
      <c r="W407" s="1348"/>
      <c r="X407" s="783"/>
      <c r="Y407" s="1348"/>
      <c r="Z407" s="1348"/>
      <c r="AA407" s="1348"/>
      <c r="AB407" s="686"/>
      <c r="AC407" s="783"/>
      <c r="AD407" s="783"/>
      <c r="AE407" s="1173"/>
      <c r="AF407" s="1173"/>
      <c r="AG407" s="1173"/>
      <c r="AH407" s="1173"/>
      <c r="AI407" s="828"/>
      <c r="AJ407" s="1348"/>
      <c r="AK407" s="1348"/>
      <c r="AL407" s="1348"/>
      <c r="AM407" s="1605"/>
      <c r="AN407" s="783"/>
      <c r="AO407" s="727"/>
      <c r="AP407" s="727"/>
      <c r="AQ407" s="687"/>
      <c r="AR407" s="686"/>
      <c r="AS407" s="1167"/>
      <c r="AT407" s="1167"/>
      <c r="AU407" s="686"/>
      <c r="AV407" s="783"/>
      <c r="AW407" s="783"/>
      <c r="AX407" s="783"/>
      <c r="AY407" s="783"/>
      <c r="AZ407" s="783"/>
      <c r="BA407" s="783"/>
    </row>
    <row r="408" spans="1:53" ht="45">
      <c r="A408" s="783"/>
      <c r="B408" s="783"/>
      <c r="C408" s="783"/>
      <c r="D408" s="783"/>
      <c r="E408" s="783"/>
      <c r="F408" s="783"/>
      <c r="G408" s="783"/>
      <c r="H408" s="824"/>
      <c r="I408" s="978"/>
      <c r="J408" s="727"/>
      <c r="K408" s="80" t="s">
        <v>812</v>
      </c>
      <c r="L408" s="88" t="s">
        <v>924</v>
      </c>
      <c r="M408" s="1161"/>
      <c r="N408" s="948"/>
      <c r="O408" s="828"/>
      <c r="P408" s="686"/>
      <c r="Q408" s="1003"/>
      <c r="R408" s="1003"/>
      <c r="S408" s="820"/>
      <c r="T408" s="783"/>
      <c r="U408" s="783"/>
      <c r="V408" s="783"/>
      <c r="W408" s="1348"/>
      <c r="X408" s="783"/>
      <c r="Y408" s="1348"/>
      <c r="Z408" s="1348"/>
      <c r="AA408" s="1348"/>
      <c r="AB408" s="686"/>
      <c r="AC408" s="783"/>
      <c r="AD408" s="783"/>
      <c r="AE408" s="1173"/>
      <c r="AF408" s="1173"/>
      <c r="AG408" s="1173"/>
      <c r="AH408" s="1173"/>
      <c r="AI408" s="828"/>
      <c r="AJ408" s="1348"/>
      <c r="AK408" s="1348"/>
      <c r="AL408" s="1348"/>
      <c r="AM408" s="1605"/>
      <c r="AN408" s="783"/>
      <c r="AO408" s="727"/>
      <c r="AP408" s="727"/>
      <c r="AQ408" s="687"/>
      <c r="AR408" s="686"/>
      <c r="AS408" s="1167"/>
      <c r="AT408" s="1167"/>
      <c r="AU408" s="686"/>
      <c r="AV408" s="783"/>
      <c r="AW408" s="783"/>
      <c r="AX408" s="783"/>
      <c r="AY408" s="783"/>
      <c r="AZ408" s="783"/>
      <c r="BA408" s="783"/>
    </row>
    <row r="409" spans="1:53" ht="45">
      <c r="A409" s="783"/>
      <c r="B409" s="783"/>
      <c r="C409" s="783"/>
      <c r="D409" s="783"/>
      <c r="E409" s="783"/>
      <c r="F409" s="783"/>
      <c r="G409" s="783"/>
      <c r="H409" s="824"/>
      <c r="I409" s="978"/>
      <c r="J409" s="727"/>
      <c r="K409" s="80" t="s">
        <v>812</v>
      </c>
      <c r="L409" s="88" t="s">
        <v>925</v>
      </c>
      <c r="M409" s="1161"/>
      <c r="N409" s="948"/>
      <c r="O409" s="828"/>
      <c r="P409" s="686"/>
      <c r="Q409" s="1003"/>
      <c r="R409" s="1003"/>
      <c r="S409" s="820"/>
      <c r="T409" s="783"/>
      <c r="U409" s="783"/>
      <c r="V409" s="783"/>
      <c r="W409" s="1348"/>
      <c r="X409" s="783"/>
      <c r="Y409" s="1348"/>
      <c r="Z409" s="1348"/>
      <c r="AA409" s="1348"/>
      <c r="AB409" s="686"/>
      <c r="AC409" s="783"/>
      <c r="AD409" s="783"/>
      <c r="AE409" s="1173"/>
      <c r="AF409" s="1173"/>
      <c r="AG409" s="1173"/>
      <c r="AH409" s="1173"/>
      <c r="AI409" s="828"/>
      <c r="AJ409" s="1348"/>
      <c r="AK409" s="1348"/>
      <c r="AL409" s="1348"/>
      <c r="AM409" s="1605"/>
      <c r="AN409" s="783"/>
      <c r="AO409" s="727"/>
      <c r="AP409" s="727"/>
      <c r="AQ409" s="687"/>
      <c r="AR409" s="686"/>
      <c r="AS409" s="1167"/>
      <c r="AT409" s="1167"/>
      <c r="AU409" s="686"/>
      <c r="AV409" s="783"/>
      <c r="AW409" s="783"/>
      <c r="AX409" s="783"/>
      <c r="AY409" s="783"/>
      <c r="AZ409" s="783"/>
      <c r="BA409" s="783"/>
    </row>
    <row r="410" spans="1:53" ht="45">
      <c r="A410" s="783"/>
      <c r="B410" s="783"/>
      <c r="C410" s="783"/>
      <c r="D410" s="783"/>
      <c r="E410" s="783"/>
      <c r="F410" s="783"/>
      <c r="G410" s="783"/>
      <c r="H410" s="824"/>
      <c r="I410" s="978"/>
      <c r="J410" s="727"/>
      <c r="K410" s="80" t="s">
        <v>812</v>
      </c>
      <c r="L410" s="88" t="s">
        <v>926</v>
      </c>
      <c r="M410" s="1161"/>
      <c r="N410" s="948"/>
      <c r="O410" s="828"/>
      <c r="P410" s="686"/>
      <c r="Q410" s="1003"/>
      <c r="R410" s="1003"/>
      <c r="S410" s="820"/>
      <c r="T410" s="783"/>
      <c r="U410" s="783"/>
      <c r="V410" s="783"/>
      <c r="W410" s="1348"/>
      <c r="X410" s="783"/>
      <c r="Y410" s="1348"/>
      <c r="Z410" s="1348"/>
      <c r="AA410" s="1348"/>
      <c r="AB410" s="686"/>
      <c r="AC410" s="783"/>
      <c r="AD410" s="783"/>
      <c r="AE410" s="1173"/>
      <c r="AF410" s="1173"/>
      <c r="AG410" s="1173"/>
      <c r="AH410" s="1173"/>
      <c r="AI410" s="828"/>
      <c r="AJ410" s="1348"/>
      <c r="AK410" s="1348"/>
      <c r="AL410" s="1348"/>
      <c r="AM410" s="1605"/>
      <c r="AN410" s="783"/>
      <c r="AO410" s="727"/>
      <c r="AP410" s="727"/>
      <c r="AQ410" s="687"/>
      <c r="AR410" s="686"/>
      <c r="AS410" s="1167"/>
      <c r="AT410" s="1167"/>
      <c r="AU410" s="686"/>
      <c r="AV410" s="783"/>
      <c r="AW410" s="783"/>
      <c r="AX410" s="783"/>
      <c r="AY410" s="783"/>
      <c r="AZ410" s="783"/>
      <c r="BA410" s="783"/>
    </row>
    <row r="411" spans="1:53" ht="45">
      <c r="A411" s="783"/>
      <c r="B411" s="783"/>
      <c r="C411" s="783"/>
      <c r="D411" s="783"/>
      <c r="E411" s="783"/>
      <c r="F411" s="783"/>
      <c r="G411" s="783"/>
      <c r="H411" s="824"/>
      <c r="I411" s="978"/>
      <c r="J411" s="727"/>
      <c r="K411" s="80" t="s">
        <v>812</v>
      </c>
      <c r="L411" s="88" t="s">
        <v>927</v>
      </c>
      <c r="M411" s="1161"/>
      <c r="N411" s="948"/>
      <c r="O411" s="828"/>
      <c r="P411" s="686"/>
      <c r="Q411" s="1003"/>
      <c r="R411" s="1003"/>
      <c r="S411" s="820"/>
      <c r="T411" s="783"/>
      <c r="U411" s="783"/>
      <c r="V411" s="783"/>
      <c r="W411" s="1348"/>
      <c r="X411" s="783"/>
      <c r="Y411" s="1348"/>
      <c r="Z411" s="1348"/>
      <c r="AA411" s="1348"/>
      <c r="AB411" s="686"/>
      <c r="AC411" s="783"/>
      <c r="AD411" s="783"/>
      <c r="AE411" s="1173"/>
      <c r="AF411" s="1173"/>
      <c r="AG411" s="1173"/>
      <c r="AH411" s="1173"/>
      <c r="AI411" s="828"/>
      <c r="AJ411" s="1348"/>
      <c r="AK411" s="1348"/>
      <c r="AL411" s="1348"/>
      <c r="AM411" s="1605"/>
      <c r="AN411" s="783"/>
      <c r="AO411" s="727"/>
      <c r="AP411" s="727"/>
      <c r="AQ411" s="687"/>
      <c r="AR411" s="686"/>
      <c r="AS411" s="1167"/>
      <c r="AT411" s="1167"/>
      <c r="AU411" s="686"/>
      <c r="AV411" s="783"/>
      <c r="AW411" s="783"/>
      <c r="AX411" s="783"/>
      <c r="AY411" s="783"/>
      <c r="AZ411" s="783"/>
      <c r="BA411" s="783"/>
    </row>
    <row r="412" spans="1:53" ht="45">
      <c r="A412" s="783"/>
      <c r="B412" s="783"/>
      <c r="C412" s="783"/>
      <c r="D412" s="783"/>
      <c r="E412" s="783"/>
      <c r="F412" s="783"/>
      <c r="G412" s="783"/>
      <c r="H412" s="824"/>
      <c r="I412" s="978"/>
      <c r="J412" s="727"/>
      <c r="K412" s="80" t="s">
        <v>812</v>
      </c>
      <c r="L412" s="88" t="s">
        <v>928</v>
      </c>
      <c r="M412" s="1161"/>
      <c r="N412" s="948"/>
      <c r="O412" s="828"/>
      <c r="P412" s="686"/>
      <c r="Q412" s="1003"/>
      <c r="R412" s="1003"/>
      <c r="S412" s="820"/>
      <c r="T412" s="783"/>
      <c r="U412" s="783"/>
      <c r="V412" s="783"/>
      <c r="W412" s="1348"/>
      <c r="X412" s="783"/>
      <c r="Y412" s="1348"/>
      <c r="Z412" s="1348"/>
      <c r="AA412" s="1348"/>
      <c r="AB412" s="686"/>
      <c r="AC412" s="783"/>
      <c r="AD412" s="783"/>
      <c r="AE412" s="1173"/>
      <c r="AF412" s="1173"/>
      <c r="AG412" s="1173"/>
      <c r="AH412" s="1173"/>
      <c r="AI412" s="828"/>
      <c r="AJ412" s="1348"/>
      <c r="AK412" s="1348"/>
      <c r="AL412" s="1348"/>
      <c r="AM412" s="1605"/>
      <c r="AN412" s="783"/>
      <c r="AO412" s="727"/>
      <c r="AP412" s="727"/>
      <c r="AQ412" s="687"/>
      <c r="AR412" s="686"/>
      <c r="AS412" s="1167"/>
      <c r="AT412" s="1167"/>
      <c r="AU412" s="686"/>
      <c r="AV412" s="783"/>
      <c r="AW412" s="783"/>
      <c r="AX412" s="783"/>
      <c r="AY412" s="783"/>
      <c r="AZ412" s="783"/>
      <c r="BA412" s="783"/>
    </row>
    <row r="413" spans="1:53" ht="45">
      <c r="A413" s="783"/>
      <c r="B413" s="783"/>
      <c r="C413" s="783"/>
      <c r="D413" s="783"/>
      <c r="E413" s="783"/>
      <c r="F413" s="783"/>
      <c r="G413" s="783"/>
      <c r="H413" s="824"/>
      <c r="I413" s="978"/>
      <c r="J413" s="727"/>
      <c r="K413" s="80" t="s">
        <v>812</v>
      </c>
      <c r="L413" s="88" t="s">
        <v>929</v>
      </c>
      <c r="M413" s="1161"/>
      <c r="N413" s="948"/>
      <c r="O413" s="828"/>
      <c r="P413" s="686"/>
      <c r="Q413" s="1003"/>
      <c r="R413" s="1003"/>
      <c r="S413" s="820"/>
      <c r="T413" s="783"/>
      <c r="U413" s="783"/>
      <c r="V413" s="783"/>
      <c r="W413" s="1348"/>
      <c r="X413" s="783"/>
      <c r="Y413" s="1348"/>
      <c r="Z413" s="1348"/>
      <c r="AA413" s="1348"/>
      <c r="AB413" s="686"/>
      <c r="AC413" s="783"/>
      <c r="AD413" s="783"/>
      <c r="AE413" s="1173"/>
      <c r="AF413" s="1173"/>
      <c r="AG413" s="1173"/>
      <c r="AH413" s="1173"/>
      <c r="AI413" s="828"/>
      <c r="AJ413" s="1348"/>
      <c r="AK413" s="1348"/>
      <c r="AL413" s="1348"/>
      <c r="AM413" s="1605"/>
      <c r="AN413" s="783"/>
      <c r="AO413" s="727"/>
      <c r="AP413" s="727"/>
      <c r="AQ413" s="687"/>
      <c r="AR413" s="686"/>
      <c r="AS413" s="1167"/>
      <c r="AT413" s="1167"/>
      <c r="AU413" s="686"/>
      <c r="AV413" s="783"/>
      <c r="AW413" s="783"/>
      <c r="AX413" s="783"/>
      <c r="AY413" s="783"/>
      <c r="AZ413" s="783"/>
      <c r="BA413" s="783"/>
    </row>
    <row r="414" spans="1:53" ht="45">
      <c r="A414" s="783"/>
      <c r="B414" s="783"/>
      <c r="C414" s="783"/>
      <c r="D414" s="783"/>
      <c r="E414" s="783"/>
      <c r="F414" s="783"/>
      <c r="G414" s="783"/>
      <c r="H414" s="824"/>
      <c r="I414" s="978"/>
      <c r="J414" s="727"/>
      <c r="K414" s="80" t="s">
        <v>812</v>
      </c>
      <c r="L414" s="88" t="s">
        <v>930</v>
      </c>
      <c r="M414" s="1161"/>
      <c r="N414" s="948"/>
      <c r="O414" s="828"/>
      <c r="P414" s="686"/>
      <c r="Q414" s="1003"/>
      <c r="R414" s="1003"/>
      <c r="S414" s="820"/>
      <c r="T414" s="783"/>
      <c r="U414" s="783"/>
      <c r="V414" s="783"/>
      <c r="W414" s="1348"/>
      <c r="X414" s="783"/>
      <c r="Y414" s="1348"/>
      <c r="Z414" s="1348"/>
      <c r="AA414" s="1348"/>
      <c r="AB414" s="686"/>
      <c r="AC414" s="783"/>
      <c r="AD414" s="783"/>
      <c r="AE414" s="1173"/>
      <c r="AF414" s="1173"/>
      <c r="AG414" s="1173"/>
      <c r="AH414" s="1173"/>
      <c r="AI414" s="828"/>
      <c r="AJ414" s="1348"/>
      <c r="AK414" s="1348"/>
      <c r="AL414" s="1348"/>
      <c r="AM414" s="1605"/>
      <c r="AN414" s="783"/>
      <c r="AO414" s="727"/>
      <c r="AP414" s="727"/>
      <c r="AQ414" s="687"/>
      <c r="AR414" s="686"/>
      <c r="AS414" s="1167"/>
      <c r="AT414" s="1167"/>
      <c r="AU414" s="686"/>
      <c r="AV414" s="783"/>
      <c r="AW414" s="783"/>
      <c r="AX414" s="783"/>
      <c r="AY414" s="783"/>
      <c r="AZ414" s="783"/>
      <c r="BA414" s="783"/>
    </row>
    <row r="415" spans="1:53" ht="45">
      <c r="A415" s="783"/>
      <c r="B415" s="783"/>
      <c r="C415" s="783"/>
      <c r="D415" s="783"/>
      <c r="E415" s="783"/>
      <c r="F415" s="783"/>
      <c r="G415" s="783"/>
      <c r="H415" s="824"/>
      <c r="I415" s="978"/>
      <c r="J415" s="727"/>
      <c r="K415" s="80" t="s">
        <v>812</v>
      </c>
      <c r="L415" s="88" t="s">
        <v>931</v>
      </c>
      <c r="M415" s="1161"/>
      <c r="N415" s="948"/>
      <c r="O415" s="828"/>
      <c r="P415" s="686"/>
      <c r="Q415" s="1003"/>
      <c r="R415" s="1003"/>
      <c r="S415" s="820"/>
      <c r="T415" s="783"/>
      <c r="U415" s="783"/>
      <c r="V415" s="783"/>
      <c r="W415" s="1348"/>
      <c r="X415" s="783"/>
      <c r="Y415" s="1348"/>
      <c r="Z415" s="1348"/>
      <c r="AA415" s="1348"/>
      <c r="AB415" s="686"/>
      <c r="AC415" s="783"/>
      <c r="AD415" s="783"/>
      <c r="AE415" s="1173"/>
      <c r="AF415" s="1173"/>
      <c r="AG415" s="1173"/>
      <c r="AH415" s="1173"/>
      <c r="AI415" s="828"/>
      <c r="AJ415" s="1348"/>
      <c r="AK415" s="1348"/>
      <c r="AL415" s="1348"/>
      <c r="AM415" s="1605"/>
      <c r="AN415" s="783"/>
      <c r="AO415" s="727"/>
      <c r="AP415" s="727"/>
      <c r="AQ415" s="687"/>
      <c r="AR415" s="686"/>
      <c r="AS415" s="1167"/>
      <c r="AT415" s="1167"/>
      <c r="AU415" s="686"/>
      <c r="AV415" s="783"/>
      <c r="AW415" s="783"/>
      <c r="AX415" s="783"/>
      <c r="AY415" s="783"/>
      <c r="AZ415" s="783"/>
      <c r="BA415" s="783"/>
    </row>
    <row r="416" spans="1:53" ht="30">
      <c r="A416" s="783"/>
      <c r="B416" s="783"/>
      <c r="C416" s="783"/>
      <c r="D416" s="783"/>
      <c r="E416" s="783"/>
      <c r="F416" s="783"/>
      <c r="G416" s="783"/>
      <c r="H416" s="824"/>
      <c r="I416" s="978"/>
      <c r="J416" s="727"/>
      <c r="K416" s="80" t="s">
        <v>823</v>
      </c>
      <c r="L416" s="88" t="s">
        <v>932</v>
      </c>
      <c r="M416" s="1161"/>
      <c r="N416" s="948"/>
      <c r="O416" s="828"/>
      <c r="P416" s="686"/>
      <c r="Q416" s="1003"/>
      <c r="R416" s="1003"/>
      <c r="S416" s="820"/>
      <c r="T416" s="783"/>
      <c r="U416" s="783"/>
      <c r="V416" s="783"/>
      <c r="W416" s="1348"/>
      <c r="X416" s="783"/>
      <c r="Y416" s="1348"/>
      <c r="Z416" s="1348"/>
      <c r="AA416" s="1348"/>
      <c r="AB416" s="686"/>
      <c r="AC416" s="783"/>
      <c r="AD416" s="783"/>
      <c r="AE416" s="1173"/>
      <c r="AF416" s="1173"/>
      <c r="AG416" s="1173"/>
      <c r="AH416" s="1173"/>
      <c r="AI416" s="828"/>
      <c r="AJ416" s="1348"/>
      <c r="AK416" s="1348"/>
      <c r="AL416" s="1348"/>
      <c r="AM416" s="1605"/>
      <c r="AN416" s="783"/>
      <c r="AO416" s="727"/>
      <c r="AP416" s="727"/>
      <c r="AQ416" s="687"/>
      <c r="AR416" s="686"/>
      <c r="AS416" s="1167"/>
      <c r="AT416" s="1167"/>
      <c r="AU416" s="686"/>
      <c r="AV416" s="783"/>
      <c r="AW416" s="783"/>
      <c r="AX416" s="783"/>
      <c r="AY416" s="783"/>
      <c r="AZ416" s="783"/>
      <c r="BA416" s="783"/>
    </row>
    <row r="417" spans="1:53" ht="45">
      <c r="A417" s="783"/>
      <c r="B417" s="783"/>
      <c r="C417" s="783"/>
      <c r="D417" s="783"/>
      <c r="E417" s="783"/>
      <c r="F417" s="783"/>
      <c r="G417" s="783"/>
      <c r="H417" s="824"/>
      <c r="I417" s="978"/>
      <c r="J417" s="727"/>
      <c r="K417" s="80" t="s">
        <v>823</v>
      </c>
      <c r="L417" s="88" t="s">
        <v>4731</v>
      </c>
      <c r="M417" s="1161"/>
      <c r="N417" s="948"/>
      <c r="O417" s="828"/>
      <c r="P417" s="686"/>
      <c r="Q417" s="1003"/>
      <c r="R417" s="1003"/>
      <c r="S417" s="820"/>
      <c r="T417" s="783"/>
      <c r="U417" s="783"/>
      <c r="V417" s="783"/>
      <c r="W417" s="1348"/>
      <c r="X417" s="783"/>
      <c r="Y417" s="1348"/>
      <c r="Z417" s="1348"/>
      <c r="AA417" s="1348"/>
      <c r="AB417" s="686"/>
      <c r="AC417" s="783"/>
      <c r="AD417" s="783"/>
      <c r="AE417" s="1173"/>
      <c r="AF417" s="1173"/>
      <c r="AG417" s="1173"/>
      <c r="AH417" s="1173"/>
      <c r="AI417" s="828"/>
      <c r="AJ417" s="1348"/>
      <c r="AK417" s="1348"/>
      <c r="AL417" s="1348"/>
      <c r="AM417" s="1605"/>
      <c r="AN417" s="783"/>
      <c r="AO417" s="727"/>
      <c r="AP417" s="727"/>
      <c r="AQ417" s="687"/>
      <c r="AR417" s="686"/>
      <c r="AS417" s="1167"/>
      <c r="AT417" s="1167"/>
      <c r="AU417" s="686"/>
      <c r="AV417" s="783"/>
      <c r="AW417" s="783"/>
      <c r="AX417" s="783"/>
      <c r="AY417" s="783"/>
      <c r="AZ417" s="783"/>
      <c r="BA417" s="783"/>
    </row>
    <row r="418" spans="1:53" ht="45">
      <c r="A418" s="783"/>
      <c r="B418" s="783"/>
      <c r="C418" s="783"/>
      <c r="D418" s="783"/>
      <c r="E418" s="783"/>
      <c r="F418" s="783"/>
      <c r="G418" s="783"/>
      <c r="H418" s="824"/>
      <c r="I418" s="978"/>
      <c r="J418" s="727"/>
      <c r="K418" s="80" t="s">
        <v>823</v>
      </c>
      <c r="L418" s="88" t="s">
        <v>933</v>
      </c>
      <c r="M418" s="1161"/>
      <c r="N418" s="948"/>
      <c r="O418" s="828"/>
      <c r="P418" s="686"/>
      <c r="Q418" s="1003"/>
      <c r="R418" s="1003"/>
      <c r="S418" s="820"/>
      <c r="T418" s="783"/>
      <c r="U418" s="783"/>
      <c r="V418" s="783"/>
      <c r="W418" s="1348"/>
      <c r="X418" s="783"/>
      <c r="Y418" s="1348"/>
      <c r="Z418" s="1348"/>
      <c r="AA418" s="1348"/>
      <c r="AB418" s="686"/>
      <c r="AC418" s="783"/>
      <c r="AD418" s="783"/>
      <c r="AE418" s="1173"/>
      <c r="AF418" s="1173"/>
      <c r="AG418" s="1173"/>
      <c r="AH418" s="1173"/>
      <c r="AI418" s="828"/>
      <c r="AJ418" s="1348"/>
      <c r="AK418" s="1348"/>
      <c r="AL418" s="1348"/>
      <c r="AM418" s="1605"/>
      <c r="AN418" s="783"/>
      <c r="AO418" s="727"/>
      <c r="AP418" s="727"/>
      <c r="AQ418" s="687"/>
      <c r="AR418" s="686"/>
      <c r="AS418" s="1167"/>
      <c r="AT418" s="1167"/>
      <c r="AU418" s="686"/>
      <c r="AV418" s="783"/>
      <c r="AW418" s="783"/>
      <c r="AX418" s="783"/>
      <c r="AY418" s="783"/>
      <c r="AZ418" s="783"/>
      <c r="BA418" s="783"/>
    </row>
    <row r="419" spans="1:53" ht="30">
      <c r="A419" s="783"/>
      <c r="B419" s="783"/>
      <c r="C419" s="783"/>
      <c r="D419" s="783"/>
      <c r="E419" s="783"/>
      <c r="F419" s="783"/>
      <c r="G419" s="783"/>
      <c r="H419" s="824"/>
      <c r="I419" s="978"/>
      <c r="J419" s="727"/>
      <c r="K419" s="80" t="s">
        <v>823</v>
      </c>
      <c r="L419" s="88" t="s">
        <v>934</v>
      </c>
      <c r="M419" s="1161"/>
      <c r="N419" s="948"/>
      <c r="O419" s="828"/>
      <c r="P419" s="686"/>
      <c r="Q419" s="1003"/>
      <c r="R419" s="1003"/>
      <c r="S419" s="820"/>
      <c r="T419" s="783"/>
      <c r="U419" s="783"/>
      <c r="V419" s="783"/>
      <c r="W419" s="1348"/>
      <c r="X419" s="783"/>
      <c r="Y419" s="1348"/>
      <c r="Z419" s="1348"/>
      <c r="AA419" s="1348"/>
      <c r="AB419" s="686"/>
      <c r="AC419" s="783"/>
      <c r="AD419" s="783"/>
      <c r="AE419" s="1173"/>
      <c r="AF419" s="1173"/>
      <c r="AG419" s="1173"/>
      <c r="AH419" s="1173"/>
      <c r="AI419" s="828"/>
      <c r="AJ419" s="1348"/>
      <c r="AK419" s="1348"/>
      <c r="AL419" s="1348"/>
      <c r="AM419" s="1605"/>
      <c r="AN419" s="783"/>
      <c r="AO419" s="727"/>
      <c r="AP419" s="727"/>
      <c r="AQ419" s="687"/>
      <c r="AR419" s="686"/>
      <c r="AS419" s="1167"/>
      <c r="AT419" s="1167"/>
      <c r="AU419" s="686"/>
      <c r="AV419" s="783"/>
      <c r="AW419" s="783"/>
      <c r="AX419" s="783"/>
      <c r="AY419" s="783"/>
      <c r="AZ419" s="783"/>
      <c r="BA419" s="783"/>
    </row>
    <row r="420" spans="1:53" ht="30">
      <c r="A420" s="783"/>
      <c r="B420" s="783"/>
      <c r="C420" s="783"/>
      <c r="D420" s="783"/>
      <c r="E420" s="783"/>
      <c r="F420" s="783"/>
      <c r="G420" s="783"/>
      <c r="H420" s="824"/>
      <c r="I420" s="978"/>
      <c r="J420" s="727"/>
      <c r="K420" s="80" t="s">
        <v>823</v>
      </c>
      <c r="L420" s="88" t="s">
        <v>935</v>
      </c>
      <c r="M420" s="1161"/>
      <c r="N420" s="948"/>
      <c r="O420" s="828"/>
      <c r="P420" s="686"/>
      <c r="Q420" s="1003"/>
      <c r="R420" s="1003"/>
      <c r="S420" s="820"/>
      <c r="T420" s="783"/>
      <c r="U420" s="783"/>
      <c r="V420" s="783"/>
      <c r="W420" s="1348"/>
      <c r="X420" s="783"/>
      <c r="Y420" s="1348"/>
      <c r="Z420" s="1348"/>
      <c r="AA420" s="1348"/>
      <c r="AB420" s="686"/>
      <c r="AC420" s="783"/>
      <c r="AD420" s="783"/>
      <c r="AE420" s="1173"/>
      <c r="AF420" s="1173"/>
      <c r="AG420" s="1173"/>
      <c r="AH420" s="1173"/>
      <c r="AI420" s="828"/>
      <c r="AJ420" s="1348"/>
      <c r="AK420" s="1348"/>
      <c r="AL420" s="1348"/>
      <c r="AM420" s="1605"/>
      <c r="AN420" s="783"/>
      <c r="AO420" s="727"/>
      <c r="AP420" s="727"/>
      <c r="AQ420" s="687"/>
      <c r="AR420" s="686"/>
      <c r="AS420" s="1167"/>
      <c r="AT420" s="1167"/>
      <c r="AU420" s="686"/>
      <c r="AV420" s="783"/>
      <c r="AW420" s="783"/>
      <c r="AX420" s="783"/>
      <c r="AY420" s="783"/>
      <c r="AZ420" s="783"/>
      <c r="BA420" s="783"/>
    </row>
    <row r="421" spans="1:53" ht="30">
      <c r="A421" s="783"/>
      <c r="B421" s="783"/>
      <c r="C421" s="783"/>
      <c r="D421" s="783"/>
      <c r="E421" s="783"/>
      <c r="F421" s="783"/>
      <c r="G421" s="783"/>
      <c r="H421" s="824"/>
      <c r="I421" s="978"/>
      <c r="J421" s="727"/>
      <c r="K421" s="80" t="s">
        <v>823</v>
      </c>
      <c r="L421" s="88" t="s">
        <v>936</v>
      </c>
      <c r="M421" s="1161"/>
      <c r="N421" s="948"/>
      <c r="O421" s="828"/>
      <c r="P421" s="686"/>
      <c r="Q421" s="1003"/>
      <c r="R421" s="1003"/>
      <c r="S421" s="820"/>
      <c r="T421" s="783"/>
      <c r="U421" s="783"/>
      <c r="V421" s="783"/>
      <c r="W421" s="1348"/>
      <c r="X421" s="783"/>
      <c r="Y421" s="1348"/>
      <c r="Z421" s="1348"/>
      <c r="AA421" s="1348"/>
      <c r="AB421" s="686"/>
      <c r="AC421" s="783"/>
      <c r="AD421" s="783"/>
      <c r="AE421" s="1173"/>
      <c r="AF421" s="1173"/>
      <c r="AG421" s="1173"/>
      <c r="AH421" s="1173"/>
      <c r="AI421" s="828"/>
      <c r="AJ421" s="1348"/>
      <c r="AK421" s="1348"/>
      <c r="AL421" s="1348"/>
      <c r="AM421" s="1605"/>
      <c r="AN421" s="783"/>
      <c r="AO421" s="727"/>
      <c r="AP421" s="727"/>
      <c r="AQ421" s="687"/>
      <c r="AR421" s="686"/>
      <c r="AS421" s="1167"/>
      <c r="AT421" s="1167"/>
      <c r="AU421" s="686"/>
      <c r="AV421" s="783"/>
      <c r="AW421" s="783"/>
      <c r="AX421" s="783"/>
      <c r="AY421" s="783"/>
      <c r="AZ421" s="783"/>
      <c r="BA421" s="783"/>
    </row>
    <row r="422" spans="1:53" ht="30">
      <c r="A422" s="783"/>
      <c r="B422" s="783"/>
      <c r="C422" s="783"/>
      <c r="D422" s="783"/>
      <c r="E422" s="783"/>
      <c r="F422" s="783"/>
      <c r="G422" s="783"/>
      <c r="H422" s="824"/>
      <c r="I422" s="978"/>
      <c r="J422" s="727"/>
      <c r="K422" s="80" t="s">
        <v>823</v>
      </c>
      <c r="L422" s="88" t="s">
        <v>937</v>
      </c>
      <c r="M422" s="1161"/>
      <c r="N422" s="948"/>
      <c r="O422" s="828"/>
      <c r="P422" s="686"/>
      <c r="Q422" s="1003"/>
      <c r="R422" s="1003"/>
      <c r="S422" s="820"/>
      <c r="T422" s="783"/>
      <c r="U422" s="783"/>
      <c r="V422" s="783"/>
      <c r="W422" s="1348"/>
      <c r="X422" s="783"/>
      <c r="Y422" s="1348"/>
      <c r="Z422" s="1348"/>
      <c r="AA422" s="1348"/>
      <c r="AB422" s="686"/>
      <c r="AC422" s="783"/>
      <c r="AD422" s="783"/>
      <c r="AE422" s="1173"/>
      <c r="AF422" s="1173"/>
      <c r="AG422" s="1173"/>
      <c r="AH422" s="1173"/>
      <c r="AI422" s="828"/>
      <c r="AJ422" s="1348"/>
      <c r="AK422" s="1348"/>
      <c r="AL422" s="1348"/>
      <c r="AM422" s="1605"/>
      <c r="AN422" s="783"/>
      <c r="AO422" s="727"/>
      <c r="AP422" s="727"/>
      <c r="AQ422" s="687"/>
      <c r="AR422" s="686"/>
      <c r="AS422" s="1167"/>
      <c r="AT422" s="1167"/>
      <c r="AU422" s="686"/>
      <c r="AV422" s="783"/>
      <c r="AW422" s="783"/>
      <c r="AX422" s="783"/>
      <c r="AY422" s="783"/>
      <c r="AZ422" s="783"/>
      <c r="BA422" s="783"/>
    </row>
    <row r="423" spans="1:53" ht="60">
      <c r="A423" s="783"/>
      <c r="B423" s="783"/>
      <c r="C423" s="783"/>
      <c r="D423" s="783"/>
      <c r="E423" s="783"/>
      <c r="F423" s="783"/>
      <c r="G423" s="783"/>
      <c r="H423" s="824"/>
      <c r="I423" s="978"/>
      <c r="J423" s="727"/>
      <c r="K423" s="80" t="s">
        <v>812</v>
      </c>
      <c r="L423" s="88" t="s">
        <v>4978</v>
      </c>
      <c r="M423" s="1161"/>
      <c r="N423" s="948"/>
      <c r="O423" s="828"/>
      <c r="P423" s="686"/>
      <c r="Q423" s="1003"/>
      <c r="R423" s="1003"/>
      <c r="S423" s="820"/>
      <c r="T423" s="783"/>
      <c r="U423" s="783"/>
      <c r="V423" s="783"/>
      <c r="W423" s="1348"/>
      <c r="X423" s="783"/>
      <c r="Y423" s="1348"/>
      <c r="Z423" s="1348"/>
      <c r="AA423" s="1348"/>
      <c r="AB423" s="686"/>
      <c r="AC423" s="783"/>
      <c r="AD423" s="783"/>
      <c r="AE423" s="1173"/>
      <c r="AF423" s="1173"/>
      <c r="AG423" s="1173"/>
      <c r="AH423" s="1173"/>
      <c r="AI423" s="828"/>
      <c r="AJ423" s="1348"/>
      <c r="AK423" s="1348"/>
      <c r="AL423" s="1348"/>
      <c r="AM423" s="1605"/>
      <c r="AN423" s="783"/>
      <c r="AO423" s="727"/>
      <c r="AP423" s="727"/>
      <c r="AQ423" s="687"/>
      <c r="AR423" s="686"/>
      <c r="AS423" s="1167"/>
      <c r="AT423" s="1167"/>
      <c r="AU423" s="686"/>
      <c r="AV423" s="783"/>
      <c r="AW423" s="783"/>
      <c r="AX423" s="783"/>
      <c r="AY423" s="783"/>
      <c r="AZ423" s="783"/>
      <c r="BA423" s="783"/>
    </row>
    <row r="424" spans="1:53" ht="60">
      <c r="A424" s="783"/>
      <c r="B424" s="783"/>
      <c r="C424" s="783"/>
      <c r="D424" s="783"/>
      <c r="E424" s="783"/>
      <c r="F424" s="783"/>
      <c r="G424" s="783"/>
      <c r="H424" s="824"/>
      <c r="I424" s="978"/>
      <c r="J424" s="727"/>
      <c r="K424" s="80" t="s">
        <v>812</v>
      </c>
      <c r="L424" s="88" t="s">
        <v>4979</v>
      </c>
      <c r="M424" s="1161"/>
      <c r="N424" s="948"/>
      <c r="O424" s="828"/>
      <c r="P424" s="686"/>
      <c r="Q424" s="1003"/>
      <c r="R424" s="1003"/>
      <c r="S424" s="820"/>
      <c r="T424" s="783"/>
      <c r="U424" s="783"/>
      <c r="V424" s="783"/>
      <c r="W424" s="1348"/>
      <c r="X424" s="783"/>
      <c r="Y424" s="1348"/>
      <c r="Z424" s="1348"/>
      <c r="AA424" s="1348"/>
      <c r="AB424" s="686"/>
      <c r="AC424" s="783"/>
      <c r="AD424" s="783"/>
      <c r="AE424" s="1173"/>
      <c r="AF424" s="1173"/>
      <c r="AG424" s="1173"/>
      <c r="AH424" s="1173"/>
      <c r="AI424" s="828"/>
      <c r="AJ424" s="1348"/>
      <c r="AK424" s="1348"/>
      <c r="AL424" s="1348"/>
      <c r="AM424" s="1605"/>
      <c r="AN424" s="783"/>
      <c r="AO424" s="727"/>
      <c r="AP424" s="727"/>
      <c r="AQ424" s="687"/>
      <c r="AR424" s="686"/>
      <c r="AS424" s="1167"/>
      <c r="AT424" s="1167"/>
      <c r="AU424" s="686"/>
      <c r="AV424" s="783"/>
      <c r="AW424" s="783"/>
      <c r="AX424" s="783"/>
      <c r="AY424" s="783"/>
      <c r="AZ424" s="783"/>
      <c r="BA424" s="783"/>
    </row>
    <row r="425" spans="1:53" ht="45">
      <c r="A425" s="783"/>
      <c r="B425" s="783"/>
      <c r="C425" s="783"/>
      <c r="D425" s="783"/>
      <c r="E425" s="783"/>
      <c r="F425" s="783"/>
      <c r="G425" s="783"/>
      <c r="H425" s="824"/>
      <c r="I425" s="978"/>
      <c r="J425" s="727"/>
      <c r="K425" s="80" t="s">
        <v>812</v>
      </c>
      <c r="L425" s="88" t="s">
        <v>938</v>
      </c>
      <c r="M425" s="1161"/>
      <c r="N425" s="948"/>
      <c r="O425" s="828"/>
      <c r="P425" s="686"/>
      <c r="Q425" s="1003"/>
      <c r="R425" s="1003"/>
      <c r="S425" s="820"/>
      <c r="T425" s="783"/>
      <c r="U425" s="783"/>
      <c r="V425" s="783"/>
      <c r="W425" s="1348"/>
      <c r="X425" s="783"/>
      <c r="Y425" s="1348"/>
      <c r="Z425" s="1348"/>
      <c r="AA425" s="1348"/>
      <c r="AB425" s="686"/>
      <c r="AC425" s="783"/>
      <c r="AD425" s="783"/>
      <c r="AE425" s="1173"/>
      <c r="AF425" s="1173"/>
      <c r="AG425" s="1173"/>
      <c r="AH425" s="1173"/>
      <c r="AI425" s="828"/>
      <c r="AJ425" s="1348"/>
      <c r="AK425" s="1348"/>
      <c r="AL425" s="1348"/>
      <c r="AM425" s="1605"/>
      <c r="AN425" s="783"/>
      <c r="AO425" s="727"/>
      <c r="AP425" s="727"/>
      <c r="AQ425" s="687"/>
      <c r="AR425" s="686"/>
      <c r="AS425" s="1167"/>
      <c r="AT425" s="1167"/>
      <c r="AU425" s="686"/>
      <c r="AV425" s="783"/>
      <c r="AW425" s="783"/>
      <c r="AX425" s="783"/>
      <c r="AY425" s="783"/>
      <c r="AZ425" s="783"/>
      <c r="BA425" s="783"/>
    </row>
    <row r="426" spans="1:53" ht="45">
      <c r="A426" s="783"/>
      <c r="B426" s="783"/>
      <c r="C426" s="783"/>
      <c r="D426" s="783"/>
      <c r="E426" s="783"/>
      <c r="F426" s="783"/>
      <c r="G426" s="783"/>
      <c r="H426" s="824"/>
      <c r="I426" s="978"/>
      <c r="J426" s="727"/>
      <c r="K426" s="80" t="s">
        <v>812</v>
      </c>
      <c r="L426" s="88" t="s">
        <v>939</v>
      </c>
      <c r="M426" s="1161"/>
      <c r="N426" s="948"/>
      <c r="O426" s="828"/>
      <c r="P426" s="686"/>
      <c r="Q426" s="1003"/>
      <c r="R426" s="1003"/>
      <c r="S426" s="820"/>
      <c r="T426" s="783"/>
      <c r="U426" s="783"/>
      <c r="V426" s="783"/>
      <c r="W426" s="1348"/>
      <c r="X426" s="783"/>
      <c r="Y426" s="1348"/>
      <c r="Z426" s="1348"/>
      <c r="AA426" s="1348"/>
      <c r="AB426" s="686"/>
      <c r="AC426" s="783"/>
      <c r="AD426" s="783"/>
      <c r="AE426" s="1173"/>
      <c r="AF426" s="1173"/>
      <c r="AG426" s="1173"/>
      <c r="AH426" s="1173"/>
      <c r="AI426" s="828"/>
      <c r="AJ426" s="1348"/>
      <c r="AK426" s="1348"/>
      <c r="AL426" s="1348"/>
      <c r="AM426" s="1605"/>
      <c r="AN426" s="783"/>
      <c r="AO426" s="727"/>
      <c r="AP426" s="727"/>
      <c r="AQ426" s="687"/>
      <c r="AR426" s="686"/>
      <c r="AS426" s="1167"/>
      <c r="AT426" s="1167"/>
      <c r="AU426" s="686"/>
      <c r="AV426" s="783"/>
      <c r="AW426" s="783"/>
      <c r="AX426" s="783"/>
      <c r="AY426" s="783"/>
      <c r="AZ426" s="783"/>
      <c r="BA426" s="783"/>
    </row>
    <row r="427" spans="1:53" ht="45">
      <c r="A427" s="783"/>
      <c r="B427" s="783"/>
      <c r="C427" s="783"/>
      <c r="D427" s="783"/>
      <c r="E427" s="783"/>
      <c r="F427" s="783"/>
      <c r="G427" s="783"/>
      <c r="H427" s="824"/>
      <c r="I427" s="978"/>
      <c r="J427" s="727"/>
      <c r="K427" s="80" t="s">
        <v>812</v>
      </c>
      <c r="L427" s="88" t="s">
        <v>940</v>
      </c>
      <c r="M427" s="1161"/>
      <c r="N427" s="948"/>
      <c r="O427" s="828"/>
      <c r="P427" s="686"/>
      <c r="Q427" s="1003"/>
      <c r="R427" s="1003"/>
      <c r="S427" s="820"/>
      <c r="T427" s="783"/>
      <c r="U427" s="783"/>
      <c r="V427" s="783"/>
      <c r="W427" s="1348"/>
      <c r="X427" s="783"/>
      <c r="Y427" s="1348"/>
      <c r="Z427" s="1348"/>
      <c r="AA427" s="1348"/>
      <c r="AB427" s="686"/>
      <c r="AC427" s="783"/>
      <c r="AD427" s="783"/>
      <c r="AE427" s="1173"/>
      <c r="AF427" s="1173"/>
      <c r="AG427" s="1173"/>
      <c r="AH427" s="1173"/>
      <c r="AI427" s="828"/>
      <c r="AJ427" s="1348"/>
      <c r="AK427" s="1348"/>
      <c r="AL427" s="1348"/>
      <c r="AM427" s="1605"/>
      <c r="AN427" s="783"/>
      <c r="AO427" s="727"/>
      <c r="AP427" s="727"/>
      <c r="AQ427" s="687"/>
      <c r="AR427" s="686"/>
      <c r="AS427" s="1167"/>
      <c r="AT427" s="1167"/>
      <c r="AU427" s="686"/>
      <c r="AV427" s="783"/>
      <c r="AW427" s="783"/>
      <c r="AX427" s="783"/>
      <c r="AY427" s="783"/>
      <c r="AZ427" s="783"/>
      <c r="BA427" s="783"/>
    </row>
    <row r="428" spans="1:53" ht="75">
      <c r="A428" s="783"/>
      <c r="B428" s="783"/>
      <c r="C428" s="783"/>
      <c r="D428" s="783"/>
      <c r="E428" s="783"/>
      <c r="F428" s="783"/>
      <c r="G428" s="783"/>
      <c r="H428" s="824"/>
      <c r="I428" s="978"/>
      <c r="J428" s="727"/>
      <c r="K428" s="80" t="s">
        <v>812</v>
      </c>
      <c r="L428" s="88" t="s">
        <v>4980</v>
      </c>
      <c r="M428" s="1161"/>
      <c r="N428" s="948"/>
      <c r="O428" s="828"/>
      <c r="P428" s="686"/>
      <c r="Q428" s="1003"/>
      <c r="R428" s="1003"/>
      <c r="S428" s="820"/>
      <c r="T428" s="783"/>
      <c r="U428" s="783"/>
      <c r="V428" s="783"/>
      <c r="W428" s="1348"/>
      <c r="X428" s="783"/>
      <c r="Y428" s="1348"/>
      <c r="Z428" s="1348"/>
      <c r="AA428" s="1348"/>
      <c r="AB428" s="686"/>
      <c r="AC428" s="783"/>
      <c r="AD428" s="783"/>
      <c r="AE428" s="1173"/>
      <c r="AF428" s="1173"/>
      <c r="AG428" s="1173"/>
      <c r="AH428" s="1173"/>
      <c r="AI428" s="828"/>
      <c r="AJ428" s="1348"/>
      <c r="AK428" s="1348"/>
      <c r="AL428" s="1348"/>
      <c r="AM428" s="1605"/>
      <c r="AN428" s="783"/>
      <c r="AO428" s="727"/>
      <c r="AP428" s="727"/>
      <c r="AQ428" s="687"/>
      <c r="AR428" s="686"/>
      <c r="AS428" s="1167"/>
      <c r="AT428" s="1167"/>
      <c r="AU428" s="686"/>
      <c r="AV428" s="783"/>
      <c r="AW428" s="783"/>
      <c r="AX428" s="783"/>
      <c r="AY428" s="783"/>
      <c r="AZ428" s="783"/>
      <c r="BA428" s="783"/>
    </row>
    <row r="429" spans="1:53" ht="45">
      <c r="A429" s="783"/>
      <c r="B429" s="783"/>
      <c r="C429" s="783"/>
      <c r="D429" s="783"/>
      <c r="E429" s="783"/>
      <c r="F429" s="783"/>
      <c r="G429" s="783"/>
      <c r="H429" s="824"/>
      <c r="I429" s="978"/>
      <c r="J429" s="727"/>
      <c r="K429" s="80" t="s">
        <v>812</v>
      </c>
      <c r="L429" s="88" t="s">
        <v>941</v>
      </c>
      <c r="M429" s="1161"/>
      <c r="N429" s="948"/>
      <c r="O429" s="828"/>
      <c r="P429" s="686"/>
      <c r="Q429" s="1003"/>
      <c r="R429" s="1003"/>
      <c r="S429" s="820"/>
      <c r="T429" s="783"/>
      <c r="U429" s="783"/>
      <c r="V429" s="783"/>
      <c r="W429" s="1348"/>
      <c r="X429" s="783"/>
      <c r="Y429" s="1348"/>
      <c r="Z429" s="1348"/>
      <c r="AA429" s="1348"/>
      <c r="AB429" s="686"/>
      <c r="AC429" s="783"/>
      <c r="AD429" s="783"/>
      <c r="AE429" s="1173"/>
      <c r="AF429" s="1173"/>
      <c r="AG429" s="1173"/>
      <c r="AH429" s="1173"/>
      <c r="AI429" s="828"/>
      <c r="AJ429" s="1348"/>
      <c r="AK429" s="1348"/>
      <c r="AL429" s="1348"/>
      <c r="AM429" s="1605"/>
      <c r="AN429" s="783"/>
      <c r="AO429" s="727"/>
      <c r="AP429" s="727"/>
      <c r="AQ429" s="687"/>
      <c r="AR429" s="686"/>
      <c r="AS429" s="1167"/>
      <c r="AT429" s="1167"/>
      <c r="AU429" s="686"/>
      <c r="AV429" s="783"/>
      <c r="AW429" s="783"/>
      <c r="AX429" s="783"/>
      <c r="AY429" s="783"/>
      <c r="AZ429" s="783"/>
      <c r="BA429" s="783"/>
    </row>
    <row r="430" spans="1:53" ht="45">
      <c r="A430" s="783"/>
      <c r="B430" s="783"/>
      <c r="C430" s="783"/>
      <c r="D430" s="783"/>
      <c r="E430" s="783"/>
      <c r="F430" s="783"/>
      <c r="G430" s="783"/>
      <c r="H430" s="824"/>
      <c r="I430" s="978"/>
      <c r="J430" s="727"/>
      <c r="K430" s="80" t="s">
        <v>812</v>
      </c>
      <c r="L430" s="88" t="s">
        <v>4981</v>
      </c>
      <c r="M430" s="1161"/>
      <c r="N430" s="948"/>
      <c r="O430" s="828"/>
      <c r="P430" s="686"/>
      <c r="Q430" s="1003"/>
      <c r="R430" s="1003"/>
      <c r="S430" s="820"/>
      <c r="T430" s="783"/>
      <c r="U430" s="783"/>
      <c r="V430" s="783"/>
      <c r="W430" s="1348"/>
      <c r="X430" s="783"/>
      <c r="Y430" s="1348"/>
      <c r="Z430" s="1348"/>
      <c r="AA430" s="1348"/>
      <c r="AB430" s="686"/>
      <c r="AC430" s="783"/>
      <c r="AD430" s="783"/>
      <c r="AE430" s="1173"/>
      <c r="AF430" s="1173"/>
      <c r="AG430" s="1173"/>
      <c r="AH430" s="1173"/>
      <c r="AI430" s="828"/>
      <c r="AJ430" s="1348"/>
      <c r="AK430" s="1348"/>
      <c r="AL430" s="1348"/>
      <c r="AM430" s="1605"/>
      <c r="AN430" s="783"/>
      <c r="AO430" s="727"/>
      <c r="AP430" s="727"/>
      <c r="AQ430" s="687"/>
      <c r="AR430" s="686"/>
      <c r="AS430" s="1167"/>
      <c r="AT430" s="1167"/>
      <c r="AU430" s="686"/>
      <c r="AV430" s="783"/>
      <c r="AW430" s="783"/>
      <c r="AX430" s="783"/>
      <c r="AY430" s="783"/>
      <c r="AZ430" s="783"/>
      <c r="BA430" s="783"/>
    </row>
    <row r="431" spans="1:53" ht="30">
      <c r="A431" s="783"/>
      <c r="B431" s="783"/>
      <c r="C431" s="783"/>
      <c r="D431" s="783"/>
      <c r="E431" s="783"/>
      <c r="F431" s="783"/>
      <c r="G431" s="783"/>
      <c r="H431" s="824"/>
      <c r="I431" s="978"/>
      <c r="J431" s="727"/>
      <c r="K431" s="80" t="s">
        <v>823</v>
      </c>
      <c r="L431" s="88" t="s">
        <v>5092</v>
      </c>
      <c r="M431" s="1161"/>
      <c r="N431" s="948"/>
      <c r="O431" s="828"/>
      <c r="P431" s="686"/>
      <c r="Q431" s="1003"/>
      <c r="R431" s="1003"/>
      <c r="S431" s="820"/>
      <c r="T431" s="783"/>
      <c r="U431" s="783"/>
      <c r="V431" s="783"/>
      <c r="W431" s="1348"/>
      <c r="X431" s="783"/>
      <c r="Y431" s="1348"/>
      <c r="Z431" s="1348"/>
      <c r="AA431" s="1348"/>
      <c r="AB431" s="686"/>
      <c r="AC431" s="783"/>
      <c r="AD431" s="783"/>
      <c r="AE431" s="1173"/>
      <c r="AF431" s="1173"/>
      <c r="AG431" s="1173"/>
      <c r="AH431" s="1173"/>
      <c r="AI431" s="828"/>
      <c r="AJ431" s="1348"/>
      <c r="AK431" s="1348"/>
      <c r="AL431" s="1348"/>
      <c r="AM431" s="1605"/>
      <c r="AN431" s="783"/>
      <c r="AO431" s="727"/>
      <c r="AP431" s="727"/>
      <c r="AQ431" s="687"/>
      <c r="AR431" s="686"/>
      <c r="AS431" s="1167"/>
      <c r="AT431" s="1167"/>
      <c r="AU431" s="686"/>
      <c r="AV431" s="783"/>
      <c r="AW431" s="783"/>
      <c r="AX431" s="783"/>
      <c r="AY431" s="783"/>
      <c r="AZ431" s="783"/>
      <c r="BA431" s="783"/>
    </row>
    <row r="432" spans="1:53" ht="45">
      <c r="A432" s="783"/>
      <c r="B432" s="783"/>
      <c r="C432" s="783"/>
      <c r="D432" s="783"/>
      <c r="E432" s="783"/>
      <c r="F432" s="783"/>
      <c r="G432" s="783"/>
      <c r="H432" s="824"/>
      <c r="I432" s="978"/>
      <c r="J432" s="727"/>
      <c r="K432" s="80" t="s">
        <v>823</v>
      </c>
      <c r="L432" s="88" t="s">
        <v>5093</v>
      </c>
      <c r="M432" s="1161"/>
      <c r="N432" s="948"/>
      <c r="O432" s="828"/>
      <c r="P432" s="686"/>
      <c r="Q432" s="1003"/>
      <c r="R432" s="1003"/>
      <c r="S432" s="820"/>
      <c r="T432" s="783"/>
      <c r="U432" s="783"/>
      <c r="V432" s="783"/>
      <c r="W432" s="1348"/>
      <c r="X432" s="783"/>
      <c r="Y432" s="1348"/>
      <c r="Z432" s="1348"/>
      <c r="AA432" s="1348"/>
      <c r="AB432" s="686"/>
      <c r="AC432" s="783"/>
      <c r="AD432" s="783"/>
      <c r="AE432" s="1173"/>
      <c r="AF432" s="1173"/>
      <c r="AG432" s="1173"/>
      <c r="AH432" s="1173"/>
      <c r="AI432" s="828"/>
      <c r="AJ432" s="1348"/>
      <c r="AK432" s="1348"/>
      <c r="AL432" s="1348"/>
      <c r="AM432" s="1605"/>
      <c r="AN432" s="783"/>
      <c r="AO432" s="727"/>
      <c r="AP432" s="727"/>
      <c r="AQ432" s="687"/>
      <c r="AR432" s="686"/>
      <c r="AS432" s="1167"/>
      <c r="AT432" s="1167"/>
      <c r="AU432" s="686"/>
      <c r="AV432" s="783"/>
      <c r="AW432" s="783"/>
      <c r="AX432" s="783"/>
      <c r="AY432" s="783"/>
      <c r="AZ432" s="783"/>
      <c r="BA432" s="783"/>
    </row>
    <row r="433" spans="1:53" ht="45">
      <c r="A433" s="783"/>
      <c r="B433" s="783"/>
      <c r="C433" s="783"/>
      <c r="D433" s="783"/>
      <c r="E433" s="783"/>
      <c r="F433" s="783"/>
      <c r="G433" s="783"/>
      <c r="H433" s="824"/>
      <c r="I433" s="978"/>
      <c r="J433" s="727"/>
      <c r="K433" s="80" t="s">
        <v>835</v>
      </c>
      <c r="L433" s="88" t="s">
        <v>942</v>
      </c>
      <c r="M433" s="1161"/>
      <c r="N433" s="948"/>
      <c r="O433" s="828"/>
      <c r="P433" s="686"/>
      <c r="Q433" s="1003"/>
      <c r="R433" s="1003"/>
      <c r="S433" s="820"/>
      <c r="T433" s="783"/>
      <c r="U433" s="783"/>
      <c r="V433" s="783"/>
      <c r="W433" s="1348"/>
      <c r="X433" s="783"/>
      <c r="Y433" s="1348"/>
      <c r="Z433" s="1348"/>
      <c r="AA433" s="1348"/>
      <c r="AB433" s="686"/>
      <c r="AC433" s="783"/>
      <c r="AD433" s="783"/>
      <c r="AE433" s="1173"/>
      <c r="AF433" s="1173"/>
      <c r="AG433" s="1173"/>
      <c r="AH433" s="1173"/>
      <c r="AI433" s="828"/>
      <c r="AJ433" s="1348"/>
      <c r="AK433" s="1348"/>
      <c r="AL433" s="1348"/>
      <c r="AM433" s="1605"/>
      <c r="AN433" s="783"/>
      <c r="AO433" s="727"/>
      <c r="AP433" s="727"/>
      <c r="AQ433" s="687"/>
      <c r="AR433" s="686"/>
      <c r="AS433" s="1167"/>
      <c r="AT433" s="1167"/>
      <c r="AU433" s="686"/>
      <c r="AV433" s="783"/>
      <c r="AW433" s="783"/>
      <c r="AX433" s="783"/>
      <c r="AY433" s="783"/>
      <c r="AZ433" s="783"/>
      <c r="BA433" s="783"/>
    </row>
    <row r="434" spans="1:53" ht="45">
      <c r="A434" s="783"/>
      <c r="B434" s="783"/>
      <c r="C434" s="783"/>
      <c r="D434" s="783"/>
      <c r="E434" s="783"/>
      <c r="F434" s="783"/>
      <c r="G434" s="783"/>
      <c r="H434" s="824"/>
      <c r="I434" s="978"/>
      <c r="J434" s="727"/>
      <c r="K434" s="80" t="s">
        <v>835</v>
      </c>
      <c r="L434" s="88" t="s">
        <v>943</v>
      </c>
      <c r="M434" s="1161"/>
      <c r="N434" s="948"/>
      <c r="O434" s="828"/>
      <c r="P434" s="686"/>
      <c r="Q434" s="1003"/>
      <c r="R434" s="1003"/>
      <c r="S434" s="820"/>
      <c r="T434" s="783"/>
      <c r="U434" s="783"/>
      <c r="V434" s="783"/>
      <c r="W434" s="1348"/>
      <c r="X434" s="783"/>
      <c r="Y434" s="1348"/>
      <c r="Z434" s="1348"/>
      <c r="AA434" s="1348"/>
      <c r="AB434" s="686"/>
      <c r="AC434" s="783"/>
      <c r="AD434" s="783"/>
      <c r="AE434" s="1173"/>
      <c r="AF434" s="1173"/>
      <c r="AG434" s="1173"/>
      <c r="AH434" s="1173"/>
      <c r="AI434" s="828"/>
      <c r="AJ434" s="1348"/>
      <c r="AK434" s="1348"/>
      <c r="AL434" s="1348"/>
      <c r="AM434" s="1605"/>
      <c r="AN434" s="783"/>
      <c r="AO434" s="727"/>
      <c r="AP434" s="727"/>
      <c r="AQ434" s="687"/>
      <c r="AR434" s="686"/>
      <c r="AS434" s="1167"/>
      <c r="AT434" s="1167"/>
      <c r="AU434" s="686"/>
      <c r="AV434" s="783"/>
      <c r="AW434" s="783"/>
      <c r="AX434" s="783"/>
      <c r="AY434" s="783"/>
      <c r="AZ434" s="783"/>
      <c r="BA434" s="783"/>
    </row>
    <row r="435" spans="1:53" ht="45">
      <c r="A435" s="783"/>
      <c r="B435" s="783"/>
      <c r="C435" s="783"/>
      <c r="D435" s="783"/>
      <c r="E435" s="783"/>
      <c r="F435" s="783"/>
      <c r="G435" s="783"/>
      <c r="H435" s="824"/>
      <c r="I435" s="978"/>
      <c r="J435" s="727"/>
      <c r="K435" s="80" t="s">
        <v>835</v>
      </c>
      <c r="L435" s="88" t="s">
        <v>944</v>
      </c>
      <c r="M435" s="1161"/>
      <c r="N435" s="948"/>
      <c r="O435" s="828"/>
      <c r="P435" s="686"/>
      <c r="Q435" s="1003"/>
      <c r="R435" s="1003"/>
      <c r="S435" s="820"/>
      <c r="T435" s="783"/>
      <c r="U435" s="783"/>
      <c r="V435" s="783"/>
      <c r="W435" s="1348"/>
      <c r="X435" s="783"/>
      <c r="Y435" s="1348"/>
      <c r="Z435" s="1348"/>
      <c r="AA435" s="1348"/>
      <c r="AB435" s="686"/>
      <c r="AC435" s="783"/>
      <c r="AD435" s="783"/>
      <c r="AE435" s="1173"/>
      <c r="AF435" s="1173"/>
      <c r="AG435" s="1173"/>
      <c r="AH435" s="1173"/>
      <c r="AI435" s="828"/>
      <c r="AJ435" s="1348"/>
      <c r="AK435" s="1348"/>
      <c r="AL435" s="1348"/>
      <c r="AM435" s="1605"/>
      <c r="AN435" s="783"/>
      <c r="AO435" s="727"/>
      <c r="AP435" s="727"/>
      <c r="AQ435" s="687"/>
      <c r="AR435" s="686"/>
      <c r="AS435" s="1167"/>
      <c r="AT435" s="1167"/>
      <c r="AU435" s="686"/>
      <c r="AV435" s="783"/>
      <c r="AW435" s="783"/>
      <c r="AX435" s="783"/>
      <c r="AY435" s="783"/>
      <c r="AZ435" s="783"/>
      <c r="BA435" s="783"/>
    </row>
    <row r="436" spans="1:53" ht="30">
      <c r="A436" s="783"/>
      <c r="B436" s="783"/>
      <c r="C436" s="783"/>
      <c r="D436" s="783"/>
      <c r="E436" s="783"/>
      <c r="F436" s="783"/>
      <c r="G436" s="783"/>
      <c r="H436" s="824"/>
      <c r="I436" s="978"/>
      <c r="J436" s="727"/>
      <c r="K436" s="80" t="s">
        <v>823</v>
      </c>
      <c r="L436" s="88" t="s">
        <v>945</v>
      </c>
      <c r="M436" s="1161"/>
      <c r="N436" s="948"/>
      <c r="O436" s="828"/>
      <c r="P436" s="686"/>
      <c r="Q436" s="1003"/>
      <c r="R436" s="1003"/>
      <c r="S436" s="820"/>
      <c r="T436" s="783"/>
      <c r="U436" s="783"/>
      <c r="V436" s="783"/>
      <c r="W436" s="1348"/>
      <c r="X436" s="783"/>
      <c r="Y436" s="1348"/>
      <c r="Z436" s="1348"/>
      <c r="AA436" s="1348"/>
      <c r="AB436" s="686"/>
      <c r="AC436" s="783"/>
      <c r="AD436" s="783"/>
      <c r="AE436" s="1173"/>
      <c r="AF436" s="1173"/>
      <c r="AG436" s="1173"/>
      <c r="AH436" s="1173"/>
      <c r="AI436" s="828"/>
      <c r="AJ436" s="1348"/>
      <c r="AK436" s="1348"/>
      <c r="AL436" s="1348"/>
      <c r="AM436" s="1605"/>
      <c r="AN436" s="783"/>
      <c r="AO436" s="727"/>
      <c r="AP436" s="727"/>
      <c r="AQ436" s="687"/>
      <c r="AR436" s="686"/>
      <c r="AS436" s="1167"/>
      <c r="AT436" s="1167"/>
      <c r="AU436" s="686"/>
      <c r="AV436" s="783"/>
      <c r="AW436" s="783"/>
      <c r="AX436" s="783"/>
      <c r="AY436" s="783"/>
      <c r="AZ436" s="783"/>
      <c r="BA436" s="783"/>
    </row>
    <row r="437" spans="1:53" ht="30">
      <c r="A437" s="783"/>
      <c r="B437" s="783"/>
      <c r="C437" s="783"/>
      <c r="D437" s="783"/>
      <c r="E437" s="783"/>
      <c r="F437" s="783"/>
      <c r="G437" s="783"/>
      <c r="H437" s="824"/>
      <c r="I437" s="978"/>
      <c r="J437" s="727"/>
      <c r="K437" s="80" t="s">
        <v>823</v>
      </c>
      <c r="L437" s="88" t="s">
        <v>946</v>
      </c>
      <c r="M437" s="1161"/>
      <c r="N437" s="948"/>
      <c r="O437" s="828"/>
      <c r="P437" s="686"/>
      <c r="Q437" s="1003"/>
      <c r="R437" s="1003"/>
      <c r="S437" s="820"/>
      <c r="T437" s="783"/>
      <c r="U437" s="783"/>
      <c r="V437" s="783"/>
      <c r="W437" s="1348"/>
      <c r="X437" s="783"/>
      <c r="Y437" s="1348"/>
      <c r="Z437" s="1348"/>
      <c r="AA437" s="1348"/>
      <c r="AB437" s="686"/>
      <c r="AC437" s="783"/>
      <c r="AD437" s="783"/>
      <c r="AE437" s="1173"/>
      <c r="AF437" s="1173"/>
      <c r="AG437" s="1173"/>
      <c r="AH437" s="1173"/>
      <c r="AI437" s="828"/>
      <c r="AJ437" s="1348"/>
      <c r="AK437" s="1348"/>
      <c r="AL437" s="1348"/>
      <c r="AM437" s="1605"/>
      <c r="AN437" s="783"/>
      <c r="AO437" s="727"/>
      <c r="AP437" s="727"/>
      <c r="AQ437" s="687"/>
      <c r="AR437" s="686"/>
      <c r="AS437" s="1167"/>
      <c r="AT437" s="1167"/>
      <c r="AU437" s="686"/>
      <c r="AV437" s="783"/>
      <c r="AW437" s="783"/>
      <c r="AX437" s="783"/>
      <c r="AY437" s="783"/>
      <c r="AZ437" s="783"/>
      <c r="BA437" s="783"/>
    </row>
    <row r="438" spans="1:53" ht="30">
      <c r="A438" s="783"/>
      <c r="B438" s="783"/>
      <c r="C438" s="783"/>
      <c r="D438" s="783"/>
      <c r="E438" s="783"/>
      <c r="F438" s="783"/>
      <c r="G438" s="783"/>
      <c r="H438" s="824"/>
      <c r="I438" s="978"/>
      <c r="J438" s="727"/>
      <c r="K438" s="80" t="s">
        <v>823</v>
      </c>
      <c r="L438" s="88" t="s">
        <v>947</v>
      </c>
      <c r="M438" s="1161"/>
      <c r="N438" s="948"/>
      <c r="O438" s="828"/>
      <c r="P438" s="686"/>
      <c r="Q438" s="1003"/>
      <c r="R438" s="1003"/>
      <c r="S438" s="820"/>
      <c r="T438" s="783"/>
      <c r="U438" s="783"/>
      <c r="V438" s="783"/>
      <c r="W438" s="1348"/>
      <c r="X438" s="783"/>
      <c r="Y438" s="1348"/>
      <c r="Z438" s="1348"/>
      <c r="AA438" s="1348"/>
      <c r="AB438" s="686"/>
      <c r="AC438" s="783"/>
      <c r="AD438" s="783"/>
      <c r="AE438" s="1173"/>
      <c r="AF438" s="1173"/>
      <c r="AG438" s="1173"/>
      <c r="AH438" s="1173"/>
      <c r="AI438" s="828"/>
      <c r="AJ438" s="1348"/>
      <c r="AK438" s="1348"/>
      <c r="AL438" s="1348"/>
      <c r="AM438" s="1605"/>
      <c r="AN438" s="783"/>
      <c r="AO438" s="727"/>
      <c r="AP438" s="727"/>
      <c r="AQ438" s="687"/>
      <c r="AR438" s="686"/>
      <c r="AS438" s="1167"/>
      <c r="AT438" s="1167"/>
      <c r="AU438" s="686"/>
      <c r="AV438" s="783"/>
      <c r="AW438" s="783"/>
      <c r="AX438" s="783"/>
      <c r="AY438" s="783"/>
      <c r="AZ438" s="783"/>
      <c r="BA438" s="783"/>
    </row>
    <row r="439" spans="1:53" ht="45">
      <c r="A439" s="783"/>
      <c r="B439" s="783"/>
      <c r="C439" s="783"/>
      <c r="D439" s="783"/>
      <c r="E439" s="783"/>
      <c r="F439" s="783"/>
      <c r="G439" s="783"/>
      <c r="H439" s="824"/>
      <c r="I439" s="978"/>
      <c r="J439" s="727"/>
      <c r="K439" s="80" t="s">
        <v>823</v>
      </c>
      <c r="L439" s="88" t="s">
        <v>948</v>
      </c>
      <c r="M439" s="1161"/>
      <c r="N439" s="948"/>
      <c r="O439" s="828"/>
      <c r="P439" s="686"/>
      <c r="Q439" s="1003"/>
      <c r="R439" s="1003"/>
      <c r="S439" s="820"/>
      <c r="T439" s="783"/>
      <c r="U439" s="783"/>
      <c r="V439" s="783"/>
      <c r="W439" s="1348"/>
      <c r="X439" s="783"/>
      <c r="Y439" s="1348"/>
      <c r="Z439" s="1348"/>
      <c r="AA439" s="1348"/>
      <c r="AB439" s="686"/>
      <c r="AC439" s="783"/>
      <c r="AD439" s="783"/>
      <c r="AE439" s="1173"/>
      <c r="AF439" s="1173"/>
      <c r="AG439" s="1173"/>
      <c r="AH439" s="1173"/>
      <c r="AI439" s="828"/>
      <c r="AJ439" s="1348"/>
      <c r="AK439" s="1348"/>
      <c r="AL439" s="1348"/>
      <c r="AM439" s="1605"/>
      <c r="AN439" s="783"/>
      <c r="AO439" s="727"/>
      <c r="AP439" s="727"/>
      <c r="AQ439" s="687"/>
      <c r="AR439" s="686"/>
      <c r="AS439" s="1167"/>
      <c r="AT439" s="1167"/>
      <c r="AU439" s="686"/>
      <c r="AV439" s="783"/>
      <c r="AW439" s="783"/>
      <c r="AX439" s="783"/>
      <c r="AY439" s="783"/>
      <c r="AZ439" s="783"/>
      <c r="BA439" s="783"/>
    </row>
    <row r="440" spans="1:53" ht="30">
      <c r="A440" s="783"/>
      <c r="B440" s="783"/>
      <c r="C440" s="783"/>
      <c r="D440" s="783"/>
      <c r="E440" s="783"/>
      <c r="F440" s="783"/>
      <c r="G440" s="783"/>
      <c r="H440" s="824"/>
      <c r="I440" s="978"/>
      <c r="J440" s="727"/>
      <c r="K440" s="80" t="s">
        <v>823</v>
      </c>
      <c r="L440" s="88" t="s">
        <v>949</v>
      </c>
      <c r="M440" s="1161"/>
      <c r="N440" s="948"/>
      <c r="O440" s="828"/>
      <c r="P440" s="686"/>
      <c r="Q440" s="1003"/>
      <c r="R440" s="1003"/>
      <c r="S440" s="820"/>
      <c r="T440" s="783"/>
      <c r="U440" s="783"/>
      <c r="V440" s="783"/>
      <c r="W440" s="1348"/>
      <c r="X440" s="783"/>
      <c r="Y440" s="1348"/>
      <c r="Z440" s="1348"/>
      <c r="AA440" s="1348"/>
      <c r="AB440" s="686"/>
      <c r="AC440" s="783"/>
      <c r="AD440" s="783"/>
      <c r="AE440" s="1173"/>
      <c r="AF440" s="1173"/>
      <c r="AG440" s="1173"/>
      <c r="AH440" s="1173"/>
      <c r="AI440" s="828"/>
      <c r="AJ440" s="1348"/>
      <c r="AK440" s="1348"/>
      <c r="AL440" s="1348"/>
      <c r="AM440" s="1605"/>
      <c r="AN440" s="783"/>
      <c r="AO440" s="727"/>
      <c r="AP440" s="727"/>
      <c r="AQ440" s="687"/>
      <c r="AR440" s="686"/>
      <c r="AS440" s="1167"/>
      <c r="AT440" s="1167"/>
      <c r="AU440" s="686"/>
      <c r="AV440" s="783"/>
      <c r="AW440" s="783"/>
      <c r="AX440" s="783"/>
      <c r="AY440" s="783"/>
      <c r="AZ440" s="783"/>
      <c r="BA440" s="783"/>
    </row>
    <row r="441" spans="1:53" ht="45">
      <c r="A441" s="783"/>
      <c r="B441" s="783"/>
      <c r="C441" s="783"/>
      <c r="D441" s="783"/>
      <c r="E441" s="783"/>
      <c r="F441" s="783"/>
      <c r="G441" s="783"/>
      <c r="H441" s="824"/>
      <c r="I441" s="978"/>
      <c r="J441" s="727"/>
      <c r="K441" s="80" t="s">
        <v>823</v>
      </c>
      <c r="L441" s="88" t="s">
        <v>950</v>
      </c>
      <c r="M441" s="1161"/>
      <c r="N441" s="948"/>
      <c r="O441" s="828"/>
      <c r="P441" s="686"/>
      <c r="Q441" s="1003"/>
      <c r="R441" s="1003"/>
      <c r="S441" s="820"/>
      <c r="T441" s="783"/>
      <c r="U441" s="783"/>
      <c r="V441" s="783"/>
      <c r="W441" s="1348"/>
      <c r="X441" s="783"/>
      <c r="Y441" s="1348"/>
      <c r="Z441" s="1348"/>
      <c r="AA441" s="1348"/>
      <c r="AB441" s="686"/>
      <c r="AC441" s="783"/>
      <c r="AD441" s="783"/>
      <c r="AE441" s="1173"/>
      <c r="AF441" s="1173"/>
      <c r="AG441" s="1173"/>
      <c r="AH441" s="1173"/>
      <c r="AI441" s="828"/>
      <c r="AJ441" s="1348"/>
      <c r="AK441" s="1348"/>
      <c r="AL441" s="1348"/>
      <c r="AM441" s="1605"/>
      <c r="AN441" s="783"/>
      <c r="AO441" s="727"/>
      <c r="AP441" s="727"/>
      <c r="AQ441" s="687"/>
      <c r="AR441" s="686"/>
      <c r="AS441" s="1167"/>
      <c r="AT441" s="1167"/>
      <c r="AU441" s="686"/>
      <c r="AV441" s="783"/>
      <c r="AW441" s="783"/>
      <c r="AX441" s="783"/>
      <c r="AY441" s="783"/>
      <c r="AZ441" s="783"/>
      <c r="BA441" s="783"/>
    </row>
    <row r="442" spans="1:53" ht="30">
      <c r="A442" s="783"/>
      <c r="B442" s="783"/>
      <c r="C442" s="783"/>
      <c r="D442" s="783"/>
      <c r="E442" s="783"/>
      <c r="F442" s="783"/>
      <c r="G442" s="783"/>
      <c r="H442" s="824"/>
      <c r="I442" s="978"/>
      <c r="J442" s="727"/>
      <c r="K442" s="80" t="s">
        <v>823</v>
      </c>
      <c r="L442" s="88" t="s">
        <v>951</v>
      </c>
      <c r="M442" s="1161"/>
      <c r="N442" s="948"/>
      <c r="O442" s="828"/>
      <c r="P442" s="686"/>
      <c r="Q442" s="1003"/>
      <c r="R442" s="1003"/>
      <c r="S442" s="820"/>
      <c r="T442" s="783"/>
      <c r="U442" s="783"/>
      <c r="V442" s="783"/>
      <c r="W442" s="1348"/>
      <c r="X442" s="783"/>
      <c r="Y442" s="1348"/>
      <c r="Z442" s="1348"/>
      <c r="AA442" s="1348"/>
      <c r="AB442" s="686"/>
      <c r="AC442" s="783"/>
      <c r="AD442" s="783"/>
      <c r="AE442" s="1173"/>
      <c r="AF442" s="1173"/>
      <c r="AG442" s="1173"/>
      <c r="AH442" s="1173"/>
      <c r="AI442" s="828"/>
      <c r="AJ442" s="1348"/>
      <c r="AK442" s="1348"/>
      <c r="AL442" s="1348"/>
      <c r="AM442" s="1605"/>
      <c r="AN442" s="783"/>
      <c r="AO442" s="727"/>
      <c r="AP442" s="727"/>
      <c r="AQ442" s="687"/>
      <c r="AR442" s="686"/>
      <c r="AS442" s="1167"/>
      <c r="AT442" s="1167"/>
      <c r="AU442" s="686"/>
      <c r="AV442" s="783"/>
      <c r="AW442" s="783"/>
      <c r="AX442" s="783"/>
      <c r="AY442" s="783"/>
      <c r="AZ442" s="783"/>
      <c r="BA442" s="783"/>
    </row>
    <row r="443" spans="1:53" ht="45">
      <c r="A443" s="783"/>
      <c r="B443" s="783"/>
      <c r="C443" s="783"/>
      <c r="D443" s="783"/>
      <c r="E443" s="783"/>
      <c r="F443" s="783"/>
      <c r="G443" s="783"/>
      <c r="H443" s="824"/>
      <c r="I443" s="978"/>
      <c r="J443" s="727"/>
      <c r="K443" s="80" t="s">
        <v>823</v>
      </c>
      <c r="L443" s="88" t="s">
        <v>4783</v>
      </c>
      <c r="M443" s="1161"/>
      <c r="N443" s="948"/>
      <c r="O443" s="828"/>
      <c r="P443" s="686"/>
      <c r="Q443" s="1003"/>
      <c r="R443" s="1003"/>
      <c r="S443" s="820"/>
      <c r="T443" s="783"/>
      <c r="U443" s="783"/>
      <c r="V443" s="783"/>
      <c r="W443" s="1348"/>
      <c r="X443" s="783"/>
      <c r="Y443" s="1348"/>
      <c r="Z443" s="1348"/>
      <c r="AA443" s="1348"/>
      <c r="AB443" s="686"/>
      <c r="AC443" s="783"/>
      <c r="AD443" s="783"/>
      <c r="AE443" s="1173"/>
      <c r="AF443" s="1173"/>
      <c r="AG443" s="1173"/>
      <c r="AH443" s="1173"/>
      <c r="AI443" s="828"/>
      <c r="AJ443" s="1348"/>
      <c r="AK443" s="1348"/>
      <c r="AL443" s="1348"/>
      <c r="AM443" s="1605"/>
      <c r="AN443" s="783"/>
      <c r="AO443" s="727"/>
      <c r="AP443" s="727"/>
      <c r="AQ443" s="687"/>
      <c r="AR443" s="686"/>
      <c r="AS443" s="1167"/>
      <c r="AT443" s="1167"/>
      <c r="AU443" s="686"/>
      <c r="AV443" s="783"/>
      <c r="AW443" s="783"/>
      <c r="AX443" s="783"/>
      <c r="AY443" s="783"/>
      <c r="AZ443" s="783"/>
      <c r="BA443" s="783"/>
    </row>
    <row r="444" spans="1:53" ht="45">
      <c r="A444" s="783"/>
      <c r="B444" s="783"/>
      <c r="C444" s="783"/>
      <c r="D444" s="783"/>
      <c r="E444" s="783"/>
      <c r="F444" s="783"/>
      <c r="G444" s="783"/>
      <c r="H444" s="824"/>
      <c r="I444" s="978"/>
      <c r="J444" s="727"/>
      <c r="K444" s="80" t="s">
        <v>823</v>
      </c>
      <c r="L444" s="88" t="s">
        <v>952</v>
      </c>
      <c r="M444" s="1161"/>
      <c r="N444" s="948"/>
      <c r="O444" s="828"/>
      <c r="P444" s="686"/>
      <c r="Q444" s="1003"/>
      <c r="R444" s="1003"/>
      <c r="S444" s="820"/>
      <c r="T444" s="783"/>
      <c r="U444" s="783"/>
      <c r="V444" s="783"/>
      <c r="W444" s="1348"/>
      <c r="X444" s="783"/>
      <c r="Y444" s="1348"/>
      <c r="Z444" s="1348"/>
      <c r="AA444" s="1348"/>
      <c r="AB444" s="686"/>
      <c r="AC444" s="783"/>
      <c r="AD444" s="783"/>
      <c r="AE444" s="1173"/>
      <c r="AF444" s="1173"/>
      <c r="AG444" s="1173"/>
      <c r="AH444" s="1173"/>
      <c r="AI444" s="828"/>
      <c r="AJ444" s="1348"/>
      <c r="AK444" s="1348"/>
      <c r="AL444" s="1348"/>
      <c r="AM444" s="1605"/>
      <c r="AN444" s="783"/>
      <c r="AO444" s="727"/>
      <c r="AP444" s="727"/>
      <c r="AQ444" s="687"/>
      <c r="AR444" s="686"/>
      <c r="AS444" s="1167"/>
      <c r="AT444" s="1167"/>
      <c r="AU444" s="686"/>
      <c r="AV444" s="783"/>
      <c r="AW444" s="783"/>
      <c r="AX444" s="783"/>
      <c r="AY444" s="783"/>
      <c r="AZ444" s="783"/>
      <c r="BA444" s="783"/>
    </row>
    <row r="445" spans="1:53" ht="30">
      <c r="A445" s="783"/>
      <c r="B445" s="783"/>
      <c r="C445" s="783"/>
      <c r="D445" s="783"/>
      <c r="E445" s="783"/>
      <c r="F445" s="783"/>
      <c r="G445" s="783"/>
      <c r="H445" s="824"/>
      <c r="I445" s="978"/>
      <c r="J445" s="727"/>
      <c r="K445" s="80" t="s">
        <v>823</v>
      </c>
      <c r="L445" s="88" t="s">
        <v>953</v>
      </c>
      <c r="M445" s="1161"/>
      <c r="N445" s="948"/>
      <c r="O445" s="828"/>
      <c r="P445" s="686"/>
      <c r="Q445" s="1003"/>
      <c r="R445" s="1003"/>
      <c r="S445" s="820"/>
      <c r="T445" s="783"/>
      <c r="U445" s="783"/>
      <c r="V445" s="783"/>
      <c r="W445" s="1348"/>
      <c r="X445" s="783"/>
      <c r="Y445" s="1348"/>
      <c r="Z445" s="1348"/>
      <c r="AA445" s="1348"/>
      <c r="AB445" s="686"/>
      <c r="AC445" s="783"/>
      <c r="AD445" s="783"/>
      <c r="AE445" s="1173"/>
      <c r="AF445" s="1173"/>
      <c r="AG445" s="1173"/>
      <c r="AH445" s="1173"/>
      <c r="AI445" s="828"/>
      <c r="AJ445" s="1348"/>
      <c r="AK445" s="1348"/>
      <c r="AL445" s="1348"/>
      <c r="AM445" s="1605"/>
      <c r="AN445" s="783"/>
      <c r="AO445" s="727"/>
      <c r="AP445" s="727"/>
      <c r="AQ445" s="687"/>
      <c r="AR445" s="686"/>
      <c r="AS445" s="1167"/>
      <c r="AT445" s="1167"/>
      <c r="AU445" s="686"/>
      <c r="AV445" s="783"/>
      <c r="AW445" s="783"/>
      <c r="AX445" s="783"/>
      <c r="AY445" s="783"/>
      <c r="AZ445" s="783"/>
      <c r="BA445" s="783"/>
    </row>
    <row r="446" spans="1:53" ht="45">
      <c r="A446" s="783"/>
      <c r="B446" s="783"/>
      <c r="C446" s="783"/>
      <c r="D446" s="783"/>
      <c r="E446" s="783"/>
      <c r="F446" s="783"/>
      <c r="G446" s="783"/>
      <c r="H446" s="824"/>
      <c r="I446" s="978"/>
      <c r="J446" s="727"/>
      <c r="K446" s="80" t="s">
        <v>823</v>
      </c>
      <c r="L446" s="88" t="s">
        <v>954</v>
      </c>
      <c r="M446" s="1161"/>
      <c r="N446" s="948"/>
      <c r="O446" s="828"/>
      <c r="P446" s="686"/>
      <c r="Q446" s="1003"/>
      <c r="R446" s="1003"/>
      <c r="S446" s="820"/>
      <c r="T446" s="783"/>
      <c r="U446" s="783"/>
      <c r="V446" s="783"/>
      <c r="W446" s="1348"/>
      <c r="X446" s="783"/>
      <c r="Y446" s="1348"/>
      <c r="Z446" s="1348"/>
      <c r="AA446" s="1348"/>
      <c r="AB446" s="686"/>
      <c r="AC446" s="783"/>
      <c r="AD446" s="783"/>
      <c r="AE446" s="1173"/>
      <c r="AF446" s="1173"/>
      <c r="AG446" s="1173"/>
      <c r="AH446" s="1173"/>
      <c r="AI446" s="828"/>
      <c r="AJ446" s="1348"/>
      <c r="AK446" s="1348"/>
      <c r="AL446" s="1348"/>
      <c r="AM446" s="1605"/>
      <c r="AN446" s="783"/>
      <c r="AO446" s="727"/>
      <c r="AP446" s="727"/>
      <c r="AQ446" s="687"/>
      <c r="AR446" s="686"/>
      <c r="AS446" s="1167"/>
      <c r="AT446" s="1167"/>
      <c r="AU446" s="686"/>
      <c r="AV446" s="783"/>
      <c r="AW446" s="783"/>
      <c r="AX446" s="783"/>
      <c r="AY446" s="783"/>
      <c r="AZ446" s="783"/>
      <c r="BA446" s="783"/>
    </row>
    <row r="447" spans="1:53" ht="30">
      <c r="A447" s="783"/>
      <c r="B447" s="783"/>
      <c r="C447" s="783"/>
      <c r="D447" s="783"/>
      <c r="E447" s="783"/>
      <c r="F447" s="783"/>
      <c r="G447" s="783"/>
      <c r="H447" s="824"/>
      <c r="I447" s="978"/>
      <c r="J447" s="727"/>
      <c r="K447" s="80" t="s">
        <v>823</v>
      </c>
      <c r="L447" s="88" t="s">
        <v>955</v>
      </c>
      <c r="M447" s="1161"/>
      <c r="N447" s="948"/>
      <c r="O447" s="828"/>
      <c r="P447" s="686"/>
      <c r="Q447" s="1003"/>
      <c r="R447" s="1003"/>
      <c r="S447" s="820"/>
      <c r="T447" s="783"/>
      <c r="U447" s="783"/>
      <c r="V447" s="783"/>
      <c r="W447" s="1348"/>
      <c r="X447" s="783"/>
      <c r="Y447" s="1348"/>
      <c r="Z447" s="1348"/>
      <c r="AA447" s="1348"/>
      <c r="AB447" s="686"/>
      <c r="AC447" s="783"/>
      <c r="AD447" s="783"/>
      <c r="AE447" s="1173"/>
      <c r="AF447" s="1173"/>
      <c r="AG447" s="1173"/>
      <c r="AH447" s="1173"/>
      <c r="AI447" s="828"/>
      <c r="AJ447" s="1348"/>
      <c r="AK447" s="1348"/>
      <c r="AL447" s="1348"/>
      <c r="AM447" s="1605"/>
      <c r="AN447" s="783"/>
      <c r="AO447" s="727"/>
      <c r="AP447" s="727"/>
      <c r="AQ447" s="687"/>
      <c r="AR447" s="686"/>
      <c r="AS447" s="1167"/>
      <c r="AT447" s="1167"/>
      <c r="AU447" s="686"/>
      <c r="AV447" s="783"/>
      <c r="AW447" s="783"/>
      <c r="AX447" s="783"/>
      <c r="AY447" s="783"/>
      <c r="AZ447" s="783"/>
      <c r="BA447" s="783"/>
    </row>
    <row r="448" spans="1:53" ht="45">
      <c r="A448" s="783"/>
      <c r="B448" s="783"/>
      <c r="C448" s="783"/>
      <c r="D448" s="783"/>
      <c r="E448" s="783"/>
      <c r="F448" s="783"/>
      <c r="G448" s="783"/>
      <c r="H448" s="824"/>
      <c r="I448" s="978"/>
      <c r="J448" s="727"/>
      <c r="K448" s="80" t="s">
        <v>823</v>
      </c>
      <c r="L448" s="88" t="s">
        <v>956</v>
      </c>
      <c r="M448" s="1161"/>
      <c r="N448" s="948"/>
      <c r="O448" s="828"/>
      <c r="P448" s="686"/>
      <c r="Q448" s="1003"/>
      <c r="R448" s="1003"/>
      <c r="S448" s="820"/>
      <c r="T448" s="783"/>
      <c r="U448" s="783"/>
      <c r="V448" s="783"/>
      <c r="W448" s="1348"/>
      <c r="X448" s="783"/>
      <c r="Y448" s="1348"/>
      <c r="Z448" s="1348"/>
      <c r="AA448" s="1348"/>
      <c r="AB448" s="686"/>
      <c r="AC448" s="783"/>
      <c r="AD448" s="783"/>
      <c r="AE448" s="1173"/>
      <c r="AF448" s="1173"/>
      <c r="AG448" s="1173"/>
      <c r="AH448" s="1173"/>
      <c r="AI448" s="828"/>
      <c r="AJ448" s="1348"/>
      <c r="AK448" s="1348"/>
      <c r="AL448" s="1348"/>
      <c r="AM448" s="1605"/>
      <c r="AN448" s="783"/>
      <c r="AO448" s="727"/>
      <c r="AP448" s="727"/>
      <c r="AQ448" s="687"/>
      <c r="AR448" s="686"/>
      <c r="AS448" s="1167"/>
      <c r="AT448" s="1167"/>
      <c r="AU448" s="686"/>
      <c r="AV448" s="783"/>
      <c r="AW448" s="783"/>
      <c r="AX448" s="783"/>
      <c r="AY448" s="783"/>
      <c r="AZ448" s="783"/>
      <c r="BA448" s="783"/>
    </row>
    <row r="449" spans="1:53" ht="30">
      <c r="A449" s="783"/>
      <c r="B449" s="783"/>
      <c r="C449" s="783"/>
      <c r="D449" s="783"/>
      <c r="E449" s="783"/>
      <c r="F449" s="783"/>
      <c r="G449" s="783"/>
      <c r="H449" s="824"/>
      <c r="I449" s="978"/>
      <c r="J449" s="727"/>
      <c r="K449" s="80" t="s">
        <v>833</v>
      </c>
      <c r="L449" s="88" t="s">
        <v>957</v>
      </c>
      <c r="M449" s="1161"/>
      <c r="N449" s="948"/>
      <c r="O449" s="828"/>
      <c r="P449" s="686"/>
      <c r="Q449" s="1003"/>
      <c r="R449" s="1003"/>
      <c r="S449" s="820"/>
      <c r="T449" s="783"/>
      <c r="U449" s="783"/>
      <c r="V449" s="783"/>
      <c r="W449" s="1348"/>
      <c r="X449" s="783"/>
      <c r="Y449" s="1348"/>
      <c r="Z449" s="1348"/>
      <c r="AA449" s="1348"/>
      <c r="AB449" s="686"/>
      <c r="AC449" s="783"/>
      <c r="AD449" s="783"/>
      <c r="AE449" s="1173"/>
      <c r="AF449" s="1173"/>
      <c r="AG449" s="1173"/>
      <c r="AH449" s="1173"/>
      <c r="AI449" s="828"/>
      <c r="AJ449" s="1348"/>
      <c r="AK449" s="1348"/>
      <c r="AL449" s="1348"/>
      <c r="AM449" s="1605"/>
      <c r="AN449" s="783"/>
      <c r="AO449" s="727"/>
      <c r="AP449" s="727"/>
      <c r="AQ449" s="687"/>
      <c r="AR449" s="686"/>
      <c r="AS449" s="1167"/>
      <c r="AT449" s="1167"/>
      <c r="AU449" s="686"/>
      <c r="AV449" s="783"/>
      <c r="AW449" s="783"/>
      <c r="AX449" s="783"/>
      <c r="AY449" s="783"/>
      <c r="AZ449" s="783"/>
      <c r="BA449" s="783"/>
    </row>
    <row r="450" spans="1:53" ht="30">
      <c r="A450" s="783"/>
      <c r="B450" s="783"/>
      <c r="C450" s="783"/>
      <c r="D450" s="783"/>
      <c r="E450" s="783"/>
      <c r="F450" s="783"/>
      <c r="G450" s="783"/>
      <c r="H450" s="824"/>
      <c r="I450" s="978"/>
      <c r="J450" s="727"/>
      <c r="K450" s="80" t="s">
        <v>833</v>
      </c>
      <c r="L450" s="88" t="s">
        <v>5094</v>
      </c>
      <c r="M450" s="1161"/>
      <c r="N450" s="948"/>
      <c r="O450" s="828"/>
      <c r="P450" s="686"/>
      <c r="Q450" s="1003"/>
      <c r="R450" s="1003"/>
      <c r="S450" s="820"/>
      <c r="T450" s="783"/>
      <c r="U450" s="783"/>
      <c r="V450" s="783"/>
      <c r="W450" s="1348"/>
      <c r="X450" s="783"/>
      <c r="Y450" s="1348"/>
      <c r="Z450" s="1348"/>
      <c r="AA450" s="1348"/>
      <c r="AB450" s="686"/>
      <c r="AC450" s="783"/>
      <c r="AD450" s="783"/>
      <c r="AE450" s="1173"/>
      <c r="AF450" s="1173"/>
      <c r="AG450" s="1173"/>
      <c r="AH450" s="1173"/>
      <c r="AI450" s="828"/>
      <c r="AJ450" s="1348"/>
      <c r="AK450" s="1348"/>
      <c r="AL450" s="1348"/>
      <c r="AM450" s="1605"/>
      <c r="AN450" s="783"/>
      <c r="AO450" s="727"/>
      <c r="AP450" s="727"/>
      <c r="AQ450" s="687"/>
      <c r="AR450" s="686"/>
      <c r="AS450" s="1167"/>
      <c r="AT450" s="1167"/>
      <c r="AU450" s="686"/>
      <c r="AV450" s="783"/>
      <c r="AW450" s="783"/>
      <c r="AX450" s="783"/>
      <c r="AY450" s="783"/>
      <c r="AZ450" s="783"/>
      <c r="BA450" s="783"/>
    </row>
    <row r="451" spans="1:53" ht="30">
      <c r="A451" s="783"/>
      <c r="B451" s="783"/>
      <c r="C451" s="783"/>
      <c r="D451" s="783"/>
      <c r="E451" s="783"/>
      <c r="F451" s="783"/>
      <c r="G451" s="783"/>
      <c r="H451" s="824"/>
      <c r="I451" s="978"/>
      <c r="J451" s="727"/>
      <c r="K451" s="80" t="s">
        <v>823</v>
      </c>
      <c r="L451" s="88" t="s">
        <v>958</v>
      </c>
      <c r="M451" s="1161"/>
      <c r="N451" s="948"/>
      <c r="O451" s="828"/>
      <c r="P451" s="686"/>
      <c r="Q451" s="1003"/>
      <c r="R451" s="1003"/>
      <c r="S451" s="820"/>
      <c r="T451" s="783"/>
      <c r="U451" s="783"/>
      <c r="V451" s="783"/>
      <c r="W451" s="1348"/>
      <c r="X451" s="783"/>
      <c r="Y451" s="1348"/>
      <c r="Z451" s="1348"/>
      <c r="AA451" s="1348"/>
      <c r="AB451" s="686"/>
      <c r="AC451" s="783"/>
      <c r="AD451" s="783"/>
      <c r="AE451" s="1173"/>
      <c r="AF451" s="1173"/>
      <c r="AG451" s="1173"/>
      <c r="AH451" s="1173"/>
      <c r="AI451" s="828"/>
      <c r="AJ451" s="1348"/>
      <c r="AK451" s="1348"/>
      <c r="AL451" s="1348"/>
      <c r="AM451" s="1605"/>
      <c r="AN451" s="783"/>
      <c r="AO451" s="727"/>
      <c r="AP451" s="727"/>
      <c r="AQ451" s="687"/>
      <c r="AR451" s="686"/>
      <c r="AS451" s="1167"/>
      <c r="AT451" s="1167"/>
      <c r="AU451" s="686"/>
      <c r="AV451" s="783"/>
      <c r="AW451" s="783"/>
      <c r="AX451" s="783"/>
      <c r="AY451" s="783"/>
      <c r="AZ451" s="783"/>
      <c r="BA451" s="783"/>
    </row>
    <row r="452" spans="1:53" ht="30">
      <c r="A452" s="783"/>
      <c r="B452" s="783"/>
      <c r="C452" s="783"/>
      <c r="D452" s="783"/>
      <c r="E452" s="783"/>
      <c r="F452" s="783"/>
      <c r="G452" s="783"/>
      <c r="H452" s="824"/>
      <c r="I452" s="978"/>
      <c r="J452" s="727"/>
      <c r="K452" s="80" t="s">
        <v>823</v>
      </c>
      <c r="L452" s="88" t="s">
        <v>959</v>
      </c>
      <c r="M452" s="1161"/>
      <c r="N452" s="948"/>
      <c r="O452" s="828"/>
      <c r="P452" s="686"/>
      <c r="Q452" s="1003"/>
      <c r="R452" s="1003"/>
      <c r="S452" s="820"/>
      <c r="T452" s="783"/>
      <c r="U452" s="783"/>
      <c r="V452" s="783"/>
      <c r="W452" s="1348"/>
      <c r="X452" s="783"/>
      <c r="Y452" s="1348"/>
      <c r="Z452" s="1348"/>
      <c r="AA452" s="1348"/>
      <c r="AB452" s="686"/>
      <c r="AC452" s="783"/>
      <c r="AD452" s="783"/>
      <c r="AE452" s="1173"/>
      <c r="AF452" s="1173"/>
      <c r="AG452" s="1173"/>
      <c r="AH452" s="1173"/>
      <c r="AI452" s="828"/>
      <c r="AJ452" s="1348"/>
      <c r="AK452" s="1348"/>
      <c r="AL452" s="1348"/>
      <c r="AM452" s="1605"/>
      <c r="AN452" s="783"/>
      <c r="AO452" s="727"/>
      <c r="AP452" s="727"/>
      <c r="AQ452" s="687"/>
      <c r="AR452" s="686"/>
      <c r="AS452" s="1167"/>
      <c r="AT452" s="1167"/>
      <c r="AU452" s="686"/>
      <c r="AV452" s="783"/>
      <c r="AW452" s="783"/>
      <c r="AX452" s="783"/>
      <c r="AY452" s="783"/>
      <c r="AZ452" s="783"/>
      <c r="BA452" s="783"/>
    </row>
    <row r="453" spans="1:53" ht="30">
      <c r="A453" s="783"/>
      <c r="B453" s="783"/>
      <c r="C453" s="783"/>
      <c r="D453" s="783"/>
      <c r="E453" s="783"/>
      <c r="F453" s="783"/>
      <c r="G453" s="783"/>
      <c r="H453" s="824"/>
      <c r="I453" s="978"/>
      <c r="J453" s="727"/>
      <c r="K453" s="80" t="s">
        <v>823</v>
      </c>
      <c r="L453" s="88" t="s">
        <v>5095</v>
      </c>
      <c r="M453" s="1161"/>
      <c r="N453" s="948"/>
      <c r="O453" s="828"/>
      <c r="P453" s="686"/>
      <c r="Q453" s="1003"/>
      <c r="R453" s="1003"/>
      <c r="S453" s="820"/>
      <c r="T453" s="783"/>
      <c r="U453" s="783"/>
      <c r="V453" s="783"/>
      <c r="W453" s="1348"/>
      <c r="X453" s="783"/>
      <c r="Y453" s="1348"/>
      <c r="Z453" s="1348"/>
      <c r="AA453" s="1348"/>
      <c r="AB453" s="686"/>
      <c r="AC453" s="783"/>
      <c r="AD453" s="783"/>
      <c r="AE453" s="1173"/>
      <c r="AF453" s="1173"/>
      <c r="AG453" s="1173"/>
      <c r="AH453" s="1173"/>
      <c r="AI453" s="828"/>
      <c r="AJ453" s="1348"/>
      <c r="AK453" s="1348"/>
      <c r="AL453" s="1348"/>
      <c r="AM453" s="1605"/>
      <c r="AN453" s="783"/>
      <c r="AO453" s="727"/>
      <c r="AP453" s="727"/>
      <c r="AQ453" s="687"/>
      <c r="AR453" s="686"/>
      <c r="AS453" s="1167"/>
      <c r="AT453" s="1167"/>
      <c r="AU453" s="686"/>
      <c r="AV453" s="783"/>
      <c r="AW453" s="783"/>
      <c r="AX453" s="783"/>
      <c r="AY453" s="783"/>
      <c r="AZ453" s="783"/>
      <c r="BA453" s="783"/>
    </row>
    <row r="454" spans="1:53" ht="30">
      <c r="A454" s="783"/>
      <c r="B454" s="783"/>
      <c r="C454" s="783"/>
      <c r="D454" s="783"/>
      <c r="E454" s="783"/>
      <c r="F454" s="783"/>
      <c r="G454" s="783"/>
      <c r="H454" s="824"/>
      <c r="I454" s="978"/>
      <c r="J454" s="727"/>
      <c r="K454" s="80" t="s">
        <v>823</v>
      </c>
      <c r="L454" s="88" t="s">
        <v>960</v>
      </c>
      <c r="M454" s="1161"/>
      <c r="N454" s="948"/>
      <c r="O454" s="828"/>
      <c r="P454" s="686"/>
      <c r="Q454" s="1003"/>
      <c r="R454" s="1003"/>
      <c r="S454" s="820"/>
      <c r="T454" s="783"/>
      <c r="U454" s="783"/>
      <c r="V454" s="783"/>
      <c r="W454" s="1348"/>
      <c r="X454" s="783"/>
      <c r="Y454" s="1348"/>
      <c r="Z454" s="1348"/>
      <c r="AA454" s="1348"/>
      <c r="AB454" s="686"/>
      <c r="AC454" s="783"/>
      <c r="AD454" s="783"/>
      <c r="AE454" s="1173"/>
      <c r="AF454" s="1173"/>
      <c r="AG454" s="1173"/>
      <c r="AH454" s="1173"/>
      <c r="AI454" s="828"/>
      <c r="AJ454" s="1348"/>
      <c r="AK454" s="1348"/>
      <c r="AL454" s="1348"/>
      <c r="AM454" s="1605"/>
      <c r="AN454" s="783"/>
      <c r="AO454" s="727"/>
      <c r="AP454" s="727"/>
      <c r="AQ454" s="687"/>
      <c r="AR454" s="686"/>
      <c r="AS454" s="1167"/>
      <c r="AT454" s="1167"/>
      <c r="AU454" s="686"/>
      <c r="AV454" s="783"/>
      <c r="AW454" s="783"/>
      <c r="AX454" s="783"/>
      <c r="AY454" s="783"/>
      <c r="AZ454" s="783"/>
      <c r="BA454" s="783"/>
    </row>
    <row r="455" spans="1:53" ht="30">
      <c r="A455" s="783"/>
      <c r="B455" s="783"/>
      <c r="C455" s="783"/>
      <c r="D455" s="783"/>
      <c r="E455" s="783"/>
      <c r="F455" s="783"/>
      <c r="G455" s="783"/>
      <c r="H455" s="824"/>
      <c r="I455" s="978"/>
      <c r="J455" s="727"/>
      <c r="K455" s="80" t="s">
        <v>823</v>
      </c>
      <c r="L455" s="88" t="s">
        <v>961</v>
      </c>
      <c r="M455" s="1161"/>
      <c r="N455" s="948"/>
      <c r="O455" s="828"/>
      <c r="P455" s="686"/>
      <c r="Q455" s="1003"/>
      <c r="R455" s="1003"/>
      <c r="S455" s="820"/>
      <c r="T455" s="783"/>
      <c r="U455" s="783"/>
      <c r="V455" s="783"/>
      <c r="W455" s="1348"/>
      <c r="X455" s="783"/>
      <c r="Y455" s="1348"/>
      <c r="Z455" s="1348"/>
      <c r="AA455" s="1348"/>
      <c r="AB455" s="686"/>
      <c r="AC455" s="783"/>
      <c r="AD455" s="783"/>
      <c r="AE455" s="1173"/>
      <c r="AF455" s="1173"/>
      <c r="AG455" s="1173"/>
      <c r="AH455" s="1173"/>
      <c r="AI455" s="828"/>
      <c r="AJ455" s="1348"/>
      <c r="AK455" s="1348"/>
      <c r="AL455" s="1348"/>
      <c r="AM455" s="1605"/>
      <c r="AN455" s="783"/>
      <c r="AO455" s="727"/>
      <c r="AP455" s="727"/>
      <c r="AQ455" s="687"/>
      <c r="AR455" s="686"/>
      <c r="AS455" s="1167"/>
      <c r="AT455" s="1167"/>
      <c r="AU455" s="686"/>
      <c r="AV455" s="783"/>
      <c r="AW455" s="783"/>
      <c r="AX455" s="783"/>
      <c r="AY455" s="783"/>
      <c r="AZ455" s="783"/>
      <c r="BA455" s="783"/>
    </row>
    <row r="456" spans="1:53" ht="30">
      <c r="A456" s="783"/>
      <c r="B456" s="783"/>
      <c r="C456" s="783"/>
      <c r="D456" s="783"/>
      <c r="E456" s="783"/>
      <c r="F456" s="783"/>
      <c r="G456" s="783"/>
      <c r="H456" s="824"/>
      <c r="I456" s="978"/>
      <c r="J456" s="727"/>
      <c r="K456" s="80" t="s">
        <v>823</v>
      </c>
      <c r="L456" s="88" t="s">
        <v>962</v>
      </c>
      <c r="M456" s="1161"/>
      <c r="N456" s="948"/>
      <c r="O456" s="828"/>
      <c r="P456" s="686"/>
      <c r="Q456" s="1003"/>
      <c r="R456" s="1003"/>
      <c r="S456" s="820"/>
      <c r="T456" s="783"/>
      <c r="U456" s="783"/>
      <c r="V456" s="783"/>
      <c r="W456" s="1348"/>
      <c r="X456" s="783"/>
      <c r="Y456" s="1348"/>
      <c r="Z456" s="1348"/>
      <c r="AA456" s="1348"/>
      <c r="AB456" s="686"/>
      <c r="AC456" s="783"/>
      <c r="AD456" s="783"/>
      <c r="AE456" s="1173"/>
      <c r="AF456" s="1173"/>
      <c r="AG456" s="1173"/>
      <c r="AH456" s="1173"/>
      <c r="AI456" s="828"/>
      <c r="AJ456" s="1348"/>
      <c r="AK456" s="1348"/>
      <c r="AL456" s="1348"/>
      <c r="AM456" s="1605"/>
      <c r="AN456" s="783"/>
      <c r="AO456" s="727"/>
      <c r="AP456" s="727"/>
      <c r="AQ456" s="687"/>
      <c r="AR456" s="686"/>
      <c r="AS456" s="1167"/>
      <c r="AT456" s="1167"/>
      <c r="AU456" s="686"/>
      <c r="AV456" s="783"/>
      <c r="AW456" s="783"/>
      <c r="AX456" s="783"/>
      <c r="AY456" s="783"/>
      <c r="AZ456" s="783"/>
      <c r="BA456" s="783"/>
    </row>
    <row r="457" spans="1:53" ht="45">
      <c r="A457" s="783"/>
      <c r="B457" s="783"/>
      <c r="C457" s="783"/>
      <c r="D457" s="783"/>
      <c r="E457" s="783"/>
      <c r="F457" s="783"/>
      <c r="G457" s="783"/>
      <c r="H457" s="824"/>
      <c r="I457" s="978"/>
      <c r="J457" s="727"/>
      <c r="K457" s="80" t="s">
        <v>833</v>
      </c>
      <c r="L457" s="88" t="s">
        <v>963</v>
      </c>
      <c r="M457" s="1161"/>
      <c r="N457" s="948"/>
      <c r="O457" s="828"/>
      <c r="P457" s="686"/>
      <c r="Q457" s="1003"/>
      <c r="R457" s="1003"/>
      <c r="S457" s="820"/>
      <c r="T457" s="783"/>
      <c r="U457" s="783"/>
      <c r="V457" s="783"/>
      <c r="W457" s="1348"/>
      <c r="X457" s="783"/>
      <c r="Y457" s="1348"/>
      <c r="Z457" s="1348"/>
      <c r="AA457" s="1348"/>
      <c r="AB457" s="686"/>
      <c r="AC457" s="783"/>
      <c r="AD457" s="783"/>
      <c r="AE457" s="1173"/>
      <c r="AF457" s="1173"/>
      <c r="AG457" s="1173"/>
      <c r="AH457" s="1173"/>
      <c r="AI457" s="828"/>
      <c r="AJ457" s="1348"/>
      <c r="AK457" s="1348"/>
      <c r="AL457" s="1348"/>
      <c r="AM457" s="1605"/>
      <c r="AN457" s="783"/>
      <c r="AO457" s="727"/>
      <c r="AP457" s="727"/>
      <c r="AQ457" s="687"/>
      <c r="AR457" s="686"/>
      <c r="AS457" s="1167"/>
      <c r="AT457" s="1167"/>
      <c r="AU457" s="686"/>
      <c r="AV457" s="783"/>
      <c r="AW457" s="783"/>
      <c r="AX457" s="783"/>
      <c r="AY457" s="783"/>
      <c r="AZ457" s="783"/>
      <c r="BA457" s="783"/>
    </row>
    <row r="458" spans="1:53" ht="30">
      <c r="A458" s="783"/>
      <c r="B458" s="783"/>
      <c r="C458" s="783"/>
      <c r="D458" s="783"/>
      <c r="E458" s="783"/>
      <c r="F458" s="783"/>
      <c r="G458" s="783"/>
      <c r="H458" s="824"/>
      <c r="I458" s="978"/>
      <c r="J458" s="727"/>
      <c r="K458" s="80" t="s">
        <v>823</v>
      </c>
      <c r="L458" s="88" t="s">
        <v>964</v>
      </c>
      <c r="M458" s="1161"/>
      <c r="N458" s="948"/>
      <c r="O458" s="828"/>
      <c r="P458" s="686"/>
      <c r="Q458" s="1003"/>
      <c r="R458" s="1003"/>
      <c r="S458" s="820"/>
      <c r="T458" s="783"/>
      <c r="U458" s="783"/>
      <c r="V458" s="783"/>
      <c r="W458" s="1348"/>
      <c r="X458" s="783"/>
      <c r="Y458" s="1348"/>
      <c r="Z458" s="1348"/>
      <c r="AA458" s="1348"/>
      <c r="AB458" s="686"/>
      <c r="AC458" s="783"/>
      <c r="AD458" s="783"/>
      <c r="AE458" s="1173"/>
      <c r="AF458" s="1173"/>
      <c r="AG458" s="1173"/>
      <c r="AH458" s="1173"/>
      <c r="AI458" s="828"/>
      <c r="AJ458" s="1348"/>
      <c r="AK458" s="1348"/>
      <c r="AL458" s="1348"/>
      <c r="AM458" s="1605"/>
      <c r="AN458" s="783"/>
      <c r="AO458" s="727"/>
      <c r="AP458" s="727"/>
      <c r="AQ458" s="687"/>
      <c r="AR458" s="686"/>
      <c r="AS458" s="1167"/>
      <c r="AT458" s="1167"/>
      <c r="AU458" s="686"/>
      <c r="AV458" s="783"/>
      <c r="AW458" s="783"/>
      <c r="AX458" s="783"/>
      <c r="AY458" s="783"/>
      <c r="AZ458" s="783"/>
      <c r="BA458" s="783"/>
    </row>
    <row r="459" spans="1:53" ht="30">
      <c r="A459" s="783"/>
      <c r="B459" s="783"/>
      <c r="C459" s="783"/>
      <c r="D459" s="783"/>
      <c r="E459" s="783"/>
      <c r="F459" s="783"/>
      <c r="G459" s="783"/>
      <c r="H459" s="824"/>
      <c r="I459" s="978"/>
      <c r="J459" s="727"/>
      <c r="K459" s="80" t="s">
        <v>833</v>
      </c>
      <c r="L459" s="88" t="s">
        <v>965</v>
      </c>
      <c r="M459" s="1161"/>
      <c r="N459" s="948"/>
      <c r="O459" s="828"/>
      <c r="P459" s="686"/>
      <c r="Q459" s="1003"/>
      <c r="R459" s="1003"/>
      <c r="S459" s="820"/>
      <c r="T459" s="783"/>
      <c r="U459" s="783"/>
      <c r="V459" s="783"/>
      <c r="W459" s="1348"/>
      <c r="X459" s="783"/>
      <c r="Y459" s="1348"/>
      <c r="Z459" s="1348"/>
      <c r="AA459" s="1348"/>
      <c r="AB459" s="686"/>
      <c r="AC459" s="783"/>
      <c r="AD459" s="783"/>
      <c r="AE459" s="1173"/>
      <c r="AF459" s="1173"/>
      <c r="AG459" s="1173"/>
      <c r="AH459" s="1173"/>
      <c r="AI459" s="828"/>
      <c r="AJ459" s="1348"/>
      <c r="AK459" s="1348"/>
      <c r="AL459" s="1348"/>
      <c r="AM459" s="1605"/>
      <c r="AN459" s="783"/>
      <c r="AO459" s="727"/>
      <c r="AP459" s="727"/>
      <c r="AQ459" s="687"/>
      <c r="AR459" s="686"/>
      <c r="AS459" s="1167"/>
      <c r="AT459" s="1167"/>
      <c r="AU459" s="686"/>
      <c r="AV459" s="783"/>
      <c r="AW459" s="783"/>
      <c r="AX459" s="783"/>
      <c r="AY459" s="783"/>
      <c r="AZ459" s="783"/>
      <c r="BA459" s="783"/>
    </row>
    <row r="460" spans="1:53" ht="30">
      <c r="A460" s="783"/>
      <c r="B460" s="783"/>
      <c r="C460" s="783"/>
      <c r="D460" s="783"/>
      <c r="E460" s="783"/>
      <c r="F460" s="783"/>
      <c r="G460" s="783"/>
      <c r="H460" s="824"/>
      <c r="I460" s="978"/>
      <c r="J460" s="727"/>
      <c r="K460" s="80" t="s">
        <v>833</v>
      </c>
      <c r="L460" s="88" t="s">
        <v>966</v>
      </c>
      <c r="M460" s="1161"/>
      <c r="N460" s="948"/>
      <c r="O460" s="828"/>
      <c r="P460" s="686"/>
      <c r="Q460" s="1003"/>
      <c r="R460" s="1003"/>
      <c r="S460" s="820"/>
      <c r="T460" s="783"/>
      <c r="U460" s="783"/>
      <c r="V460" s="783"/>
      <c r="W460" s="1348"/>
      <c r="X460" s="783"/>
      <c r="Y460" s="1348"/>
      <c r="Z460" s="1348"/>
      <c r="AA460" s="1348"/>
      <c r="AB460" s="686"/>
      <c r="AC460" s="783"/>
      <c r="AD460" s="783"/>
      <c r="AE460" s="1173"/>
      <c r="AF460" s="1173"/>
      <c r="AG460" s="1173"/>
      <c r="AH460" s="1173"/>
      <c r="AI460" s="828"/>
      <c r="AJ460" s="1348"/>
      <c r="AK460" s="1348"/>
      <c r="AL460" s="1348"/>
      <c r="AM460" s="1605"/>
      <c r="AN460" s="783"/>
      <c r="AO460" s="727"/>
      <c r="AP460" s="727"/>
      <c r="AQ460" s="687"/>
      <c r="AR460" s="686"/>
      <c r="AS460" s="1167"/>
      <c r="AT460" s="1167"/>
      <c r="AU460" s="686"/>
      <c r="AV460" s="783"/>
      <c r="AW460" s="783"/>
      <c r="AX460" s="783"/>
      <c r="AY460" s="783"/>
      <c r="AZ460" s="783"/>
      <c r="BA460" s="783"/>
    </row>
    <row r="461" spans="1:53" ht="30">
      <c r="A461" s="783"/>
      <c r="B461" s="783"/>
      <c r="C461" s="783"/>
      <c r="D461" s="783"/>
      <c r="E461" s="783"/>
      <c r="F461" s="783"/>
      <c r="G461" s="783"/>
      <c r="H461" s="824"/>
      <c r="I461" s="978"/>
      <c r="J461" s="727"/>
      <c r="K461" s="80" t="s">
        <v>833</v>
      </c>
      <c r="L461" s="88" t="s">
        <v>967</v>
      </c>
      <c r="M461" s="1161"/>
      <c r="N461" s="948"/>
      <c r="O461" s="828"/>
      <c r="P461" s="686"/>
      <c r="Q461" s="1003"/>
      <c r="R461" s="1003"/>
      <c r="S461" s="820"/>
      <c r="T461" s="783"/>
      <c r="U461" s="783"/>
      <c r="V461" s="783"/>
      <c r="W461" s="1348"/>
      <c r="X461" s="783"/>
      <c r="Y461" s="1348"/>
      <c r="Z461" s="1348"/>
      <c r="AA461" s="1348"/>
      <c r="AB461" s="686"/>
      <c r="AC461" s="783"/>
      <c r="AD461" s="783"/>
      <c r="AE461" s="1173"/>
      <c r="AF461" s="1173"/>
      <c r="AG461" s="1173"/>
      <c r="AH461" s="1173"/>
      <c r="AI461" s="828"/>
      <c r="AJ461" s="1348"/>
      <c r="AK461" s="1348"/>
      <c r="AL461" s="1348"/>
      <c r="AM461" s="1605"/>
      <c r="AN461" s="783"/>
      <c r="AO461" s="727"/>
      <c r="AP461" s="727"/>
      <c r="AQ461" s="687"/>
      <c r="AR461" s="686"/>
      <c r="AS461" s="1167"/>
      <c r="AT461" s="1167"/>
      <c r="AU461" s="686"/>
      <c r="AV461" s="783"/>
      <c r="AW461" s="783"/>
      <c r="AX461" s="783"/>
      <c r="AY461" s="783"/>
      <c r="AZ461" s="783"/>
      <c r="BA461" s="783"/>
    </row>
    <row r="462" spans="1:53" ht="30">
      <c r="A462" s="783"/>
      <c r="B462" s="783"/>
      <c r="C462" s="783"/>
      <c r="D462" s="783"/>
      <c r="E462" s="783"/>
      <c r="F462" s="783"/>
      <c r="G462" s="783"/>
      <c r="H462" s="824"/>
      <c r="I462" s="978"/>
      <c r="J462" s="727"/>
      <c r="K462" s="80" t="s">
        <v>833</v>
      </c>
      <c r="L462" s="88" t="s">
        <v>968</v>
      </c>
      <c r="M462" s="1161"/>
      <c r="N462" s="948"/>
      <c r="O462" s="828"/>
      <c r="P462" s="686"/>
      <c r="Q462" s="1003"/>
      <c r="R462" s="1003"/>
      <c r="S462" s="820"/>
      <c r="T462" s="783"/>
      <c r="U462" s="783"/>
      <c r="V462" s="783"/>
      <c r="W462" s="1348"/>
      <c r="X462" s="783"/>
      <c r="Y462" s="1348"/>
      <c r="Z462" s="1348"/>
      <c r="AA462" s="1348"/>
      <c r="AB462" s="686"/>
      <c r="AC462" s="783"/>
      <c r="AD462" s="783"/>
      <c r="AE462" s="1173"/>
      <c r="AF462" s="1173"/>
      <c r="AG462" s="1173"/>
      <c r="AH462" s="1173"/>
      <c r="AI462" s="828"/>
      <c r="AJ462" s="1348"/>
      <c r="AK462" s="1348"/>
      <c r="AL462" s="1348"/>
      <c r="AM462" s="1605"/>
      <c r="AN462" s="783"/>
      <c r="AO462" s="727"/>
      <c r="AP462" s="727"/>
      <c r="AQ462" s="687"/>
      <c r="AR462" s="686"/>
      <c r="AS462" s="1167"/>
      <c r="AT462" s="1167"/>
      <c r="AU462" s="686"/>
      <c r="AV462" s="783"/>
      <c r="AW462" s="783"/>
      <c r="AX462" s="783"/>
      <c r="AY462" s="783"/>
      <c r="AZ462" s="783"/>
      <c r="BA462" s="783"/>
    </row>
    <row r="463" spans="1:53" ht="30">
      <c r="A463" s="783"/>
      <c r="B463" s="783"/>
      <c r="C463" s="783"/>
      <c r="D463" s="783"/>
      <c r="E463" s="783"/>
      <c r="F463" s="783"/>
      <c r="G463" s="783"/>
      <c r="H463" s="824"/>
      <c r="I463" s="978"/>
      <c r="J463" s="727"/>
      <c r="K463" s="80" t="s">
        <v>833</v>
      </c>
      <c r="L463" s="88" t="s">
        <v>969</v>
      </c>
      <c r="M463" s="1161"/>
      <c r="N463" s="948"/>
      <c r="O463" s="828"/>
      <c r="P463" s="686"/>
      <c r="Q463" s="1003"/>
      <c r="R463" s="1003"/>
      <c r="S463" s="820"/>
      <c r="T463" s="783"/>
      <c r="U463" s="783"/>
      <c r="V463" s="783"/>
      <c r="W463" s="1348"/>
      <c r="X463" s="783"/>
      <c r="Y463" s="1348"/>
      <c r="Z463" s="1348"/>
      <c r="AA463" s="1348"/>
      <c r="AB463" s="686"/>
      <c r="AC463" s="783"/>
      <c r="AD463" s="783"/>
      <c r="AE463" s="1173"/>
      <c r="AF463" s="1173"/>
      <c r="AG463" s="1173"/>
      <c r="AH463" s="1173"/>
      <c r="AI463" s="828"/>
      <c r="AJ463" s="1348"/>
      <c r="AK463" s="1348"/>
      <c r="AL463" s="1348"/>
      <c r="AM463" s="1605"/>
      <c r="AN463" s="783"/>
      <c r="AO463" s="727"/>
      <c r="AP463" s="727"/>
      <c r="AQ463" s="687"/>
      <c r="AR463" s="686"/>
      <c r="AS463" s="1167"/>
      <c r="AT463" s="1167"/>
      <c r="AU463" s="686"/>
      <c r="AV463" s="783"/>
      <c r="AW463" s="783"/>
      <c r="AX463" s="783"/>
      <c r="AY463" s="783"/>
      <c r="AZ463" s="783"/>
      <c r="BA463" s="783"/>
    </row>
    <row r="464" spans="1:53" ht="30">
      <c r="A464" s="783"/>
      <c r="B464" s="783"/>
      <c r="C464" s="783"/>
      <c r="D464" s="783"/>
      <c r="E464" s="783"/>
      <c r="F464" s="783"/>
      <c r="G464" s="783"/>
      <c r="H464" s="824"/>
      <c r="I464" s="978"/>
      <c r="J464" s="727"/>
      <c r="K464" s="80" t="s">
        <v>833</v>
      </c>
      <c r="L464" s="88" t="s">
        <v>4558</v>
      </c>
      <c r="M464" s="1161"/>
      <c r="N464" s="948"/>
      <c r="O464" s="828"/>
      <c r="P464" s="686"/>
      <c r="Q464" s="1003"/>
      <c r="R464" s="1003"/>
      <c r="S464" s="820"/>
      <c r="T464" s="783"/>
      <c r="U464" s="783"/>
      <c r="V464" s="783"/>
      <c r="W464" s="1348"/>
      <c r="X464" s="783"/>
      <c r="Y464" s="1348"/>
      <c r="Z464" s="1348"/>
      <c r="AA464" s="1348"/>
      <c r="AB464" s="686"/>
      <c r="AC464" s="783"/>
      <c r="AD464" s="783"/>
      <c r="AE464" s="1173"/>
      <c r="AF464" s="1173"/>
      <c r="AG464" s="1173"/>
      <c r="AH464" s="1173"/>
      <c r="AI464" s="828"/>
      <c r="AJ464" s="1348"/>
      <c r="AK464" s="1348"/>
      <c r="AL464" s="1348"/>
      <c r="AM464" s="1605"/>
      <c r="AN464" s="783"/>
      <c r="AO464" s="727"/>
      <c r="AP464" s="727"/>
      <c r="AQ464" s="687"/>
      <c r="AR464" s="686"/>
      <c r="AS464" s="1167"/>
      <c r="AT464" s="1167"/>
      <c r="AU464" s="686"/>
      <c r="AV464" s="783"/>
      <c r="AW464" s="783"/>
      <c r="AX464" s="783"/>
      <c r="AY464" s="783"/>
      <c r="AZ464" s="783"/>
      <c r="BA464" s="783"/>
    </row>
    <row r="465" spans="1:53" ht="30">
      <c r="A465" s="783"/>
      <c r="B465" s="783"/>
      <c r="C465" s="783"/>
      <c r="D465" s="783"/>
      <c r="E465" s="783"/>
      <c r="F465" s="783"/>
      <c r="G465" s="783"/>
      <c r="H465" s="824"/>
      <c r="I465" s="978"/>
      <c r="J465" s="727"/>
      <c r="K465" s="80" t="s">
        <v>833</v>
      </c>
      <c r="L465" s="88" t="s">
        <v>970</v>
      </c>
      <c r="M465" s="1161"/>
      <c r="N465" s="948"/>
      <c r="O465" s="828"/>
      <c r="P465" s="686"/>
      <c r="Q465" s="1003"/>
      <c r="R465" s="1003"/>
      <c r="S465" s="820"/>
      <c r="T465" s="783"/>
      <c r="U465" s="783"/>
      <c r="V465" s="783"/>
      <c r="W465" s="1348"/>
      <c r="X465" s="783"/>
      <c r="Y465" s="1348"/>
      <c r="Z465" s="1348"/>
      <c r="AA465" s="1348"/>
      <c r="AB465" s="686"/>
      <c r="AC465" s="783"/>
      <c r="AD465" s="783"/>
      <c r="AE465" s="1173"/>
      <c r="AF465" s="1173"/>
      <c r="AG465" s="1173"/>
      <c r="AH465" s="1173"/>
      <c r="AI465" s="828"/>
      <c r="AJ465" s="1348"/>
      <c r="AK465" s="1348"/>
      <c r="AL465" s="1348"/>
      <c r="AM465" s="1605"/>
      <c r="AN465" s="783"/>
      <c r="AO465" s="727"/>
      <c r="AP465" s="727"/>
      <c r="AQ465" s="687"/>
      <c r="AR465" s="686"/>
      <c r="AS465" s="1167"/>
      <c r="AT465" s="1167"/>
      <c r="AU465" s="686"/>
      <c r="AV465" s="783"/>
      <c r="AW465" s="783"/>
      <c r="AX465" s="783"/>
      <c r="AY465" s="783"/>
      <c r="AZ465" s="783"/>
      <c r="BA465" s="783"/>
    </row>
    <row r="466" spans="1:53" ht="30">
      <c r="A466" s="783"/>
      <c r="B466" s="783"/>
      <c r="C466" s="783"/>
      <c r="D466" s="783"/>
      <c r="E466" s="783"/>
      <c r="F466" s="783"/>
      <c r="G466" s="783"/>
      <c r="H466" s="824"/>
      <c r="I466" s="978"/>
      <c r="J466" s="727"/>
      <c r="K466" s="80" t="s">
        <v>833</v>
      </c>
      <c r="L466" s="88" t="s">
        <v>971</v>
      </c>
      <c r="M466" s="1161"/>
      <c r="N466" s="948"/>
      <c r="O466" s="828"/>
      <c r="P466" s="686"/>
      <c r="Q466" s="1003"/>
      <c r="R466" s="1003"/>
      <c r="S466" s="820"/>
      <c r="T466" s="783"/>
      <c r="U466" s="783"/>
      <c r="V466" s="783"/>
      <c r="W466" s="1348"/>
      <c r="X466" s="783"/>
      <c r="Y466" s="1348"/>
      <c r="Z466" s="1348"/>
      <c r="AA466" s="1348"/>
      <c r="AB466" s="686"/>
      <c r="AC466" s="783"/>
      <c r="AD466" s="783"/>
      <c r="AE466" s="1173"/>
      <c r="AF466" s="1173"/>
      <c r="AG466" s="1173"/>
      <c r="AH466" s="1173"/>
      <c r="AI466" s="828"/>
      <c r="AJ466" s="1348"/>
      <c r="AK466" s="1348"/>
      <c r="AL466" s="1348"/>
      <c r="AM466" s="1605"/>
      <c r="AN466" s="783"/>
      <c r="AO466" s="727"/>
      <c r="AP466" s="727"/>
      <c r="AQ466" s="687"/>
      <c r="AR466" s="686"/>
      <c r="AS466" s="1167"/>
      <c r="AT466" s="1167"/>
      <c r="AU466" s="686"/>
      <c r="AV466" s="783"/>
      <c r="AW466" s="783"/>
      <c r="AX466" s="783"/>
      <c r="AY466" s="783"/>
      <c r="AZ466" s="783"/>
      <c r="BA466" s="783"/>
    </row>
    <row r="467" spans="1:53" ht="30">
      <c r="A467" s="783"/>
      <c r="B467" s="783"/>
      <c r="C467" s="783"/>
      <c r="D467" s="783"/>
      <c r="E467" s="783"/>
      <c r="F467" s="783"/>
      <c r="G467" s="783"/>
      <c r="H467" s="824"/>
      <c r="I467" s="978"/>
      <c r="J467" s="727"/>
      <c r="K467" s="80" t="s">
        <v>833</v>
      </c>
      <c r="L467" s="88" t="s">
        <v>972</v>
      </c>
      <c r="M467" s="1161"/>
      <c r="N467" s="948"/>
      <c r="O467" s="828"/>
      <c r="P467" s="686"/>
      <c r="Q467" s="1003"/>
      <c r="R467" s="1003"/>
      <c r="S467" s="820"/>
      <c r="T467" s="783"/>
      <c r="U467" s="783"/>
      <c r="V467" s="783"/>
      <c r="W467" s="1348"/>
      <c r="X467" s="783"/>
      <c r="Y467" s="1348"/>
      <c r="Z467" s="1348"/>
      <c r="AA467" s="1348"/>
      <c r="AB467" s="686"/>
      <c r="AC467" s="783"/>
      <c r="AD467" s="783"/>
      <c r="AE467" s="1173"/>
      <c r="AF467" s="1173"/>
      <c r="AG467" s="1173"/>
      <c r="AH467" s="1173"/>
      <c r="AI467" s="828"/>
      <c r="AJ467" s="1348"/>
      <c r="AK467" s="1348"/>
      <c r="AL467" s="1348"/>
      <c r="AM467" s="1605"/>
      <c r="AN467" s="783"/>
      <c r="AO467" s="727"/>
      <c r="AP467" s="727"/>
      <c r="AQ467" s="687"/>
      <c r="AR467" s="686"/>
      <c r="AS467" s="1167"/>
      <c r="AT467" s="1167"/>
      <c r="AU467" s="686"/>
      <c r="AV467" s="783"/>
      <c r="AW467" s="783"/>
      <c r="AX467" s="783"/>
      <c r="AY467" s="783"/>
      <c r="AZ467" s="783"/>
      <c r="BA467" s="783"/>
    </row>
    <row r="468" spans="1:53" ht="30">
      <c r="A468" s="783"/>
      <c r="B468" s="783"/>
      <c r="C468" s="783"/>
      <c r="D468" s="783"/>
      <c r="E468" s="783"/>
      <c r="F468" s="783"/>
      <c r="G468" s="783"/>
      <c r="H468" s="824"/>
      <c r="I468" s="978"/>
      <c r="J468" s="727"/>
      <c r="K468" s="80" t="s">
        <v>833</v>
      </c>
      <c r="L468" s="88" t="s">
        <v>973</v>
      </c>
      <c r="M468" s="1161"/>
      <c r="N468" s="948"/>
      <c r="O468" s="828"/>
      <c r="P468" s="686"/>
      <c r="Q468" s="1003"/>
      <c r="R468" s="1003"/>
      <c r="S468" s="820"/>
      <c r="T468" s="783"/>
      <c r="U468" s="783"/>
      <c r="V468" s="783"/>
      <c r="W468" s="1348"/>
      <c r="X468" s="783"/>
      <c r="Y468" s="1348"/>
      <c r="Z468" s="1348"/>
      <c r="AA468" s="1348"/>
      <c r="AB468" s="686"/>
      <c r="AC468" s="783"/>
      <c r="AD468" s="783"/>
      <c r="AE468" s="1173"/>
      <c r="AF468" s="1173"/>
      <c r="AG468" s="1173"/>
      <c r="AH468" s="1173"/>
      <c r="AI468" s="828"/>
      <c r="AJ468" s="1348"/>
      <c r="AK468" s="1348"/>
      <c r="AL468" s="1348"/>
      <c r="AM468" s="1605"/>
      <c r="AN468" s="783"/>
      <c r="AO468" s="727"/>
      <c r="AP468" s="727"/>
      <c r="AQ468" s="687"/>
      <c r="AR468" s="686"/>
      <c r="AS468" s="1167"/>
      <c r="AT468" s="1167"/>
      <c r="AU468" s="686"/>
      <c r="AV468" s="783"/>
      <c r="AW468" s="783"/>
      <c r="AX468" s="783"/>
      <c r="AY468" s="783"/>
      <c r="AZ468" s="783"/>
      <c r="BA468" s="783"/>
    </row>
    <row r="469" spans="1:53" ht="30">
      <c r="A469" s="783"/>
      <c r="B469" s="783"/>
      <c r="C469" s="783"/>
      <c r="D469" s="783"/>
      <c r="E469" s="783"/>
      <c r="F469" s="783"/>
      <c r="G469" s="783"/>
      <c r="H469" s="824"/>
      <c r="I469" s="978"/>
      <c r="J469" s="727"/>
      <c r="K469" s="80" t="s">
        <v>833</v>
      </c>
      <c r="L469" s="88" t="s">
        <v>974</v>
      </c>
      <c r="M469" s="1161"/>
      <c r="N469" s="948"/>
      <c r="O469" s="828"/>
      <c r="P469" s="686"/>
      <c r="Q469" s="1003"/>
      <c r="R469" s="1003"/>
      <c r="S469" s="820"/>
      <c r="T469" s="783"/>
      <c r="U469" s="783"/>
      <c r="V469" s="783"/>
      <c r="W469" s="1348"/>
      <c r="X469" s="783"/>
      <c r="Y469" s="1348"/>
      <c r="Z469" s="1348"/>
      <c r="AA469" s="1348"/>
      <c r="AB469" s="686"/>
      <c r="AC469" s="783"/>
      <c r="AD469" s="783"/>
      <c r="AE469" s="1173"/>
      <c r="AF469" s="1173"/>
      <c r="AG469" s="1173"/>
      <c r="AH469" s="1173"/>
      <c r="AI469" s="828"/>
      <c r="AJ469" s="1348"/>
      <c r="AK469" s="1348"/>
      <c r="AL469" s="1348"/>
      <c r="AM469" s="1605"/>
      <c r="AN469" s="783"/>
      <c r="AO469" s="727"/>
      <c r="AP469" s="727"/>
      <c r="AQ469" s="687"/>
      <c r="AR469" s="686"/>
      <c r="AS469" s="1167"/>
      <c r="AT469" s="1167"/>
      <c r="AU469" s="686"/>
      <c r="AV469" s="783"/>
      <c r="AW469" s="783"/>
      <c r="AX469" s="783"/>
      <c r="AY469" s="783"/>
      <c r="AZ469" s="783"/>
      <c r="BA469" s="783"/>
    </row>
    <row r="470" spans="1:53" ht="45">
      <c r="A470" s="783"/>
      <c r="B470" s="783"/>
      <c r="C470" s="783"/>
      <c r="D470" s="783"/>
      <c r="E470" s="783"/>
      <c r="F470" s="783"/>
      <c r="G470" s="783"/>
      <c r="H470" s="824"/>
      <c r="I470" s="978"/>
      <c r="J470" s="727"/>
      <c r="K470" s="80" t="s">
        <v>812</v>
      </c>
      <c r="L470" s="88" t="s">
        <v>975</v>
      </c>
      <c r="M470" s="1161"/>
      <c r="N470" s="948"/>
      <c r="O470" s="828"/>
      <c r="P470" s="686"/>
      <c r="Q470" s="1003"/>
      <c r="R470" s="1003"/>
      <c r="S470" s="820"/>
      <c r="T470" s="783"/>
      <c r="U470" s="783"/>
      <c r="V470" s="783"/>
      <c r="W470" s="1348"/>
      <c r="X470" s="783"/>
      <c r="Y470" s="1348"/>
      <c r="Z470" s="1348"/>
      <c r="AA470" s="1348"/>
      <c r="AB470" s="686"/>
      <c r="AC470" s="783"/>
      <c r="AD470" s="783"/>
      <c r="AE470" s="1173"/>
      <c r="AF470" s="1173"/>
      <c r="AG470" s="1173"/>
      <c r="AH470" s="1173"/>
      <c r="AI470" s="828"/>
      <c r="AJ470" s="1348"/>
      <c r="AK470" s="1348"/>
      <c r="AL470" s="1348"/>
      <c r="AM470" s="1605"/>
      <c r="AN470" s="783"/>
      <c r="AO470" s="727"/>
      <c r="AP470" s="727"/>
      <c r="AQ470" s="687"/>
      <c r="AR470" s="686"/>
      <c r="AS470" s="1167"/>
      <c r="AT470" s="1167"/>
      <c r="AU470" s="686"/>
      <c r="AV470" s="783"/>
      <c r="AW470" s="783"/>
      <c r="AX470" s="783"/>
      <c r="AY470" s="783"/>
      <c r="AZ470" s="783"/>
      <c r="BA470" s="783"/>
    </row>
    <row r="471" spans="1:53" ht="45">
      <c r="A471" s="783"/>
      <c r="B471" s="783"/>
      <c r="C471" s="783"/>
      <c r="D471" s="783"/>
      <c r="E471" s="783"/>
      <c r="F471" s="783"/>
      <c r="G471" s="783"/>
      <c r="H471" s="824"/>
      <c r="I471" s="978"/>
      <c r="J471" s="727"/>
      <c r="K471" s="80" t="s">
        <v>812</v>
      </c>
      <c r="L471" s="88" t="s">
        <v>4982</v>
      </c>
      <c r="M471" s="1161"/>
      <c r="N471" s="948"/>
      <c r="O471" s="828"/>
      <c r="P471" s="686"/>
      <c r="Q471" s="1003"/>
      <c r="R471" s="1003"/>
      <c r="S471" s="820"/>
      <c r="T471" s="783"/>
      <c r="U471" s="783"/>
      <c r="V471" s="783"/>
      <c r="W471" s="1348"/>
      <c r="X471" s="783"/>
      <c r="Y471" s="1348"/>
      <c r="Z471" s="1348"/>
      <c r="AA471" s="1348"/>
      <c r="AB471" s="686"/>
      <c r="AC471" s="783"/>
      <c r="AD471" s="783"/>
      <c r="AE471" s="1173"/>
      <c r="AF471" s="1173"/>
      <c r="AG471" s="1173"/>
      <c r="AH471" s="1173"/>
      <c r="AI471" s="828"/>
      <c r="AJ471" s="1348"/>
      <c r="AK471" s="1348"/>
      <c r="AL471" s="1348"/>
      <c r="AM471" s="1605"/>
      <c r="AN471" s="783"/>
      <c r="AO471" s="727"/>
      <c r="AP471" s="727"/>
      <c r="AQ471" s="687"/>
      <c r="AR471" s="686"/>
      <c r="AS471" s="1167"/>
      <c r="AT471" s="1167"/>
      <c r="AU471" s="686"/>
      <c r="AV471" s="783"/>
      <c r="AW471" s="783"/>
      <c r="AX471" s="783"/>
      <c r="AY471" s="783"/>
      <c r="AZ471" s="783"/>
      <c r="BA471" s="783"/>
    </row>
    <row r="472" spans="1:53" ht="45">
      <c r="A472" s="783"/>
      <c r="B472" s="783"/>
      <c r="C472" s="783"/>
      <c r="D472" s="783"/>
      <c r="E472" s="783"/>
      <c r="F472" s="783"/>
      <c r="G472" s="783"/>
      <c r="H472" s="824"/>
      <c r="I472" s="978"/>
      <c r="J472" s="727"/>
      <c r="K472" s="80" t="s">
        <v>812</v>
      </c>
      <c r="L472" s="88" t="s">
        <v>976</v>
      </c>
      <c r="M472" s="1161"/>
      <c r="N472" s="948"/>
      <c r="O472" s="828"/>
      <c r="P472" s="686"/>
      <c r="Q472" s="1003"/>
      <c r="R472" s="1003"/>
      <c r="S472" s="820"/>
      <c r="T472" s="783"/>
      <c r="U472" s="783"/>
      <c r="V472" s="783"/>
      <c r="W472" s="1348"/>
      <c r="X472" s="783"/>
      <c r="Y472" s="1348"/>
      <c r="Z472" s="1348"/>
      <c r="AA472" s="1348"/>
      <c r="AB472" s="686"/>
      <c r="AC472" s="783"/>
      <c r="AD472" s="783"/>
      <c r="AE472" s="1173"/>
      <c r="AF472" s="1173"/>
      <c r="AG472" s="1173"/>
      <c r="AH472" s="1173"/>
      <c r="AI472" s="828"/>
      <c r="AJ472" s="1348"/>
      <c r="AK472" s="1348"/>
      <c r="AL472" s="1348"/>
      <c r="AM472" s="1605"/>
      <c r="AN472" s="783"/>
      <c r="AO472" s="727"/>
      <c r="AP472" s="727"/>
      <c r="AQ472" s="687"/>
      <c r="AR472" s="686"/>
      <c r="AS472" s="1167"/>
      <c r="AT472" s="1167"/>
      <c r="AU472" s="686"/>
      <c r="AV472" s="783"/>
      <c r="AW472" s="783"/>
      <c r="AX472" s="783"/>
      <c r="AY472" s="783"/>
      <c r="AZ472" s="783"/>
      <c r="BA472" s="783"/>
    </row>
    <row r="473" spans="1:53" ht="45">
      <c r="A473" s="783"/>
      <c r="B473" s="783"/>
      <c r="C473" s="783"/>
      <c r="D473" s="783"/>
      <c r="E473" s="783"/>
      <c r="F473" s="783"/>
      <c r="G473" s="783"/>
      <c r="H473" s="824"/>
      <c r="I473" s="978"/>
      <c r="J473" s="727"/>
      <c r="K473" s="80" t="s">
        <v>812</v>
      </c>
      <c r="L473" s="88" t="s">
        <v>977</v>
      </c>
      <c r="M473" s="1161"/>
      <c r="N473" s="948"/>
      <c r="O473" s="828"/>
      <c r="P473" s="686"/>
      <c r="Q473" s="1003"/>
      <c r="R473" s="1003"/>
      <c r="S473" s="820"/>
      <c r="T473" s="783"/>
      <c r="U473" s="783"/>
      <c r="V473" s="783"/>
      <c r="W473" s="1348"/>
      <c r="X473" s="783"/>
      <c r="Y473" s="1348"/>
      <c r="Z473" s="1348"/>
      <c r="AA473" s="1348"/>
      <c r="AB473" s="686"/>
      <c r="AC473" s="783"/>
      <c r="AD473" s="783"/>
      <c r="AE473" s="1173"/>
      <c r="AF473" s="1173"/>
      <c r="AG473" s="1173"/>
      <c r="AH473" s="1173"/>
      <c r="AI473" s="828"/>
      <c r="AJ473" s="1348"/>
      <c r="AK473" s="1348"/>
      <c r="AL473" s="1348"/>
      <c r="AM473" s="1605"/>
      <c r="AN473" s="783"/>
      <c r="AO473" s="727"/>
      <c r="AP473" s="727"/>
      <c r="AQ473" s="687"/>
      <c r="AR473" s="686"/>
      <c r="AS473" s="1167"/>
      <c r="AT473" s="1167"/>
      <c r="AU473" s="686"/>
      <c r="AV473" s="783"/>
      <c r="AW473" s="783"/>
      <c r="AX473" s="783"/>
      <c r="AY473" s="783"/>
      <c r="AZ473" s="783"/>
      <c r="BA473" s="783"/>
    </row>
    <row r="474" spans="1:53" ht="45">
      <c r="A474" s="783"/>
      <c r="B474" s="783"/>
      <c r="C474" s="783"/>
      <c r="D474" s="783"/>
      <c r="E474" s="783"/>
      <c r="F474" s="783"/>
      <c r="G474" s="783"/>
      <c r="H474" s="824"/>
      <c r="I474" s="978"/>
      <c r="J474" s="727"/>
      <c r="K474" s="80" t="s">
        <v>812</v>
      </c>
      <c r="L474" s="88" t="s">
        <v>978</v>
      </c>
      <c r="M474" s="1161"/>
      <c r="N474" s="948"/>
      <c r="O474" s="828"/>
      <c r="P474" s="686"/>
      <c r="Q474" s="1003"/>
      <c r="R474" s="1003"/>
      <c r="S474" s="820"/>
      <c r="T474" s="783"/>
      <c r="U474" s="783"/>
      <c r="V474" s="783"/>
      <c r="W474" s="1348"/>
      <c r="X474" s="783"/>
      <c r="Y474" s="1348"/>
      <c r="Z474" s="1348"/>
      <c r="AA474" s="1348"/>
      <c r="AB474" s="686"/>
      <c r="AC474" s="783"/>
      <c r="AD474" s="783"/>
      <c r="AE474" s="1173"/>
      <c r="AF474" s="1173"/>
      <c r="AG474" s="1173"/>
      <c r="AH474" s="1173"/>
      <c r="AI474" s="828"/>
      <c r="AJ474" s="1348"/>
      <c r="AK474" s="1348"/>
      <c r="AL474" s="1348"/>
      <c r="AM474" s="1605"/>
      <c r="AN474" s="783"/>
      <c r="AO474" s="727"/>
      <c r="AP474" s="727"/>
      <c r="AQ474" s="687"/>
      <c r="AR474" s="686"/>
      <c r="AS474" s="1167"/>
      <c r="AT474" s="1167"/>
      <c r="AU474" s="686"/>
      <c r="AV474" s="783"/>
      <c r="AW474" s="783"/>
      <c r="AX474" s="783"/>
      <c r="AY474" s="783"/>
      <c r="AZ474" s="783"/>
      <c r="BA474" s="783"/>
    </row>
    <row r="475" spans="1:53" ht="45">
      <c r="A475" s="783"/>
      <c r="B475" s="783"/>
      <c r="C475" s="783"/>
      <c r="D475" s="783"/>
      <c r="E475" s="783"/>
      <c r="F475" s="783"/>
      <c r="G475" s="783"/>
      <c r="H475" s="824"/>
      <c r="I475" s="978"/>
      <c r="J475" s="727"/>
      <c r="K475" s="80" t="s">
        <v>812</v>
      </c>
      <c r="L475" s="88" t="s">
        <v>979</v>
      </c>
      <c r="M475" s="1161"/>
      <c r="N475" s="948"/>
      <c r="O475" s="828"/>
      <c r="P475" s="686"/>
      <c r="Q475" s="1003"/>
      <c r="R475" s="1003"/>
      <c r="S475" s="820"/>
      <c r="T475" s="783"/>
      <c r="U475" s="783"/>
      <c r="V475" s="783"/>
      <c r="W475" s="1348"/>
      <c r="X475" s="783"/>
      <c r="Y475" s="1348"/>
      <c r="Z475" s="1348"/>
      <c r="AA475" s="1348"/>
      <c r="AB475" s="686"/>
      <c r="AC475" s="783"/>
      <c r="AD475" s="783"/>
      <c r="AE475" s="1173"/>
      <c r="AF475" s="1173"/>
      <c r="AG475" s="1173"/>
      <c r="AH475" s="1173"/>
      <c r="AI475" s="828"/>
      <c r="AJ475" s="1348"/>
      <c r="AK475" s="1348"/>
      <c r="AL475" s="1348"/>
      <c r="AM475" s="1605"/>
      <c r="AN475" s="783"/>
      <c r="AO475" s="727"/>
      <c r="AP475" s="727"/>
      <c r="AQ475" s="687"/>
      <c r="AR475" s="686"/>
      <c r="AS475" s="1167"/>
      <c r="AT475" s="1167"/>
      <c r="AU475" s="686"/>
      <c r="AV475" s="783"/>
      <c r="AW475" s="783"/>
      <c r="AX475" s="783"/>
      <c r="AY475" s="783"/>
      <c r="AZ475" s="783"/>
      <c r="BA475" s="783"/>
    </row>
    <row r="476" spans="1:53" ht="45">
      <c r="A476" s="783"/>
      <c r="B476" s="783"/>
      <c r="C476" s="783"/>
      <c r="D476" s="783"/>
      <c r="E476" s="783"/>
      <c r="F476" s="783"/>
      <c r="G476" s="783"/>
      <c r="H476" s="824"/>
      <c r="I476" s="978"/>
      <c r="J476" s="727"/>
      <c r="K476" s="80" t="s">
        <v>812</v>
      </c>
      <c r="L476" s="88" t="s">
        <v>980</v>
      </c>
      <c r="M476" s="1161"/>
      <c r="N476" s="948"/>
      <c r="O476" s="828"/>
      <c r="P476" s="686"/>
      <c r="Q476" s="1003"/>
      <c r="R476" s="1003"/>
      <c r="S476" s="820"/>
      <c r="T476" s="783"/>
      <c r="U476" s="783"/>
      <c r="V476" s="783"/>
      <c r="W476" s="1348"/>
      <c r="X476" s="783"/>
      <c r="Y476" s="1348"/>
      <c r="Z476" s="1348"/>
      <c r="AA476" s="1348"/>
      <c r="AB476" s="686"/>
      <c r="AC476" s="783"/>
      <c r="AD476" s="783"/>
      <c r="AE476" s="1173"/>
      <c r="AF476" s="1173"/>
      <c r="AG476" s="1173"/>
      <c r="AH476" s="1173"/>
      <c r="AI476" s="828"/>
      <c r="AJ476" s="1348"/>
      <c r="AK476" s="1348"/>
      <c r="AL476" s="1348"/>
      <c r="AM476" s="1605"/>
      <c r="AN476" s="783"/>
      <c r="AO476" s="727"/>
      <c r="AP476" s="727"/>
      <c r="AQ476" s="687"/>
      <c r="AR476" s="686"/>
      <c r="AS476" s="1167"/>
      <c r="AT476" s="1167"/>
      <c r="AU476" s="686"/>
      <c r="AV476" s="783"/>
      <c r="AW476" s="783"/>
      <c r="AX476" s="783"/>
      <c r="AY476" s="783"/>
      <c r="AZ476" s="783"/>
      <c r="BA476" s="783"/>
    </row>
    <row r="477" spans="1:53" ht="30">
      <c r="A477" s="783"/>
      <c r="B477" s="783"/>
      <c r="C477" s="783"/>
      <c r="D477" s="783"/>
      <c r="E477" s="783"/>
      <c r="F477" s="783"/>
      <c r="G477" s="783"/>
      <c r="H477" s="824"/>
      <c r="I477" s="978"/>
      <c r="J477" s="727"/>
      <c r="K477" s="80" t="s">
        <v>823</v>
      </c>
      <c r="L477" s="88" t="s">
        <v>981</v>
      </c>
      <c r="M477" s="1161"/>
      <c r="N477" s="948"/>
      <c r="O477" s="828"/>
      <c r="P477" s="686"/>
      <c r="Q477" s="1003"/>
      <c r="R477" s="1003"/>
      <c r="S477" s="820"/>
      <c r="T477" s="783"/>
      <c r="U477" s="783"/>
      <c r="V477" s="783"/>
      <c r="W477" s="1348"/>
      <c r="X477" s="783"/>
      <c r="Y477" s="1348"/>
      <c r="Z477" s="1348"/>
      <c r="AA477" s="1348"/>
      <c r="AB477" s="686"/>
      <c r="AC477" s="783"/>
      <c r="AD477" s="783"/>
      <c r="AE477" s="1173"/>
      <c r="AF477" s="1173"/>
      <c r="AG477" s="1173"/>
      <c r="AH477" s="1173"/>
      <c r="AI477" s="828"/>
      <c r="AJ477" s="1348"/>
      <c r="AK477" s="1348"/>
      <c r="AL477" s="1348"/>
      <c r="AM477" s="1605"/>
      <c r="AN477" s="783"/>
      <c r="AO477" s="727"/>
      <c r="AP477" s="727"/>
      <c r="AQ477" s="687"/>
      <c r="AR477" s="686"/>
      <c r="AS477" s="1167"/>
      <c r="AT477" s="1167"/>
      <c r="AU477" s="686"/>
      <c r="AV477" s="783"/>
      <c r="AW477" s="783"/>
      <c r="AX477" s="783"/>
      <c r="AY477" s="783"/>
      <c r="AZ477" s="783"/>
      <c r="BA477" s="783"/>
    </row>
    <row r="478" spans="1:53" ht="30">
      <c r="A478" s="783"/>
      <c r="B478" s="783"/>
      <c r="C478" s="783"/>
      <c r="D478" s="783"/>
      <c r="E478" s="783"/>
      <c r="F478" s="783"/>
      <c r="G478" s="783"/>
      <c r="H478" s="824"/>
      <c r="I478" s="978"/>
      <c r="J478" s="727"/>
      <c r="K478" s="80" t="s">
        <v>823</v>
      </c>
      <c r="L478" s="88" t="s">
        <v>982</v>
      </c>
      <c r="M478" s="1161"/>
      <c r="N478" s="948"/>
      <c r="O478" s="828"/>
      <c r="P478" s="686"/>
      <c r="Q478" s="1003"/>
      <c r="R478" s="1003"/>
      <c r="S478" s="820"/>
      <c r="T478" s="783"/>
      <c r="U478" s="783"/>
      <c r="V478" s="783"/>
      <c r="W478" s="1348"/>
      <c r="X478" s="783"/>
      <c r="Y478" s="1348"/>
      <c r="Z478" s="1348"/>
      <c r="AA478" s="1348"/>
      <c r="AB478" s="686"/>
      <c r="AC478" s="783"/>
      <c r="AD478" s="783"/>
      <c r="AE478" s="1173"/>
      <c r="AF478" s="1173"/>
      <c r="AG478" s="1173"/>
      <c r="AH478" s="1173"/>
      <c r="AI478" s="828"/>
      <c r="AJ478" s="1348"/>
      <c r="AK478" s="1348"/>
      <c r="AL478" s="1348"/>
      <c r="AM478" s="1605"/>
      <c r="AN478" s="783"/>
      <c r="AO478" s="727"/>
      <c r="AP478" s="727"/>
      <c r="AQ478" s="687"/>
      <c r="AR478" s="686"/>
      <c r="AS478" s="1167"/>
      <c r="AT478" s="1167"/>
      <c r="AU478" s="686"/>
      <c r="AV478" s="783"/>
      <c r="AW478" s="783"/>
      <c r="AX478" s="783"/>
      <c r="AY478" s="783"/>
      <c r="AZ478" s="783"/>
      <c r="BA478" s="783"/>
    </row>
    <row r="479" spans="1:53" ht="60">
      <c r="A479" s="783"/>
      <c r="B479" s="783"/>
      <c r="C479" s="783"/>
      <c r="D479" s="783"/>
      <c r="E479" s="783"/>
      <c r="F479" s="783"/>
      <c r="G479" s="783"/>
      <c r="H479" s="824"/>
      <c r="I479" s="978"/>
      <c r="J479" s="727"/>
      <c r="K479" s="80" t="s">
        <v>823</v>
      </c>
      <c r="L479" s="88" t="s">
        <v>4983</v>
      </c>
      <c r="M479" s="1161"/>
      <c r="N479" s="948"/>
      <c r="O479" s="828"/>
      <c r="P479" s="686"/>
      <c r="Q479" s="1003"/>
      <c r="R479" s="1003"/>
      <c r="S479" s="820"/>
      <c r="T479" s="783"/>
      <c r="U479" s="783"/>
      <c r="V479" s="783"/>
      <c r="W479" s="1348"/>
      <c r="X479" s="783"/>
      <c r="Y479" s="1348"/>
      <c r="Z479" s="1348"/>
      <c r="AA479" s="1348"/>
      <c r="AB479" s="686"/>
      <c r="AC479" s="783"/>
      <c r="AD479" s="783"/>
      <c r="AE479" s="1173"/>
      <c r="AF479" s="1173"/>
      <c r="AG479" s="1173"/>
      <c r="AH479" s="1173"/>
      <c r="AI479" s="828"/>
      <c r="AJ479" s="1348"/>
      <c r="AK479" s="1348"/>
      <c r="AL479" s="1348"/>
      <c r="AM479" s="1605"/>
      <c r="AN479" s="783"/>
      <c r="AO479" s="727"/>
      <c r="AP479" s="727"/>
      <c r="AQ479" s="687"/>
      <c r="AR479" s="686"/>
      <c r="AS479" s="1167"/>
      <c r="AT479" s="1167"/>
      <c r="AU479" s="686"/>
      <c r="AV479" s="783"/>
      <c r="AW479" s="783"/>
      <c r="AX479" s="783"/>
      <c r="AY479" s="783"/>
      <c r="AZ479" s="783"/>
      <c r="BA479" s="783"/>
    </row>
    <row r="480" spans="1:53" ht="30">
      <c r="A480" s="783"/>
      <c r="B480" s="783"/>
      <c r="C480" s="783"/>
      <c r="D480" s="783"/>
      <c r="E480" s="783"/>
      <c r="F480" s="783"/>
      <c r="G480" s="783"/>
      <c r="H480" s="824"/>
      <c r="I480" s="978"/>
      <c r="J480" s="727"/>
      <c r="K480" s="80" t="s">
        <v>823</v>
      </c>
      <c r="L480" s="88" t="s">
        <v>983</v>
      </c>
      <c r="M480" s="1161"/>
      <c r="N480" s="948"/>
      <c r="O480" s="828"/>
      <c r="P480" s="686"/>
      <c r="Q480" s="1003"/>
      <c r="R480" s="1003"/>
      <c r="S480" s="820"/>
      <c r="T480" s="783"/>
      <c r="U480" s="783"/>
      <c r="V480" s="783"/>
      <c r="W480" s="1348"/>
      <c r="X480" s="783"/>
      <c r="Y480" s="1348"/>
      <c r="Z480" s="1348"/>
      <c r="AA480" s="1348"/>
      <c r="AB480" s="686"/>
      <c r="AC480" s="783"/>
      <c r="AD480" s="783"/>
      <c r="AE480" s="1173"/>
      <c r="AF480" s="1173"/>
      <c r="AG480" s="1173"/>
      <c r="AH480" s="1173"/>
      <c r="AI480" s="828"/>
      <c r="AJ480" s="1348"/>
      <c r="AK480" s="1348"/>
      <c r="AL480" s="1348"/>
      <c r="AM480" s="1605"/>
      <c r="AN480" s="783"/>
      <c r="AO480" s="727"/>
      <c r="AP480" s="727"/>
      <c r="AQ480" s="687"/>
      <c r="AR480" s="686"/>
      <c r="AS480" s="1167"/>
      <c r="AT480" s="1167"/>
      <c r="AU480" s="686"/>
      <c r="AV480" s="783"/>
      <c r="AW480" s="783"/>
      <c r="AX480" s="783"/>
      <c r="AY480" s="783"/>
      <c r="AZ480" s="783"/>
      <c r="BA480" s="783"/>
    </row>
    <row r="481" spans="1:53" ht="30">
      <c r="A481" s="783"/>
      <c r="B481" s="783"/>
      <c r="C481" s="783"/>
      <c r="D481" s="783"/>
      <c r="E481" s="783"/>
      <c r="F481" s="783"/>
      <c r="G481" s="783"/>
      <c r="H481" s="824"/>
      <c r="I481" s="978"/>
      <c r="J481" s="727"/>
      <c r="K481" s="80" t="s">
        <v>823</v>
      </c>
      <c r="L481" s="88" t="s">
        <v>984</v>
      </c>
      <c r="M481" s="1161"/>
      <c r="N481" s="948"/>
      <c r="O481" s="828"/>
      <c r="P481" s="686"/>
      <c r="Q481" s="1003"/>
      <c r="R481" s="1003"/>
      <c r="S481" s="820"/>
      <c r="T481" s="783"/>
      <c r="U481" s="783"/>
      <c r="V481" s="783"/>
      <c r="W481" s="1348"/>
      <c r="X481" s="783"/>
      <c r="Y481" s="1348"/>
      <c r="Z481" s="1348"/>
      <c r="AA481" s="1348"/>
      <c r="AB481" s="686"/>
      <c r="AC481" s="783"/>
      <c r="AD481" s="783"/>
      <c r="AE481" s="1173"/>
      <c r="AF481" s="1173"/>
      <c r="AG481" s="1173"/>
      <c r="AH481" s="1173"/>
      <c r="AI481" s="828"/>
      <c r="AJ481" s="1348"/>
      <c r="AK481" s="1348"/>
      <c r="AL481" s="1348"/>
      <c r="AM481" s="1605"/>
      <c r="AN481" s="783"/>
      <c r="AO481" s="727"/>
      <c r="AP481" s="727"/>
      <c r="AQ481" s="687"/>
      <c r="AR481" s="686"/>
      <c r="AS481" s="1167"/>
      <c r="AT481" s="1167"/>
      <c r="AU481" s="686"/>
      <c r="AV481" s="783"/>
      <c r="AW481" s="783"/>
      <c r="AX481" s="783"/>
      <c r="AY481" s="783"/>
      <c r="AZ481" s="783"/>
      <c r="BA481" s="783"/>
    </row>
    <row r="482" spans="1:53" ht="30">
      <c r="A482" s="783"/>
      <c r="B482" s="783"/>
      <c r="C482" s="783"/>
      <c r="D482" s="783"/>
      <c r="E482" s="783"/>
      <c r="F482" s="783"/>
      <c r="G482" s="783"/>
      <c r="H482" s="824"/>
      <c r="I482" s="978"/>
      <c r="J482" s="727"/>
      <c r="K482" s="80" t="s">
        <v>823</v>
      </c>
      <c r="L482" s="88" t="s">
        <v>985</v>
      </c>
      <c r="M482" s="1161"/>
      <c r="N482" s="948"/>
      <c r="O482" s="828"/>
      <c r="P482" s="686"/>
      <c r="Q482" s="1003"/>
      <c r="R482" s="1003"/>
      <c r="S482" s="820"/>
      <c r="T482" s="783"/>
      <c r="U482" s="783"/>
      <c r="V482" s="783"/>
      <c r="W482" s="1348"/>
      <c r="X482" s="783"/>
      <c r="Y482" s="1348"/>
      <c r="Z482" s="1348"/>
      <c r="AA482" s="1348"/>
      <c r="AB482" s="686"/>
      <c r="AC482" s="783"/>
      <c r="AD482" s="783"/>
      <c r="AE482" s="1173"/>
      <c r="AF482" s="1173"/>
      <c r="AG482" s="1173"/>
      <c r="AH482" s="1173"/>
      <c r="AI482" s="828"/>
      <c r="AJ482" s="1348"/>
      <c r="AK482" s="1348"/>
      <c r="AL482" s="1348"/>
      <c r="AM482" s="1605"/>
      <c r="AN482" s="783"/>
      <c r="AO482" s="727"/>
      <c r="AP482" s="727"/>
      <c r="AQ482" s="687"/>
      <c r="AR482" s="686"/>
      <c r="AS482" s="1167"/>
      <c r="AT482" s="1167"/>
      <c r="AU482" s="686"/>
      <c r="AV482" s="783"/>
      <c r="AW482" s="783"/>
      <c r="AX482" s="783"/>
      <c r="AY482" s="783"/>
      <c r="AZ482" s="783"/>
      <c r="BA482" s="783"/>
    </row>
    <row r="483" spans="1:53" ht="105">
      <c r="A483" s="783"/>
      <c r="B483" s="783"/>
      <c r="C483" s="783"/>
      <c r="D483" s="783"/>
      <c r="E483" s="783"/>
      <c r="F483" s="783"/>
      <c r="G483" s="783"/>
      <c r="H483" s="824"/>
      <c r="I483" s="978"/>
      <c r="J483" s="727"/>
      <c r="K483" s="80" t="s">
        <v>823</v>
      </c>
      <c r="L483" s="88" t="s">
        <v>986</v>
      </c>
      <c r="M483" s="1161"/>
      <c r="N483" s="948"/>
      <c r="O483" s="828"/>
      <c r="P483" s="686"/>
      <c r="Q483" s="1003"/>
      <c r="R483" s="1003"/>
      <c r="S483" s="820"/>
      <c r="T483" s="783"/>
      <c r="U483" s="783"/>
      <c r="V483" s="783"/>
      <c r="W483" s="1348"/>
      <c r="X483" s="783"/>
      <c r="Y483" s="1348"/>
      <c r="Z483" s="1348"/>
      <c r="AA483" s="1348"/>
      <c r="AB483" s="686"/>
      <c r="AC483" s="783"/>
      <c r="AD483" s="783"/>
      <c r="AE483" s="1173"/>
      <c r="AF483" s="1173"/>
      <c r="AG483" s="1173"/>
      <c r="AH483" s="1173"/>
      <c r="AI483" s="828"/>
      <c r="AJ483" s="1348"/>
      <c r="AK483" s="1348"/>
      <c r="AL483" s="1348"/>
      <c r="AM483" s="1605"/>
      <c r="AN483" s="783"/>
      <c r="AO483" s="727"/>
      <c r="AP483" s="727"/>
      <c r="AQ483" s="687"/>
      <c r="AR483" s="686"/>
      <c r="AS483" s="1167"/>
      <c r="AT483" s="1167"/>
      <c r="AU483" s="686"/>
      <c r="AV483" s="783"/>
      <c r="AW483" s="783"/>
      <c r="AX483" s="783"/>
      <c r="AY483" s="783"/>
      <c r="AZ483" s="783"/>
      <c r="BA483" s="783"/>
    </row>
    <row r="484" spans="1:53" ht="45">
      <c r="A484" s="783"/>
      <c r="B484" s="783"/>
      <c r="C484" s="783"/>
      <c r="D484" s="783"/>
      <c r="E484" s="783"/>
      <c r="F484" s="783"/>
      <c r="G484" s="783"/>
      <c r="H484" s="824"/>
      <c r="I484" s="978"/>
      <c r="J484" s="727"/>
      <c r="K484" s="80" t="s">
        <v>823</v>
      </c>
      <c r="L484" s="88" t="s">
        <v>987</v>
      </c>
      <c r="M484" s="1161"/>
      <c r="N484" s="948"/>
      <c r="O484" s="828"/>
      <c r="P484" s="686"/>
      <c r="Q484" s="1003"/>
      <c r="R484" s="1003"/>
      <c r="S484" s="820"/>
      <c r="T484" s="783"/>
      <c r="U484" s="783"/>
      <c r="V484" s="783"/>
      <c r="W484" s="1348"/>
      <c r="X484" s="783"/>
      <c r="Y484" s="1348"/>
      <c r="Z484" s="1348"/>
      <c r="AA484" s="1348"/>
      <c r="AB484" s="686"/>
      <c r="AC484" s="783"/>
      <c r="AD484" s="783"/>
      <c r="AE484" s="1173"/>
      <c r="AF484" s="1173"/>
      <c r="AG484" s="1173"/>
      <c r="AH484" s="1173"/>
      <c r="AI484" s="828"/>
      <c r="AJ484" s="1348"/>
      <c r="AK484" s="1348"/>
      <c r="AL484" s="1348"/>
      <c r="AM484" s="1605"/>
      <c r="AN484" s="783"/>
      <c r="AO484" s="727"/>
      <c r="AP484" s="727"/>
      <c r="AQ484" s="687"/>
      <c r="AR484" s="686"/>
      <c r="AS484" s="1167"/>
      <c r="AT484" s="1167"/>
      <c r="AU484" s="686"/>
      <c r="AV484" s="783"/>
      <c r="AW484" s="783"/>
      <c r="AX484" s="783"/>
      <c r="AY484" s="783"/>
      <c r="AZ484" s="783"/>
      <c r="BA484" s="783"/>
    </row>
    <row r="485" spans="1:53" ht="30">
      <c r="A485" s="783"/>
      <c r="B485" s="783"/>
      <c r="C485" s="783"/>
      <c r="D485" s="783"/>
      <c r="E485" s="783"/>
      <c r="F485" s="783"/>
      <c r="G485" s="783"/>
      <c r="H485" s="824"/>
      <c r="I485" s="978"/>
      <c r="J485" s="727"/>
      <c r="K485" s="80" t="s">
        <v>823</v>
      </c>
      <c r="L485" s="88" t="s">
        <v>988</v>
      </c>
      <c r="M485" s="1161"/>
      <c r="N485" s="948"/>
      <c r="O485" s="828"/>
      <c r="P485" s="686"/>
      <c r="Q485" s="1003"/>
      <c r="R485" s="1003"/>
      <c r="S485" s="820"/>
      <c r="T485" s="783"/>
      <c r="U485" s="783"/>
      <c r="V485" s="783"/>
      <c r="W485" s="1348"/>
      <c r="X485" s="783"/>
      <c r="Y485" s="1348"/>
      <c r="Z485" s="1348"/>
      <c r="AA485" s="1348"/>
      <c r="AB485" s="686"/>
      <c r="AC485" s="783"/>
      <c r="AD485" s="783"/>
      <c r="AE485" s="1173"/>
      <c r="AF485" s="1173"/>
      <c r="AG485" s="1173"/>
      <c r="AH485" s="1173"/>
      <c r="AI485" s="828"/>
      <c r="AJ485" s="1348"/>
      <c r="AK485" s="1348"/>
      <c r="AL485" s="1348"/>
      <c r="AM485" s="1605"/>
      <c r="AN485" s="783"/>
      <c r="AO485" s="727"/>
      <c r="AP485" s="727"/>
      <c r="AQ485" s="687"/>
      <c r="AR485" s="686"/>
      <c r="AS485" s="1167"/>
      <c r="AT485" s="1167"/>
      <c r="AU485" s="686"/>
      <c r="AV485" s="783"/>
      <c r="AW485" s="783"/>
      <c r="AX485" s="783"/>
      <c r="AY485" s="783"/>
      <c r="AZ485" s="783"/>
      <c r="BA485" s="783"/>
    </row>
    <row r="486" spans="1:53" ht="30">
      <c r="A486" s="783"/>
      <c r="B486" s="783"/>
      <c r="C486" s="783"/>
      <c r="D486" s="783"/>
      <c r="E486" s="783"/>
      <c r="F486" s="783"/>
      <c r="G486" s="783"/>
      <c r="H486" s="824"/>
      <c r="I486" s="978"/>
      <c r="J486" s="727"/>
      <c r="K486" s="80" t="s">
        <v>823</v>
      </c>
      <c r="L486" s="88" t="s">
        <v>4732</v>
      </c>
      <c r="M486" s="1161"/>
      <c r="N486" s="948"/>
      <c r="O486" s="828"/>
      <c r="P486" s="686"/>
      <c r="Q486" s="1003"/>
      <c r="R486" s="1003"/>
      <c r="S486" s="820"/>
      <c r="T486" s="783"/>
      <c r="U486" s="783"/>
      <c r="V486" s="783"/>
      <c r="W486" s="1348"/>
      <c r="X486" s="783"/>
      <c r="Y486" s="1348"/>
      <c r="Z486" s="1348"/>
      <c r="AA486" s="1348"/>
      <c r="AB486" s="686"/>
      <c r="AC486" s="783"/>
      <c r="AD486" s="783"/>
      <c r="AE486" s="1173"/>
      <c r="AF486" s="1173"/>
      <c r="AG486" s="1173"/>
      <c r="AH486" s="1173"/>
      <c r="AI486" s="828"/>
      <c r="AJ486" s="1348"/>
      <c r="AK486" s="1348"/>
      <c r="AL486" s="1348"/>
      <c r="AM486" s="1605"/>
      <c r="AN486" s="783"/>
      <c r="AO486" s="727"/>
      <c r="AP486" s="727"/>
      <c r="AQ486" s="687"/>
      <c r="AR486" s="686"/>
      <c r="AS486" s="1167"/>
      <c r="AT486" s="1167"/>
      <c r="AU486" s="686"/>
      <c r="AV486" s="783"/>
      <c r="AW486" s="783"/>
      <c r="AX486" s="783"/>
      <c r="AY486" s="783"/>
      <c r="AZ486" s="783"/>
      <c r="BA486" s="783"/>
    </row>
    <row r="487" spans="1:53" ht="45">
      <c r="A487" s="783"/>
      <c r="B487" s="783"/>
      <c r="C487" s="783"/>
      <c r="D487" s="783"/>
      <c r="E487" s="783"/>
      <c r="F487" s="783"/>
      <c r="G487" s="783"/>
      <c r="H487" s="824"/>
      <c r="I487" s="978"/>
      <c r="J487" s="727"/>
      <c r="K487" s="80" t="s">
        <v>823</v>
      </c>
      <c r="L487" s="88" t="s">
        <v>4828</v>
      </c>
      <c r="M487" s="1161"/>
      <c r="N487" s="948"/>
      <c r="O487" s="828"/>
      <c r="P487" s="686"/>
      <c r="Q487" s="1003"/>
      <c r="R487" s="1003"/>
      <c r="S487" s="820"/>
      <c r="T487" s="783"/>
      <c r="U487" s="783"/>
      <c r="V487" s="783"/>
      <c r="W487" s="1348"/>
      <c r="X487" s="783"/>
      <c r="Y487" s="1348"/>
      <c r="Z487" s="1348"/>
      <c r="AA487" s="1348"/>
      <c r="AB487" s="686"/>
      <c r="AC487" s="783"/>
      <c r="AD487" s="783"/>
      <c r="AE487" s="1173"/>
      <c r="AF487" s="1173"/>
      <c r="AG487" s="1173"/>
      <c r="AH487" s="1173"/>
      <c r="AI487" s="828"/>
      <c r="AJ487" s="1348"/>
      <c r="AK487" s="1348"/>
      <c r="AL487" s="1348"/>
      <c r="AM487" s="1605"/>
      <c r="AN487" s="783"/>
      <c r="AO487" s="727"/>
      <c r="AP487" s="727"/>
      <c r="AQ487" s="687"/>
      <c r="AR487" s="686"/>
      <c r="AS487" s="1167"/>
      <c r="AT487" s="1167"/>
      <c r="AU487" s="686"/>
      <c r="AV487" s="783"/>
      <c r="AW487" s="783"/>
      <c r="AX487" s="783"/>
      <c r="AY487" s="783"/>
      <c r="AZ487" s="783"/>
      <c r="BA487" s="783"/>
    </row>
    <row r="488" spans="1:53" ht="30">
      <c r="A488" s="783"/>
      <c r="B488" s="783"/>
      <c r="C488" s="783"/>
      <c r="D488" s="783"/>
      <c r="E488" s="783"/>
      <c r="F488" s="783"/>
      <c r="G488" s="783"/>
      <c r="H488" s="824"/>
      <c r="I488" s="978"/>
      <c r="J488" s="727"/>
      <c r="K488" s="80" t="s">
        <v>823</v>
      </c>
      <c r="L488" s="88" t="s">
        <v>4824</v>
      </c>
      <c r="M488" s="1161"/>
      <c r="N488" s="948"/>
      <c r="O488" s="828"/>
      <c r="P488" s="686"/>
      <c r="Q488" s="1003"/>
      <c r="R488" s="1003"/>
      <c r="S488" s="820"/>
      <c r="T488" s="783"/>
      <c r="U488" s="783"/>
      <c r="V488" s="783"/>
      <c r="W488" s="1348"/>
      <c r="X488" s="783"/>
      <c r="Y488" s="1348"/>
      <c r="Z488" s="1348"/>
      <c r="AA488" s="1348"/>
      <c r="AB488" s="686"/>
      <c r="AC488" s="783"/>
      <c r="AD488" s="783"/>
      <c r="AE488" s="1173"/>
      <c r="AF488" s="1173"/>
      <c r="AG488" s="1173"/>
      <c r="AH488" s="1173"/>
      <c r="AI488" s="828"/>
      <c r="AJ488" s="1348"/>
      <c r="AK488" s="1348"/>
      <c r="AL488" s="1348"/>
      <c r="AM488" s="1605"/>
      <c r="AN488" s="783"/>
      <c r="AO488" s="727"/>
      <c r="AP488" s="727"/>
      <c r="AQ488" s="687"/>
      <c r="AR488" s="686"/>
      <c r="AS488" s="1167"/>
      <c r="AT488" s="1167"/>
      <c r="AU488" s="686"/>
      <c r="AV488" s="783"/>
      <c r="AW488" s="783"/>
      <c r="AX488" s="783"/>
      <c r="AY488" s="783"/>
      <c r="AZ488" s="783"/>
      <c r="BA488" s="783"/>
    </row>
    <row r="489" spans="1:53" ht="30">
      <c r="A489" s="783"/>
      <c r="B489" s="783"/>
      <c r="C489" s="783"/>
      <c r="D489" s="783"/>
      <c r="E489" s="783"/>
      <c r="F489" s="783"/>
      <c r="G489" s="783"/>
      <c r="H489" s="824"/>
      <c r="I489" s="978"/>
      <c r="J489" s="727"/>
      <c r="K489" s="80" t="s">
        <v>823</v>
      </c>
      <c r="L489" s="88" t="s">
        <v>989</v>
      </c>
      <c r="M489" s="1161"/>
      <c r="N489" s="948"/>
      <c r="O489" s="828"/>
      <c r="P489" s="686"/>
      <c r="Q489" s="1003"/>
      <c r="R489" s="1003"/>
      <c r="S489" s="820"/>
      <c r="T489" s="783"/>
      <c r="U489" s="783"/>
      <c r="V489" s="783"/>
      <c r="W489" s="1348"/>
      <c r="X489" s="783"/>
      <c r="Y489" s="1348"/>
      <c r="Z489" s="1348"/>
      <c r="AA489" s="1348"/>
      <c r="AB489" s="686"/>
      <c r="AC489" s="783"/>
      <c r="AD489" s="783"/>
      <c r="AE489" s="1173"/>
      <c r="AF489" s="1173"/>
      <c r="AG489" s="1173"/>
      <c r="AH489" s="1173"/>
      <c r="AI489" s="828"/>
      <c r="AJ489" s="1348"/>
      <c r="AK489" s="1348"/>
      <c r="AL489" s="1348"/>
      <c r="AM489" s="1605"/>
      <c r="AN489" s="783"/>
      <c r="AO489" s="727"/>
      <c r="AP489" s="727"/>
      <c r="AQ489" s="687"/>
      <c r="AR489" s="686"/>
      <c r="AS489" s="1167"/>
      <c r="AT489" s="1167"/>
      <c r="AU489" s="686"/>
      <c r="AV489" s="783"/>
      <c r="AW489" s="783"/>
      <c r="AX489" s="783"/>
      <c r="AY489" s="783"/>
      <c r="AZ489" s="783"/>
      <c r="BA489" s="783"/>
    </row>
    <row r="490" spans="1:53" ht="30">
      <c r="A490" s="783"/>
      <c r="B490" s="783"/>
      <c r="C490" s="783"/>
      <c r="D490" s="783"/>
      <c r="E490" s="783"/>
      <c r="F490" s="783"/>
      <c r="G490" s="783"/>
      <c r="H490" s="824"/>
      <c r="I490" s="978"/>
      <c r="J490" s="727"/>
      <c r="K490" s="80" t="s">
        <v>823</v>
      </c>
      <c r="L490" s="88" t="s">
        <v>990</v>
      </c>
      <c r="M490" s="1161"/>
      <c r="N490" s="948"/>
      <c r="O490" s="828"/>
      <c r="P490" s="686"/>
      <c r="Q490" s="1003"/>
      <c r="R490" s="1003"/>
      <c r="S490" s="820"/>
      <c r="T490" s="783"/>
      <c r="U490" s="783"/>
      <c r="V490" s="783"/>
      <c r="W490" s="1348"/>
      <c r="X490" s="783"/>
      <c r="Y490" s="1348"/>
      <c r="Z490" s="1348"/>
      <c r="AA490" s="1348"/>
      <c r="AB490" s="686"/>
      <c r="AC490" s="783"/>
      <c r="AD490" s="783"/>
      <c r="AE490" s="1173"/>
      <c r="AF490" s="1173"/>
      <c r="AG490" s="1173"/>
      <c r="AH490" s="1173"/>
      <c r="AI490" s="828"/>
      <c r="AJ490" s="1348"/>
      <c r="AK490" s="1348"/>
      <c r="AL490" s="1348"/>
      <c r="AM490" s="1605"/>
      <c r="AN490" s="783"/>
      <c r="AO490" s="727"/>
      <c r="AP490" s="727"/>
      <c r="AQ490" s="687"/>
      <c r="AR490" s="686"/>
      <c r="AS490" s="1167"/>
      <c r="AT490" s="1167"/>
      <c r="AU490" s="686"/>
      <c r="AV490" s="783"/>
      <c r="AW490" s="783"/>
      <c r="AX490" s="783"/>
      <c r="AY490" s="783"/>
      <c r="AZ490" s="783"/>
      <c r="BA490" s="783"/>
    </row>
    <row r="491" spans="1:53" ht="30">
      <c r="A491" s="783"/>
      <c r="B491" s="783"/>
      <c r="C491" s="783"/>
      <c r="D491" s="783"/>
      <c r="E491" s="783"/>
      <c r="F491" s="783"/>
      <c r="G491" s="783"/>
      <c r="H491" s="824"/>
      <c r="I491" s="978"/>
      <c r="J491" s="727"/>
      <c r="K491" s="80" t="s">
        <v>823</v>
      </c>
      <c r="L491" s="88" t="s">
        <v>991</v>
      </c>
      <c r="M491" s="1161"/>
      <c r="N491" s="948"/>
      <c r="O491" s="828"/>
      <c r="P491" s="686"/>
      <c r="Q491" s="1003"/>
      <c r="R491" s="1003"/>
      <c r="S491" s="820"/>
      <c r="T491" s="783"/>
      <c r="U491" s="783"/>
      <c r="V491" s="783"/>
      <c r="W491" s="1348"/>
      <c r="X491" s="783"/>
      <c r="Y491" s="1348"/>
      <c r="Z491" s="1348"/>
      <c r="AA491" s="1348"/>
      <c r="AB491" s="686"/>
      <c r="AC491" s="783"/>
      <c r="AD491" s="783"/>
      <c r="AE491" s="1173"/>
      <c r="AF491" s="1173"/>
      <c r="AG491" s="1173"/>
      <c r="AH491" s="1173"/>
      <c r="AI491" s="828"/>
      <c r="AJ491" s="1348"/>
      <c r="AK491" s="1348"/>
      <c r="AL491" s="1348"/>
      <c r="AM491" s="1605"/>
      <c r="AN491" s="783"/>
      <c r="AO491" s="727"/>
      <c r="AP491" s="727"/>
      <c r="AQ491" s="687"/>
      <c r="AR491" s="686"/>
      <c r="AS491" s="1167"/>
      <c r="AT491" s="1167"/>
      <c r="AU491" s="686"/>
      <c r="AV491" s="783"/>
      <c r="AW491" s="783"/>
      <c r="AX491" s="783"/>
      <c r="AY491" s="783"/>
      <c r="AZ491" s="783"/>
      <c r="BA491" s="783"/>
    </row>
    <row r="492" spans="1:53" ht="45">
      <c r="A492" s="783"/>
      <c r="B492" s="783"/>
      <c r="C492" s="783"/>
      <c r="D492" s="783"/>
      <c r="E492" s="783"/>
      <c r="F492" s="783"/>
      <c r="G492" s="783"/>
      <c r="H492" s="824"/>
      <c r="I492" s="978"/>
      <c r="J492" s="727"/>
      <c r="K492" s="80" t="s">
        <v>823</v>
      </c>
      <c r="L492" s="88" t="s">
        <v>992</v>
      </c>
      <c r="M492" s="1161"/>
      <c r="N492" s="948"/>
      <c r="O492" s="828"/>
      <c r="P492" s="686"/>
      <c r="Q492" s="1003"/>
      <c r="R492" s="1003"/>
      <c r="S492" s="820"/>
      <c r="T492" s="783"/>
      <c r="U492" s="783"/>
      <c r="V492" s="783"/>
      <c r="W492" s="1348"/>
      <c r="X492" s="783"/>
      <c r="Y492" s="1348"/>
      <c r="Z492" s="1348"/>
      <c r="AA492" s="1348"/>
      <c r="AB492" s="686"/>
      <c r="AC492" s="783"/>
      <c r="AD492" s="783"/>
      <c r="AE492" s="1173"/>
      <c r="AF492" s="1173"/>
      <c r="AG492" s="1173"/>
      <c r="AH492" s="1173"/>
      <c r="AI492" s="828"/>
      <c r="AJ492" s="1348"/>
      <c r="AK492" s="1348"/>
      <c r="AL492" s="1348"/>
      <c r="AM492" s="1605"/>
      <c r="AN492" s="783"/>
      <c r="AO492" s="727"/>
      <c r="AP492" s="727"/>
      <c r="AQ492" s="687"/>
      <c r="AR492" s="686"/>
      <c r="AS492" s="1167"/>
      <c r="AT492" s="1167"/>
      <c r="AU492" s="686"/>
      <c r="AV492" s="783"/>
      <c r="AW492" s="783"/>
      <c r="AX492" s="783"/>
      <c r="AY492" s="783"/>
      <c r="AZ492" s="783"/>
      <c r="BA492" s="783"/>
    </row>
    <row r="493" spans="1:53" ht="30">
      <c r="A493" s="783"/>
      <c r="B493" s="783"/>
      <c r="C493" s="783"/>
      <c r="D493" s="783"/>
      <c r="E493" s="783"/>
      <c r="F493" s="783"/>
      <c r="G493" s="783"/>
      <c r="H493" s="824"/>
      <c r="I493" s="978"/>
      <c r="J493" s="727"/>
      <c r="K493" s="80" t="s">
        <v>833</v>
      </c>
      <c r="L493" s="88" t="s">
        <v>993</v>
      </c>
      <c r="M493" s="1161"/>
      <c r="N493" s="948"/>
      <c r="O493" s="828"/>
      <c r="P493" s="686"/>
      <c r="Q493" s="1003"/>
      <c r="R493" s="1003"/>
      <c r="S493" s="820"/>
      <c r="T493" s="783"/>
      <c r="U493" s="783"/>
      <c r="V493" s="783"/>
      <c r="W493" s="1348"/>
      <c r="X493" s="783"/>
      <c r="Y493" s="1348"/>
      <c r="Z493" s="1348"/>
      <c r="AA493" s="1348"/>
      <c r="AB493" s="686"/>
      <c r="AC493" s="783"/>
      <c r="AD493" s="783"/>
      <c r="AE493" s="1173"/>
      <c r="AF493" s="1173"/>
      <c r="AG493" s="1173"/>
      <c r="AH493" s="1173"/>
      <c r="AI493" s="828"/>
      <c r="AJ493" s="1348"/>
      <c r="AK493" s="1348"/>
      <c r="AL493" s="1348"/>
      <c r="AM493" s="1605"/>
      <c r="AN493" s="783"/>
      <c r="AO493" s="727"/>
      <c r="AP493" s="727"/>
      <c r="AQ493" s="687"/>
      <c r="AR493" s="686"/>
      <c r="AS493" s="1167"/>
      <c r="AT493" s="1167"/>
      <c r="AU493" s="686"/>
      <c r="AV493" s="783"/>
      <c r="AW493" s="783"/>
      <c r="AX493" s="783"/>
      <c r="AY493" s="783"/>
      <c r="AZ493" s="783"/>
      <c r="BA493" s="783"/>
    </row>
    <row r="494" spans="1:53" ht="30">
      <c r="A494" s="783"/>
      <c r="B494" s="783"/>
      <c r="C494" s="783"/>
      <c r="D494" s="783"/>
      <c r="E494" s="783"/>
      <c r="F494" s="783"/>
      <c r="G494" s="783"/>
      <c r="H494" s="824"/>
      <c r="I494" s="978"/>
      <c r="J494" s="727"/>
      <c r="K494" s="80" t="s">
        <v>833</v>
      </c>
      <c r="L494" s="88" t="s">
        <v>590</v>
      </c>
      <c r="M494" s="1161"/>
      <c r="N494" s="948"/>
      <c r="O494" s="828"/>
      <c r="P494" s="686"/>
      <c r="Q494" s="1003"/>
      <c r="R494" s="1003"/>
      <c r="S494" s="820"/>
      <c r="T494" s="783"/>
      <c r="U494" s="783"/>
      <c r="V494" s="783"/>
      <c r="W494" s="1348"/>
      <c r="X494" s="783"/>
      <c r="Y494" s="1348"/>
      <c r="Z494" s="1348"/>
      <c r="AA494" s="1348"/>
      <c r="AB494" s="686"/>
      <c r="AC494" s="783"/>
      <c r="AD494" s="783"/>
      <c r="AE494" s="1173"/>
      <c r="AF494" s="1173"/>
      <c r="AG494" s="1173"/>
      <c r="AH494" s="1173"/>
      <c r="AI494" s="828"/>
      <c r="AJ494" s="1348"/>
      <c r="AK494" s="1348"/>
      <c r="AL494" s="1348"/>
      <c r="AM494" s="1605"/>
      <c r="AN494" s="783"/>
      <c r="AO494" s="727"/>
      <c r="AP494" s="727"/>
      <c r="AQ494" s="687"/>
      <c r="AR494" s="686"/>
      <c r="AS494" s="1167"/>
      <c r="AT494" s="1167"/>
      <c r="AU494" s="686"/>
      <c r="AV494" s="783"/>
      <c r="AW494" s="783"/>
      <c r="AX494" s="783"/>
      <c r="AY494" s="783"/>
      <c r="AZ494" s="783"/>
      <c r="BA494" s="783"/>
    </row>
    <row r="495" spans="1:53" ht="30">
      <c r="A495" s="783"/>
      <c r="B495" s="783"/>
      <c r="C495" s="783"/>
      <c r="D495" s="783"/>
      <c r="E495" s="783"/>
      <c r="F495" s="783"/>
      <c r="G495" s="783"/>
      <c r="H495" s="824"/>
      <c r="I495" s="978"/>
      <c r="J495" s="727"/>
      <c r="K495" s="80" t="s">
        <v>833</v>
      </c>
      <c r="L495" s="88" t="s">
        <v>994</v>
      </c>
      <c r="M495" s="1161"/>
      <c r="N495" s="948"/>
      <c r="O495" s="828"/>
      <c r="P495" s="686"/>
      <c r="Q495" s="1003"/>
      <c r="R495" s="1003"/>
      <c r="S495" s="820"/>
      <c r="T495" s="783"/>
      <c r="U495" s="783"/>
      <c r="V495" s="783"/>
      <c r="W495" s="1348"/>
      <c r="X495" s="783"/>
      <c r="Y495" s="1348"/>
      <c r="Z495" s="1348"/>
      <c r="AA495" s="1348"/>
      <c r="AB495" s="686"/>
      <c r="AC495" s="783"/>
      <c r="AD495" s="783"/>
      <c r="AE495" s="1173"/>
      <c r="AF495" s="1173"/>
      <c r="AG495" s="1173"/>
      <c r="AH495" s="1173"/>
      <c r="AI495" s="828"/>
      <c r="AJ495" s="1348"/>
      <c r="AK495" s="1348"/>
      <c r="AL495" s="1348"/>
      <c r="AM495" s="1605"/>
      <c r="AN495" s="783"/>
      <c r="AO495" s="727"/>
      <c r="AP495" s="727"/>
      <c r="AQ495" s="687"/>
      <c r="AR495" s="686"/>
      <c r="AS495" s="1167"/>
      <c r="AT495" s="1167"/>
      <c r="AU495" s="686"/>
      <c r="AV495" s="783"/>
      <c r="AW495" s="783"/>
      <c r="AX495" s="783"/>
      <c r="AY495" s="783"/>
      <c r="AZ495" s="783"/>
      <c r="BA495" s="783"/>
    </row>
    <row r="496" spans="1:53" ht="30">
      <c r="A496" s="783"/>
      <c r="B496" s="783"/>
      <c r="C496" s="783"/>
      <c r="D496" s="783"/>
      <c r="E496" s="783"/>
      <c r="F496" s="783"/>
      <c r="G496" s="783"/>
      <c r="H496" s="824"/>
      <c r="I496" s="978"/>
      <c r="J496" s="727"/>
      <c r="K496" s="80" t="s">
        <v>833</v>
      </c>
      <c r="L496" s="88" t="s">
        <v>995</v>
      </c>
      <c r="M496" s="1161"/>
      <c r="N496" s="948"/>
      <c r="O496" s="828"/>
      <c r="P496" s="686"/>
      <c r="Q496" s="1003"/>
      <c r="R496" s="1003"/>
      <c r="S496" s="820"/>
      <c r="T496" s="783"/>
      <c r="U496" s="783"/>
      <c r="V496" s="783"/>
      <c r="W496" s="1348"/>
      <c r="X496" s="783"/>
      <c r="Y496" s="1348"/>
      <c r="Z496" s="1348"/>
      <c r="AA496" s="1348"/>
      <c r="AB496" s="686"/>
      <c r="AC496" s="783"/>
      <c r="AD496" s="783"/>
      <c r="AE496" s="1173"/>
      <c r="AF496" s="1173"/>
      <c r="AG496" s="1173"/>
      <c r="AH496" s="1173"/>
      <c r="AI496" s="828"/>
      <c r="AJ496" s="1348"/>
      <c r="AK496" s="1348"/>
      <c r="AL496" s="1348"/>
      <c r="AM496" s="1605"/>
      <c r="AN496" s="783"/>
      <c r="AO496" s="727"/>
      <c r="AP496" s="727"/>
      <c r="AQ496" s="687"/>
      <c r="AR496" s="686"/>
      <c r="AS496" s="1167"/>
      <c r="AT496" s="1167"/>
      <c r="AU496" s="686"/>
      <c r="AV496" s="783"/>
      <c r="AW496" s="783"/>
      <c r="AX496" s="783"/>
      <c r="AY496" s="783"/>
      <c r="AZ496" s="783"/>
      <c r="BA496" s="783"/>
    </row>
    <row r="497" spans="1:53" ht="45">
      <c r="A497" s="783"/>
      <c r="B497" s="783"/>
      <c r="C497" s="783"/>
      <c r="D497" s="783"/>
      <c r="E497" s="783"/>
      <c r="F497" s="783"/>
      <c r="G497" s="783"/>
      <c r="H497" s="824"/>
      <c r="I497" s="978"/>
      <c r="J497" s="727"/>
      <c r="K497" s="80" t="s">
        <v>812</v>
      </c>
      <c r="L497" s="88" t="s">
        <v>4733</v>
      </c>
      <c r="M497" s="1161"/>
      <c r="N497" s="948"/>
      <c r="O497" s="828"/>
      <c r="P497" s="686"/>
      <c r="Q497" s="1003"/>
      <c r="R497" s="1003"/>
      <c r="S497" s="820"/>
      <c r="T497" s="783"/>
      <c r="U497" s="783"/>
      <c r="V497" s="783"/>
      <c r="W497" s="1348"/>
      <c r="X497" s="783"/>
      <c r="Y497" s="1348"/>
      <c r="Z497" s="1348"/>
      <c r="AA497" s="1348"/>
      <c r="AB497" s="686"/>
      <c r="AC497" s="783"/>
      <c r="AD497" s="783"/>
      <c r="AE497" s="1173"/>
      <c r="AF497" s="1173"/>
      <c r="AG497" s="1173"/>
      <c r="AH497" s="1173"/>
      <c r="AI497" s="828"/>
      <c r="AJ497" s="1348"/>
      <c r="AK497" s="1348"/>
      <c r="AL497" s="1348"/>
      <c r="AM497" s="1605"/>
      <c r="AN497" s="783"/>
      <c r="AO497" s="727"/>
      <c r="AP497" s="727"/>
      <c r="AQ497" s="687"/>
      <c r="AR497" s="686"/>
      <c r="AS497" s="1167"/>
      <c r="AT497" s="1167"/>
      <c r="AU497" s="686"/>
      <c r="AV497" s="783"/>
      <c r="AW497" s="783"/>
      <c r="AX497" s="783"/>
      <c r="AY497" s="783"/>
      <c r="AZ497" s="783"/>
      <c r="BA497" s="783"/>
    </row>
    <row r="498" spans="1:53" ht="30">
      <c r="A498" s="783"/>
      <c r="B498" s="783"/>
      <c r="C498" s="783"/>
      <c r="D498" s="783"/>
      <c r="E498" s="783"/>
      <c r="F498" s="783"/>
      <c r="G498" s="783"/>
      <c r="H498" s="824"/>
      <c r="I498" s="978"/>
      <c r="J498" s="727"/>
      <c r="K498" s="80" t="s">
        <v>823</v>
      </c>
      <c r="L498" s="88" t="s">
        <v>996</v>
      </c>
      <c r="M498" s="1161"/>
      <c r="N498" s="948"/>
      <c r="O498" s="828"/>
      <c r="P498" s="686"/>
      <c r="Q498" s="1003"/>
      <c r="R498" s="1003"/>
      <c r="S498" s="820"/>
      <c r="T498" s="783"/>
      <c r="U498" s="783"/>
      <c r="V498" s="783"/>
      <c r="W498" s="1348"/>
      <c r="X498" s="783"/>
      <c r="Y498" s="1348"/>
      <c r="Z498" s="1348"/>
      <c r="AA498" s="1348"/>
      <c r="AB498" s="686"/>
      <c r="AC498" s="783"/>
      <c r="AD498" s="783"/>
      <c r="AE498" s="1173"/>
      <c r="AF498" s="1173"/>
      <c r="AG498" s="1173"/>
      <c r="AH498" s="1173"/>
      <c r="AI498" s="828"/>
      <c r="AJ498" s="1348"/>
      <c r="AK498" s="1348"/>
      <c r="AL498" s="1348"/>
      <c r="AM498" s="1605"/>
      <c r="AN498" s="783"/>
      <c r="AO498" s="727"/>
      <c r="AP498" s="727"/>
      <c r="AQ498" s="687"/>
      <c r="AR498" s="686"/>
      <c r="AS498" s="1167"/>
      <c r="AT498" s="1167"/>
      <c r="AU498" s="686"/>
      <c r="AV498" s="783"/>
      <c r="AW498" s="783"/>
      <c r="AX498" s="783"/>
      <c r="AY498" s="783"/>
      <c r="AZ498" s="783"/>
      <c r="BA498" s="783"/>
    </row>
    <row r="499" spans="1:53" ht="30">
      <c r="A499" s="783"/>
      <c r="B499" s="783"/>
      <c r="C499" s="783"/>
      <c r="D499" s="783"/>
      <c r="E499" s="783"/>
      <c r="F499" s="783"/>
      <c r="G499" s="783"/>
      <c r="H499" s="824"/>
      <c r="I499" s="978"/>
      <c r="J499" s="727"/>
      <c r="K499" s="80" t="s">
        <v>823</v>
      </c>
      <c r="L499" s="88" t="s">
        <v>997</v>
      </c>
      <c r="M499" s="1161"/>
      <c r="N499" s="948"/>
      <c r="O499" s="828"/>
      <c r="P499" s="686"/>
      <c r="Q499" s="1003"/>
      <c r="R499" s="1003"/>
      <c r="S499" s="820"/>
      <c r="T499" s="783"/>
      <c r="U499" s="783"/>
      <c r="V499" s="783"/>
      <c r="W499" s="1348"/>
      <c r="X499" s="783"/>
      <c r="Y499" s="1348"/>
      <c r="Z499" s="1348"/>
      <c r="AA499" s="1348"/>
      <c r="AB499" s="686"/>
      <c r="AC499" s="783"/>
      <c r="AD499" s="783"/>
      <c r="AE499" s="1173"/>
      <c r="AF499" s="1173"/>
      <c r="AG499" s="1173"/>
      <c r="AH499" s="1173"/>
      <c r="AI499" s="828"/>
      <c r="AJ499" s="1348"/>
      <c r="AK499" s="1348"/>
      <c r="AL499" s="1348"/>
      <c r="AM499" s="1605"/>
      <c r="AN499" s="783"/>
      <c r="AO499" s="727"/>
      <c r="AP499" s="727"/>
      <c r="AQ499" s="687"/>
      <c r="AR499" s="686"/>
      <c r="AS499" s="1167"/>
      <c r="AT499" s="1167"/>
      <c r="AU499" s="686"/>
      <c r="AV499" s="783"/>
      <c r="AW499" s="783"/>
      <c r="AX499" s="783"/>
      <c r="AY499" s="783"/>
      <c r="AZ499" s="783"/>
      <c r="BA499" s="783"/>
    </row>
    <row r="500" spans="1:53" ht="30">
      <c r="A500" s="783"/>
      <c r="B500" s="783"/>
      <c r="C500" s="783"/>
      <c r="D500" s="783"/>
      <c r="E500" s="783"/>
      <c r="F500" s="783"/>
      <c r="G500" s="783"/>
      <c r="H500" s="824"/>
      <c r="I500" s="978"/>
      <c r="J500" s="727"/>
      <c r="K500" s="80" t="s">
        <v>823</v>
      </c>
      <c r="L500" s="88" t="s">
        <v>998</v>
      </c>
      <c r="M500" s="1161"/>
      <c r="N500" s="948"/>
      <c r="O500" s="828"/>
      <c r="P500" s="686"/>
      <c r="Q500" s="1003"/>
      <c r="R500" s="1003"/>
      <c r="S500" s="820"/>
      <c r="T500" s="783"/>
      <c r="U500" s="783"/>
      <c r="V500" s="783"/>
      <c r="W500" s="1348"/>
      <c r="X500" s="783"/>
      <c r="Y500" s="1348"/>
      <c r="Z500" s="1348"/>
      <c r="AA500" s="1348"/>
      <c r="AB500" s="686"/>
      <c r="AC500" s="783"/>
      <c r="AD500" s="783"/>
      <c r="AE500" s="1173"/>
      <c r="AF500" s="1173"/>
      <c r="AG500" s="1173"/>
      <c r="AH500" s="1173"/>
      <c r="AI500" s="828"/>
      <c r="AJ500" s="1348"/>
      <c r="AK500" s="1348"/>
      <c r="AL500" s="1348"/>
      <c r="AM500" s="1605"/>
      <c r="AN500" s="783"/>
      <c r="AO500" s="727"/>
      <c r="AP500" s="727"/>
      <c r="AQ500" s="687"/>
      <c r="AR500" s="686"/>
      <c r="AS500" s="1167"/>
      <c r="AT500" s="1167"/>
      <c r="AU500" s="686"/>
      <c r="AV500" s="783"/>
      <c r="AW500" s="783"/>
      <c r="AX500" s="783"/>
      <c r="AY500" s="783"/>
      <c r="AZ500" s="783"/>
      <c r="BA500" s="783"/>
    </row>
    <row r="501" spans="1:53" ht="30">
      <c r="A501" s="783"/>
      <c r="B501" s="783"/>
      <c r="C501" s="783"/>
      <c r="D501" s="783"/>
      <c r="E501" s="783"/>
      <c r="F501" s="783"/>
      <c r="G501" s="783"/>
      <c r="H501" s="824"/>
      <c r="I501" s="978"/>
      <c r="J501" s="727"/>
      <c r="K501" s="80" t="s">
        <v>823</v>
      </c>
      <c r="L501" s="88" t="s">
        <v>999</v>
      </c>
      <c r="M501" s="1161"/>
      <c r="N501" s="948"/>
      <c r="O501" s="828"/>
      <c r="P501" s="686"/>
      <c r="Q501" s="1003"/>
      <c r="R501" s="1003"/>
      <c r="S501" s="820"/>
      <c r="T501" s="783"/>
      <c r="U501" s="783"/>
      <c r="V501" s="783"/>
      <c r="W501" s="1348"/>
      <c r="X501" s="783"/>
      <c r="Y501" s="1348"/>
      <c r="Z501" s="1348"/>
      <c r="AA501" s="1348"/>
      <c r="AB501" s="686"/>
      <c r="AC501" s="783"/>
      <c r="AD501" s="783"/>
      <c r="AE501" s="1173"/>
      <c r="AF501" s="1173"/>
      <c r="AG501" s="1173"/>
      <c r="AH501" s="1173"/>
      <c r="AI501" s="828"/>
      <c r="AJ501" s="1348"/>
      <c r="AK501" s="1348"/>
      <c r="AL501" s="1348"/>
      <c r="AM501" s="1605"/>
      <c r="AN501" s="783"/>
      <c r="AO501" s="727"/>
      <c r="AP501" s="727"/>
      <c r="AQ501" s="687"/>
      <c r="AR501" s="686"/>
      <c r="AS501" s="1167"/>
      <c r="AT501" s="1167"/>
      <c r="AU501" s="686"/>
      <c r="AV501" s="783"/>
      <c r="AW501" s="783"/>
      <c r="AX501" s="783"/>
      <c r="AY501" s="783"/>
      <c r="AZ501" s="783"/>
      <c r="BA501" s="783"/>
    </row>
    <row r="502" spans="1:53" ht="30">
      <c r="A502" s="783"/>
      <c r="B502" s="783"/>
      <c r="C502" s="783"/>
      <c r="D502" s="783"/>
      <c r="E502" s="783"/>
      <c r="F502" s="783"/>
      <c r="G502" s="783"/>
      <c r="H502" s="824"/>
      <c r="I502" s="978"/>
      <c r="J502" s="727"/>
      <c r="K502" s="80" t="s">
        <v>823</v>
      </c>
      <c r="L502" s="88" t="s">
        <v>1000</v>
      </c>
      <c r="M502" s="1161"/>
      <c r="N502" s="948"/>
      <c r="O502" s="828"/>
      <c r="P502" s="686"/>
      <c r="Q502" s="1003"/>
      <c r="R502" s="1003"/>
      <c r="S502" s="820"/>
      <c r="T502" s="783"/>
      <c r="U502" s="783"/>
      <c r="V502" s="783"/>
      <c r="W502" s="1348"/>
      <c r="X502" s="783"/>
      <c r="Y502" s="1348"/>
      <c r="Z502" s="1348"/>
      <c r="AA502" s="1348"/>
      <c r="AB502" s="686"/>
      <c r="AC502" s="783"/>
      <c r="AD502" s="783"/>
      <c r="AE502" s="1173"/>
      <c r="AF502" s="1173"/>
      <c r="AG502" s="1173"/>
      <c r="AH502" s="1173"/>
      <c r="AI502" s="828"/>
      <c r="AJ502" s="1348"/>
      <c r="AK502" s="1348"/>
      <c r="AL502" s="1348"/>
      <c r="AM502" s="1605"/>
      <c r="AN502" s="783"/>
      <c r="AO502" s="727"/>
      <c r="AP502" s="727"/>
      <c r="AQ502" s="687"/>
      <c r="AR502" s="686"/>
      <c r="AS502" s="1167"/>
      <c r="AT502" s="1167"/>
      <c r="AU502" s="686"/>
      <c r="AV502" s="783"/>
      <c r="AW502" s="783"/>
      <c r="AX502" s="783"/>
      <c r="AY502" s="783"/>
      <c r="AZ502" s="783"/>
      <c r="BA502" s="783"/>
    </row>
    <row r="503" spans="1:53" ht="60">
      <c r="A503" s="783"/>
      <c r="B503" s="783"/>
      <c r="C503" s="783"/>
      <c r="D503" s="783"/>
      <c r="E503" s="783"/>
      <c r="F503" s="783"/>
      <c r="G503" s="783"/>
      <c r="H503" s="824"/>
      <c r="I503" s="978"/>
      <c r="J503" s="727"/>
      <c r="K503" s="80" t="s">
        <v>833</v>
      </c>
      <c r="L503" s="88" t="s">
        <v>1001</v>
      </c>
      <c r="M503" s="1161"/>
      <c r="N503" s="948"/>
      <c r="O503" s="828"/>
      <c r="P503" s="686"/>
      <c r="Q503" s="1003"/>
      <c r="R503" s="1003"/>
      <c r="S503" s="820"/>
      <c r="T503" s="783"/>
      <c r="U503" s="783"/>
      <c r="V503" s="783"/>
      <c r="W503" s="1348"/>
      <c r="X503" s="783"/>
      <c r="Y503" s="1348"/>
      <c r="Z503" s="1348"/>
      <c r="AA503" s="1348"/>
      <c r="AB503" s="686"/>
      <c r="AC503" s="783"/>
      <c r="AD503" s="783"/>
      <c r="AE503" s="1173"/>
      <c r="AF503" s="1173"/>
      <c r="AG503" s="1173"/>
      <c r="AH503" s="1173"/>
      <c r="AI503" s="828"/>
      <c r="AJ503" s="1348"/>
      <c r="AK503" s="1348"/>
      <c r="AL503" s="1348"/>
      <c r="AM503" s="1605"/>
      <c r="AN503" s="783"/>
      <c r="AO503" s="727"/>
      <c r="AP503" s="727"/>
      <c r="AQ503" s="687"/>
      <c r="AR503" s="686"/>
      <c r="AS503" s="1167"/>
      <c r="AT503" s="1167"/>
      <c r="AU503" s="686"/>
      <c r="AV503" s="783"/>
      <c r="AW503" s="783"/>
      <c r="AX503" s="783"/>
      <c r="AY503" s="783"/>
      <c r="AZ503" s="783"/>
      <c r="BA503" s="783"/>
    </row>
    <row r="504" spans="1:53" ht="30">
      <c r="A504" s="783"/>
      <c r="B504" s="783"/>
      <c r="C504" s="783"/>
      <c r="D504" s="783"/>
      <c r="E504" s="783"/>
      <c r="F504" s="783"/>
      <c r="G504" s="783"/>
      <c r="H504" s="824"/>
      <c r="I504" s="978"/>
      <c r="J504" s="727"/>
      <c r="K504" s="80" t="s">
        <v>833</v>
      </c>
      <c r="L504" s="88" t="s">
        <v>1002</v>
      </c>
      <c r="M504" s="1161"/>
      <c r="N504" s="948"/>
      <c r="O504" s="828"/>
      <c r="P504" s="686"/>
      <c r="Q504" s="1003"/>
      <c r="R504" s="1003"/>
      <c r="S504" s="820"/>
      <c r="T504" s="783"/>
      <c r="U504" s="783"/>
      <c r="V504" s="783"/>
      <c r="W504" s="1348"/>
      <c r="X504" s="783"/>
      <c r="Y504" s="1348"/>
      <c r="Z504" s="1348"/>
      <c r="AA504" s="1348"/>
      <c r="AB504" s="686"/>
      <c r="AC504" s="783"/>
      <c r="AD504" s="783"/>
      <c r="AE504" s="1173"/>
      <c r="AF504" s="1173"/>
      <c r="AG504" s="1173"/>
      <c r="AH504" s="1173"/>
      <c r="AI504" s="828"/>
      <c r="AJ504" s="1348"/>
      <c r="AK504" s="1348"/>
      <c r="AL504" s="1348"/>
      <c r="AM504" s="1605"/>
      <c r="AN504" s="783"/>
      <c r="AO504" s="727"/>
      <c r="AP504" s="727"/>
      <c r="AQ504" s="687"/>
      <c r="AR504" s="686"/>
      <c r="AS504" s="1167"/>
      <c r="AT504" s="1167"/>
      <c r="AU504" s="686"/>
      <c r="AV504" s="783"/>
      <c r="AW504" s="783"/>
      <c r="AX504" s="783"/>
      <c r="AY504" s="783"/>
      <c r="AZ504" s="783"/>
      <c r="BA504" s="783"/>
    </row>
    <row r="505" spans="1:53" ht="30">
      <c r="A505" s="783"/>
      <c r="B505" s="783"/>
      <c r="C505" s="783"/>
      <c r="D505" s="783"/>
      <c r="E505" s="783"/>
      <c r="F505" s="783"/>
      <c r="G505" s="783"/>
      <c r="H505" s="824"/>
      <c r="I505" s="978"/>
      <c r="J505" s="727"/>
      <c r="K505" s="80" t="s">
        <v>823</v>
      </c>
      <c r="L505" s="88" t="s">
        <v>1003</v>
      </c>
      <c r="M505" s="1161"/>
      <c r="N505" s="948"/>
      <c r="O505" s="828"/>
      <c r="P505" s="686"/>
      <c r="Q505" s="1003"/>
      <c r="R505" s="1003"/>
      <c r="S505" s="820"/>
      <c r="T505" s="783"/>
      <c r="U505" s="783"/>
      <c r="V505" s="783"/>
      <c r="W505" s="1348"/>
      <c r="X505" s="783"/>
      <c r="Y505" s="1348"/>
      <c r="Z505" s="1348"/>
      <c r="AA505" s="1348"/>
      <c r="AB505" s="686"/>
      <c r="AC505" s="783"/>
      <c r="AD505" s="783"/>
      <c r="AE505" s="1173"/>
      <c r="AF505" s="1173"/>
      <c r="AG505" s="1173"/>
      <c r="AH505" s="1173"/>
      <c r="AI505" s="828"/>
      <c r="AJ505" s="1348"/>
      <c r="AK505" s="1348"/>
      <c r="AL505" s="1348"/>
      <c r="AM505" s="1605"/>
      <c r="AN505" s="783"/>
      <c r="AO505" s="727"/>
      <c r="AP505" s="727"/>
      <c r="AQ505" s="687"/>
      <c r="AR505" s="686"/>
      <c r="AS505" s="1167"/>
      <c r="AT505" s="1167"/>
      <c r="AU505" s="686"/>
      <c r="AV505" s="783"/>
      <c r="AW505" s="783"/>
      <c r="AX505" s="783"/>
      <c r="AY505" s="783"/>
      <c r="AZ505" s="783"/>
      <c r="BA505" s="783"/>
    </row>
    <row r="506" spans="1:53" ht="30">
      <c r="A506" s="783"/>
      <c r="B506" s="783"/>
      <c r="C506" s="783"/>
      <c r="D506" s="783"/>
      <c r="E506" s="783"/>
      <c r="F506" s="783"/>
      <c r="G506" s="783"/>
      <c r="H506" s="824"/>
      <c r="I506" s="978"/>
      <c r="J506" s="727"/>
      <c r="K506" s="80" t="s">
        <v>823</v>
      </c>
      <c r="L506" s="88" t="s">
        <v>1004</v>
      </c>
      <c r="M506" s="1161"/>
      <c r="N506" s="948"/>
      <c r="O506" s="828"/>
      <c r="P506" s="686"/>
      <c r="Q506" s="1003"/>
      <c r="R506" s="1003"/>
      <c r="S506" s="820"/>
      <c r="T506" s="783"/>
      <c r="U506" s="783"/>
      <c r="V506" s="783"/>
      <c r="W506" s="1348"/>
      <c r="X506" s="783"/>
      <c r="Y506" s="1348"/>
      <c r="Z506" s="1348"/>
      <c r="AA506" s="1348"/>
      <c r="AB506" s="686"/>
      <c r="AC506" s="783"/>
      <c r="AD506" s="783"/>
      <c r="AE506" s="1173"/>
      <c r="AF506" s="1173"/>
      <c r="AG506" s="1173"/>
      <c r="AH506" s="1173"/>
      <c r="AI506" s="828"/>
      <c r="AJ506" s="1348"/>
      <c r="AK506" s="1348"/>
      <c r="AL506" s="1348"/>
      <c r="AM506" s="1605"/>
      <c r="AN506" s="783"/>
      <c r="AO506" s="727"/>
      <c r="AP506" s="727"/>
      <c r="AQ506" s="687"/>
      <c r="AR506" s="686"/>
      <c r="AS506" s="1167"/>
      <c r="AT506" s="1167"/>
      <c r="AU506" s="686"/>
      <c r="AV506" s="783"/>
      <c r="AW506" s="783"/>
      <c r="AX506" s="783"/>
      <c r="AY506" s="783"/>
      <c r="AZ506" s="783"/>
      <c r="BA506" s="783"/>
    </row>
    <row r="507" spans="1:53" ht="30">
      <c r="A507" s="783"/>
      <c r="B507" s="783"/>
      <c r="C507" s="783"/>
      <c r="D507" s="783"/>
      <c r="E507" s="783"/>
      <c r="F507" s="783"/>
      <c r="G507" s="783"/>
      <c r="H507" s="824"/>
      <c r="I507" s="978"/>
      <c r="J507" s="727"/>
      <c r="K507" s="80" t="s">
        <v>833</v>
      </c>
      <c r="L507" s="88" t="s">
        <v>1005</v>
      </c>
      <c r="M507" s="1161"/>
      <c r="N507" s="948"/>
      <c r="O507" s="828"/>
      <c r="P507" s="686"/>
      <c r="Q507" s="1003"/>
      <c r="R507" s="1003"/>
      <c r="S507" s="820"/>
      <c r="T507" s="783"/>
      <c r="U507" s="783"/>
      <c r="V507" s="783"/>
      <c r="W507" s="1348"/>
      <c r="X507" s="783"/>
      <c r="Y507" s="1348"/>
      <c r="Z507" s="1348"/>
      <c r="AA507" s="1348"/>
      <c r="AB507" s="686"/>
      <c r="AC507" s="783"/>
      <c r="AD507" s="783"/>
      <c r="AE507" s="1173"/>
      <c r="AF507" s="1173"/>
      <c r="AG507" s="1173"/>
      <c r="AH507" s="1173"/>
      <c r="AI507" s="828"/>
      <c r="AJ507" s="1348"/>
      <c r="AK507" s="1348"/>
      <c r="AL507" s="1348"/>
      <c r="AM507" s="1605"/>
      <c r="AN507" s="783"/>
      <c r="AO507" s="727"/>
      <c r="AP507" s="727"/>
      <c r="AQ507" s="687"/>
      <c r="AR507" s="686"/>
      <c r="AS507" s="1167"/>
      <c r="AT507" s="1167"/>
      <c r="AU507" s="686"/>
      <c r="AV507" s="783"/>
      <c r="AW507" s="783"/>
      <c r="AX507" s="783"/>
      <c r="AY507" s="783"/>
      <c r="AZ507" s="783"/>
      <c r="BA507" s="783"/>
    </row>
    <row r="508" spans="1:53" ht="30">
      <c r="A508" s="783"/>
      <c r="B508" s="783"/>
      <c r="C508" s="783"/>
      <c r="D508" s="783"/>
      <c r="E508" s="783"/>
      <c r="F508" s="783"/>
      <c r="G508" s="783"/>
      <c r="H508" s="824"/>
      <c r="I508" s="978"/>
      <c r="J508" s="727"/>
      <c r="K508" s="80" t="s">
        <v>833</v>
      </c>
      <c r="L508" s="88" t="s">
        <v>1006</v>
      </c>
      <c r="M508" s="1161"/>
      <c r="N508" s="948"/>
      <c r="O508" s="828"/>
      <c r="P508" s="686"/>
      <c r="Q508" s="1003"/>
      <c r="R508" s="1003"/>
      <c r="S508" s="820"/>
      <c r="T508" s="783"/>
      <c r="U508" s="783"/>
      <c r="V508" s="783"/>
      <c r="W508" s="1348"/>
      <c r="X508" s="783"/>
      <c r="Y508" s="1348"/>
      <c r="Z508" s="1348"/>
      <c r="AA508" s="1348"/>
      <c r="AB508" s="686"/>
      <c r="AC508" s="783"/>
      <c r="AD508" s="783"/>
      <c r="AE508" s="1173"/>
      <c r="AF508" s="1173"/>
      <c r="AG508" s="1173"/>
      <c r="AH508" s="1173"/>
      <c r="AI508" s="828"/>
      <c r="AJ508" s="1348"/>
      <c r="AK508" s="1348"/>
      <c r="AL508" s="1348"/>
      <c r="AM508" s="1605"/>
      <c r="AN508" s="783"/>
      <c r="AO508" s="727"/>
      <c r="AP508" s="727"/>
      <c r="AQ508" s="687"/>
      <c r="AR508" s="686"/>
      <c r="AS508" s="1167"/>
      <c r="AT508" s="1167"/>
      <c r="AU508" s="686"/>
      <c r="AV508" s="783"/>
      <c r="AW508" s="783"/>
      <c r="AX508" s="783"/>
      <c r="AY508" s="783"/>
      <c r="AZ508" s="783"/>
      <c r="BA508" s="783"/>
    </row>
    <row r="509" spans="1:53" ht="30">
      <c r="A509" s="783"/>
      <c r="B509" s="783"/>
      <c r="C509" s="783"/>
      <c r="D509" s="783"/>
      <c r="E509" s="783"/>
      <c r="F509" s="783"/>
      <c r="G509" s="783"/>
      <c r="H509" s="824"/>
      <c r="I509" s="978"/>
      <c r="J509" s="727"/>
      <c r="K509" s="80" t="s">
        <v>833</v>
      </c>
      <c r="L509" s="88" t="s">
        <v>1007</v>
      </c>
      <c r="M509" s="1161"/>
      <c r="N509" s="948"/>
      <c r="O509" s="828"/>
      <c r="P509" s="686"/>
      <c r="Q509" s="1003"/>
      <c r="R509" s="1003"/>
      <c r="S509" s="820"/>
      <c r="T509" s="783"/>
      <c r="U509" s="783"/>
      <c r="V509" s="783"/>
      <c r="W509" s="1348"/>
      <c r="X509" s="783"/>
      <c r="Y509" s="1348"/>
      <c r="Z509" s="1348"/>
      <c r="AA509" s="1348"/>
      <c r="AB509" s="686"/>
      <c r="AC509" s="783"/>
      <c r="AD509" s="783"/>
      <c r="AE509" s="1173"/>
      <c r="AF509" s="1173"/>
      <c r="AG509" s="1173"/>
      <c r="AH509" s="1173"/>
      <c r="AI509" s="828"/>
      <c r="AJ509" s="1348"/>
      <c r="AK509" s="1348"/>
      <c r="AL509" s="1348"/>
      <c r="AM509" s="1605"/>
      <c r="AN509" s="783"/>
      <c r="AO509" s="727"/>
      <c r="AP509" s="727"/>
      <c r="AQ509" s="687"/>
      <c r="AR509" s="686"/>
      <c r="AS509" s="1167"/>
      <c r="AT509" s="1167"/>
      <c r="AU509" s="686"/>
      <c r="AV509" s="783"/>
      <c r="AW509" s="783"/>
      <c r="AX509" s="783"/>
      <c r="AY509" s="783"/>
      <c r="AZ509" s="783"/>
      <c r="BA509" s="783"/>
    </row>
    <row r="510" spans="1:53" ht="30">
      <c r="A510" s="783"/>
      <c r="B510" s="783"/>
      <c r="C510" s="783"/>
      <c r="D510" s="783"/>
      <c r="E510" s="783"/>
      <c r="F510" s="783"/>
      <c r="G510" s="783"/>
      <c r="H510" s="824"/>
      <c r="I510" s="978"/>
      <c r="J510" s="727"/>
      <c r="K510" s="80" t="s">
        <v>833</v>
      </c>
      <c r="L510" s="88" t="s">
        <v>1008</v>
      </c>
      <c r="M510" s="1161"/>
      <c r="N510" s="948"/>
      <c r="O510" s="828"/>
      <c r="P510" s="686"/>
      <c r="Q510" s="1003"/>
      <c r="R510" s="1003"/>
      <c r="S510" s="820"/>
      <c r="T510" s="783"/>
      <c r="U510" s="783"/>
      <c r="V510" s="783"/>
      <c r="W510" s="1348"/>
      <c r="X510" s="783"/>
      <c r="Y510" s="1348"/>
      <c r="Z510" s="1348"/>
      <c r="AA510" s="1348"/>
      <c r="AB510" s="686"/>
      <c r="AC510" s="783"/>
      <c r="AD510" s="783"/>
      <c r="AE510" s="1173"/>
      <c r="AF510" s="1173"/>
      <c r="AG510" s="1173"/>
      <c r="AH510" s="1173"/>
      <c r="AI510" s="828"/>
      <c r="AJ510" s="1348"/>
      <c r="AK510" s="1348"/>
      <c r="AL510" s="1348"/>
      <c r="AM510" s="1605"/>
      <c r="AN510" s="783"/>
      <c r="AO510" s="727"/>
      <c r="AP510" s="727"/>
      <c r="AQ510" s="687"/>
      <c r="AR510" s="686"/>
      <c r="AS510" s="1167"/>
      <c r="AT510" s="1167"/>
      <c r="AU510" s="686"/>
      <c r="AV510" s="783"/>
      <c r="AW510" s="783"/>
      <c r="AX510" s="783"/>
      <c r="AY510" s="783"/>
      <c r="AZ510" s="783"/>
      <c r="BA510" s="783"/>
    </row>
    <row r="511" spans="1:53" ht="30">
      <c r="A511" s="783"/>
      <c r="B511" s="783"/>
      <c r="C511" s="783"/>
      <c r="D511" s="783"/>
      <c r="E511" s="783"/>
      <c r="F511" s="783"/>
      <c r="G511" s="783"/>
      <c r="H511" s="824"/>
      <c r="I511" s="978"/>
      <c r="J511" s="727"/>
      <c r="K511" s="80" t="s">
        <v>833</v>
      </c>
      <c r="L511" s="88" t="s">
        <v>1009</v>
      </c>
      <c r="M511" s="1161"/>
      <c r="N511" s="948"/>
      <c r="O511" s="828"/>
      <c r="P511" s="686"/>
      <c r="Q511" s="1003"/>
      <c r="R511" s="1003"/>
      <c r="S511" s="820"/>
      <c r="T511" s="783"/>
      <c r="U511" s="783"/>
      <c r="V511" s="783"/>
      <c r="W511" s="1348"/>
      <c r="X511" s="783"/>
      <c r="Y511" s="1348"/>
      <c r="Z511" s="1348"/>
      <c r="AA511" s="1348"/>
      <c r="AB511" s="686"/>
      <c r="AC511" s="783"/>
      <c r="AD511" s="783"/>
      <c r="AE511" s="1173"/>
      <c r="AF511" s="1173"/>
      <c r="AG511" s="1173"/>
      <c r="AH511" s="1173"/>
      <c r="AI511" s="828"/>
      <c r="AJ511" s="1348"/>
      <c r="AK511" s="1348"/>
      <c r="AL511" s="1348"/>
      <c r="AM511" s="1605"/>
      <c r="AN511" s="783"/>
      <c r="AO511" s="727"/>
      <c r="AP511" s="727"/>
      <c r="AQ511" s="687"/>
      <c r="AR511" s="686"/>
      <c r="AS511" s="1167"/>
      <c r="AT511" s="1167"/>
      <c r="AU511" s="686"/>
      <c r="AV511" s="783"/>
      <c r="AW511" s="783"/>
      <c r="AX511" s="783"/>
      <c r="AY511" s="783"/>
      <c r="AZ511" s="783"/>
      <c r="BA511" s="783"/>
    </row>
    <row r="512" spans="1:53" ht="30">
      <c r="A512" s="783"/>
      <c r="B512" s="783"/>
      <c r="C512" s="783"/>
      <c r="D512" s="783"/>
      <c r="E512" s="783"/>
      <c r="F512" s="783"/>
      <c r="G512" s="783"/>
      <c r="H512" s="824"/>
      <c r="I512" s="978"/>
      <c r="J512" s="727"/>
      <c r="K512" s="80" t="s">
        <v>823</v>
      </c>
      <c r="L512" s="88" t="s">
        <v>1010</v>
      </c>
      <c r="M512" s="1161"/>
      <c r="N512" s="948"/>
      <c r="O512" s="828"/>
      <c r="P512" s="686"/>
      <c r="Q512" s="1003"/>
      <c r="R512" s="1003"/>
      <c r="S512" s="820"/>
      <c r="T512" s="783"/>
      <c r="U512" s="783"/>
      <c r="V512" s="783"/>
      <c r="W512" s="1348"/>
      <c r="X512" s="783"/>
      <c r="Y512" s="1348"/>
      <c r="Z512" s="1348"/>
      <c r="AA512" s="1348"/>
      <c r="AB512" s="686"/>
      <c r="AC512" s="783"/>
      <c r="AD512" s="783"/>
      <c r="AE512" s="1173"/>
      <c r="AF512" s="1173"/>
      <c r="AG512" s="1173"/>
      <c r="AH512" s="1173"/>
      <c r="AI512" s="828"/>
      <c r="AJ512" s="1348"/>
      <c r="AK512" s="1348"/>
      <c r="AL512" s="1348"/>
      <c r="AM512" s="1605"/>
      <c r="AN512" s="783"/>
      <c r="AO512" s="727"/>
      <c r="AP512" s="727"/>
      <c r="AQ512" s="687"/>
      <c r="AR512" s="686"/>
      <c r="AS512" s="1167"/>
      <c r="AT512" s="1167"/>
      <c r="AU512" s="686"/>
      <c r="AV512" s="783"/>
      <c r="AW512" s="783"/>
      <c r="AX512" s="783"/>
      <c r="AY512" s="783"/>
      <c r="AZ512" s="783"/>
      <c r="BA512" s="783"/>
    </row>
    <row r="513" spans="1:53" ht="45">
      <c r="A513" s="783"/>
      <c r="B513" s="783"/>
      <c r="C513" s="783"/>
      <c r="D513" s="783"/>
      <c r="E513" s="783">
        <v>1024</v>
      </c>
      <c r="F513" s="783">
        <v>1</v>
      </c>
      <c r="G513" s="783">
        <v>101</v>
      </c>
      <c r="H513" s="824"/>
      <c r="I513" s="978"/>
      <c r="J513" s="727"/>
      <c r="K513" s="80" t="s">
        <v>812</v>
      </c>
      <c r="L513" s="88" t="s">
        <v>1011</v>
      </c>
      <c r="M513" s="1161"/>
      <c r="N513" s="948"/>
      <c r="O513" s="828"/>
      <c r="P513" s="686"/>
      <c r="Q513" s="1003"/>
      <c r="R513" s="1003"/>
      <c r="S513" s="820"/>
      <c r="T513" s="783"/>
      <c r="U513" s="783"/>
      <c r="V513" s="783"/>
      <c r="W513" s="1348"/>
      <c r="X513" s="783"/>
      <c r="Y513" s="1348"/>
      <c r="Z513" s="1348"/>
      <c r="AA513" s="1348"/>
      <c r="AB513" s="686"/>
      <c r="AC513" s="783"/>
      <c r="AD513" s="783"/>
      <c r="AE513" s="1173"/>
      <c r="AF513" s="1173"/>
      <c r="AG513" s="1173"/>
      <c r="AH513" s="1173"/>
      <c r="AI513" s="828"/>
      <c r="AJ513" s="1348"/>
      <c r="AK513" s="1348"/>
      <c r="AL513" s="1348"/>
      <c r="AM513" s="1605"/>
      <c r="AN513" s="783"/>
      <c r="AO513" s="727"/>
      <c r="AP513" s="727"/>
      <c r="AQ513" s="687"/>
      <c r="AR513" s="686"/>
      <c r="AS513" s="1167"/>
      <c r="AT513" s="1167"/>
      <c r="AU513" s="686"/>
      <c r="AV513" s="783"/>
      <c r="AW513" s="783"/>
      <c r="AX513" s="783"/>
      <c r="AY513" s="783"/>
      <c r="AZ513" s="783"/>
      <c r="BA513" s="783"/>
    </row>
    <row r="514" spans="1:53" ht="45">
      <c r="A514" s="783"/>
      <c r="B514" s="783"/>
      <c r="C514" s="783"/>
      <c r="D514" s="783"/>
      <c r="E514" s="783"/>
      <c r="F514" s="783"/>
      <c r="G514" s="783"/>
      <c r="H514" s="824"/>
      <c r="I514" s="978"/>
      <c r="J514" s="727"/>
      <c r="K514" s="80" t="s">
        <v>812</v>
      </c>
      <c r="L514" s="88" t="s">
        <v>1012</v>
      </c>
      <c r="M514" s="1161"/>
      <c r="N514" s="948"/>
      <c r="O514" s="828"/>
      <c r="P514" s="686"/>
      <c r="Q514" s="1003"/>
      <c r="R514" s="1003"/>
      <c r="S514" s="820"/>
      <c r="T514" s="783"/>
      <c r="U514" s="783"/>
      <c r="V514" s="783"/>
      <c r="W514" s="1348"/>
      <c r="X514" s="783"/>
      <c r="Y514" s="1348"/>
      <c r="Z514" s="1348"/>
      <c r="AA514" s="1348"/>
      <c r="AB514" s="686"/>
      <c r="AC514" s="783"/>
      <c r="AD514" s="783"/>
      <c r="AE514" s="1173"/>
      <c r="AF514" s="1173"/>
      <c r="AG514" s="1173"/>
      <c r="AH514" s="1173"/>
      <c r="AI514" s="828"/>
      <c r="AJ514" s="1348"/>
      <c r="AK514" s="1348"/>
      <c r="AL514" s="1348"/>
      <c r="AM514" s="1605"/>
      <c r="AN514" s="783"/>
      <c r="AO514" s="727"/>
      <c r="AP514" s="727"/>
      <c r="AQ514" s="687"/>
      <c r="AR514" s="686"/>
      <c r="AS514" s="1167"/>
      <c r="AT514" s="1167"/>
      <c r="AU514" s="686"/>
      <c r="AV514" s="783"/>
      <c r="AW514" s="783"/>
      <c r="AX514" s="783"/>
      <c r="AY514" s="783"/>
      <c r="AZ514" s="783"/>
      <c r="BA514" s="783"/>
    </row>
    <row r="515" spans="1:53" ht="45">
      <c r="A515" s="783"/>
      <c r="B515" s="783"/>
      <c r="C515" s="783"/>
      <c r="D515" s="783"/>
      <c r="E515" s="783"/>
      <c r="F515" s="783"/>
      <c r="G515" s="783"/>
      <c r="H515" s="824"/>
      <c r="I515" s="978"/>
      <c r="J515" s="727"/>
      <c r="K515" s="80" t="s">
        <v>812</v>
      </c>
      <c r="L515" s="88" t="s">
        <v>1013</v>
      </c>
      <c r="M515" s="1161"/>
      <c r="N515" s="948"/>
      <c r="O515" s="828"/>
      <c r="P515" s="686"/>
      <c r="Q515" s="1003"/>
      <c r="R515" s="1003"/>
      <c r="S515" s="820"/>
      <c r="T515" s="783"/>
      <c r="U515" s="783"/>
      <c r="V515" s="783"/>
      <c r="W515" s="1348"/>
      <c r="X515" s="783"/>
      <c r="Y515" s="1348"/>
      <c r="Z515" s="1348"/>
      <c r="AA515" s="1348"/>
      <c r="AB515" s="686"/>
      <c r="AC515" s="783"/>
      <c r="AD515" s="783"/>
      <c r="AE515" s="1173"/>
      <c r="AF515" s="1173"/>
      <c r="AG515" s="1173"/>
      <c r="AH515" s="1173"/>
      <c r="AI515" s="828"/>
      <c r="AJ515" s="1348"/>
      <c r="AK515" s="1348"/>
      <c r="AL515" s="1348"/>
      <c r="AM515" s="1605"/>
      <c r="AN515" s="783"/>
      <c r="AO515" s="727"/>
      <c r="AP515" s="727"/>
      <c r="AQ515" s="687"/>
      <c r="AR515" s="686"/>
      <c r="AS515" s="1167"/>
      <c r="AT515" s="1167"/>
      <c r="AU515" s="686"/>
      <c r="AV515" s="783"/>
      <c r="AW515" s="783"/>
      <c r="AX515" s="783"/>
      <c r="AY515" s="783"/>
      <c r="AZ515" s="783"/>
      <c r="BA515" s="783"/>
    </row>
    <row r="516" spans="1:53" ht="45">
      <c r="A516" s="783"/>
      <c r="B516" s="783"/>
      <c r="C516" s="783"/>
      <c r="D516" s="783"/>
      <c r="E516" s="783"/>
      <c r="F516" s="783"/>
      <c r="G516" s="783"/>
      <c r="H516" s="824"/>
      <c r="I516" s="978"/>
      <c r="J516" s="727"/>
      <c r="K516" s="80" t="s">
        <v>812</v>
      </c>
      <c r="L516" s="88" t="s">
        <v>1014</v>
      </c>
      <c r="M516" s="1161"/>
      <c r="N516" s="948"/>
      <c r="O516" s="828"/>
      <c r="P516" s="686"/>
      <c r="Q516" s="1003"/>
      <c r="R516" s="1003"/>
      <c r="S516" s="820"/>
      <c r="T516" s="783"/>
      <c r="U516" s="783"/>
      <c r="V516" s="783"/>
      <c r="W516" s="1348"/>
      <c r="X516" s="783"/>
      <c r="Y516" s="1348"/>
      <c r="Z516" s="1348"/>
      <c r="AA516" s="1348"/>
      <c r="AB516" s="686"/>
      <c r="AC516" s="783"/>
      <c r="AD516" s="783"/>
      <c r="AE516" s="1173"/>
      <c r="AF516" s="1173"/>
      <c r="AG516" s="1173"/>
      <c r="AH516" s="1173"/>
      <c r="AI516" s="828"/>
      <c r="AJ516" s="1348"/>
      <c r="AK516" s="1348"/>
      <c r="AL516" s="1348"/>
      <c r="AM516" s="1605"/>
      <c r="AN516" s="783"/>
      <c r="AO516" s="727"/>
      <c r="AP516" s="727"/>
      <c r="AQ516" s="687"/>
      <c r="AR516" s="686"/>
      <c r="AS516" s="1167"/>
      <c r="AT516" s="1167"/>
      <c r="AU516" s="686"/>
      <c r="AV516" s="783"/>
      <c r="AW516" s="783"/>
      <c r="AX516" s="783"/>
      <c r="AY516" s="783"/>
      <c r="AZ516" s="783"/>
      <c r="BA516" s="783"/>
    </row>
    <row r="517" spans="1:53" ht="45">
      <c r="A517" s="783"/>
      <c r="B517" s="783"/>
      <c r="C517" s="783"/>
      <c r="D517" s="783"/>
      <c r="E517" s="783"/>
      <c r="F517" s="783"/>
      <c r="G517" s="783"/>
      <c r="H517" s="824"/>
      <c r="I517" s="978"/>
      <c r="J517" s="727"/>
      <c r="K517" s="80" t="s">
        <v>812</v>
      </c>
      <c r="L517" s="88" t="s">
        <v>1015</v>
      </c>
      <c r="M517" s="1161"/>
      <c r="N517" s="948"/>
      <c r="O517" s="828"/>
      <c r="P517" s="686"/>
      <c r="Q517" s="1003"/>
      <c r="R517" s="1003"/>
      <c r="S517" s="820"/>
      <c r="T517" s="783"/>
      <c r="U517" s="783"/>
      <c r="V517" s="783"/>
      <c r="W517" s="1348"/>
      <c r="X517" s="783"/>
      <c r="Y517" s="1348"/>
      <c r="Z517" s="1348"/>
      <c r="AA517" s="1348"/>
      <c r="AB517" s="686"/>
      <c r="AC517" s="783"/>
      <c r="AD517" s="783"/>
      <c r="AE517" s="1173"/>
      <c r="AF517" s="1173"/>
      <c r="AG517" s="1173"/>
      <c r="AH517" s="1173"/>
      <c r="AI517" s="828"/>
      <c r="AJ517" s="1348"/>
      <c r="AK517" s="1348"/>
      <c r="AL517" s="1348"/>
      <c r="AM517" s="1605"/>
      <c r="AN517" s="783"/>
      <c r="AO517" s="727"/>
      <c r="AP517" s="727"/>
      <c r="AQ517" s="687"/>
      <c r="AR517" s="686"/>
      <c r="AS517" s="1167"/>
      <c r="AT517" s="1167"/>
      <c r="AU517" s="686"/>
      <c r="AV517" s="783"/>
      <c r="AW517" s="783"/>
      <c r="AX517" s="783"/>
      <c r="AY517" s="783"/>
      <c r="AZ517" s="783"/>
      <c r="BA517" s="783"/>
    </row>
    <row r="518" spans="1:53" ht="45">
      <c r="A518" s="783"/>
      <c r="B518" s="783"/>
      <c r="C518" s="783"/>
      <c r="D518" s="783"/>
      <c r="E518" s="783"/>
      <c r="F518" s="783"/>
      <c r="G518" s="783"/>
      <c r="H518" s="824"/>
      <c r="I518" s="978"/>
      <c r="J518" s="727"/>
      <c r="K518" s="80" t="s">
        <v>812</v>
      </c>
      <c r="L518" s="88" t="s">
        <v>1016</v>
      </c>
      <c r="M518" s="1161"/>
      <c r="N518" s="948"/>
      <c r="O518" s="828"/>
      <c r="P518" s="686"/>
      <c r="Q518" s="1003"/>
      <c r="R518" s="1003"/>
      <c r="S518" s="820"/>
      <c r="T518" s="783"/>
      <c r="U518" s="783"/>
      <c r="V518" s="783"/>
      <c r="W518" s="1348"/>
      <c r="X518" s="783"/>
      <c r="Y518" s="1348"/>
      <c r="Z518" s="1348"/>
      <c r="AA518" s="1348"/>
      <c r="AB518" s="686"/>
      <c r="AC518" s="783"/>
      <c r="AD518" s="783"/>
      <c r="AE518" s="1173"/>
      <c r="AF518" s="1173"/>
      <c r="AG518" s="1173"/>
      <c r="AH518" s="1173"/>
      <c r="AI518" s="828"/>
      <c r="AJ518" s="1348"/>
      <c r="AK518" s="1348"/>
      <c r="AL518" s="1348"/>
      <c r="AM518" s="1605"/>
      <c r="AN518" s="783"/>
      <c r="AO518" s="727"/>
      <c r="AP518" s="727"/>
      <c r="AQ518" s="687"/>
      <c r="AR518" s="686"/>
      <c r="AS518" s="1167"/>
      <c r="AT518" s="1167"/>
      <c r="AU518" s="686"/>
      <c r="AV518" s="783"/>
      <c r="AW518" s="783"/>
      <c r="AX518" s="783"/>
      <c r="AY518" s="783"/>
      <c r="AZ518" s="783"/>
      <c r="BA518" s="783"/>
    </row>
    <row r="519" spans="1:53" ht="45">
      <c r="A519" s="783"/>
      <c r="B519" s="783"/>
      <c r="C519" s="783"/>
      <c r="D519" s="783"/>
      <c r="E519" s="783"/>
      <c r="F519" s="783"/>
      <c r="G519" s="783"/>
      <c r="H519" s="824"/>
      <c r="I519" s="978"/>
      <c r="J519" s="727"/>
      <c r="K519" s="80" t="s">
        <v>812</v>
      </c>
      <c r="L519" s="88" t="s">
        <v>1017</v>
      </c>
      <c r="M519" s="1161"/>
      <c r="N519" s="948"/>
      <c r="O519" s="828"/>
      <c r="P519" s="686"/>
      <c r="Q519" s="1003"/>
      <c r="R519" s="1003"/>
      <c r="S519" s="820"/>
      <c r="T519" s="783"/>
      <c r="U519" s="783"/>
      <c r="V519" s="783"/>
      <c r="W519" s="1348"/>
      <c r="X519" s="783"/>
      <c r="Y519" s="1348"/>
      <c r="Z519" s="1348"/>
      <c r="AA519" s="1348"/>
      <c r="AB519" s="686"/>
      <c r="AC519" s="783"/>
      <c r="AD519" s="783"/>
      <c r="AE519" s="1173"/>
      <c r="AF519" s="1173"/>
      <c r="AG519" s="1173"/>
      <c r="AH519" s="1173"/>
      <c r="AI519" s="828"/>
      <c r="AJ519" s="1348"/>
      <c r="AK519" s="1348"/>
      <c r="AL519" s="1348"/>
      <c r="AM519" s="1605"/>
      <c r="AN519" s="783"/>
      <c r="AO519" s="727"/>
      <c r="AP519" s="727"/>
      <c r="AQ519" s="687"/>
      <c r="AR519" s="686"/>
      <c r="AS519" s="1167"/>
      <c r="AT519" s="1167"/>
      <c r="AU519" s="686"/>
      <c r="AV519" s="783"/>
      <c r="AW519" s="783"/>
      <c r="AX519" s="783"/>
      <c r="AY519" s="783"/>
      <c r="AZ519" s="783"/>
      <c r="BA519" s="783"/>
    </row>
    <row r="520" spans="1:53" ht="45">
      <c r="A520" s="783"/>
      <c r="B520" s="783"/>
      <c r="C520" s="783"/>
      <c r="D520" s="783"/>
      <c r="E520" s="783"/>
      <c r="F520" s="783"/>
      <c r="G520" s="783"/>
      <c r="H520" s="824"/>
      <c r="I520" s="978"/>
      <c r="J520" s="727"/>
      <c r="K520" s="80" t="s">
        <v>812</v>
      </c>
      <c r="L520" s="88" t="s">
        <v>1018</v>
      </c>
      <c r="M520" s="1161"/>
      <c r="N520" s="948"/>
      <c r="O520" s="828"/>
      <c r="P520" s="686"/>
      <c r="Q520" s="1003"/>
      <c r="R520" s="1003"/>
      <c r="S520" s="820"/>
      <c r="T520" s="783"/>
      <c r="U520" s="783"/>
      <c r="V520" s="783"/>
      <c r="W520" s="1348"/>
      <c r="X520" s="783"/>
      <c r="Y520" s="1348"/>
      <c r="Z520" s="1348"/>
      <c r="AA520" s="1348"/>
      <c r="AB520" s="686"/>
      <c r="AC520" s="783"/>
      <c r="AD520" s="783"/>
      <c r="AE520" s="1173"/>
      <c r="AF520" s="1173"/>
      <c r="AG520" s="1173"/>
      <c r="AH520" s="1173"/>
      <c r="AI520" s="828"/>
      <c r="AJ520" s="1348"/>
      <c r="AK520" s="1348"/>
      <c r="AL520" s="1348"/>
      <c r="AM520" s="1605"/>
      <c r="AN520" s="783"/>
      <c r="AO520" s="727"/>
      <c r="AP520" s="727"/>
      <c r="AQ520" s="687"/>
      <c r="AR520" s="686"/>
      <c r="AS520" s="1167"/>
      <c r="AT520" s="1167"/>
      <c r="AU520" s="686"/>
      <c r="AV520" s="783"/>
      <c r="AW520" s="783"/>
      <c r="AX520" s="783"/>
      <c r="AY520" s="783"/>
      <c r="AZ520" s="783"/>
      <c r="BA520" s="783"/>
    </row>
    <row r="521" spans="1:53" ht="45">
      <c r="A521" s="783"/>
      <c r="B521" s="783"/>
      <c r="C521" s="783"/>
      <c r="D521" s="783"/>
      <c r="E521" s="783"/>
      <c r="F521" s="783"/>
      <c r="G521" s="783"/>
      <c r="H521" s="824"/>
      <c r="I521" s="978"/>
      <c r="J521" s="727"/>
      <c r="K521" s="80" t="s">
        <v>812</v>
      </c>
      <c r="L521" s="88" t="s">
        <v>1019</v>
      </c>
      <c r="M521" s="1161"/>
      <c r="N521" s="948"/>
      <c r="O521" s="828"/>
      <c r="P521" s="686"/>
      <c r="Q521" s="1003"/>
      <c r="R521" s="1003"/>
      <c r="S521" s="820"/>
      <c r="T521" s="783"/>
      <c r="U521" s="783"/>
      <c r="V521" s="783"/>
      <c r="W521" s="1348"/>
      <c r="X521" s="783"/>
      <c r="Y521" s="1348"/>
      <c r="Z521" s="1348"/>
      <c r="AA521" s="1348"/>
      <c r="AB521" s="686"/>
      <c r="AC521" s="783"/>
      <c r="AD521" s="783"/>
      <c r="AE521" s="1173"/>
      <c r="AF521" s="1173"/>
      <c r="AG521" s="1173"/>
      <c r="AH521" s="1173"/>
      <c r="AI521" s="828"/>
      <c r="AJ521" s="1348"/>
      <c r="AK521" s="1348"/>
      <c r="AL521" s="1348"/>
      <c r="AM521" s="1605"/>
      <c r="AN521" s="783"/>
      <c r="AO521" s="727"/>
      <c r="AP521" s="727"/>
      <c r="AQ521" s="687"/>
      <c r="AR521" s="686"/>
      <c r="AS521" s="1167"/>
      <c r="AT521" s="1167"/>
      <c r="AU521" s="686"/>
      <c r="AV521" s="783"/>
      <c r="AW521" s="783"/>
      <c r="AX521" s="783"/>
      <c r="AY521" s="783"/>
      <c r="AZ521" s="783"/>
      <c r="BA521" s="783"/>
    </row>
    <row r="522" spans="1:53" ht="45">
      <c r="A522" s="783"/>
      <c r="B522" s="783"/>
      <c r="C522" s="783"/>
      <c r="D522" s="783"/>
      <c r="E522" s="783"/>
      <c r="F522" s="783"/>
      <c r="G522" s="783"/>
      <c r="H522" s="824"/>
      <c r="I522" s="978"/>
      <c r="J522" s="727"/>
      <c r="K522" s="80" t="s">
        <v>1020</v>
      </c>
      <c r="L522" s="88" t="s">
        <v>4559</v>
      </c>
      <c r="M522" s="1161"/>
      <c r="N522" s="948"/>
      <c r="O522" s="828"/>
      <c r="P522" s="686"/>
      <c r="Q522" s="1003"/>
      <c r="R522" s="1003"/>
      <c r="S522" s="820"/>
      <c r="T522" s="783"/>
      <c r="U522" s="783"/>
      <c r="V522" s="783"/>
      <c r="W522" s="1348"/>
      <c r="X522" s="783"/>
      <c r="Y522" s="1348"/>
      <c r="Z522" s="1348"/>
      <c r="AA522" s="1348"/>
      <c r="AB522" s="686"/>
      <c r="AC522" s="783"/>
      <c r="AD522" s="783"/>
      <c r="AE522" s="1173"/>
      <c r="AF522" s="1173"/>
      <c r="AG522" s="1173"/>
      <c r="AH522" s="1173"/>
      <c r="AI522" s="828"/>
      <c r="AJ522" s="1348"/>
      <c r="AK522" s="1348"/>
      <c r="AL522" s="1348"/>
      <c r="AM522" s="1605"/>
      <c r="AN522" s="783"/>
      <c r="AO522" s="727"/>
      <c r="AP522" s="727"/>
      <c r="AQ522" s="687"/>
      <c r="AR522" s="686"/>
      <c r="AS522" s="1167"/>
      <c r="AT522" s="1167"/>
      <c r="AU522" s="686"/>
      <c r="AV522" s="783"/>
      <c r="AW522" s="783"/>
      <c r="AX522" s="783"/>
      <c r="AY522" s="783"/>
      <c r="AZ522" s="783"/>
      <c r="BA522" s="783"/>
    </row>
    <row r="523" spans="1:53" ht="45">
      <c r="A523" s="783"/>
      <c r="B523" s="783"/>
      <c r="C523" s="783"/>
      <c r="D523" s="783"/>
      <c r="E523" s="783"/>
      <c r="F523" s="783"/>
      <c r="G523" s="783"/>
      <c r="H523" s="824"/>
      <c r="I523" s="978"/>
      <c r="J523" s="727"/>
      <c r="K523" s="80" t="s">
        <v>1020</v>
      </c>
      <c r="L523" s="88" t="s">
        <v>1021</v>
      </c>
      <c r="M523" s="1161"/>
      <c r="N523" s="948"/>
      <c r="O523" s="828"/>
      <c r="P523" s="686"/>
      <c r="Q523" s="1003"/>
      <c r="R523" s="1003"/>
      <c r="S523" s="820"/>
      <c r="T523" s="783"/>
      <c r="U523" s="783"/>
      <c r="V523" s="783"/>
      <c r="W523" s="1348"/>
      <c r="X523" s="783"/>
      <c r="Y523" s="1348"/>
      <c r="Z523" s="1348"/>
      <c r="AA523" s="1348"/>
      <c r="AB523" s="686"/>
      <c r="AC523" s="783"/>
      <c r="AD523" s="783"/>
      <c r="AE523" s="1173"/>
      <c r="AF523" s="1173"/>
      <c r="AG523" s="1173"/>
      <c r="AH523" s="1173"/>
      <c r="AI523" s="828"/>
      <c r="AJ523" s="1348"/>
      <c r="AK523" s="1348"/>
      <c r="AL523" s="1348"/>
      <c r="AM523" s="1605"/>
      <c r="AN523" s="783"/>
      <c r="AO523" s="727"/>
      <c r="AP523" s="727"/>
      <c r="AQ523" s="687"/>
      <c r="AR523" s="686"/>
      <c r="AS523" s="1167"/>
      <c r="AT523" s="1167"/>
      <c r="AU523" s="686"/>
      <c r="AV523" s="783"/>
      <c r="AW523" s="783"/>
      <c r="AX523" s="783"/>
      <c r="AY523" s="783"/>
      <c r="AZ523" s="783"/>
      <c r="BA523" s="783"/>
    </row>
    <row r="524" spans="1:53" ht="45">
      <c r="A524" s="783"/>
      <c r="B524" s="783"/>
      <c r="C524" s="783"/>
      <c r="D524" s="783"/>
      <c r="E524" s="783"/>
      <c r="F524" s="783"/>
      <c r="G524" s="783"/>
      <c r="H524" s="824"/>
      <c r="I524" s="978"/>
      <c r="J524" s="727"/>
      <c r="K524" s="80" t="s">
        <v>1020</v>
      </c>
      <c r="L524" s="88" t="s">
        <v>1022</v>
      </c>
      <c r="M524" s="1161"/>
      <c r="N524" s="948"/>
      <c r="O524" s="828"/>
      <c r="P524" s="686"/>
      <c r="Q524" s="1003"/>
      <c r="R524" s="1003"/>
      <c r="S524" s="820"/>
      <c r="T524" s="783"/>
      <c r="U524" s="783"/>
      <c r="V524" s="783"/>
      <c r="W524" s="1348"/>
      <c r="X524" s="783"/>
      <c r="Y524" s="1348"/>
      <c r="Z524" s="1348"/>
      <c r="AA524" s="1348"/>
      <c r="AB524" s="686"/>
      <c r="AC524" s="783"/>
      <c r="AD524" s="783"/>
      <c r="AE524" s="1173"/>
      <c r="AF524" s="1173"/>
      <c r="AG524" s="1173"/>
      <c r="AH524" s="1173"/>
      <c r="AI524" s="828"/>
      <c r="AJ524" s="1348"/>
      <c r="AK524" s="1348"/>
      <c r="AL524" s="1348"/>
      <c r="AM524" s="1605"/>
      <c r="AN524" s="783"/>
      <c r="AO524" s="727"/>
      <c r="AP524" s="727"/>
      <c r="AQ524" s="687"/>
      <c r="AR524" s="686"/>
      <c r="AS524" s="1167"/>
      <c r="AT524" s="1167"/>
      <c r="AU524" s="686"/>
      <c r="AV524" s="783"/>
      <c r="AW524" s="783"/>
      <c r="AX524" s="783"/>
      <c r="AY524" s="783"/>
      <c r="AZ524" s="783"/>
      <c r="BA524" s="783"/>
    </row>
    <row r="525" spans="1:53" ht="30">
      <c r="A525" s="783"/>
      <c r="B525" s="783"/>
      <c r="C525" s="783"/>
      <c r="D525" s="783"/>
      <c r="E525" s="783"/>
      <c r="F525" s="783"/>
      <c r="G525" s="783"/>
      <c r="H525" s="824"/>
      <c r="I525" s="978"/>
      <c r="J525" s="727"/>
      <c r="K525" s="80" t="s">
        <v>1020</v>
      </c>
      <c r="L525" s="88" t="s">
        <v>1023</v>
      </c>
      <c r="M525" s="1161"/>
      <c r="N525" s="948"/>
      <c r="O525" s="828"/>
      <c r="P525" s="686"/>
      <c r="Q525" s="1003"/>
      <c r="R525" s="1003"/>
      <c r="S525" s="820"/>
      <c r="T525" s="783"/>
      <c r="U525" s="783"/>
      <c r="V525" s="783"/>
      <c r="W525" s="1348"/>
      <c r="X525" s="783"/>
      <c r="Y525" s="1348"/>
      <c r="Z525" s="1348"/>
      <c r="AA525" s="1348"/>
      <c r="AB525" s="686"/>
      <c r="AC525" s="783"/>
      <c r="AD525" s="783"/>
      <c r="AE525" s="1173"/>
      <c r="AF525" s="1173"/>
      <c r="AG525" s="1173"/>
      <c r="AH525" s="1173"/>
      <c r="AI525" s="828"/>
      <c r="AJ525" s="1348"/>
      <c r="AK525" s="1348"/>
      <c r="AL525" s="1348"/>
      <c r="AM525" s="1605"/>
      <c r="AN525" s="783"/>
      <c r="AO525" s="727"/>
      <c r="AP525" s="727"/>
      <c r="AQ525" s="687"/>
      <c r="AR525" s="686"/>
      <c r="AS525" s="1167"/>
      <c r="AT525" s="1167"/>
      <c r="AU525" s="686"/>
      <c r="AV525" s="783"/>
      <c r="AW525" s="783"/>
      <c r="AX525" s="783"/>
      <c r="AY525" s="783"/>
      <c r="AZ525" s="783"/>
      <c r="BA525" s="783"/>
    </row>
    <row r="526" spans="1:53" ht="30">
      <c r="A526" s="783"/>
      <c r="B526" s="783"/>
      <c r="C526" s="783"/>
      <c r="D526" s="783"/>
      <c r="E526" s="783"/>
      <c r="F526" s="783"/>
      <c r="G526" s="783"/>
      <c r="H526" s="824"/>
      <c r="I526" s="978"/>
      <c r="J526" s="727"/>
      <c r="K526" s="80" t="s">
        <v>1020</v>
      </c>
      <c r="L526" s="88" t="s">
        <v>1024</v>
      </c>
      <c r="M526" s="1161"/>
      <c r="N526" s="948"/>
      <c r="O526" s="828"/>
      <c r="P526" s="686"/>
      <c r="Q526" s="1003"/>
      <c r="R526" s="1003"/>
      <c r="S526" s="820"/>
      <c r="T526" s="783"/>
      <c r="U526" s="783"/>
      <c r="V526" s="783"/>
      <c r="W526" s="1348"/>
      <c r="X526" s="783"/>
      <c r="Y526" s="1348"/>
      <c r="Z526" s="1348"/>
      <c r="AA526" s="1348"/>
      <c r="AB526" s="686"/>
      <c r="AC526" s="783"/>
      <c r="AD526" s="783"/>
      <c r="AE526" s="1173"/>
      <c r="AF526" s="1173"/>
      <c r="AG526" s="1173"/>
      <c r="AH526" s="1173"/>
      <c r="AI526" s="828"/>
      <c r="AJ526" s="1348"/>
      <c r="AK526" s="1348"/>
      <c r="AL526" s="1348"/>
      <c r="AM526" s="1605"/>
      <c r="AN526" s="783"/>
      <c r="AO526" s="727"/>
      <c r="AP526" s="727"/>
      <c r="AQ526" s="687"/>
      <c r="AR526" s="686"/>
      <c r="AS526" s="1167"/>
      <c r="AT526" s="1167"/>
      <c r="AU526" s="686"/>
      <c r="AV526" s="783"/>
      <c r="AW526" s="783"/>
      <c r="AX526" s="783"/>
      <c r="AY526" s="783"/>
      <c r="AZ526" s="783"/>
      <c r="BA526" s="783"/>
    </row>
    <row r="527" spans="1:53" ht="30">
      <c r="A527" s="783"/>
      <c r="B527" s="783"/>
      <c r="C527" s="783"/>
      <c r="D527" s="783"/>
      <c r="E527" s="783"/>
      <c r="F527" s="783"/>
      <c r="G527" s="783"/>
      <c r="H527" s="824"/>
      <c r="I527" s="978"/>
      <c r="J527" s="727"/>
      <c r="K527" s="80" t="s">
        <v>1020</v>
      </c>
      <c r="L527" s="88" t="s">
        <v>1025</v>
      </c>
      <c r="M527" s="1161"/>
      <c r="N527" s="948"/>
      <c r="O527" s="828"/>
      <c r="P527" s="686"/>
      <c r="Q527" s="1003"/>
      <c r="R527" s="1003"/>
      <c r="S527" s="820"/>
      <c r="T527" s="783"/>
      <c r="U527" s="783"/>
      <c r="V527" s="783"/>
      <c r="W527" s="1348"/>
      <c r="X527" s="783"/>
      <c r="Y527" s="1348"/>
      <c r="Z527" s="1348"/>
      <c r="AA527" s="1348"/>
      <c r="AB527" s="686"/>
      <c r="AC527" s="783"/>
      <c r="AD527" s="783"/>
      <c r="AE527" s="1173"/>
      <c r="AF527" s="1173"/>
      <c r="AG527" s="1173"/>
      <c r="AH527" s="1173"/>
      <c r="AI527" s="828"/>
      <c r="AJ527" s="1348"/>
      <c r="AK527" s="1348"/>
      <c r="AL527" s="1348"/>
      <c r="AM527" s="1605"/>
      <c r="AN527" s="783"/>
      <c r="AO527" s="727"/>
      <c r="AP527" s="727"/>
      <c r="AQ527" s="687"/>
      <c r="AR527" s="686"/>
      <c r="AS527" s="1167"/>
      <c r="AT527" s="1167"/>
      <c r="AU527" s="686"/>
      <c r="AV527" s="783"/>
      <c r="AW527" s="783"/>
      <c r="AX527" s="783"/>
      <c r="AY527" s="783"/>
      <c r="AZ527" s="783"/>
      <c r="BA527" s="783"/>
    </row>
    <row r="528" spans="1:53" ht="45">
      <c r="A528" s="783"/>
      <c r="B528" s="783"/>
      <c r="C528" s="783"/>
      <c r="D528" s="783"/>
      <c r="E528" s="783"/>
      <c r="F528" s="783"/>
      <c r="G528" s="783"/>
      <c r="H528" s="824"/>
      <c r="I528" s="978"/>
      <c r="J528" s="727"/>
      <c r="K528" s="80" t="s">
        <v>1020</v>
      </c>
      <c r="L528" s="88" t="s">
        <v>4560</v>
      </c>
      <c r="M528" s="1161"/>
      <c r="N528" s="948"/>
      <c r="O528" s="828"/>
      <c r="P528" s="686"/>
      <c r="Q528" s="1003"/>
      <c r="R528" s="1003"/>
      <c r="S528" s="820"/>
      <c r="T528" s="783"/>
      <c r="U528" s="783"/>
      <c r="V528" s="783"/>
      <c r="W528" s="1348"/>
      <c r="X528" s="783"/>
      <c r="Y528" s="1348"/>
      <c r="Z528" s="1348"/>
      <c r="AA528" s="1348"/>
      <c r="AB528" s="686"/>
      <c r="AC528" s="783"/>
      <c r="AD528" s="783"/>
      <c r="AE528" s="1173"/>
      <c r="AF528" s="1173"/>
      <c r="AG528" s="1173"/>
      <c r="AH528" s="1173"/>
      <c r="AI528" s="828"/>
      <c r="AJ528" s="1348"/>
      <c r="AK528" s="1348"/>
      <c r="AL528" s="1348"/>
      <c r="AM528" s="1605"/>
      <c r="AN528" s="783"/>
      <c r="AO528" s="727"/>
      <c r="AP528" s="727"/>
      <c r="AQ528" s="687"/>
      <c r="AR528" s="686"/>
      <c r="AS528" s="1167"/>
      <c r="AT528" s="1167"/>
      <c r="AU528" s="686"/>
      <c r="AV528" s="783"/>
      <c r="AW528" s="783"/>
      <c r="AX528" s="783"/>
      <c r="AY528" s="783"/>
      <c r="AZ528" s="783"/>
      <c r="BA528" s="783"/>
    </row>
    <row r="529" spans="1:53" ht="30">
      <c r="A529" s="783"/>
      <c r="B529" s="783"/>
      <c r="C529" s="783"/>
      <c r="D529" s="783"/>
      <c r="E529" s="783"/>
      <c r="F529" s="783"/>
      <c r="G529" s="783"/>
      <c r="H529" s="824"/>
      <c r="I529" s="978"/>
      <c r="J529" s="727"/>
      <c r="K529" s="80" t="s">
        <v>1020</v>
      </c>
      <c r="L529" s="88" t="s">
        <v>1026</v>
      </c>
      <c r="M529" s="1161"/>
      <c r="N529" s="948"/>
      <c r="O529" s="828"/>
      <c r="P529" s="686"/>
      <c r="Q529" s="1003"/>
      <c r="R529" s="1003"/>
      <c r="S529" s="820"/>
      <c r="T529" s="783"/>
      <c r="U529" s="783"/>
      <c r="V529" s="783"/>
      <c r="W529" s="1348"/>
      <c r="X529" s="783"/>
      <c r="Y529" s="1348"/>
      <c r="Z529" s="1348"/>
      <c r="AA529" s="1348"/>
      <c r="AB529" s="686"/>
      <c r="AC529" s="783"/>
      <c r="AD529" s="783"/>
      <c r="AE529" s="1173"/>
      <c r="AF529" s="1173"/>
      <c r="AG529" s="1173"/>
      <c r="AH529" s="1173"/>
      <c r="AI529" s="828"/>
      <c r="AJ529" s="1348"/>
      <c r="AK529" s="1348"/>
      <c r="AL529" s="1348"/>
      <c r="AM529" s="1605"/>
      <c r="AN529" s="783"/>
      <c r="AO529" s="727"/>
      <c r="AP529" s="727"/>
      <c r="AQ529" s="687"/>
      <c r="AR529" s="686"/>
      <c r="AS529" s="1167"/>
      <c r="AT529" s="1167"/>
      <c r="AU529" s="686"/>
      <c r="AV529" s="783"/>
      <c r="AW529" s="783"/>
      <c r="AX529" s="783"/>
      <c r="AY529" s="783"/>
      <c r="AZ529" s="783"/>
      <c r="BA529" s="783"/>
    </row>
    <row r="530" spans="1:53" ht="30">
      <c r="A530" s="783"/>
      <c r="B530" s="783"/>
      <c r="C530" s="783"/>
      <c r="D530" s="783"/>
      <c r="E530" s="783"/>
      <c r="F530" s="783"/>
      <c r="G530" s="783"/>
      <c r="H530" s="824"/>
      <c r="I530" s="978"/>
      <c r="J530" s="727"/>
      <c r="K530" s="80" t="s">
        <v>1020</v>
      </c>
      <c r="L530" s="88" t="s">
        <v>1027</v>
      </c>
      <c r="M530" s="1161"/>
      <c r="N530" s="948"/>
      <c r="O530" s="828"/>
      <c r="P530" s="686"/>
      <c r="Q530" s="1003"/>
      <c r="R530" s="1003"/>
      <c r="S530" s="820"/>
      <c r="T530" s="783"/>
      <c r="U530" s="783"/>
      <c r="V530" s="783"/>
      <c r="W530" s="1348"/>
      <c r="X530" s="783"/>
      <c r="Y530" s="1348"/>
      <c r="Z530" s="1348"/>
      <c r="AA530" s="1348"/>
      <c r="AB530" s="686"/>
      <c r="AC530" s="783"/>
      <c r="AD530" s="783"/>
      <c r="AE530" s="1173"/>
      <c r="AF530" s="1173"/>
      <c r="AG530" s="1173"/>
      <c r="AH530" s="1173"/>
      <c r="AI530" s="828"/>
      <c r="AJ530" s="1348"/>
      <c r="AK530" s="1348"/>
      <c r="AL530" s="1348"/>
      <c r="AM530" s="1605"/>
      <c r="AN530" s="783"/>
      <c r="AO530" s="727"/>
      <c r="AP530" s="727"/>
      <c r="AQ530" s="687"/>
      <c r="AR530" s="686"/>
      <c r="AS530" s="1167"/>
      <c r="AT530" s="1167"/>
      <c r="AU530" s="686"/>
      <c r="AV530" s="783"/>
      <c r="AW530" s="783"/>
      <c r="AX530" s="783"/>
      <c r="AY530" s="783"/>
      <c r="AZ530" s="783"/>
      <c r="BA530" s="783"/>
    </row>
    <row r="531" spans="1:53" ht="30">
      <c r="A531" s="783"/>
      <c r="B531" s="783"/>
      <c r="C531" s="783"/>
      <c r="D531" s="783"/>
      <c r="E531" s="783"/>
      <c r="F531" s="783"/>
      <c r="G531" s="783"/>
      <c r="H531" s="824"/>
      <c r="I531" s="978"/>
      <c r="J531" s="727"/>
      <c r="K531" s="80" t="s">
        <v>852</v>
      </c>
      <c r="L531" s="88" t="s">
        <v>1028</v>
      </c>
      <c r="M531" s="1161"/>
      <c r="N531" s="948"/>
      <c r="O531" s="828"/>
      <c r="P531" s="686"/>
      <c r="Q531" s="1003"/>
      <c r="R531" s="1003"/>
      <c r="S531" s="820"/>
      <c r="T531" s="783"/>
      <c r="U531" s="783"/>
      <c r="V531" s="783"/>
      <c r="W531" s="1348"/>
      <c r="X531" s="783"/>
      <c r="Y531" s="1348"/>
      <c r="Z531" s="1348"/>
      <c r="AA531" s="1348"/>
      <c r="AB531" s="686"/>
      <c r="AC531" s="783"/>
      <c r="AD531" s="783"/>
      <c r="AE531" s="1173"/>
      <c r="AF531" s="1173"/>
      <c r="AG531" s="1173"/>
      <c r="AH531" s="1173"/>
      <c r="AI531" s="828"/>
      <c r="AJ531" s="1348"/>
      <c r="AK531" s="1348"/>
      <c r="AL531" s="1348"/>
      <c r="AM531" s="1605"/>
      <c r="AN531" s="783"/>
      <c r="AO531" s="727"/>
      <c r="AP531" s="727"/>
      <c r="AQ531" s="687"/>
      <c r="AR531" s="686"/>
      <c r="AS531" s="1167"/>
      <c r="AT531" s="1167"/>
      <c r="AU531" s="686"/>
      <c r="AV531" s="783"/>
      <c r="AW531" s="783"/>
      <c r="AX531" s="783"/>
      <c r="AY531" s="783"/>
      <c r="AZ531" s="783"/>
      <c r="BA531" s="783"/>
    </row>
    <row r="532" spans="1:53" ht="30">
      <c r="A532" s="783"/>
      <c r="B532" s="783"/>
      <c r="C532" s="783"/>
      <c r="D532" s="783"/>
      <c r="E532" s="783"/>
      <c r="F532" s="783"/>
      <c r="G532" s="783"/>
      <c r="H532" s="824"/>
      <c r="I532" s="978"/>
      <c r="J532" s="727"/>
      <c r="K532" s="80" t="s">
        <v>852</v>
      </c>
      <c r="L532" s="88" t="s">
        <v>1029</v>
      </c>
      <c r="M532" s="1161"/>
      <c r="N532" s="948"/>
      <c r="O532" s="828"/>
      <c r="P532" s="686"/>
      <c r="Q532" s="1003"/>
      <c r="R532" s="1003"/>
      <c r="S532" s="820"/>
      <c r="T532" s="783"/>
      <c r="U532" s="783"/>
      <c r="V532" s="783"/>
      <c r="W532" s="1348"/>
      <c r="X532" s="783"/>
      <c r="Y532" s="1348"/>
      <c r="Z532" s="1348"/>
      <c r="AA532" s="1348"/>
      <c r="AB532" s="686"/>
      <c r="AC532" s="783"/>
      <c r="AD532" s="783"/>
      <c r="AE532" s="1173"/>
      <c r="AF532" s="1173"/>
      <c r="AG532" s="1173"/>
      <c r="AH532" s="1173"/>
      <c r="AI532" s="828"/>
      <c r="AJ532" s="1348"/>
      <c r="AK532" s="1348"/>
      <c r="AL532" s="1348"/>
      <c r="AM532" s="1605"/>
      <c r="AN532" s="783"/>
      <c r="AO532" s="727"/>
      <c r="AP532" s="727"/>
      <c r="AQ532" s="687"/>
      <c r="AR532" s="686"/>
      <c r="AS532" s="1167"/>
      <c r="AT532" s="1167"/>
      <c r="AU532" s="686"/>
      <c r="AV532" s="783"/>
      <c r="AW532" s="783"/>
      <c r="AX532" s="783"/>
      <c r="AY532" s="783"/>
      <c r="AZ532" s="783"/>
      <c r="BA532" s="783"/>
    </row>
    <row r="533" spans="1:53" ht="15">
      <c r="A533" s="783"/>
      <c r="B533" s="783"/>
      <c r="C533" s="783"/>
      <c r="D533" s="783"/>
      <c r="E533" s="783"/>
      <c r="F533" s="783"/>
      <c r="G533" s="783"/>
      <c r="H533" s="824"/>
      <c r="I533" s="978"/>
      <c r="J533" s="699"/>
      <c r="K533" s="108" t="s">
        <v>852</v>
      </c>
      <c r="L533" s="140" t="s">
        <v>2371</v>
      </c>
      <c r="M533" s="1161"/>
      <c r="N533" s="948"/>
      <c r="O533" s="828"/>
      <c r="P533" s="686"/>
      <c r="Q533" s="1003"/>
      <c r="R533" s="1003"/>
      <c r="S533" s="820"/>
      <c r="T533" s="783"/>
      <c r="U533" s="783"/>
      <c r="V533" s="783"/>
      <c r="W533" s="1348"/>
      <c r="X533" s="783"/>
      <c r="Y533" s="1348"/>
      <c r="Z533" s="1348"/>
      <c r="AA533" s="1348"/>
      <c r="AB533" s="686"/>
      <c r="AC533" s="783"/>
      <c r="AD533" s="783"/>
      <c r="AE533" s="1173"/>
      <c r="AF533" s="1173"/>
      <c r="AG533" s="1173"/>
      <c r="AH533" s="1173"/>
      <c r="AI533" s="828"/>
      <c r="AJ533" s="1348"/>
      <c r="AK533" s="1348"/>
      <c r="AL533" s="1348"/>
      <c r="AM533" s="1605"/>
      <c r="AN533" s="783"/>
      <c r="AO533" s="727"/>
      <c r="AP533" s="727"/>
      <c r="AQ533" s="687"/>
      <c r="AR533" s="686"/>
      <c r="AS533" s="1167"/>
      <c r="AT533" s="1167"/>
      <c r="AU533" s="686"/>
      <c r="AV533" s="783"/>
      <c r="AW533" s="783"/>
      <c r="AX533" s="783"/>
      <c r="AY533" s="783"/>
      <c r="AZ533" s="783"/>
      <c r="BA533" s="783"/>
    </row>
    <row r="534" spans="1:53" ht="15.6">
      <c r="A534" s="686">
        <v>5</v>
      </c>
      <c r="B534" s="687" t="s">
        <v>409</v>
      </c>
      <c r="C534" s="687" t="s">
        <v>787</v>
      </c>
      <c r="D534" s="687" t="s">
        <v>150</v>
      </c>
      <c r="E534" s="687" t="s">
        <v>5100</v>
      </c>
      <c r="F534" s="687">
        <v>53</v>
      </c>
      <c r="G534" s="687" t="s">
        <v>153</v>
      </c>
      <c r="H534" s="802" t="s">
        <v>1030</v>
      </c>
      <c r="I534" s="1129" t="s">
        <v>1031</v>
      </c>
      <c r="J534" s="687" t="s">
        <v>414</v>
      </c>
      <c r="K534" s="687" t="s">
        <v>414</v>
      </c>
      <c r="L534" s="275" t="s">
        <v>1032</v>
      </c>
      <c r="M534" s="852" t="s">
        <v>152</v>
      </c>
      <c r="N534" s="781"/>
      <c r="O534" s="684" t="s">
        <v>416</v>
      </c>
      <c r="P534" s="702" t="s">
        <v>417</v>
      </c>
      <c r="Q534" s="781"/>
      <c r="R534" s="702" t="s">
        <v>157</v>
      </c>
      <c r="S534" s="781"/>
      <c r="T534" s="1206" t="s">
        <v>421</v>
      </c>
      <c r="U534" s="1561" t="s">
        <v>499</v>
      </c>
      <c r="V534" s="1206" t="s">
        <v>799</v>
      </c>
      <c r="W534" s="1599"/>
      <c r="X534" s="1602" t="s">
        <v>419</v>
      </c>
      <c r="Y534" s="1599"/>
      <c r="Z534" s="1599"/>
      <c r="AA534" s="1599"/>
      <c r="AB534" s="684" t="s">
        <v>419</v>
      </c>
      <c r="AC534" s="1213" t="s">
        <v>5104</v>
      </c>
      <c r="AD534" s="1206" t="s">
        <v>420</v>
      </c>
      <c r="AE534" s="999" t="s">
        <v>419</v>
      </c>
      <c r="AF534" s="1604" t="s">
        <v>420</v>
      </c>
      <c r="AG534" s="999" t="s">
        <v>421</v>
      </c>
      <c r="AH534" s="999" t="s">
        <v>499</v>
      </c>
      <c r="AI534" s="686" t="s">
        <v>419</v>
      </c>
      <c r="AJ534" s="1348"/>
      <c r="AK534" s="1348"/>
      <c r="AL534" s="1348"/>
      <c r="AM534" s="1213" t="s">
        <v>5104</v>
      </c>
      <c r="AN534" s="999" t="s">
        <v>431</v>
      </c>
      <c r="AO534" s="687" t="s">
        <v>162</v>
      </c>
      <c r="AP534" s="687" t="s">
        <v>153</v>
      </c>
      <c r="AQ534" s="687" t="s">
        <v>158</v>
      </c>
      <c r="AR534" s="1395"/>
      <c r="AS534" s="687" t="s">
        <v>419</v>
      </c>
      <c r="AT534" s="1395"/>
      <c r="AU534" s="687" t="s">
        <v>414</v>
      </c>
      <c r="AV534" s="1395"/>
      <c r="AW534" s="1395"/>
      <c r="AX534" s="1599"/>
      <c r="AY534" s="1348"/>
      <c r="AZ534" s="1609" t="s">
        <v>793</v>
      </c>
      <c r="BA534" s="1184" t="s">
        <v>793</v>
      </c>
    </row>
    <row r="535" spans="1:53" ht="30.6">
      <c r="A535" s="686"/>
      <c r="B535" s="687"/>
      <c r="C535" s="687"/>
      <c r="D535" s="687"/>
      <c r="E535" s="687"/>
      <c r="F535" s="687"/>
      <c r="G535" s="687"/>
      <c r="H535" s="802"/>
      <c r="I535" s="1129"/>
      <c r="J535" s="687"/>
      <c r="K535" s="687"/>
      <c r="L535" s="275" t="s">
        <v>1033</v>
      </c>
      <c r="M535" s="853"/>
      <c r="N535" s="782"/>
      <c r="O535" s="685"/>
      <c r="P535" s="702"/>
      <c r="Q535" s="782"/>
      <c r="R535" s="723"/>
      <c r="S535" s="782"/>
      <c r="T535" s="1560"/>
      <c r="U535" s="1562"/>
      <c r="V535" s="1560"/>
      <c r="W535" s="1600"/>
      <c r="X535" s="1603"/>
      <c r="Y535" s="1600"/>
      <c r="Z535" s="1600"/>
      <c r="AA535" s="1600"/>
      <c r="AB535" s="685"/>
      <c r="AC535" s="1570"/>
      <c r="AD535" s="1560"/>
      <c r="AE535" s="999"/>
      <c r="AF535" s="1604"/>
      <c r="AG535" s="999"/>
      <c r="AH535" s="999"/>
      <c r="AI535" s="686"/>
      <c r="AJ535" s="1348"/>
      <c r="AK535" s="1348"/>
      <c r="AL535" s="1348"/>
      <c r="AM535" s="1570"/>
      <c r="AN535" s="999"/>
      <c r="AO535" s="687"/>
      <c r="AP535" s="687"/>
      <c r="AQ535" s="687"/>
      <c r="AR535" s="1395"/>
      <c r="AS535" s="687"/>
      <c r="AT535" s="1395"/>
      <c r="AU535" s="687"/>
      <c r="AV535" s="1395"/>
      <c r="AW535" s="1395"/>
      <c r="AX535" s="1599"/>
      <c r="AY535" s="1348"/>
      <c r="AZ535" s="1609"/>
      <c r="BA535" s="1184"/>
    </row>
    <row r="536" spans="1:53" ht="45.6">
      <c r="A536" s="686"/>
      <c r="B536" s="687"/>
      <c r="C536" s="687"/>
      <c r="D536" s="687"/>
      <c r="E536" s="687"/>
      <c r="F536" s="687"/>
      <c r="G536" s="687"/>
      <c r="H536" s="802"/>
      <c r="I536" s="1129"/>
      <c r="J536" s="687"/>
      <c r="K536" s="687"/>
      <c r="L536" s="275" t="s">
        <v>1034</v>
      </c>
      <c r="M536" s="853"/>
      <c r="N536" s="782"/>
      <c r="O536" s="685"/>
      <c r="P536" s="702"/>
      <c r="Q536" s="782"/>
      <c r="R536" s="723"/>
      <c r="S536" s="782"/>
      <c r="T536" s="1560"/>
      <c r="U536" s="1562"/>
      <c r="V536" s="1560"/>
      <c r="W536" s="1600"/>
      <c r="X536" s="1603"/>
      <c r="Y536" s="1600"/>
      <c r="Z536" s="1600"/>
      <c r="AA536" s="1600"/>
      <c r="AB536" s="685"/>
      <c r="AC536" s="1570"/>
      <c r="AD536" s="1560"/>
      <c r="AE536" s="999"/>
      <c r="AF536" s="1604"/>
      <c r="AG536" s="999"/>
      <c r="AH536" s="999"/>
      <c r="AI536" s="686"/>
      <c r="AJ536" s="1348"/>
      <c r="AK536" s="1348"/>
      <c r="AL536" s="1348"/>
      <c r="AM536" s="1570"/>
      <c r="AN536" s="999"/>
      <c r="AO536" s="687"/>
      <c r="AP536" s="687"/>
      <c r="AQ536" s="687"/>
      <c r="AR536" s="1395"/>
      <c r="AS536" s="687"/>
      <c r="AT536" s="1395"/>
      <c r="AU536" s="687"/>
      <c r="AV536" s="1395"/>
      <c r="AW536" s="1395"/>
      <c r="AX536" s="1599"/>
      <c r="AY536" s="1348"/>
      <c r="AZ536" s="1609"/>
      <c r="BA536" s="1184"/>
    </row>
    <row r="537" spans="1:53" ht="30.6">
      <c r="A537" s="686"/>
      <c r="B537" s="687"/>
      <c r="C537" s="687"/>
      <c r="D537" s="687"/>
      <c r="E537" s="687"/>
      <c r="F537" s="687"/>
      <c r="G537" s="687"/>
      <c r="H537" s="802"/>
      <c r="I537" s="1129"/>
      <c r="J537" s="687"/>
      <c r="K537" s="687"/>
      <c r="L537" s="275" t="s">
        <v>1035</v>
      </c>
      <c r="M537" s="853"/>
      <c r="N537" s="782"/>
      <c r="O537" s="685"/>
      <c r="P537" s="702"/>
      <c r="Q537" s="782"/>
      <c r="R537" s="723"/>
      <c r="S537" s="782"/>
      <c r="T537" s="1560"/>
      <c r="U537" s="1562"/>
      <c r="V537" s="1560"/>
      <c r="W537" s="1600"/>
      <c r="X537" s="1603"/>
      <c r="Y537" s="1600"/>
      <c r="Z537" s="1600"/>
      <c r="AA537" s="1600"/>
      <c r="AB537" s="685"/>
      <c r="AC537" s="1570"/>
      <c r="AD537" s="1560"/>
      <c r="AE537" s="999"/>
      <c r="AF537" s="1604"/>
      <c r="AG537" s="999"/>
      <c r="AH537" s="999"/>
      <c r="AI537" s="686"/>
      <c r="AJ537" s="1348"/>
      <c r="AK537" s="1348"/>
      <c r="AL537" s="1348"/>
      <c r="AM537" s="1570"/>
      <c r="AN537" s="999"/>
      <c r="AO537" s="687"/>
      <c r="AP537" s="687"/>
      <c r="AQ537" s="687"/>
      <c r="AR537" s="1395"/>
      <c r="AS537" s="687"/>
      <c r="AT537" s="1395"/>
      <c r="AU537" s="687"/>
      <c r="AV537" s="1395"/>
      <c r="AW537" s="1395"/>
      <c r="AX537" s="1599"/>
      <c r="AY537" s="1348"/>
      <c r="AZ537" s="1609"/>
      <c r="BA537" s="1184"/>
    </row>
    <row r="538" spans="1:53" ht="30.6">
      <c r="A538" s="686"/>
      <c r="B538" s="687"/>
      <c r="C538" s="687"/>
      <c r="D538" s="687"/>
      <c r="E538" s="687"/>
      <c r="F538" s="687"/>
      <c r="G538" s="687"/>
      <c r="H538" s="802"/>
      <c r="I538" s="1129"/>
      <c r="J538" s="687"/>
      <c r="K538" s="687"/>
      <c r="L538" s="275" t="s">
        <v>1036</v>
      </c>
      <c r="M538" s="853"/>
      <c r="N538" s="782"/>
      <c r="O538" s="685"/>
      <c r="P538" s="702"/>
      <c r="Q538" s="782"/>
      <c r="R538" s="723"/>
      <c r="S538" s="782"/>
      <c r="T538" s="1560"/>
      <c r="U538" s="1562"/>
      <c r="V538" s="1560"/>
      <c r="W538" s="1600"/>
      <c r="X538" s="1603"/>
      <c r="Y538" s="1600"/>
      <c r="Z538" s="1600"/>
      <c r="AA538" s="1600"/>
      <c r="AB538" s="685"/>
      <c r="AC538" s="1570"/>
      <c r="AD538" s="1560"/>
      <c r="AE538" s="999"/>
      <c r="AF538" s="1604"/>
      <c r="AG538" s="999"/>
      <c r="AH538" s="999"/>
      <c r="AI538" s="686"/>
      <c r="AJ538" s="1348"/>
      <c r="AK538" s="1348"/>
      <c r="AL538" s="1348"/>
      <c r="AM538" s="1570"/>
      <c r="AN538" s="999"/>
      <c r="AO538" s="687"/>
      <c r="AP538" s="687"/>
      <c r="AQ538" s="687"/>
      <c r="AR538" s="1395"/>
      <c r="AS538" s="687"/>
      <c r="AT538" s="1395"/>
      <c r="AU538" s="687"/>
      <c r="AV538" s="1395"/>
      <c r="AW538" s="1395"/>
      <c r="AX538" s="1599"/>
      <c r="AY538" s="1348"/>
      <c r="AZ538" s="1609"/>
      <c r="BA538" s="1184"/>
    </row>
    <row r="539" spans="1:53" ht="30.6">
      <c r="A539" s="686"/>
      <c r="B539" s="687"/>
      <c r="C539" s="687"/>
      <c r="D539" s="687"/>
      <c r="E539" s="687"/>
      <c r="F539" s="687"/>
      <c r="G539" s="687"/>
      <c r="H539" s="802"/>
      <c r="I539" s="1129"/>
      <c r="J539" s="687"/>
      <c r="K539" s="687"/>
      <c r="L539" s="275" t="s">
        <v>1037</v>
      </c>
      <c r="M539" s="853"/>
      <c r="N539" s="782"/>
      <c r="O539" s="685"/>
      <c r="P539" s="702"/>
      <c r="Q539" s="782"/>
      <c r="R539" s="723"/>
      <c r="S539" s="782"/>
      <c r="T539" s="1560"/>
      <c r="U539" s="1562"/>
      <c r="V539" s="1560"/>
      <c r="W539" s="1600"/>
      <c r="X539" s="1603"/>
      <c r="Y539" s="1600"/>
      <c r="Z539" s="1600"/>
      <c r="AA539" s="1600"/>
      <c r="AB539" s="685"/>
      <c r="AC539" s="1570"/>
      <c r="AD539" s="1560"/>
      <c r="AE539" s="999"/>
      <c r="AF539" s="1604"/>
      <c r="AG539" s="999"/>
      <c r="AH539" s="999"/>
      <c r="AI539" s="686"/>
      <c r="AJ539" s="1348"/>
      <c r="AK539" s="1348"/>
      <c r="AL539" s="1348"/>
      <c r="AM539" s="1570"/>
      <c r="AN539" s="999"/>
      <c r="AO539" s="687"/>
      <c r="AP539" s="687"/>
      <c r="AQ539" s="687"/>
      <c r="AR539" s="1395"/>
      <c r="AS539" s="687"/>
      <c r="AT539" s="1395"/>
      <c r="AU539" s="687"/>
      <c r="AV539" s="1395"/>
      <c r="AW539" s="1395"/>
      <c r="AX539" s="1599"/>
      <c r="AY539" s="1348"/>
      <c r="AZ539" s="1609"/>
      <c r="BA539" s="1184"/>
    </row>
    <row r="540" spans="1:53" ht="60.6">
      <c r="A540" s="686"/>
      <c r="B540" s="687"/>
      <c r="C540" s="687"/>
      <c r="D540" s="687"/>
      <c r="E540" s="687"/>
      <c r="F540" s="687"/>
      <c r="G540" s="687"/>
      <c r="H540" s="802"/>
      <c r="I540" s="1129"/>
      <c r="J540" s="687"/>
      <c r="K540" s="687"/>
      <c r="L540" s="275" t="s">
        <v>1038</v>
      </c>
      <c r="M540" s="853"/>
      <c r="N540" s="782"/>
      <c r="O540" s="685"/>
      <c r="P540" s="702"/>
      <c r="Q540" s="782"/>
      <c r="R540" s="723"/>
      <c r="S540" s="782"/>
      <c r="T540" s="1560"/>
      <c r="U540" s="1562"/>
      <c r="V540" s="1560"/>
      <c r="W540" s="1600"/>
      <c r="X540" s="1603"/>
      <c r="Y540" s="1600"/>
      <c r="Z540" s="1600"/>
      <c r="AA540" s="1600"/>
      <c r="AB540" s="685"/>
      <c r="AC540" s="1570"/>
      <c r="AD540" s="1560"/>
      <c r="AE540" s="999"/>
      <c r="AF540" s="1604"/>
      <c r="AG540" s="999"/>
      <c r="AH540" s="999"/>
      <c r="AI540" s="686"/>
      <c r="AJ540" s="1348"/>
      <c r="AK540" s="1348"/>
      <c r="AL540" s="1348"/>
      <c r="AM540" s="1570"/>
      <c r="AN540" s="999"/>
      <c r="AO540" s="687"/>
      <c r="AP540" s="687"/>
      <c r="AQ540" s="687"/>
      <c r="AR540" s="1395"/>
      <c r="AS540" s="687"/>
      <c r="AT540" s="1395"/>
      <c r="AU540" s="687"/>
      <c r="AV540" s="1395"/>
      <c r="AW540" s="1395"/>
      <c r="AX540" s="1599"/>
      <c r="AY540" s="1348"/>
      <c r="AZ540" s="1609"/>
      <c r="BA540" s="1184"/>
    </row>
    <row r="541" spans="1:53" ht="60.6">
      <c r="A541" s="686"/>
      <c r="B541" s="687"/>
      <c r="C541" s="687"/>
      <c r="D541" s="687"/>
      <c r="E541" s="687"/>
      <c r="F541" s="687"/>
      <c r="G541" s="687"/>
      <c r="H541" s="802"/>
      <c r="I541" s="1129"/>
      <c r="J541" s="687"/>
      <c r="K541" s="687"/>
      <c r="L541" s="275" t="s">
        <v>4784</v>
      </c>
      <c r="M541" s="853"/>
      <c r="N541" s="782"/>
      <c r="O541" s="685"/>
      <c r="P541" s="702"/>
      <c r="Q541" s="782"/>
      <c r="R541" s="723"/>
      <c r="S541" s="782"/>
      <c r="T541" s="1560"/>
      <c r="U541" s="1562"/>
      <c r="V541" s="1560"/>
      <c r="W541" s="1600"/>
      <c r="X541" s="1603"/>
      <c r="Y541" s="1600"/>
      <c r="Z541" s="1600"/>
      <c r="AA541" s="1600"/>
      <c r="AB541" s="685"/>
      <c r="AC541" s="1570"/>
      <c r="AD541" s="1560"/>
      <c r="AE541" s="999"/>
      <c r="AF541" s="1604"/>
      <c r="AG541" s="999"/>
      <c r="AH541" s="999"/>
      <c r="AI541" s="686"/>
      <c r="AJ541" s="1348"/>
      <c r="AK541" s="1348"/>
      <c r="AL541" s="1348"/>
      <c r="AM541" s="1570"/>
      <c r="AN541" s="999"/>
      <c r="AO541" s="687"/>
      <c r="AP541" s="687"/>
      <c r="AQ541" s="687"/>
      <c r="AR541" s="1395"/>
      <c r="AS541" s="687"/>
      <c r="AT541" s="1395"/>
      <c r="AU541" s="687"/>
      <c r="AV541" s="1395"/>
      <c r="AW541" s="1395"/>
      <c r="AX541" s="1599"/>
      <c r="AY541" s="1348"/>
      <c r="AZ541" s="1609"/>
      <c r="BA541" s="1184"/>
    </row>
    <row r="542" spans="1:53" ht="30.6">
      <c r="A542" s="686"/>
      <c r="B542" s="687"/>
      <c r="C542" s="687"/>
      <c r="D542" s="687"/>
      <c r="E542" s="687"/>
      <c r="F542" s="687"/>
      <c r="G542" s="687"/>
      <c r="H542" s="802"/>
      <c r="I542" s="1129"/>
      <c r="J542" s="687"/>
      <c r="K542" s="687"/>
      <c r="L542" s="275" t="s">
        <v>1039</v>
      </c>
      <c r="M542" s="853"/>
      <c r="N542" s="782"/>
      <c r="O542" s="685"/>
      <c r="P542" s="702"/>
      <c r="Q542" s="782"/>
      <c r="R542" s="723"/>
      <c r="S542" s="782"/>
      <c r="T542" s="1560"/>
      <c r="U542" s="1562"/>
      <c r="V542" s="1560"/>
      <c r="W542" s="1600"/>
      <c r="X542" s="1603"/>
      <c r="Y542" s="1600"/>
      <c r="Z542" s="1600"/>
      <c r="AA542" s="1600"/>
      <c r="AB542" s="685"/>
      <c r="AC542" s="1570"/>
      <c r="AD542" s="1560"/>
      <c r="AE542" s="999"/>
      <c r="AF542" s="1604"/>
      <c r="AG542" s="999"/>
      <c r="AH542" s="999"/>
      <c r="AI542" s="686"/>
      <c r="AJ542" s="1348"/>
      <c r="AK542" s="1348"/>
      <c r="AL542" s="1348"/>
      <c r="AM542" s="1570"/>
      <c r="AN542" s="999"/>
      <c r="AO542" s="687"/>
      <c r="AP542" s="687"/>
      <c r="AQ542" s="687"/>
      <c r="AR542" s="1395"/>
      <c r="AS542" s="687"/>
      <c r="AT542" s="1395"/>
      <c r="AU542" s="687"/>
      <c r="AV542" s="1395"/>
      <c r="AW542" s="1395"/>
      <c r="AX542" s="1599"/>
      <c r="AY542" s="1348"/>
      <c r="AZ542" s="1609"/>
      <c r="BA542" s="1184"/>
    </row>
    <row r="543" spans="1:53" ht="15.6">
      <c r="A543" s="686"/>
      <c r="B543" s="687"/>
      <c r="C543" s="687"/>
      <c r="D543" s="687"/>
      <c r="E543" s="687"/>
      <c r="F543" s="687"/>
      <c r="G543" s="687"/>
      <c r="H543" s="802"/>
      <c r="I543" s="1129"/>
      <c r="J543" s="687"/>
      <c r="K543" s="687"/>
      <c r="L543" s="275" t="s">
        <v>1040</v>
      </c>
      <c r="M543" s="853"/>
      <c r="N543" s="782"/>
      <c r="O543" s="685"/>
      <c r="P543" s="702"/>
      <c r="Q543" s="782"/>
      <c r="R543" s="723"/>
      <c r="S543" s="782"/>
      <c r="T543" s="1560"/>
      <c r="U543" s="1562"/>
      <c r="V543" s="1560"/>
      <c r="W543" s="1600"/>
      <c r="X543" s="1603"/>
      <c r="Y543" s="1600"/>
      <c r="Z543" s="1600"/>
      <c r="AA543" s="1600"/>
      <c r="AB543" s="685"/>
      <c r="AC543" s="1570"/>
      <c r="AD543" s="1560"/>
      <c r="AE543" s="999"/>
      <c r="AF543" s="1604"/>
      <c r="AG543" s="999"/>
      <c r="AH543" s="999"/>
      <c r="AI543" s="686"/>
      <c r="AJ543" s="1348"/>
      <c r="AK543" s="1348"/>
      <c r="AL543" s="1348"/>
      <c r="AM543" s="1570"/>
      <c r="AN543" s="999"/>
      <c r="AO543" s="687"/>
      <c r="AP543" s="687"/>
      <c r="AQ543" s="687"/>
      <c r="AR543" s="1395"/>
      <c r="AS543" s="687"/>
      <c r="AT543" s="1395"/>
      <c r="AU543" s="687"/>
      <c r="AV543" s="1395"/>
      <c r="AW543" s="1395"/>
      <c r="AX543" s="1599"/>
      <c r="AY543" s="1348"/>
      <c r="AZ543" s="1609"/>
      <c r="BA543" s="1184"/>
    </row>
    <row r="544" spans="1:53" ht="30.6">
      <c r="A544" s="686"/>
      <c r="B544" s="687"/>
      <c r="C544" s="687"/>
      <c r="D544" s="687"/>
      <c r="E544" s="687"/>
      <c r="F544" s="687"/>
      <c r="G544" s="687"/>
      <c r="H544" s="802"/>
      <c r="I544" s="1129"/>
      <c r="J544" s="687"/>
      <c r="K544" s="687"/>
      <c r="L544" s="275" t="s">
        <v>1041</v>
      </c>
      <c r="M544" s="853"/>
      <c r="N544" s="782"/>
      <c r="O544" s="685"/>
      <c r="P544" s="702"/>
      <c r="Q544" s="782"/>
      <c r="R544" s="723"/>
      <c r="S544" s="782"/>
      <c r="T544" s="1560"/>
      <c r="U544" s="1562"/>
      <c r="V544" s="1560"/>
      <c r="W544" s="1600"/>
      <c r="X544" s="1603"/>
      <c r="Y544" s="1600"/>
      <c r="Z544" s="1600"/>
      <c r="AA544" s="1600"/>
      <c r="AB544" s="685"/>
      <c r="AC544" s="1570"/>
      <c r="AD544" s="1560"/>
      <c r="AE544" s="999"/>
      <c r="AF544" s="1604"/>
      <c r="AG544" s="999"/>
      <c r="AH544" s="999"/>
      <c r="AI544" s="686"/>
      <c r="AJ544" s="1348"/>
      <c r="AK544" s="1348"/>
      <c r="AL544" s="1348"/>
      <c r="AM544" s="1570"/>
      <c r="AN544" s="999"/>
      <c r="AO544" s="687"/>
      <c r="AP544" s="687"/>
      <c r="AQ544" s="687"/>
      <c r="AR544" s="1395"/>
      <c r="AS544" s="687"/>
      <c r="AT544" s="1395"/>
      <c r="AU544" s="687"/>
      <c r="AV544" s="1395"/>
      <c r="AW544" s="1395"/>
      <c r="AX544" s="1599"/>
      <c r="AY544" s="1348"/>
      <c r="AZ544" s="1609"/>
      <c r="BA544" s="1184"/>
    </row>
    <row r="545" spans="1:53" ht="45.6">
      <c r="A545" s="686"/>
      <c r="B545" s="687"/>
      <c r="C545" s="687"/>
      <c r="D545" s="687"/>
      <c r="E545" s="687"/>
      <c r="F545" s="687"/>
      <c r="G545" s="687"/>
      <c r="H545" s="802"/>
      <c r="I545" s="1129"/>
      <c r="J545" s="687"/>
      <c r="K545" s="687"/>
      <c r="L545" s="275" t="s">
        <v>1042</v>
      </c>
      <c r="M545" s="853"/>
      <c r="N545" s="782"/>
      <c r="O545" s="685"/>
      <c r="P545" s="702"/>
      <c r="Q545" s="782"/>
      <c r="R545" s="723"/>
      <c r="S545" s="782"/>
      <c r="T545" s="1560"/>
      <c r="U545" s="1562"/>
      <c r="V545" s="1560"/>
      <c r="W545" s="1600"/>
      <c r="X545" s="1603"/>
      <c r="Y545" s="1600"/>
      <c r="Z545" s="1600"/>
      <c r="AA545" s="1600"/>
      <c r="AB545" s="685"/>
      <c r="AC545" s="1570"/>
      <c r="AD545" s="1560"/>
      <c r="AE545" s="999"/>
      <c r="AF545" s="1604"/>
      <c r="AG545" s="999"/>
      <c r="AH545" s="999"/>
      <c r="AI545" s="686"/>
      <c r="AJ545" s="1348"/>
      <c r="AK545" s="1348"/>
      <c r="AL545" s="1348"/>
      <c r="AM545" s="1570"/>
      <c r="AN545" s="999"/>
      <c r="AO545" s="687"/>
      <c r="AP545" s="687"/>
      <c r="AQ545" s="687"/>
      <c r="AR545" s="1395"/>
      <c r="AS545" s="687"/>
      <c r="AT545" s="1395"/>
      <c r="AU545" s="687"/>
      <c r="AV545" s="1395"/>
      <c r="AW545" s="1395"/>
      <c r="AX545" s="1599"/>
      <c r="AY545" s="1348"/>
      <c r="AZ545" s="1609"/>
      <c r="BA545" s="1184"/>
    </row>
    <row r="546" spans="1:53" ht="45.6">
      <c r="A546" s="686"/>
      <c r="B546" s="687"/>
      <c r="C546" s="687"/>
      <c r="D546" s="687"/>
      <c r="E546" s="687"/>
      <c r="F546" s="687"/>
      <c r="G546" s="687"/>
      <c r="H546" s="802"/>
      <c r="I546" s="1129"/>
      <c r="J546" s="687"/>
      <c r="K546" s="687"/>
      <c r="L546" s="275" t="s">
        <v>1043</v>
      </c>
      <c r="M546" s="853"/>
      <c r="N546" s="782"/>
      <c r="O546" s="685"/>
      <c r="P546" s="702"/>
      <c r="Q546" s="782"/>
      <c r="R546" s="723"/>
      <c r="S546" s="782"/>
      <c r="T546" s="1560"/>
      <c r="U546" s="1562"/>
      <c r="V546" s="1560"/>
      <c r="W546" s="1600"/>
      <c r="X546" s="1603"/>
      <c r="Y546" s="1600"/>
      <c r="Z546" s="1600"/>
      <c r="AA546" s="1600"/>
      <c r="AB546" s="685"/>
      <c r="AC546" s="1570"/>
      <c r="AD546" s="1560"/>
      <c r="AE546" s="999"/>
      <c r="AF546" s="1604"/>
      <c r="AG546" s="999"/>
      <c r="AH546" s="999"/>
      <c r="AI546" s="686"/>
      <c r="AJ546" s="1348"/>
      <c r="AK546" s="1348"/>
      <c r="AL546" s="1348"/>
      <c r="AM546" s="1570"/>
      <c r="AN546" s="999"/>
      <c r="AO546" s="687"/>
      <c r="AP546" s="687"/>
      <c r="AQ546" s="687"/>
      <c r="AR546" s="1395"/>
      <c r="AS546" s="687"/>
      <c r="AT546" s="1395"/>
      <c r="AU546" s="687"/>
      <c r="AV546" s="1395"/>
      <c r="AW546" s="1395"/>
      <c r="AX546" s="1599"/>
      <c r="AY546" s="1348"/>
      <c r="AZ546" s="1609"/>
      <c r="BA546" s="1184"/>
    </row>
    <row r="547" spans="1:53" ht="30.6">
      <c r="A547" s="686"/>
      <c r="B547" s="687"/>
      <c r="C547" s="687"/>
      <c r="D547" s="687"/>
      <c r="E547" s="687"/>
      <c r="F547" s="687"/>
      <c r="G547" s="687"/>
      <c r="H547" s="802"/>
      <c r="I547" s="1129"/>
      <c r="J547" s="687"/>
      <c r="K547" s="687"/>
      <c r="L547" s="275" t="s">
        <v>4772</v>
      </c>
      <c r="M547" s="853"/>
      <c r="N547" s="782"/>
      <c r="O547" s="685"/>
      <c r="P547" s="702"/>
      <c r="Q547" s="782"/>
      <c r="R547" s="723"/>
      <c r="S547" s="782"/>
      <c r="T547" s="1560"/>
      <c r="U547" s="1562"/>
      <c r="V547" s="1560"/>
      <c r="W547" s="1600"/>
      <c r="X547" s="1603"/>
      <c r="Y547" s="1600"/>
      <c r="Z547" s="1600"/>
      <c r="AA547" s="1600"/>
      <c r="AB547" s="685"/>
      <c r="AC547" s="1570"/>
      <c r="AD547" s="1560"/>
      <c r="AE547" s="999"/>
      <c r="AF547" s="1604"/>
      <c r="AG547" s="999"/>
      <c r="AH547" s="999"/>
      <c r="AI547" s="686"/>
      <c r="AJ547" s="1348"/>
      <c r="AK547" s="1348"/>
      <c r="AL547" s="1348"/>
      <c r="AM547" s="1570"/>
      <c r="AN547" s="999"/>
      <c r="AO547" s="687"/>
      <c r="AP547" s="687"/>
      <c r="AQ547" s="687"/>
      <c r="AR547" s="1395"/>
      <c r="AS547" s="687"/>
      <c r="AT547" s="1395"/>
      <c r="AU547" s="687"/>
      <c r="AV547" s="1395"/>
      <c r="AW547" s="1395"/>
      <c r="AX547" s="1599"/>
      <c r="AY547" s="1348"/>
      <c r="AZ547" s="1609"/>
      <c r="BA547" s="1184"/>
    </row>
    <row r="548" spans="1:53" ht="60.6">
      <c r="A548" s="686"/>
      <c r="B548" s="687"/>
      <c r="C548" s="687"/>
      <c r="D548" s="687"/>
      <c r="E548" s="687"/>
      <c r="F548" s="687"/>
      <c r="G548" s="687"/>
      <c r="H548" s="802"/>
      <c r="I548" s="1129"/>
      <c r="J548" s="687"/>
      <c r="K548" s="687"/>
      <c r="L548" s="275" t="s">
        <v>4785</v>
      </c>
      <c r="M548" s="853"/>
      <c r="N548" s="782"/>
      <c r="O548" s="685"/>
      <c r="P548" s="702"/>
      <c r="Q548" s="782"/>
      <c r="R548" s="723"/>
      <c r="S548" s="782"/>
      <c r="T548" s="1560"/>
      <c r="U548" s="1562"/>
      <c r="V548" s="1560"/>
      <c r="W548" s="1600"/>
      <c r="X548" s="1603"/>
      <c r="Y548" s="1600"/>
      <c r="Z548" s="1600"/>
      <c r="AA548" s="1600"/>
      <c r="AB548" s="685"/>
      <c r="AC548" s="1570"/>
      <c r="AD548" s="1560"/>
      <c r="AE548" s="999"/>
      <c r="AF548" s="1604"/>
      <c r="AG548" s="999"/>
      <c r="AH548" s="999"/>
      <c r="AI548" s="686"/>
      <c r="AJ548" s="1348"/>
      <c r="AK548" s="1348"/>
      <c r="AL548" s="1348"/>
      <c r="AM548" s="1570"/>
      <c r="AN548" s="999"/>
      <c r="AO548" s="687"/>
      <c r="AP548" s="687"/>
      <c r="AQ548" s="687"/>
      <c r="AR548" s="1395"/>
      <c r="AS548" s="687"/>
      <c r="AT548" s="1395"/>
      <c r="AU548" s="687"/>
      <c r="AV548" s="1395"/>
      <c r="AW548" s="1395"/>
      <c r="AX548" s="1599"/>
      <c r="AY548" s="1348"/>
      <c r="AZ548" s="1609"/>
      <c r="BA548" s="1184"/>
    </row>
    <row r="549" spans="1:53" ht="30.6">
      <c r="A549" s="686"/>
      <c r="B549" s="687"/>
      <c r="C549" s="687"/>
      <c r="D549" s="687"/>
      <c r="E549" s="687"/>
      <c r="F549" s="687"/>
      <c r="G549" s="687"/>
      <c r="H549" s="802"/>
      <c r="I549" s="1129"/>
      <c r="J549" s="687"/>
      <c r="K549" s="687"/>
      <c r="L549" s="275" t="s">
        <v>1044</v>
      </c>
      <c r="M549" s="853"/>
      <c r="N549" s="782"/>
      <c r="O549" s="685"/>
      <c r="P549" s="702"/>
      <c r="Q549" s="782"/>
      <c r="R549" s="723"/>
      <c r="S549" s="782"/>
      <c r="T549" s="1560"/>
      <c r="U549" s="1562"/>
      <c r="V549" s="1560"/>
      <c r="W549" s="1600"/>
      <c r="X549" s="1603"/>
      <c r="Y549" s="1600"/>
      <c r="Z549" s="1600"/>
      <c r="AA549" s="1600"/>
      <c r="AB549" s="685"/>
      <c r="AC549" s="1570"/>
      <c r="AD549" s="1560"/>
      <c r="AE549" s="999"/>
      <c r="AF549" s="1604"/>
      <c r="AG549" s="999"/>
      <c r="AH549" s="999"/>
      <c r="AI549" s="686"/>
      <c r="AJ549" s="1348"/>
      <c r="AK549" s="1348"/>
      <c r="AL549" s="1348"/>
      <c r="AM549" s="1570"/>
      <c r="AN549" s="999"/>
      <c r="AO549" s="687"/>
      <c r="AP549" s="687"/>
      <c r="AQ549" s="687"/>
      <c r="AR549" s="1395"/>
      <c r="AS549" s="687"/>
      <c r="AT549" s="1395"/>
      <c r="AU549" s="687"/>
      <c r="AV549" s="1395"/>
      <c r="AW549" s="1395"/>
      <c r="AX549" s="1599"/>
      <c r="AY549" s="1348"/>
      <c r="AZ549" s="1609"/>
      <c r="BA549" s="1184"/>
    </row>
    <row r="550" spans="1:53" ht="30.6">
      <c r="A550" s="686"/>
      <c r="B550" s="687"/>
      <c r="C550" s="687"/>
      <c r="D550" s="687"/>
      <c r="E550" s="687"/>
      <c r="F550" s="687"/>
      <c r="G550" s="687"/>
      <c r="H550" s="802"/>
      <c r="I550" s="1129"/>
      <c r="J550" s="687"/>
      <c r="K550" s="687"/>
      <c r="L550" s="275" t="s">
        <v>4773</v>
      </c>
      <c r="M550" s="853"/>
      <c r="N550" s="782"/>
      <c r="O550" s="685"/>
      <c r="P550" s="702"/>
      <c r="Q550" s="782"/>
      <c r="R550" s="723"/>
      <c r="S550" s="782"/>
      <c r="T550" s="1560"/>
      <c r="U550" s="1562"/>
      <c r="V550" s="1560"/>
      <c r="W550" s="1600"/>
      <c r="X550" s="1603"/>
      <c r="Y550" s="1600"/>
      <c r="Z550" s="1600"/>
      <c r="AA550" s="1600"/>
      <c r="AB550" s="685"/>
      <c r="AC550" s="1570"/>
      <c r="AD550" s="1560"/>
      <c r="AE550" s="999"/>
      <c r="AF550" s="1604"/>
      <c r="AG550" s="999"/>
      <c r="AH550" s="999"/>
      <c r="AI550" s="686"/>
      <c r="AJ550" s="1348"/>
      <c r="AK550" s="1348"/>
      <c r="AL550" s="1348"/>
      <c r="AM550" s="1570"/>
      <c r="AN550" s="999"/>
      <c r="AO550" s="687"/>
      <c r="AP550" s="687"/>
      <c r="AQ550" s="687"/>
      <c r="AR550" s="1395"/>
      <c r="AS550" s="687"/>
      <c r="AT550" s="1395"/>
      <c r="AU550" s="687"/>
      <c r="AV550" s="1395"/>
      <c r="AW550" s="1395"/>
      <c r="AX550" s="1599"/>
      <c r="AY550" s="1348"/>
      <c r="AZ550" s="1609"/>
      <c r="BA550" s="1184"/>
    </row>
    <row r="551" spans="1:53" ht="30.6">
      <c r="A551" s="686"/>
      <c r="B551" s="687"/>
      <c r="C551" s="687"/>
      <c r="D551" s="687"/>
      <c r="E551" s="687"/>
      <c r="F551" s="687"/>
      <c r="G551" s="687"/>
      <c r="H551" s="802"/>
      <c r="I551" s="1129"/>
      <c r="J551" s="687"/>
      <c r="K551" s="687"/>
      <c r="L551" s="275" t="s">
        <v>1045</v>
      </c>
      <c r="M551" s="853"/>
      <c r="N551" s="782"/>
      <c r="O551" s="685"/>
      <c r="P551" s="702"/>
      <c r="Q551" s="782"/>
      <c r="R551" s="723"/>
      <c r="S551" s="782"/>
      <c r="T551" s="1560"/>
      <c r="U551" s="1562"/>
      <c r="V551" s="1560"/>
      <c r="W551" s="1600"/>
      <c r="X551" s="1603"/>
      <c r="Y551" s="1600"/>
      <c r="Z551" s="1600"/>
      <c r="AA551" s="1600"/>
      <c r="AB551" s="685"/>
      <c r="AC551" s="1570"/>
      <c r="AD551" s="1560"/>
      <c r="AE551" s="999"/>
      <c r="AF551" s="1604"/>
      <c r="AG551" s="999"/>
      <c r="AH551" s="999"/>
      <c r="AI551" s="686"/>
      <c r="AJ551" s="1348"/>
      <c r="AK551" s="1348"/>
      <c r="AL551" s="1348"/>
      <c r="AM551" s="1570"/>
      <c r="AN551" s="999"/>
      <c r="AO551" s="687"/>
      <c r="AP551" s="687"/>
      <c r="AQ551" s="687"/>
      <c r="AR551" s="1395"/>
      <c r="AS551" s="687"/>
      <c r="AT551" s="1395"/>
      <c r="AU551" s="687"/>
      <c r="AV551" s="1395"/>
      <c r="AW551" s="1395"/>
      <c r="AX551" s="1599"/>
      <c r="AY551" s="1348"/>
      <c r="AZ551" s="1609"/>
      <c r="BA551" s="1184"/>
    </row>
    <row r="552" spans="1:53" ht="30.6">
      <c r="A552" s="686"/>
      <c r="B552" s="687"/>
      <c r="C552" s="687"/>
      <c r="D552" s="687"/>
      <c r="E552" s="687"/>
      <c r="F552" s="687"/>
      <c r="G552" s="687"/>
      <c r="H552" s="802"/>
      <c r="I552" s="1129"/>
      <c r="J552" s="687"/>
      <c r="K552" s="687"/>
      <c r="L552" s="275" t="s">
        <v>1046</v>
      </c>
      <c r="M552" s="853"/>
      <c r="N552" s="782"/>
      <c r="O552" s="685"/>
      <c r="P552" s="702"/>
      <c r="Q552" s="782"/>
      <c r="R552" s="723"/>
      <c r="S552" s="782"/>
      <c r="T552" s="1560"/>
      <c r="U552" s="1562"/>
      <c r="V552" s="1560"/>
      <c r="W552" s="1600"/>
      <c r="X552" s="1603"/>
      <c r="Y552" s="1600"/>
      <c r="Z552" s="1600"/>
      <c r="AA552" s="1600"/>
      <c r="AB552" s="685"/>
      <c r="AC552" s="1570"/>
      <c r="AD552" s="1560"/>
      <c r="AE552" s="999"/>
      <c r="AF552" s="1604"/>
      <c r="AG552" s="999"/>
      <c r="AH552" s="999"/>
      <c r="AI552" s="686"/>
      <c r="AJ552" s="1348"/>
      <c r="AK552" s="1348"/>
      <c r="AL552" s="1348"/>
      <c r="AM552" s="1570"/>
      <c r="AN552" s="999"/>
      <c r="AO552" s="687"/>
      <c r="AP552" s="687"/>
      <c r="AQ552" s="687"/>
      <c r="AR552" s="1395"/>
      <c r="AS552" s="687"/>
      <c r="AT552" s="1395"/>
      <c r="AU552" s="687"/>
      <c r="AV552" s="1395"/>
      <c r="AW552" s="1395"/>
      <c r="AX552" s="1599"/>
      <c r="AY552" s="1348"/>
      <c r="AZ552" s="1609"/>
      <c r="BA552" s="1184"/>
    </row>
    <row r="553" spans="1:53" ht="75.599999999999994">
      <c r="A553" s="686"/>
      <c r="B553" s="687"/>
      <c r="C553" s="687"/>
      <c r="D553" s="687"/>
      <c r="E553" s="687"/>
      <c r="F553" s="687"/>
      <c r="G553" s="687"/>
      <c r="H553" s="802"/>
      <c r="I553" s="1129"/>
      <c r="J553" s="687"/>
      <c r="K553" s="687"/>
      <c r="L553" s="275" t="s">
        <v>1047</v>
      </c>
      <c r="M553" s="853"/>
      <c r="N553" s="782"/>
      <c r="O553" s="685"/>
      <c r="P553" s="702"/>
      <c r="Q553" s="782"/>
      <c r="R553" s="723"/>
      <c r="S553" s="782"/>
      <c r="T553" s="1560"/>
      <c r="U553" s="1562"/>
      <c r="V553" s="1560"/>
      <c r="W553" s="1600"/>
      <c r="X553" s="1603"/>
      <c r="Y553" s="1600"/>
      <c r="Z553" s="1600"/>
      <c r="AA553" s="1600"/>
      <c r="AB553" s="685"/>
      <c r="AC553" s="1570"/>
      <c r="AD553" s="1560"/>
      <c r="AE553" s="999"/>
      <c r="AF553" s="1604"/>
      <c r="AG553" s="999"/>
      <c r="AH553" s="999"/>
      <c r="AI553" s="686"/>
      <c r="AJ553" s="1348"/>
      <c r="AK553" s="1348"/>
      <c r="AL553" s="1348"/>
      <c r="AM553" s="1570"/>
      <c r="AN553" s="999"/>
      <c r="AO553" s="687"/>
      <c r="AP553" s="687"/>
      <c r="AQ553" s="687"/>
      <c r="AR553" s="1395"/>
      <c r="AS553" s="687"/>
      <c r="AT553" s="1395"/>
      <c r="AU553" s="687"/>
      <c r="AV553" s="1395"/>
      <c r="AW553" s="1395"/>
      <c r="AX553" s="1599"/>
      <c r="AY553" s="1348"/>
      <c r="AZ553" s="1609"/>
      <c r="BA553" s="1184"/>
    </row>
    <row r="554" spans="1:53" ht="45.6">
      <c r="A554" s="686"/>
      <c r="B554" s="687"/>
      <c r="C554" s="687"/>
      <c r="D554" s="687"/>
      <c r="E554" s="687"/>
      <c r="F554" s="687"/>
      <c r="G554" s="687"/>
      <c r="H554" s="802"/>
      <c r="I554" s="1129"/>
      <c r="J554" s="687"/>
      <c r="K554" s="687"/>
      <c r="L554" s="275" t="s">
        <v>1048</v>
      </c>
      <c r="M554" s="853"/>
      <c r="N554" s="782"/>
      <c r="O554" s="685"/>
      <c r="P554" s="702"/>
      <c r="Q554" s="782"/>
      <c r="R554" s="723"/>
      <c r="S554" s="782"/>
      <c r="T554" s="1560"/>
      <c r="U554" s="1562"/>
      <c r="V554" s="1560"/>
      <c r="W554" s="1600"/>
      <c r="X554" s="1603"/>
      <c r="Y554" s="1600"/>
      <c r="Z554" s="1600"/>
      <c r="AA554" s="1600"/>
      <c r="AB554" s="685"/>
      <c r="AC554" s="1570"/>
      <c r="AD554" s="1560"/>
      <c r="AE554" s="999"/>
      <c r="AF554" s="1604"/>
      <c r="AG554" s="999"/>
      <c r="AH554" s="999"/>
      <c r="AI554" s="686"/>
      <c r="AJ554" s="1348"/>
      <c r="AK554" s="1348"/>
      <c r="AL554" s="1348"/>
      <c r="AM554" s="1570"/>
      <c r="AN554" s="999"/>
      <c r="AO554" s="687"/>
      <c r="AP554" s="687"/>
      <c r="AQ554" s="687"/>
      <c r="AR554" s="1395"/>
      <c r="AS554" s="687"/>
      <c r="AT554" s="1395"/>
      <c r="AU554" s="687"/>
      <c r="AV554" s="1395"/>
      <c r="AW554" s="1395"/>
      <c r="AX554" s="1599"/>
      <c r="AY554" s="1348"/>
      <c r="AZ554" s="1609"/>
      <c r="BA554" s="1184"/>
    </row>
    <row r="555" spans="1:53" ht="45.6">
      <c r="A555" s="686"/>
      <c r="B555" s="687"/>
      <c r="C555" s="687"/>
      <c r="D555" s="687"/>
      <c r="E555" s="687"/>
      <c r="F555" s="687"/>
      <c r="G555" s="687"/>
      <c r="H555" s="802"/>
      <c r="I555" s="1129"/>
      <c r="J555" s="687"/>
      <c r="K555" s="687"/>
      <c r="L555" s="275" t="s">
        <v>1049</v>
      </c>
      <c r="M555" s="853"/>
      <c r="N555" s="782"/>
      <c r="O555" s="685"/>
      <c r="P555" s="702"/>
      <c r="Q555" s="782"/>
      <c r="R555" s="723"/>
      <c r="S555" s="782"/>
      <c r="T555" s="1560"/>
      <c r="U555" s="1562"/>
      <c r="V555" s="1560"/>
      <c r="W555" s="1600"/>
      <c r="X555" s="1603"/>
      <c r="Y555" s="1600"/>
      <c r="Z555" s="1600"/>
      <c r="AA555" s="1600"/>
      <c r="AB555" s="685"/>
      <c r="AC555" s="1570"/>
      <c r="AD555" s="1560"/>
      <c r="AE555" s="999"/>
      <c r="AF555" s="1604"/>
      <c r="AG555" s="999"/>
      <c r="AH555" s="999"/>
      <c r="AI555" s="686"/>
      <c r="AJ555" s="1348"/>
      <c r="AK555" s="1348"/>
      <c r="AL555" s="1348"/>
      <c r="AM555" s="1570"/>
      <c r="AN555" s="999"/>
      <c r="AO555" s="687"/>
      <c r="AP555" s="687"/>
      <c r="AQ555" s="687"/>
      <c r="AR555" s="1395"/>
      <c r="AS555" s="687"/>
      <c r="AT555" s="1395"/>
      <c r="AU555" s="687"/>
      <c r="AV555" s="1395"/>
      <c r="AW555" s="1395"/>
      <c r="AX555" s="1599"/>
      <c r="AY555" s="1348"/>
      <c r="AZ555" s="1609"/>
      <c r="BA555" s="1184"/>
    </row>
    <row r="556" spans="1:53" ht="45.6">
      <c r="A556" s="686"/>
      <c r="B556" s="687"/>
      <c r="C556" s="687"/>
      <c r="D556" s="687"/>
      <c r="E556" s="687"/>
      <c r="F556" s="687"/>
      <c r="G556" s="687"/>
      <c r="H556" s="802"/>
      <c r="I556" s="1129"/>
      <c r="J556" s="687"/>
      <c r="K556" s="687"/>
      <c r="L556" s="275" t="s">
        <v>1050</v>
      </c>
      <c r="M556" s="853"/>
      <c r="N556" s="782"/>
      <c r="O556" s="685"/>
      <c r="P556" s="702"/>
      <c r="Q556" s="782"/>
      <c r="R556" s="723"/>
      <c r="S556" s="782"/>
      <c r="T556" s="1560"/>
      <c r="U556" s="1562"/>
      <c r="V556" s="1560"/>
      <c r="W556" s="1600"/>
      <c r="X556" s="1603"/>
      <c r="Y556" s="1600"/>
      <c r="Z556" s="1600"/>
      <c r="AA556" s="1600"/>
      <c r="AB556" s="685"/>
      <c r="AC556" s="1570"/>
      <c r="AD556" s="1560"/>
      <c r="AE556" s="999"/>
      <c r="AF556" s="1604"/>
      <c r="AG556" s="999"/>
      <c r="AH556" s="999"/>
      <c r="AI556" s="686"/>
      <c r="AJ556" s="1348"/>
      <c r="AK556" s="1348"/>
      <c r="AL556" s="1348"/>
      <c r="AM556" s="1570"/>
      <c r="AN556" s="999"/>
      <c r="AO556" s="687"/>
      <c r="AP556" s="687"/>
      <c r="AQ556" s="687"/>
      <c r="AR556" s="1395"/>
      <c r="AS556" s="687"/>
      <c r="AT556" s="1395"/>
      <c r="AU556" s="687"/>
      <c r="AV556" s="1395"/>
      <c r="AW556" s="1395"/>
      <c r="AX556" s="1599"/>
      <c r="AY556" s="1348"/>
      <c r="AZ556" s="1609"/>
      <c r="BA556" s="1184"/>
    </row>
    <row r="557" spans="1:53" ht="105.6">
      <c r="A557" s="686"/>
      <c r="B557" s="687"/>
      <c r="C557" s="687"/>
      <c r="D557" s="687"/>
      <c r="E557" s="687"/>
      <c r="F557" s="687"/>
      <c r="G557" s="687"/>
      <c r="H557" s="802"/>
      <c r="I557" s="1129"/>
      <c r="J557" s="687"/>
      <c r="K557" s="687"/>
      <c r="L557" s="275" t="s">
        <v>1051</v>
      </c>
      <c r="M557" s="853"/>
      <c r="N557" s="782"/>
      <c r="O557" s="685"/>
      <c r="P557" s="702"/>
      <c r="Q557" s="782"/>
      <c r="R557" s="723"/>
      <c r="S557" s="782"/>
      <c r="T557" s="1560"/>
      <c r="U557" s="1562"/>
      <c r="V557" s="1560"/>
      <c r="W557" s="1600"/>
      <c r="X557" s="1603"/>
      <c r="Y557" s="1600"/>
      <c r="Z557" s="1600"/>
      <c r="AA557" s="1600"/>
      <c r="AB557" s="685"/>
      <c r="AC557" s="1570"/>
      <c r="AD557" s="1560"/>
      <c r="AE557" s="999"/>
      <c r="AF557" s="1604"/>
      <c r="AG557" s="999"/>
      <c r="AH557" s="999"/>
      <c r="AI557" s="686"/>
      <c r="AJ557" s="1348"/>
      <c r="AK557" s="1348"/>
      <c r="AL557" s="1348"/>
      <c r="AM557" s="1570"/>
      <c r="AN557" s="999"/>
      <c r="AO557" s="687"/>
      <c r="AP557" s="687"/>
      <c r="AQ557" s="687"/>
      <c r="AR557" s="1395"/>
      <c r="AS557" s="687"/>
      <c r="AT557" s="1395"/>
      <c r="AU557" s="687"/>
      <c r="AV557" s="1395"/>
      <c r="AW557" s="1395"/>
      <c r="AX557" s="1599"/>
      <c r="AY557" s="1348"/>
      <c r="AZ557" s="1609"/>
      <c r="BA557" s="1184"/>
    </row>
    <row r="558" spans="1:53" ht="30.6">
      <c r="A558" s="686"/>
      <c r="B558" s="687"/>
      <c r="C558" s="687"/>
      <c r="D558" s="687"/>
      <c r="E558" s="687"/>
      <c r="F558" s="687"/>
      <c r="G558" s="687"/>
      <c r="H558" s="802"/>
      <c r="I558" s="1129"/>
      <c r="J558" s="687"/>
      <c r="K558" s="687"/>
      <c r="L558" s="275" t="s">
        <v>1052</v>
      </c>
      <c r="M558" s="853"/>
      <c r="N558" s="782"/>
      <c r="O558" s="685"/>
      <c r="P558" s="702"/>
      <c r="Q558" s="782"/>
      <c r="R558" s="723"/>
      <c r="S558" s="782"/>
      <c r="T558" s="1560"/>
      <c r="U558" s="1562"/>
      <c r="V558" s="1560"/>
      <c r="W558" s="1600"/>
      <c r="X558" s="1603"/>
      <c r="Y558" s="1600"/>
      <c r="Z558" s="1600"/>
      <c r="AA558" s="1600"/>
      <c r="AB558" s="685"/>
      <c r="AC558" s="1570"/>
      <c r="AD558" s="1560"/>
      <c r="AE558" s="999"/>
      <c r="AF558" s="1604"/>
      <c r="AG558" s="999"/>
      <c r="AH558" s="999"/>
      <c r="AI558" s="686"/>
      <c r="AJ558" s="1348"/>
      <c r="AK558" s="1348"/>
      <c r="AL558" s="1348"/>
      <c r="AM558" s="1570"/>
      <c r="AN558" s="999"/>
      <c r="AO558" s="687"/>
      <c r="AP558" s="687"/>
      <c r="AQ558" s="687"/>
      <c r="AR558" s="1395"/>
      <c r="AS558" s="687"/>
      <c r="AT558" s="1395"/>
      <c r="AU558" s="687"/>
      <c r="AV558" s="1395"/>
      <c r="AW558" s="1395"/>
      <c r="AX558" s="1599"/>
      <c r="AY558" s="1348"/>
      <c r="AZ558" s="1609"/>
      <c r="BA558" s="1184"/>
    </row>
    <row r="559" spans="1:53" ht="45.6">
      <c r="A559" s="686"/>
      <c r="B559" s="687"/>
      <c r="C559" s="687"/>
      <c r="D559" s="687"/>
      <c r="E559" s="687"/>
      <c r="F559" s="687"/>
      <c r="G559" s="687"/>
      <c r="H559" s="802"/>
      <c r="I559" s="1129"/>
      <c r="J559" s="687"/>
      <c r="K559" s="687"/>
      <c r="L559" s="275" t="s">
        <v>1053</v>
      </c>
      <c r="M559" s="853"/>
      <c r="N559" s="782"/>
      <c r="O559" s="685"/>
      <c r="P559" s="702"/>
      <c r="Q559" s="782"/>
      <c r="R559" s="723"/>
      <c r="S559" s="782"/>
      <c r="T559" s="1560"/>
      <c r="U559" s="1562"/>
      <c r="V559" s="1560"/>
      <c r="W559" s="1600"/>
      <c r="X559" s="1603"/>
      <c r="Y559" s="1600"/>
      <c r="Z559" s="1600"/>
      <c r="AA559" s="1600"/>
      <c r="AB559" s="685"/>
      <c r="AC559" s="1570"/>
      <c r="AD559" s="1560"/>
      <c r="AE559" s="999"/>
      <c r="AF559" s="1604"/>
      <c r="AG559" s="999"/>
      <c r="AH559" s="999"/>
      <c r="AI559" s="686"/>
      <c r="AJ559" s="1348"/>
      <c r="AK559" s="1348"/>
      <c r="AL559" s="1348"/>
      <c r="AM559" s="1570"/>
      <c r="AN559" s="999"/>
      <c r="AO559" s="687"/>
      <c r="AP559" s="687"/>
      <c r="AQ559" s="687"/>
      <c r="AR559" s="1395"/>
      <c r="AS559" s="687"/>
      <c r="AT559" s="1395"/>
      <c r="AU559" s="687"/>
      <c r="AV559" s="1395"/>
      <c r="AW559" s="1395"/>
      <c r="AX559" s="1599"/>
      <c r="AY559" s="1348"/>
      <c r="AZ559" s="1609"/>
      <c r="BA559" s="1184"/>
    </row>
    <row r="560" spans="1:53" ht="30.6">
      <c r="A560" s="686"/>
      <c r="B560" s="687"/>
      <c r="C560" s="687"/>
      <c r="D560" s="687"/>
      <c r="E560" s="687"/>
      <c r="F560" s="687"/>
      <c r="G560" s="687"/>
      <c r="H560" s="802"/>
      <c r="I560" s="1129"/>
      <c r="J560" s="687"/>
      <c r="K560" s="687"/>
      <c r="L560" s="275" t="s">
        <v>1054</v>
      </c>
      <c r="M560" s="853"/>
      <c r="N560" s="782"/>
      <c r="O560" s="685"/>
      <c r="P560" s="702"/>
      <c r="Q560" s="782"/>
      <c r="R560" s="723"/>
      <c r="S560" s="782"/>
      <c r="T560" s="1560"/>
      <c r="U560" s="1562"/>
      <c r="V560" s="1560"/>
      <c r="W560" s="1600"/>
      <c r="X560" s="1603"/>
      <c r="Y560" s="1600"/>
      <c r="Z560" s="1600"/>
      <c r="AA560" s="1600"/>
      <c r="AB560" s="685"/>
      <c r="AC560" s="1570"/>
      <c r="AD560" s="1560"/>
      <c r="AE560" s="999"/>
      <c r="AF560" s="1604"/>
      <c r="AG560" s="999"/>
      <c r="AH560" s="999"/>
      <c r="AI560" s="686"/>
      <c r="AJ560" s="1348"/>
      <c r="AK560" s="1348"/>
      <c r="AL560" s="1348"/>
      <c r="AM560" s="1570"/>
      <c r="AN560" s="999"/>
      <c r="AO560" s="687"/>
      <c r="AP560" s="687"/>
      <c r="AQ560" s="687"/>
      <c r="AR560" s="1395"/>
      <c r="AS560" s="687"/>
      <c r="AT560" s="1395"/>
      <c r="AU560" s="687"/>
      <c r="AV560" s="1395"/>
      <c r="AW560" s="1395"/>
      <c r="AX560" s="1599"/>
      <c r="AY560" s="1348"/>
      <c r="AZ560" s="1609"/>
      <c r="BA560" s="1184"/>
    </row>
    <row r="561" spans="1:53" ht="15.6">
      <c r="A561" s="686"/>
      <c r="B561" s="687"/>
      <c r="C561" s="687"/>
      <c r="D561" s="687"/>
      <c r="E561" s="687"/>
      <c r="F561" s="687"/>
      <c r="G561" s="687"/>
      <c r="H561" s="802"/>
      <c r="I561" s="1129"/>
      <c r="J561" s="687"/>
      <c r="K561" s="687"/>
      <c r="L561" s="275" t="s">
        <v>1055</v>
      </c>
      <c r="M561" s="853"/>
      <c r="N561" s="782"/>
      <c r="O561" s="685"/>
      <c r="P561" s="702"/>
      <c r="Q561" s="782"/>
      <c r="R561" s="723"/>
      <c r="S561" s="782"/>
      <c r="T561" s="1560"/>
      <c r="U561" s="1562"/>
      <c r="V561" s="1560"/>
      <c r="W561" s="1600"/>
      <c r="X561" s="1603"/>
      <c r="Y561" s="1600"/>
      <c r="Z561" s="1600"/>
      <c r="AA561" s="1600"/>
      <c r="AB561" s="685"/>
      <c r="AC561" s="1570"/>
      <c r="AD561" s="1560"/>
      <c r="AE561" s="999"/>
      <c r="AF561" s="1604"/>
      <c r="AG561" s="999"/>
      <c r="AH561" s="999"/>
      <c r="AI561" s="686"/>
      <c r="AJ561" s="1348"/>
      <c r="AK561" s="1348"/>
      <c r="AL561" s="1348"/>
      <c r="AM561" s="1570"/>
      <c r="AN561" s="999"/>
      <c r="AO561" s="687"/>
      <c r="AP561" s="687"/>
      <c r="AQ561" s="687"/>
      <c r="AR561" s="1395"/>
      <c r="AS561" s="687"/>
      <c r="AT561" s="1395"/>
      <c r="AU561" s="687"/>
      <c r="AV561" s="1395"/>
      <c r="AW561" s="1395"/>
      <c r="AX561" s="1599"/>
      <c r="AY561" s="1348"/>
      <c r="AZ561" s="1609"/>
      <c r="BA561" s="1184"/>
    </row>
    <row r="562" spans="1:53" ht="30.6">
      <c r="A562" s="686"/>
      <c r="B562" s="687"/>
      <c r="C562" s="687"/>
      <c r="D562" s="687"/>
      <c r="E562" s="687"/>
      <c r="F562" s="687"/>
      <c r="G562" s="687"/>
      <c r="H562" s="802"/>
      <c r="I562" s="1129"/>
      <c r="J562" s="687"/>
      <c r="K562" s="687"/>
      <c r="L562" s="275" t="s">
        <v>1056</v>
      </c>
      <c r="M562" s="853"/>
      <c r="N562" s="782"/>
      <c r="O562" s="685"/>
      <c r="P562" s="702"/>
      <c r="Q562" s="782"/>
      <c r="R562" s="723"/>
      <c r="S562" s="782"/>
      <c r="T562" s="1560"/>
      <c r="U562" s="1562"/>
      <c r="V562" s="1560"/>
      <c r="W562" s="1600"/>
      <c r="X562" s="1603"/>
      <c r="Y562" s="1600"/>
      <c r="Z562" s="1600"/>
      <c r="AA562" s="1600"/>
      <c r="AB562" s="685"/>
      <c r="AC562" s="1570"/>
      <c r="AD562" s="1560"/>
      <c r="AE562" s="999"/>
      <c r="AF562" s="1604"/>
      <c r="AG562" s="999"/>
      <c r="AH562" s="999"/>
      <c r="AI562" s="686"/>
      <c r="AJ562" s="1348"/>
      <c r="AK562" s="1348"/>
      <c r="AL562" s="1348"/>
      <c r="AM562" s="1570"/>
      <c r="AN562" s="999"/>
      <c r="AO562" s="687"/>
      <c r="AP562" s="687"/>
      <c r="AQ562" s="687"/>
      <c r="AR562" s="1395"/>
      <c r="AS562" s="687"/>
      <c r="AT562" s="1395"/>
      <c r="AU562" s="687"/>
      <c r="AV562" s="1395"/>
      <c r="AW562" s="1395"/>
      <c r="AX562" s="1599"/>
      <c r="AY562" s="1348"/>
      <c r="AZ562" s="1609"/>
      <c r="BA562" s="1184"/>
    </row>
    <row r="563" spans="1:53" ht="45.6">
      <c r="A563" s="686"/>
      <c r="B563" s="687"/>
      <c r="C563" s="687"/>
      <c r="D563" s="687"/>
      <c r="E563" s="687"/>
      <c r="F563" s="687"/>
      <c r="G563" s="687"/>
      <c r="H563" s="802"/>
      <c r="I563" s="1129"/>
      <c r="J563" s="687"/>
      <c r="K563" s="687"/>
      <c r="L563" s="275" t="s">
        <v>1057</v>
      </c>
      <c r="M563" s="853"/>
      <c r="N563" s="782"/>
      <c r="O563" s="685"/>
      <c r="P563" s="702"/>
      <c r="Q563" s="782"/>
      <c r="R563" s="723"/>
      <c r="S563" s="782"/>
      <c r="T563" s="1560"/>
      <c r="U563" s="1562"/>
      <c r="V563" s="1560"/>
      <c r="W563" s="1600"/>
      <c r="X563" s="1603"/>
      <c r="Y563" s="1600"/>
      <c r="Z563" s="1600"/>
      <c r="AA563" s="1600"/>
      <c r="AB563" s="685"/>
      <c r="AC563" s="1570"/>
      <c r="AD563" s="1560"/>
      <c r="AE563" s="999"/>
      <c r="AF563" s="1604"/>
      <c r="AG563" s="999"/>
      <c r="AH563" s="999"/>
      <c r="AI563" s="686"/>
      <c r="AJ563" s="1348"/>
      <c r="AK563" s="1348"/>
      <c r="AL563" s="1348"/>
      <c r="AM563" s="1570"/>
      <c r="AN563" s="999"/>
      <c r="AO563" s="687"/>
      <c r="AP563" s="687"/>
      <c r="AQ563" s="687"/>
      <c r="AR563" s="1395"/>
      <c r="AS563" s="687"/>
      <c r="AT563" s="1395"/>
      <c r="AU563" s="687"/>
      <c r="AV563" s="1395"/>
      <c r="AW563" s="1395"/>
      <c r="AX563" s="1599"/>
      <c r="AY563" s="1348"/>
      <c r="AZ563" s="1609"/>
      <c r="BA563" s="1184"/>
    </row>
    <row r="564" spans="1:53" ht="15.6">
      <c r="A564" s="686"/>
      <c r="B564" s="687"/>
      <c r="C564" s="687"/>
      <c r="D564" s="687"/>
      <c r="E564" s="687"/>
      <c r="F564" s="687"/>
      <c r="G564" s="687"/>
      <c r="H564" s="802"/>
      <c r="I564" s="1129"/>
      <c r="J564" s="687"/>
      <c r="K564" s="687"/>
      <c r="L564" s="275" t="s">
        <v>1058</v>
      </c>
      <c r="M564" s="853"/>
      <c r="N564" s="782"/>
      <c r="O564" s="685"/>
      <c r="P564" s="702"/>
      <c r="Q564" s="782"/>
      <c r="R564" s="723"/>
      <c r="S564" s="782"/>
      <c r="T564" s="1560"/>
      <c r="U564" s="1562"/>
      <c r="V564" s="1560"/>
      <c r="W564" s="1600"/>
      <c r="X564" s="1603"/>
      <c r="Y564" s="1600"/>
      <c r="Z564" s="1600"/>
      <c r="AA564" s="1600"/>
      <c r="AB564" s="685"/>
      <c r="AC564" s="1570"/>
      <c r="AD564" s="1560"/>
      <c r="AE564" s="999"/>
      <c r="AF564" s="1604"/>
      <c r="AG564" s="999"/>
      <c r="AH564" s="999"/>
      <c r="AI564" s="686"/>
      <c r="AJ564" s="1348"/>
      <c r="AK564" s="1348"/>
      <c r="AL564" s="1348"/>
      <c r="AM564" s="1570"/>
      <c r="AN564" s="999"/>
      <c r="AO564" s="687"/>
      <c r="AP564" s="687"/>
      <c r="AQ564" s="687"/>
      <c r="AR564" s="1395"/>
      <c r="AS564" s="687"/>
      <c r="AT564" s="1395"/>
      <c r="AU564" s="687"/>
      <c r="AV564" s="1395"/>
      <c r="AW564" s="1395"/>
      <c r="AX564" s="1599"/>
      <c r="AY564" s="1348"/>
      <c r="AZ564" s="1609"/>
      <c r="BA564" s="1184"/>
    </row>
    <row r="565" spans="1:53" ht="30.6">
      <c r="A565" s="686"/>
      <c r="B565" s="687"/>
      <c r="C565" s="687"/>
      <c r="D565" s="687"/>
      <c r="E565" s="687"/>
      <c r="F565" s="687"/>
      <c r="G565" s="687"/>
      <c r="H565" s="802"/>
      <c r="I565" s="1129"/>
      <c r="J565" s="687"/>
      <c r="K565" s="687"/>
      <c r="L565" s="275" t="s">
        <v>1059</v>
      </c>
      <c r="M565" s="853"/>
      <c r="N565" s="782"/>
      <c r="O565" s="685"/>
      <c r="P565" s="702"/>
      <c r="Q565" s="782"/>
      <c r="R565" s="723"/>
      <c r="S565" s="782"/>
      <c r="T565" s="1560"/>
      <c r="U565" s="1562"/>
      <c r="V565" s="1560"/>
      <c r="W565" s="1600"/>
      <c r="X565" s="1603"/>
      <c r="Y565" s="1600"/>
      <c r="Z565" s="1600"/>
      <c r="AA565" s="1600"/>
      <c r="AB565" s="685"/>
      <c r="AC565" s="1570"/>
      <c r="AD565" s="1560"/>
      <c r="AE565" s="999"/>
      <c r="AF565" s="1604"/>
      <c r="AG565" s="999"/>
      <c r="AH565" s="999"/>
      <c r="AI565" s="686"/>
      <c r="AJ565" s="1348"/>
      <c r="AK565" s="1348"/>
      <c r="AL565" s="1348"/>
      <c r="AM565" s="1570"/>
      <c r="AN565" s="999"/>
      <c r="AO565" s="687"/>
      <c r="AP565" s="687"/>
      <c r="AQ565" s="687"/>
      <c r="AR565" s="1395"/>
      <c r="AS565" s="687"/>
      <c r="AT565" s="1395"/>
      <c r="AU565" s="687"/>
      <c r="AV565" s="1395"/>
      <c r="AW565" s="1395"/>
      <c r="AX565" s="1599"/>
      <c r="AY565" s="1348"/>
      <c r="AZ565" s="1609"/>
      <c r="BA565" s="1184"/>
    </row>
    <row r="566" spans="1:53" ht="15.6">
      <c r="A566" s="686"/>
      <c r="B566" s="687"/>
      <c r="C566" s="687"/>
      <c r="D566" s="687"/>
      <c r="E566" s="687"/>
      <c r="F566" s="687"/>
      <c r="G566" s="687"/>
      <c r="H566" s="802"/>
      <c r="I566" s="1129"/>
      <c r="J566" s="687"/>
      <c r="K566" s="687"/>
      <c r="L566" s="275" t="s">
        <v>1060</v>
      </c>
      <c r="M566" s="853"/>
      <c r="N566" s="782"/>
      <c r="O566" s="685"/>
      <c r="P566" s="702"/>
      <c r="Q566" s="782"/>
      <c r="R566" s="723"/>
      <c r="S566" s="782"/>
      <c r="T566" s="1560"/>
      <c r="U566" s="1562"/>
      <c r="V566" s="1560"/>
      <c r="W566" s="1600"/>
      <c r="X566" s="1603"/>
      <c r="Y566" s="1600"/>
      <c r="Z566" s="1600"/>
      <c r="AA566" s="1600"/>
      <c r="AB566" s="685"/>
      <c r="AC566" s="1570"/>
      <c r="AD566" s="1560"/>
      <c r="AE566" s="999"/>
      <c r="AF566" s="1604"/>
      <c r="AG566" s="999"/>
      <c r="AH566" s="999"/>
      <c r="AI566" s="686"/>
      <c r="AJ566" s="1348"/>
      <c r="AK566" s="1348"/>
      <c r="AL566" s="1348"/>
      <c r="AM566" s="1570"/>
      <c r="AN566" s="999"/>
      <c r="AO566" s="687"/>
      <c r="AP566" s="687"/>
      <c r="AQ566" s="687"/>
      <c r="AR566" s="1395"/>
      <c r="AS566" s="687"/>
      <c r="AT566" s="1395"/>
      <c r="AU566" s="687"/>
      <c r="AV566" s="1395"/>
      <c r="AW566" s="1395"/>
      <c r="AX566" s="1599"/>
      <c r="AY566" s="1348"/>
      <c r="AZ566" s="1609"/>
      <c r="BA566" s="1184"/>
    </row>
    <row r="567" spans="1:53" ht="45.6">
      <c r="A567" s="686"/>
      <c r="B567" s="687"/>
      <c r="C567" s="687"/>
      <c r="D567" s="687"/>
      <c r="E567" s="687"/>
      <c r="F567" s="687"/>
      <c r="G567" s="687"/>
      <c r="H567" s="802"/>
      <c r="I567" s="1129"/>
      <c r="J567" s="687"/>
      <c r="K567" s="687"/>
      <c r="L567" s="275" t="s">
        <v>1061</v>
      </c>
      <c r="M567" s="853"/>
      <c r="N567" s="782"/>
      <c r="O567" s="685"/>
      <c r="P567" s="702"/>
      <c r="Q567" s="782"/>
      <c r="R567" s="723"/>
      <c r="S567" s="782"/>
      <c r="T567" s="1560"/>
      <c r="U567" s="1562"/>
      <c r="V567" s="1560"/>
      <c r="W567" s="1600"/>
      <c r="X567" s="1603"/>
      <c r="Y567" s="1600"/>
      <c r="Z567" s="1600"/>
      <c r="AA567" s="1600"/>
      <c r="AB567" s="685"/>
      <c r="AC567" s="1570"/>
      <c r="AD567" s="1560"/>
      <c r="AE567" s="999"/>
      <c r="AF567" s="1604"/>
      <c r="AG567" s="999"/>
      <c r="AH567" s="999"/>
      <c r="AI567" s="686"/>
      <c r="AJ567" s="1348"/>
      <c r="AK567" s="1348"/>
      <c r="AL567" s="1348"/>
      <c r="AM567" s="1570"/>
      <c r="AN567" s="999"/>
      <c r="AO567" s="687"/>
      <c r="AP567" s="687"/>
      <c r="AQ567" s="687"/>
      <c r="AR567" s="1395"/>
      <c r="AS567" s="687"/>
      <c r="AT567" s="1395"/>
      <c r="AU567" s="687"/>
      <c r="AV567" s="1395"/>
      <c r="AW567" s="1395"/>
      <c r="AX567" s="1599"/>
      <c r="AY567" s="1348"/>
      <c r="AZ567" s="1609"/>
      <c r="BA567" s="1184"/>
    </row>
    <row r="568" spans="1:53" ht="30.6">
      <c r="A568" s="686"/>
      <c r="B568" s="687"/>
      <c r="C568" s="687"/>
      <c r="D568" s="687"/>
      <c r="E568" s="687"/>
      <c r="F568" s="687"/>
      <c r="G568" s="687"/>
      <c r="H568" s="802"/>
      <c r="I568" s="1129"/>
      <c r="J568" s="687"/>
      <c r="K568" s="687"/>
      <c r="L568" s="275" t="s">
        <v>1062</v>
      </c>
      <c r="M568" s="853"/>
      <c r="N568" s="782"/>
      <c r="O568" s="685"/>
      <c r="P568" s="702"/>
      <c r="Q568" s="782"/>
      <c r="R568" s="723"/>
      <c r="S568" s="782"/>
      <c r="T568" s="1560"/>
      <c r="U568" s="1562"/>
      <c r="V568" s="1560"/>
      <c r="W568" s="1600"/>
      <c r="X568" s="1603"/>
      <c r="Y568" s="1600"/>
      <c r="Z568" s="1600"/>
      <c r="AA568" s="1600"/>
      <c r="AB568" s="685"/>
      <c r="AC568" s="1570"/>
      <c r="AD568" s="1560"/>
      <c r="AE568" s="999"/>
      <c r="AF568" s="1604"/>
      <c r="AG568" s="999"/>
      <c r="AH568" s="999"/>
      <c r="AI568" s="686"/>
      <c r="AJ568" s="1348"/>
      <c r="AK568" s="1348"/>
      <c r="AL568" s="1348"/>
      <c r="AM568" s="1570"/>
      <c r="AN568" s="999"/>
      <c r="AO568" s="687"/>
      <c r="AP568" s="687"/>
      <c r="AQ568" s="687"/>
      <c r="AR568" s="1395"/>
      <c r="AS568" s="687"/>
      <c r="AT568" s="1395"/>
      <c r="AU568" s="687"/>
      <c r="AV568" s="1395"/>
      <c r="AW568" s="1395"/>
      <c r="AX568" s="1599"/>
      <c r="AY568" s="1348"/>
      <c r="AZ568" s="1609"/>
      <c r="BA568" s="1184"/>
    </row>
    <row r="569" spans="1:53" ht="15.6">
      <c r="A569" s="686"/>
      <c r="B569" s="687"/>
      <c r="C569" s="687"/>
      <c r="D569" s="687"/>
      <c r="E569" s="687"/>
      <c r="F569" s="687"/>
      <c r="G569" s="687"/>
      <c r="H569" s="802"/>
      <c r="I569" s="778"/>
      <c r="J569" s="687"/>
      <c r="K569" s="687"/>
      <c r="L569" s="275" t="s">
        <v>1063</v>
      </c>
      <c r="M569" s="854"/>
      <c r="N569" s="785"/>
      <c r="O569" s="789"/>
      <c r="P569" s="702"/>
      <c r="Q569" s="785"/>
      <c r="R569" s="703"/>
      <c r="S569" s="785"/>
      <c r="T569" s="1212"/>
      <c r="U569" s="1563"/>
      <c r="V569" s="1212"/>
      <c r="W569" s="1601"/>
      <c r="X569" s="1603"/>
      <c r="Y569" s="1601"/>
      <c r="Z569" s="1601"/>
      <c r="AA569" s="1601"/>
      <c r="AB569" s="789"/>
      <c r="AC569" s="1214"/>
      <c r="AD569" s="1212"/>
      <c r="AE569" s="999"/>
      <c r="AF569" s="1604"/>
      <c r="AG569" s="999"/>
      <c r="AH569" s="999"/>
      <c r="AI569" s="686"/>
      <c r="AJ569" s="1348"/>
      <c r="AK569" s="1348"/>
      <c r="AL569" s="1348"/>
      <c r="AM569" s="1214"/>
      <c r="AN569" s="999"/>
      <c r="AO569" s="687"/>
      <c r="AP569" s="687"/>
      <c r="AQ569" s="687"/>
      <c r="AR569" s="1395"/>
      <c r="AS569" s="687"/>
      <c r="AT569" s="1395"/>
      <c r="AU569" s="687"/>
      <c r="AV569" s="1395"/>
      <c r="AW569" s="1395"/>
      <c r="AX569" s="1599"/>
      <c r="AY569" s="1395"/>
      <c r="AZ569" s="1610"/>
      <c r="BA569" s="889"/>
    </row>
    <row r="570" spans="1:53" ht="15">
      <c r="A570" s="789">
        <v>6</v>
      </c>
      <c r="B570" s="714" t="s">
        <v>409</v>
      </c>
      <c r="C570" s="714" t="s">
        <v>787</v>
      </c>
      <c r="D570" s="714" t="s">
        <v>150</v>
      </c>
      <c r="E570" s="714" t="s">
        <v>5100</v>
      </c>
      <c r="F570" s="714">
        <v>86</v>
      </c>
      <c r="G570" s="714">
        <v>3</v>
      </c>
      <c r="H570" s="1606" t="s">
        <v>4648</v>
      </c>
      <c r="I570" s="687" t="s">
        <v>4640</v>
      </c>
      <c r="J570" s="714" t="s">
        <v>4649</v>
      </c>
      <c r="K570" s="714" t="s">
        <v>414</v>
      </c>
      <c r="L570" s="209" t="s">
        <v>692</v>
      </c>
      <c r="M570" s="1537" t="s">
        <v>152</v>
      </c>
      <c r="N570" s="781"/>
      <c r="O570" s="1124" t="s">
        <v>416</v>
      </c>
      <c r="P570" s="1124" t="s">
        <v>417</v>
      </c>
      <c r="Q570" s="781"/>
      <c r="R570" s="1124" t="s">
        <v>157</v>
      </c>
      <c r="S570" s="781"/>
      <c r="T570" s="1124" t="s">
        <v>711</v>
      </c>
      <c r="U570" s="1124" t="s">
        <v>712</v>
      </c>
      <c r="V570" s="1124" t="s">
        <v>799</v>
      </c>
      <c r="W570" s="1347"/>
      <c r="X570" s="1124" t="s">
        <v>419</v>
      </c>
      <c r="Y570" s="1347"/>
      <c r="Z570" s="1347"/>
      <c r="AA570" s="1347"/>
      <c r="AB570" s="1124" t="s">
        <v>419</v>
      </c>
      <c r="AC570" s="1607" t="s">
        <v>1064</v>
      </c>
      <c r="AD570" s="1124" t="s">
        <v>420</v>
      </c>
      <c r="AE570" s="1124" t="s">
        <v>419</v>
      </c>
      <c r="AF570" s="1124" t="s">
        <v>420</v>
      </c>
      <c r="AG570" s="1124" t="s">
        <v>711</v>
      </c>
      <c r="AH570" s="1124" t="s">
        <v>712</v>
      </c>
      <c r="AI570" s="1124" t="s">
        <v>419</v>
      </c>
      <c r="AJ570" s="1396"/>
      <c r="AK570" s="1396"/>
      <c r="AL570" s="1436"/>
      <c r="AM570" s="1607" t="s">
        <v>1064</v>
      </c>
      <c r="AN570" s="1302" t="s">
        <v>431</v>
      </c>
      <c r="AO570" s="1302" t="s">
        <v>162</v>
      </c>
      <c r="AP570" s="1302" t="s">
        <v>153</v>
      </c>
      <c r="AQ570" s="1302" t="s">
        <v>158</v>
      </c>
      <c r="AR570" s="1395"/>
      <c r="AS570" s="684" t="s">
        <v>419</v>
      </c>
      <c r="AT570" s="1395"/>
      <c r="AU570" s="684" t="s">
        <v>414</v>
      </c>
      <c r="AV570" s="1395"/>
      <c r="AW570" s="1395"/>
      <c r="AX570" s="1599"/>
      <c r="AY570" s="1348"/>
      <c r="AZ570" s="687" t="s">
        <v>793</v>
      </c>
      <c r="BA570" s="687" t="s">
        <v>793</v>
      </c>
    </row>
    <row r="571" spans="1:53" ht="15">
      <c r="A571" s="686"/>
      <c r="B571" s="687"/>
      <c r="C571" s="687"/>
      <c r="D571" s="687"/>
      <c r="E571" s="687"/>
      <c r="F571" s="687"/>
      <c r="G571" s="687"/>
      <c r="H571" s="825"/>
      <c r="I571" s="687"/>
      <c r="J571" s="687"/>
      <c r="K571" s="687"/>
      <c r="L571" s="88" t="s">
        <v>550</v>
      </c>
      <c r="M571" s="1568"/>
      <c r="N571" s="782"/>
      <c r="O571" s="1125"/>
      <c r="P571" s="1125"/>
      <c r="Q571" s="782"/>
      <c r="R571" s="1125"/>
      <c r="S571" s="782"/>
      <c r="T571" s="1125"/>
      <c r="U571" s="1125"/>
      <c r="V571" s="1125"/>
      <c r="W571" s="1347"/>
      <c r="X571" s="1125"/>
      <c r="Y571" s="1347"/>
      <c r="Z571" s="1347"/>
      <c r="AA571" s="1347"/>
      <c r="AB571" s="1125"/>
      <c r="AC571" s="1608"/>
      <c r="AD571" s="1125"/>
      <c r="AE571" s="1125"/>
      <c r="AF571" s="1125"/>
      <c r="AG571" s="1125"/>
      <c r="AH571" s="1125"/>
      <c r="AI571" s="1125"/>
      <c r="AJ571" s="1396"/>
      <c r="AK571" s="1396"/>
      <c r="AL571" s="1436"/>
      <c r="AM571" s="1608"/>
      <c r="AN571" s="1278"/>
      <c r="AO571" s="1278"/>
      <c r="AP571" s="1278"/>
      <c r="AQ571" s="1278"/>
      <c r="AR571" s="1395"/>
      <c r="AS571" s="684"/>
      <c r="AT571" s="1395"/>
      <c r="AU571" s="684"/>
      <c r="AV571" s="1395"/>
      <c r="AW571" s="1395"/>
      <c r="AX571" s="1599"/>
      <c r="AY571" s="1348"/>
      <c r="AZ571" s="687"/>
      <c r="BA571" s="687"/>
    </row>
    <row r="572" spans="1:53" ht="15">
      <c r="A572" s="684"/>
      <c r="B572" s="712"/>
      <c r="C572" s="712"/>
      <c r="D572" s="712"/>
      <c r="E572" s="712"/>
      <c r="F572" s="712"/>
      <c r="G572" s="712"/>
      <c r="H572" s="826"/>
      <c r="I572" s="712"/>
      <c r="J572" s="712"/>
      <c r="K572" s="712"/>
      <c r="L572" s="140" t="s">
        <v>435</v>
      </c>
      <c r="M572" s="1568"/>
      <c r="N572" s="782"/>
      <c r="O572" s="1125"/>
      <c r="P572" s="1125"/>
      <c r="Q572" s="782"/>
      <c r="R572" s="1125"/>
      <c r="S572" s="782"/>
      <c r="T572" s="1125"/>
      <c r="U572" s="1125"/>
      <c r="V572" s="1125"/>
      <c r="W572" s="1347"/>
      <c r="X572" s="1125"/>
      <c r="Y572" s="1347"/>
      <c r="Z572" s="1347"/>
      <c r="AA572" s="1347"/>
      <c r="AB572" s="1125"/>
      <c r="AC572" s="1608"/>
      <c r="AD572" s="1125"/>
      <c r="AE572" s="1125"/>
      <c r="AF572" s="1125"/>
      <c r="AG572" s="1125"/>
      <c r="AH572" s="1125"/>
      <c r="AI572" s="1125"/>
      <c r="AJ572" s="1396"/>
      <c r="AK572" s="1396"/>
      <c r="AL572" s="1436"/>
      <c r="AM572" s="1608"/>
      <c r="AN572" s="1278"/>
      <c r="AO572" s="1278"/>
      <c r="AP572" s="1278"/>
      <c r="AQ572" s="1278"/>
      <c r="AR572" s="1395"/>
      <c r="AS572" s="684"/>
      <c r="AT572" s="1395"/>
      <c r="AU572" s="684"/>
      <c r="AV572" s="1395"/>
      <c r="AW572" s="1395"/>
      <c r="AX572" s="1599"/>
      <c r="AY572" s="1395"/>
      <c r="AZ572" s="712"/>
      <c r="BA572" s="712"/>
    </row>
    <row r="573" spans="1:53" ht="210">
      <c r="A573" s="81">
        <v>7</v>
      </c>
      <c r="B573" s="36" t="s">
        <v>409</v>
      </c>
      <c r="C573" s="36" t="s">
        <v>787</v>
      </c>
      <c r="D573" s="36" t="s">
        <v>150</v>
      </c>
      <c r="E573" s="36" t="s">
        <v>5100</v>
      </c>
      <c r="F573" s="36">
        <v>87</v>
      </c>
      <c r="G573" s="36">
        <v>17</v>
      </c>
      <c r="H573" s="84" t="s">
        <v>1065</v>
      </c>
      <c r="I573" s="36" t="s">
        <v>4561</v>
      </c>
      <c r="J573" s="36" t="s">
        <v>4562</v>
      </c>
      <c r="K573" s="36" t="s">
        <v>414</v>
      </c>
      <c r="L573" s="36" t="s">
        <v>4563</v>
      </c>
      <c r="M573" s="36" t="s">
        <v>152</v>
      </c>
      <c r="N573" s="94"/>
      <c r="O573" s="81" t="s">
        <v>416</v>
      </c>
      <c r="P573" s="81" t="s">
        <v>417</v>
      </c>
      <c r="Q573" s="83"/>
      <c r="R573" s="81" t="s">
        <v>157</v>
      </c>
      <c r="S573" s="100"/>
      <c r="T573" s="277" t="s">
        <v>429</v>
      </c>
      <c r="U573" s="277" t="s">
        <v>524</v>
      </c>
      <c r="V573" s="279" t="s">
        <v>799</v>
      </c>
      <c r="W573" s="100"/>
      <c r="X573" s="277" t="s">
        <v>419</v>
      </c>
      <c r="Y573" s="38"/>
      <c r="Z573" s="38"/>
      <c r="AA573" s="38"/>
      <c r="AB573" s="81" t="s">
        <v>419</v>
      </c>
      <c r="AC573" s="84" t="s">
        <v>5105</v>
      </c>
      <c r="AD573" s="36" t="s">
        <v>420</v>
      </c>
      <c r="AE573" s="36" t="s">
        <v>419</v>
      </c>
      <c r="AF573" s="36" t="s">
        <v>420</v>
      </c>
      <c r="AG573" s="36" t="s">
        <v>429</v>
      </c>
      <c r="AH573" s="36" t="s">
        <v>524</v>
      </c>
      <c r="AI573" s="36" t="s">
        <v>419</v>
      </c>
      <c r="AJ573" s="73"/>
      <c r="AK573" s="73"/>
      <c r="AL573" s="73"/>
      <c r="AM573" s="280" t="s">
        <v>5105</v>
      </c>
      <c r="AN573" s="36" t="s">
        <v>431</v>
      </c>
      <c r="AO573" s="36" t="s">
        <v>162</v>
      </c>
      <c r="AP573" s="36" t="s">
        <v>153</v>
      </c>
      <c r="AQ573" s="36" t="s">
        <v>158</v>
      </c>
      <c r="AR573" s="36" t="s">
        <v>419</v>
      </c>
      <c r="AS573" s="78"/>
      <c r="AT573" s="73"/>
      <c r="AU573" s="81" t="s">
        <v>414</v>
      </c>
      <c r="AV573" s="73" t="s">
        <v>1067</v>
      </c>
      <c r="AW573" s="73"/>
      <c r="AX573" s="73"/>
      <c r="AY573" s="73"/>
      <c r="AZ573" s="36" t="s">
        <v>798</v>
      </c>
      <c r="BA573" s="36" t="s">
        <v>1068</v>
      </c>
    </row>
    <row r="574" spans="1:53" ht="165">
      <c r="A574" s="147">
        <v>1</v>
      </c>
      <c r="B574" s="119" t="s">
        <v>409</v>
      </c>
      <c r="C574" s="101" t="s">
        <v>1069</v>
      </c>
      <c r="D574" s="119" t="s">
        <v>150</v>
      </c>
      <c r="E574" s="101">
        <v>1022</v>
      </c>
      <c r="F574" s="101">
        <v>1</v>
      </c>
      <c r="G574" s="115">
        <v>15</v>
      </c>
      <c r="H574" s="116" t="s">
        <v>788</v>
      </c>
      <c r="I574" s="310" t="s">
        <v>412</v>
      </c>
      <c r="J574" s="108" t="s">
        <v>413</v>
      </c>
      <c r="K574" s="108" t="s">
        <v>414</v>
      </c>
      <c r="L574" s="247" t="s">
        <v>415</v>
      </c>
      <c r="M574" s="118" t="s">
        <v>152</v>
      </c>
      <c r="N574" s="308"/>
      <c r="O574" s="146" t="s">
        <v>416</v>
      </c>
      <c r="P574" s="119" t="s">
        <v>417</v>
      </c>
      <c r="Q574" s="99"/>
      <c r="R574" s="119" t="s">
        <v>157</v>
      </c>
      <c r="S574" s="311"/>
      <c r="T574" s="311"/>
      <c r="U574" s="311"/>
      <c r="V574" s="312"/>
      <c r="W574" s="312"/>
      <c r="X574" s="312"/>
      <c r="Y574" s="312"/>
      <c r="Z574" s="312"/>
      <c r="AA574" s="312"/>
      <c r="AB574" s="312"/>
      <c r="AC574" s="312"/>
      <c r="AD574" s="130" t="s">
        <v>414</v>
      </c>
      <c r="AE574" s="130" t="s">
        <v>419</v>
      </c>
      <c r="AF574" s="130" t="s">
        <v>1070</v>
      </c>
      <c r="AG574" s="130" t="s">
        <v>421</v>
      </c>
      <c r="AH574" s="130" t="s">
        <v>421</v>
      </c>
      <c r="AI574" s="130" t="s">
        <v>419</v>
      </c>
      <c r="AJ574" s="312"/>
      <c r="AK574" s="312"/>
      <c r="AL574" s="313"/>
      <c r="AM574" s="247" t="s">
        <v>1071</v>
      </c>
      <c r="AN574" s="108" t="s">
        <v>1072</v>
      </c>
      <c r="AO574" s="119" t="s">
        <v>162</v>
      </c>
      <c r="AP574" s="119" t="s">
        <v>153</v>
      </c>
      <c r="AQ574" s="119" t="s">
        <v>158</v>
      </c>
      <c r="AR574" s="312"/>
      <c r="AS574" s="162" t="s">
        <v>419</v>
      </c>
      <c r="AT574" s="312"/>
      <c r="AU574" s="83" t="s">
        <v>414</v>
      </c>
      <c r="AV574" s="312"/>
      <c r="AW574" s="312"/>
      <c r="AX574" s="312"/>
      <c r="AY574" s="312"/>
      <c r="AZ574" s="133" t="s">
        <v>1073</v>
      </c>
      <c r="BA574" s="133" t="s">
        <v>1074</v>
      </c>
    </row>
    <row r="575" spans="1:53" ht="30">
      <c r="A575" s="1131">
        <v>2</v>
      </c>
      <c r="B575" s="1130" t="s">
        <v>409</v>
      </c>
      <c r="C575" s="783" t="s">
        <v>1069</v>
      </c>
      <c r="D575" s="1130" t="s">
        <v>150</v>
      </c>
      <c r="E575" s="783">
        <v>1022</v>
      </c>
      <c r="F575" s="783">
        <v>2</v>
      </c>
      <c r="G575" s="783">
        <v>1</v>
      </c>
      <c r="H575" s="824" t="s">
        <v>1075</v>
      </c>
      <c r="I575" s="727" t="s">
        <v>1076</v>
      </c>
      <c r="J575" s="727" t="s">
        <v>1076</v>
      </c>
      <c r="K575" s="699" t="s">
        <v>414</v>
      </c>
      <c r="L575" s="88" t="s">
        <v>469</v>
      </c>
      <c r="M575" s="1353" t="s">
        <v>152</v>
      </c>
      <c r="N575" s="948"/>
      <c r="O575" s="927" t="s">
        <v>416</v>
      </c>
      <c r="P575" s="815" t="s">
        <v>417</v>
      </c>
      <c r="Q575" s="815"/>
      <c r="R575" s="815" t="s">
        <v>606</v>
      </c>
      <c r="S575" s="1005" t="s">
        <v>1077</v>
      </c>
      <c r="T575" s="960" t="s">
        <v>421</v>
      </c>
      <c r="U575" s="960" t="s">
        <v>815</v>
      </c>
      <c r="V575" s="815" t="s">
        <v>419</v>
      </c>
      <c r="W575" s="1433"/>
      <c r="X575" s="815" t="s">
        <v>419</v>
      </c>
      <c r="Y575" s="1431"/>
      <c r="Z575" s="1431"/>
      <c r="AA575" s="1431"/>
      <c r="AB575" s="815" t="s">
        <v>419</v>
      </c>
      <c r="AC575" s="824" t="s">
        <v>1078</v>
      </c>
      <c r="AD575" s="1270" t="s">
        <v>420</v>
      </c>
      <c r="AE575" s="960" t="s">
        <v>419</v>
      </c>
      <c r="AF575" s="783" t="s">
        <v>1079</v>
      </c>
      <c r="AG575" s="727" t="s">
        <v>421</v>
      </c>
      <c r="AH575" s="727" t="s">
        <v>815</v>
      </c>
      <c r="AI575" s="727" t="s">
        <v>419</v>
      </c>
      <c r="AJ575" s="1405"/>
      <c r="AK575" s="1405"/>
      <c r="AL575" s="1432"/>
      <c r="AM575" s="824" t="s">
        <v>1078</v>
      </c>
      <c r="AN575" s="687" t="s">
        <v>1080</v>
      </c>
      <c r="AO575" s="815" t="s">
        <v>162</v>
      </c>
      <c r="AP575" s="815" t="s">
        <v>153</v>
      </c>
      <c r="AQ575" s="702" t="s">
        <v>158</v>
      </c>
      <c r="AR575" s="783" t="s">
        <v>419</v>
      </c>
      <c r="AS575" s="1254"/>
      <c r="AT575" s="1428"/>
      <c r="AU575" s="1130" t="s">
        <v>414</v>
      </c>
      <c r="AV575" s="783" t="s">
        <v>1081</v>
      </c>
      <c r="AW575" s="783" t="s">
        <v>1082</v>
      </c>
      <c r="AX575" s="1129" t="s">
        <v>1083</v>
      </c>
      <c r="AY575" s="783" t="s">
        <v>1084</v>
      </c>
      <c r="AZ575" s="687" t="s">
        <v>1085</v>
      </c>
      <c r="BA575" s="687" t="s">
        <v>1086</v>
      </c>
    </row>
    <row r="576" spans="1:53" ht="30">
      <c r="A576" s="1131"/>
      <c r="B576" s="1130"/>
      <c r="C576" s="783"/>
      <c r="D576" s="1130"/>
      <c r="E576" s="783"/>
      <c r="F576" s="783"/>
      <c r="G576" s="783"/>
      <c r="H576" s="824"/>
      <c r="I576" s="727"/>
      <c r="J576" s="727"/>
      <c r="K576" s="700"/>
      <c r="L576" s="88" t="s">
        <v>1087</v>
      </c>
      <c r="M576" s="1353"/>
      <c r="N576" s="948"/>
      <c r="O576" s="927"/>
      <c r="P576" s="815"/>
      <c r="Q576" s="815"/>
      <c r="R576" s="815"/>
      <c r="S576" s="1005"/>
      <c r="T576" s="960"/>
      <c r="U576" s="960"/>
      <c r="V576" s="815"/>
      <c r="W576" s="1433"/>
      <c r="X576" s="815"/>
      <c r="Y576" s="1431"/>
      <c r="Z576" s="1431"/>
      <c r="AA576" s="1431"/>
      <c r="AB576" s="815"/>
      <c r="AC576" s="824"/>
      <c r="AD576" s="1270"/>
      <c r="AE576" s="960"/>
      <c r="AF576" s="783"/>
      <c r="AG576" s="727"/>
      <c r="AH576" s="727"/>
      <c r="AI576" s="727"/>
      <c r="AJ576" s="1405"/>
      <c r="AK576" s="1405"/>
      <c r="AL576" s="1432"/>
      <c r="AM576" s="824"/>
      <c r="AN576" s="687"/>
      <c r="AO576" s="815"/>
      <c r="AP576" s="815"/>
      <c r="AQ576" s="723"/>
      <c r="AR576" s="783"/>
      <c r="AS576" s="1255"/>
      <c r="AT576" s="1429"/>
      <c r="AU576" s="1130"/>
      <c r="AV576" s="783"/>
      <c r="AW576" s="783"/>
      <c r="AX576" s="1129"/>
      <c r="AY576" s="783"/>
      <c r="AZ576" s="687"/>
      <c r="BA576" s="687"/>
    </row>
    <row r="577" spans="1:53" ht="15">
      <c r="A577" s="1131"/>
      <c r="B577" s="1130"/>
      <c r="C577" s="783"/>
      <c r="D577" s="1130"/>
      <c r="E577" s="783"/>
      <c r="F577" s="783"/>
      <c r="G577" s="783"/>
      <c r="H577" s="824"/>
      <c r="I577" s="727"/>
      <c r="J577" s="727"/>
      <c r="K577" s="700"/>
      <c r="L577" s="88" t="s">
        <v>1088</v>
      </c>
      <c r="M577" s="1353"/>
      <c r="N577" s="948"/>
      <c r="O577" s="927"/>
      <c r="P577" s="815"/>
      <c r="Q577" s="815"/>
      <c r="R577" s="815"/>
      <c r="S577" s="1005"/>
      <c r="T577" s="960"/>
      <c r="U577" s="960"/>
      <c r="V577" s="815"/>
      <c r="W577" s="1433"/>
      <c r="X577" s="815"/>
      <c r="Y577" s="1431"/>
      <c r="Z577" s="1431"/>
      <c r="AA577" s="1431"/>
      <c r="AB577" s="815"/>
      <c r="AC577" s="824"/>
      <c r="AD577" s="1270"/>
      <c r="AE577" s="960"/>
      <c r="AF577" s="783"/>
      <c r="AG577" s="727"/>
      <c r="AH577" s="727"/>
      <c r="AI577" s="727"/>
      <c r="AJ577" s="1405"/>
      <c r="AK577" s="1405"/>
      <c r="AL577" s="1432"/>
      <c r="AM577" s="824"/>
      <c r="AN577" s="687"/>
      <c r="AO577" s="815"/>
      <c r="AP577" s="815"/>
      <c r="AQ577" s="723"/>
      <c r="AR577" s="783"/>
      <c r="AS577" s="1255"/>
      <c r="AT577" s="1429"/>
      <c r="AU577" s="1130"/>
      <c r="AV577" s="783"/>
      <c r="AW577" s="783"/>
      <c r="AX577" s="1129"/>
      <c r="AY577" s="783"/>
      <c r="AZ577" s="687"/>
      <c r="BA577" s="687"/>
    </row>
    <row r="578" spans="1:53" ht="15">
      <c r="A578" s="1131"/>
      <c r="B578" s="1130"/>
      <c r="C578" s="783"/>
      <c r="D578" s="1130"/>
      <c r="E578" s="783"/>
      <c r="F578" s="783"/>
      <c r="G578" s="783"/>
      <c r="H578" s="824"/>
      <c r="I578" s="727"/>
      <c r="J578" s="727"/>
      <c r="K578" s="700"/>
      <c r="L578" s="88" t="s">
        <v>468</v>
      </c>
      <c r="M578" s="1353"/>
      <c r="N578" s="948"/>
      <c r="O578" s="927"/>
      <c r="P578" s="815"/>
      <c r="Q578" s="815"/>
      <c r="R578" s="815"/>
      <c r="S578" s="1005"/>
      <c r="T578" s="960"/>
      <c r="U578" s="960"/>
      <c r="V578" s="815"/>
      <c r="W578" s="1433"/>
      <c r="X578" s="815"/>
      <c r="Y578" s="1431"/>
      <c r="Z578" s="1431"/>
      <c r="AA578" s="1431"/>
      <c r="AB578" s="815"/>
      <c r="AC578" s="824"/>
      <c r="AD578" s="1270"/>
      <c r="AE578" s="960"/>
      <c r="AF578" s="783"/>
      <c r="AG578" s="727"/>
      <c r="AH578" s="727"/>
      <c r="AI578" s="727"/>
      <c r="AJ578" s="1405"/>
      <c r="AK578" s="1405"/>
      <c r="AL578" s="1432"/>
      <c r="AM578" s="824"/>
      <c r="AN578" s="687"/>
      <c r="AO578" s="815"/>
      <c r="AP578" s="815"/>
      <c r="AQ578" s="723"/>
      <c r="AR578" s="783"/>
      <c r="AS578" s="1255"/>
      <c r="AT578" s="1429"/>
      <c r="AU578" s="1130"/>
      <c r="AV578" s="783"/>
      <c r="AW578" s="783"/>
      <c r="AX578" s="1129"/>
      <c r="AY578" s="783"/>
      <c r="AZ578" s="687"/>
      <c r="BA578" s="687"/>
    </row>
    <row r="579" spans="1:53" ht="15">
      <c r="A579" s="1131"/>
      <c r="B579" s="1130"/>
      <c r="C579" s="783"/>
      <c r="D579" s="1130"/>
      <c r="E579" s="783"/>
      <c r="F579" s="783"/>
      <c r="G579" s="783"/>
      <c r="H579" s="824"/>
      <c r="I579" s="727"/>
      <c r="J579" s="727"/>
      <c r="K579" s="700"/>
      <c r="L579" s="88" t="s">
        <v>1089</v>
      </c>
      <c r="M579" s="1353"/>
      <c r="N579" s="948"/>
      <c r="O579" s="927"/>
      <c r="P579" s="815"/>
      <c r="Q579" s="815"/>
      <c r="R579" s="815"/>
      <c r="S579" s="1005"/>
      <c r="T579" s="960"/>
      <c r="U579" s="960"/>
      <c r="V579" s="815"/>
      <c r="W579" s="1433"/>
      <c r="X579" s="815"/>
      <c r="Y579" s="1431"/>
      <c r="Z579" s="1431"/>
      <c r="AA579" s="1431"/>
      <c r="AB579" s="815"/>
      <c r="AC579" s="824"/>
      <c r="AD579" s="1270"/>
      <c r="AE579" s="960"/>
      <c r="AF579" s="783"/>
      <c r="AG579" s="727"/>
      <c r="AH579" s="727"/>
      <c r="AI579" s="727"/>
      <c r="AJ579" s="1405"/>
      <c r="AK579" s="1405"/>
      <c r="AL579" s="1432"/>
      <c r="AM579" s="824"/>
      <c r="AN579" s="687"/>
      <c r="AO579" s="815"/>
      <c r="AP579" s="815"/>
      <c r="AQ579" s="723"/>
      <c r="AR579" s="783"/>
      <c r="AS579" s="1255"/>
      <c r="AT579" s="1429"/>
      <c r="AU579" s="1130"/>
      <c r="AV579" s="783"/>
      <c r="AW579" s="783"/>
      <c r="AX579" s="1129"/>
      <c r="AY579" s="783"/>
      <c r="AZ579" s="687"/>
      <c r="BA579" s="687"/>
    </row>
    <row r="580" spans="1:53" ht="30">
      <c r="A580" s="1131"/>
      <c r="B580" s="1130"/>
      <c r="C580" s="783"/>
      <c r="D580" s="1130"/>
      <c r="E580" s="783"/>
      <c r="F580" s="783"/>
      <c r="G580" s="783"/>
      <c r="H580" s="824"/>
      <c r="I580" s="727"/>
      <c r="J580" s="727"/>
      <c r="K580" s="700"/>
      <c r="L580" s="88" t="s">
        <v>682</v>
      </c>
      <c r="M580" s="1353"/>
      <c r="N580" s="948"/>
      <c r="O580" s="927"/>
      <c r="P580" s="815"/>
      <c r="Q580" s="815"/>
      <c r="R580" s="815"/>
      <c r="S580" s="1005"/>
      <c r="T580" s="960"/>
      <c r="U580" s="960"/>
      <c r="V580" s="815"/>
      <c r="W580" s="1433"/>
      <c r="X580" s="815"/>
      <c r="Y580" s="1431"/>
      <c r="Z580" s="1431"/>
      <c r="AA580" s="1431"/>
      <c r="AB580" s="815"/>
      <c r="AC580" s="824"/>
      <c r="AD580" s="1270"/>
      <c r="AE580" s="960"/>
      <c r="AF580" s="783"/>
      <c r="AG580" s="727"/>
      <c r="AH580" s="727"/>
      <c r="AI580" s="727"/>
      <c r="AJ580" s="1405"/>
      <c r="AK580" s="1405"/>
      <c r="AL580" s="1432"/>
      <c r="AM580" s="824"/>
      <c r="AN580" s="687"/>
      <c r="AO580" s="815"/>
      <c r="AP580" s="815"/>
      <c r="AQ580" s="723"/>
      <c r="AR580" s="783"/>
      <c r="AS580" s="1255"/>
      <c r="AT580" s="1429"/>
      <c r="AU580" s="1130"/>
      <c r="AV580" s="783"/>
      <c r="AW580" s="783"/>
      <c r="AX580" s="1129"/>
      <c r="AY580" s="783"/>
      <c r="AZ580" s="687"/>
      <c r="BA580" s="687"/>
    </row>
    <row r="581" spans="1:53" ht="15">
      <c r="A581" s="1131"/>
      <c r="B581" s="1130"/>
      <c r="C581" s="783"/>
      <c r="D581" s="1130"/>
      <c r="E581" s="783"/>
      <c r="F581" s="783"/>
      <c r="G581" s="783"/>
      <c r="H581" s="824"/>
      <c r="I581" s="727"/>
      <c r="J581" s="727"/>
      <c r="K581" s="700"/>
      <c r="L581" s="88" t="s">
        <v>1090</v>
      </c>
      <c r="M581" s="1353"/>
      <c r="N581" s="948"/>
      <c r="O581" s="927"/>
      <c r="P581" s="815"/>
      <c r="Q581" s="815"/>
      <c r="R581" s="815"/>
      <c r="S581" s="1005"/>
      <c r="T581" s="960"/>
      <c r="U581" s="960"/>
      <c r="V581" s="815"/>
      <c r="W581" s="1433"/>
      <c r="X581" s="815"/>
      <c r="Y581" s="1431"/>
      <c r="Z581" s="1431"/>
      <c r="AA581" s="1431"/>
      <c r="AB581" s="815"/>
      <c r="AC581" s="824"/>
      <c r="AD581" s="1270"/>
      <c r="AE581" s="960"/>
      <c r="AF581" s="783"/>
      <c r="AG581" s="727"/>
      <c r="AH581" s="727"/>
      <c r="AI581" s="727"/>
      <c r="AJ581" s="1405"/>
      <c r="AK581" s="1405"/>
      <c r="AL581" s="1432"/>
      <c r="AM581" s="824"/>
      <c r="AN581" s="687"/>
      <c r="AO581" s="815"/>
      <c r="AP581" s="815"/>
      <c r="AQ581" s="723"/>
      <c r="AR581" s="783"/>
      <c r="AS581" s="1255"/>
      <c r="AT581" s="1429"/>
      <c r="AU581" s="1130"/>
      <c r="AV581" s="783"/>
      <c r="AW581" s="783"/>
      <c r="AX581" s="1129"/>
      <c r="AY581" s="783"/>
      <c r="AZ581" s="687"/>
      <c r="BA581" s="687"/>
    </row>
    <row r="582" spans="1:53" ht="30">
      <c r="A582" s="1131"/>
      <c r="B582" s="1130"/>
      <c r="C582" s="783"/>
      <c r="D582" s="1130"/>
      <c r="E582" s="783"/>
      <c r="F582" s="783"/>
      <c r="G582" s="783"/>
      <c r="H582" s="824"/>
      <c r="I582" s="727"/>
      <c r="J582" s="727"/>
      <c r="K582" s="700"/>
      <c r="L582" s="88" t="s">
        <v>688</v>
      </c>
      <c r="M582" s="1353"/>
      <c r="N582" s="948"/>
      <c r="O582" s="927"/>
      <c r="P582" s="815"/>
      <c r="Q582" s="815"/>
      <c r="R582" s="815"/>
      <c r="S582" s="1005"/>
      <c r="T582" s="960"/>
      <c r="U582" s="960"/>
      <c r="V582" s="815"/>
      <c r="W582" s="1433"/>
      <c r="X582" s="815"/>
      <c r="Y582" s="1431"/>
      <c r="Z582" s="1431"/>
      <c r="AA582" s="1431"/>
      <c r="AB582" s="815"/>
      <c r="AC582" s="824"/>
      <c r="AD582" s="1270"/>
      <c r="AE582" s="960"/>
      <c r="AF582" s="783"/>
      <c r="AG582" s="727"/>
      <c r="AH582" s="727"/>
      <c r="AI582" s="727"/>
      <c r="AJ582" s="1405"/>
      <c r="AK582" s="1405"/>
      <c r="AL582" s="1432"/>
      <c r="AM582" s="824"/>
      <c r="AN582" s="687"/>
      <c r="AO582" s="815"/>
      <c r="AP582" s="815"/>
      <c r="AQ582" s="723"/>
      <c r="AR582" s="783"/>
      <c r="AS582" s="1255"/>
      <c r="AT582" s="1429"/>
      <c r="AU582" s="1130"/>
      <c r="AV582" s="783"/>
      <c r="AW582" s="783"/>
      <c r="AX582" s="1129"/>
      <c r="AY582" s="783"/>
      <c r="AZ582" s="687"/>
      <c r="BA582" s="687"/>
    </row>
    <row r="583" spans="1:53" ht="15">
      <c r="A583" s="1131"/>
      <c r="B583" s="1130"/>
      <c r="C583" s="783"/>
      <c r="D583" s="1130"/>
      <c r="E583" s="783"/>
      <c r="F583" s="783"/>
      <c r="G583" s="783"/>
      <c r="H583" s="824"/>
      <c r="I583" s="727"/>
      <c r="J583" s="727"/>
      <c r="K583" s="700"/>
      <c r="L583" s="88" t="s">
        <v>1091</v>
      </c>
      <c r="M583" s="1353"/>
      <c r="N583" s="948"/>
      <c r="O583" s="927"/>
      <c r="P583" s="815"/>
      <c r="Q583" s="815"/>
      <c r="R583" s="815"/>
      <c r="S583" s="1005"/>
      <c r="T583" s="960"/>
      <c r="U583" s="960"/>
      <c r="V583" s="815"/>
      <c r="W583" s="1433"/>
      <c r="X583" s="815"/>
      <c r="Y583" s="1431"/>
      <c r="Z583" s="1431"/>
      <c r="AA583" s="1431"/>
      <c r="AB583" s="815"/>
      <c r="AC583" s="824"/>
      <c r="AD583" s="1270"/>
      <c r="AE583" s="960"/>
      <c r="AF583" s="783"/>
      <c r="AG583" s="727"/>
      <c r="AH583" s="727"/>
      <c r="AI583" s="727"/>
      <c r="AJ583" s="1405"/>
      <c r="AK583" s="1405"/>
      <c r="AL583" s="1432"/>
      <c r="AM583" s="824"/>
      <c r="AN583" s="687"/>
      <c r="AO583" s="815"/>
      <c r="AP583" s="815"/>
      <c r="AQ583" s="723"/>
      <c r="AR583" s="783"/>
      <c r="AS583" s="1255"/>
      <c r="AT583" s="1429"/>
      <c r="AU583" s="1130"/>
      <c r="AV583" s="783"/>
      <c r="AW583" s="783"/>
      <c r="AX583" s="1129"/>
      <c r="AY583" s="783"/>
      <c r="AZ583" s="687"/>
      <c r="BA583" s="687"/>
    </row>
    <row r="584" spans="1:53" ht="15">
      <c r="A584" s="1131"/>
      <c r="B584" s="1130"/>
      <c r="C584" s="783"/>
      <c r="D584" s="1130"/>
      <c r="E584" s="783"/>
      <c r="F584" s="783"/>
      <c r="G584" s="783"/>
      <c r="H584" s="824"/>
      <c r="I584" s="727"/>
      <c r="J584" s="727"/>
      <c r="K584" s="700"/>
      <c r="L584" s="88" t="s">
        <v>1092</v>
      </c>
      <c r="M584" s="1353"/>
      <c r="N584" s="948"/>
      <c r="O584" s="927"/>
      <c r="P584" s="815"/>
      <c r="Q584" s="815"/>
      <c r="R584" s="815"/>
      <c r="S584" s="1005"/>
      <c r="T584" s="960"/>
      <c r="U584" s="960"/>
      <c r="V584" s="815"/>
      <c r="W584" s="1433"/>
      <c r="X584" s="815"/>
      <c r="Y584" s="1431"/>
      <c r="Z584" s="1431"/>
      <c r="AA584" s="1431"/>
      <c r="AB584" s="815"/>
      <c r="AC584" s="824"/>
      <c r="AD584" s="1270"/>
      <c r="AE584" s="960"/>
      <c r="AF584" s="783"/>
      <c r="AG584" s="727"/>
      <c r="AH584" s="727"/>
      <c r="AI584" s="727"/>
      <c r="AJ584" s="1405"/>
      <c r="AK584" s="1405"/>
      <c r="AL584" s="1432"/>
      <c r="AM584" s="824"/>
      <c r="AN584" s="687"/>
      <c r="AO584" s="815"/>
      <c r="AP584" s="815"/>
      <c r="AQ584" s="723"/>
      <c r="AR584" s="783"/>
      <c r="AS584" s="1255"/>
      <c r="AT584" s="1429"/>
      <c r="AU584" s="1130"/>
      <c r="AV584" s="783"/>
      <c r="AW584" s="783"/>
      <c r="AX584" s="1129"/>
      <c r="AY584" s="783"/>
      <c r="AZ584" s="687"/>
      <c r="BA584" s="687"/>
    </row>
    <row r="585" spans="1:53" ht="30">
      <c r="A585" s="1131"/>
      <c r="B585" s="1130"/>
      <c r="C585" s="783"/>
      <c r="D585" s="1130"/>
      <c r="E585" s="783"/>
      <c r="F585" s="783"/>
      <c r="G585" s="783"/>
      <c r="H585" s="824"/>
      <c r="I585" s="727"/>
      <c r="J585" s="727"/>
      <c r="K585" s="700"/>
      <c r="L585" s="88" t="s">
        <v>1093</v>
      </c>
      <c r="M585" s="1353"/>
      <c r="N585" s="948"/>
      <c r="O585" s="927"/>
      <c r="P585" s="815"/>
      <c r="Q585" s="815"/>
      <c r="R585" s="815"/>
      <c r="S585" s="1005"/>
      <c r="T585" s="960"/>
      <c r="U585" s="960"/>
      <c r="V585" s="815"/>
      <c r="W585" s="1433"/>
      <c r="X585" s="815"/>
      <c r="Y585" s="1431"/>
      <c r="Z585" s="1431"/>
      <c r="AA585" s="1431"/>
      <c r="AB585" s="815"/>
      <c r="AC585" s="824"/>
      <c r="AD585" s="1270"/>
      <c r="AE585" s="960"/>
      <c r="AF585" s="783"/>
      <c r="AG585" s="727"/>
      <c r="AH585" s="727"/>
      <c r="AI585" s="727"/>
      <c r="AJ585" s="1405"/>
      <c r="AK585" s="1405"/>
      <c r="AL585" s="1432"/>
      <c r="AM585" s="824"/>
      <c r="AN585" s="687"/>
      <c r="AO585" s="815"/>
      <c r="AP585" s="815"/>
      <c r="AQ585" s="723"/>
      <c r="AR585" s="783"/>
      <c r="AS585" s="1255"/>
      <c r="AT585" s="1429"/>
      <c r="AU585" s="1130"/>
      <c r="AV585" s="783"/>
      <c r="AW585" s="783"/>
      <c r="AX585" s="1129"/>
      <c r="AY585" s="783"/>
      <c r="AZ585" s="687"/>
      <c r="BA585" s="687"/>
    </row>
    <row r="586" spans="1:53" ht="30">
      <c r="A586" s="1131"/>
      <c r="B586" s="1130"/>
      <c r="C586" s="783"/>
      <c r="D586" s="1130"/>
      <c r="E586" s="783"/>
      <c r="F586" s="783"/>
      <c r="G586" s="783"/>
      <c r="H586" s="824"/>
      <c r="I586" s="727"/>
      <c r="J586" s="727"/>
      <c r="K586" s="700"/>
      <c r="L586" s="88" t="s">
        <v>1094</v>
      </c>
      <c r="M586" s="1353"/>
      <c r="N586" s="948"/>
      <c r="O586" s="927"/>
      <c r="P586" s="815"/>
      <c r="Q586" s="815"/>
      <c r="R586" s="815"/>
      <c r="S586" s="1005"/>
      <c r="T586" s="960"/>
      <c r="U586" s="960"/>
      <c r="V586" s="815"/>
      <c r="W586" s="1433"/>
      <c r="X586" s="815"/>
      <c r="Y586" s="1431"/>
      <c r="Z586" s="1431"/>
      <c r="AA586" s="1431"/>
      <c r="AB586" s="815"/>
      <c r="AC586" s="824"/>
      <c r="AD586" s="1270"/>
      <c r="AE586" s="960"/>
      <c r="AF586" s="783"/>
      <c r="AG586" s="727"/>
      <c r="AH586" s="727"/>
      <c r="AI586" s="727"/>
      <c r="AJ586" s="1405"/>
      <c r="AK586" s="1405"/>
      <c r="AL586" s="1432"/>
      <c r="AM586" s="824"/>
      <c r="AN586" s="687"/>
      <c r="AO586" s="815"/>
      <c r="AP586" s="815"/>
      <c r="AQ586" s="723"/>
      <c r="AR586" s="783"/>
      <c r="AS586" s="1255"/>
      <c r="AT586" s="1429"/>
      <c r="AU586" s="1130"/>
      <c r="AV586" s="783"/>
      <c r="AW586" s="783"/>
      <c r="AX586" s="1129"/>
      <c r="AY586" s="783"/>
      <c r="AZ586" s="687"/>
      <c r="BA586" s="687"/>
    </row>
    <row r="587" spans="1:53" ht="15">
      <c r="A587" s="1131"/>
      <c r="B587" s="1130"/>
      <c r="C587" s="783"/>
      <c r="D587" s="1130"/>
      <c r="E587" s="783"/>
      <c r="F587" s="783"/>
      <c r="G587" s="783"/>
      <c r="H587" s="824"/>
      <c r="I587" s="727"/>
      <c r="J587" s="727"/>
      <c r="K587" s="700"/>
      <c r="L587" s="88" t="s">
        <v>1095</v>
      </c>
      <c r="M587" s="1353"/>
      <c r="N587" s="948"/>
      <c r="O587" s="927"/>
      <c r="P587" s="815"/>
      <c r="Q587" s="815"/>
      <c r="R587" s="815"/>
      <c r="S587" s="1005"/>
      <c r="T587" s="960"/>
      <c r="U587" s="960"/>
      <c r="V587" s="815"/>
      <c r="W587" s="1433"/>
      <c r="X587" s="815"/>
      <c r="Y587" s="1431"/>
      <c r="Z587" s="1431"/>
      <c r="AA587" s="1431"/>
      <c r="AB587" s="815"/>
      <c r="AC587" s="824"/>
      <c r="AD587" s="1270"/>
      <c r="AE587" s="960"/>
      <c r="AF587" s="783"/>
      <c r="AG587" s="727"/>
      <c r="AH587" s="727"/>
      <c r="AI587" s="727"/>
      <c r="AJ587" s="1405"/>
      <c r="AK587" s="1405"/>
      <c r="AL587" s="1432"/>
      <c r="AM587" s="824"/>
      <c r="AN587" s="687"/>
      <c r="AO587" s="815"/>
      <c r="AP587" s="815"/>
      <c r="AQ587" s="723"/>
      <c r="AR587" s="783"/>
      <c r="AS587" s="1255"/>
      <c r="AT587" s="1429"/>
      <c r="AU587" s="1130"/>
      <c r="AV587" s="783"/>
      <c r="AW587" s="783"/>
      <c r="AX587" s="1129"/>
      <c r="AY587" s="783"/>
      <c r="AZ587" s="687"/>
      <c r="BA587" s="687"/>
    </row>
    <row r="588" spans="1:53" ht="30">
      <c r="A588" s="1131"/>
      <c r="B588" s="1130"/>
      <c r="C588" s="783"/>
      <c r="D588" s="1130"/>
      <c r="E588" s="783"/>
      <c r="F588" s="783"/>
      <c r="G588" s="783"/>
      <c r="H588" s="824"/>
      <c r="I588" s="727"/>
      <c r="J588" s="727"/>
      <c r="K588" s="700"/>
      <c r="L588" s="88" t="s">
        <v>1096</v>
      </c>
      <c r="M588" s="1353"/>
      <c r="N588" s="948"/>
      <c r="O588" s="927"/>
      <c r="P588" s="815"/>
      <c r="Q588" s="815"/>
      <c r="R588" s="815"/>
      <c r="S588" s="1005"/>
      <c r="T588" s="960"/>
      <c r="U588" s="960"/>
      <c r="V588" s="815"/>
      <c r="W588" s="1433"/>
      <c r="X588" s="815"/>
      <c r="Y588" s="1431"/>
      <c r="Z588" s="1431"/>
      <c r="AA588" s="1431"/>
      <c r="AB588" s="815"/>
      <c r="AC588" s="824"/>
      <c r="AD588" s="1270"/>
      <c r="AE588" s="960"/>
      <c r="AF588" s="783"/>
      <c r="AG588" s="727"/>
      <c r="AH588" s="727"/>
      <c r="AI588" s="727"/>
      <c r="AJ588" s="1405"/>
      <c r="AK588" s="1405"/>
      <c r="AL588" s="1432"/>
      <c r="AM588" s="824"/>
      <c r="AN588" s="687"/>
      <c r="AO588" s="815"/>
      <c r="AP588" s="815"/>
      <c r="AQ588" s="723"/>
      <c r="AR588" s="783"/>
      <c r="AS588" s="1255"/>
      <c r="AT588" s="1429"/>
      <c r="AU588" s="1130"/>
      <c r="AV588" s="783"/>
      <c r="AW588" s="783"/>
      <c r="AX588" s="1129"/>
      <c r="AY588" s="783"/>
      <c r="AZ588" s="687"/>
      <c r="BA588" s="687"/>
    </row>
    <row r="589" spans="1:53" ht="30">
      <c r="A589" s="1131"/>
      <c r="B589" s="1130"/>
      <c r="C589" s="783"/>
      <c r="D589" s="1130"/>
      <c r="E589" s="783"/>
      <c r="F589" s="783"/>
      <c r="G589" s="783"/>
      <c r="H589" s="824"/>
      <c r="I589" s="727"/>
      <c r="J589" s="727"/>
      <c r="K589" s="700"/>
      <c r="L589" s="88" t="s">
        <v>1097</v>
      </c>
      <c r="M589" s="1353"/>
      <c r="N589" s="948"/>
      <c r="O589" s="927"/>
      <c r="P589" s="815"/>
      <c r="Q589" s="815"/>
      <c r="R589" s="815"/>
      <c r="S589" s="1005"/>
      <c r="T589" s="960"/>
      <c r="U589" s="960"/>
      <c r="V589" s="815"/>
      <c r="W589" s="1433"/>
      <c r="X589" s="815"/>
      <c r="Y589" s="1431"/>
      <c r="Z589" s="1431"/>
      <c r="AA589" s="1431"/>
      <c r="AB589" s="815"/>
      <c r="AC589" s="824"/>
      <c r="AD589" s="1270"/>
      <c r="AE589" s="960"/>
      <c r="AF589" s="783"/>
      <c r="AG589" s="727"/>
      <c r="AH589" s="727"/>
      <c r="AI589" s="727"/>
      <c r="AJ589" s="1405"/>
      <c r="AK589" s="1405"/>
      <c r="AL589" s="1432"/>
      <c r="AM589" s="824"/>
      <c r="AN589" s="687"/>
      <c r="AO589" s="815"/>
      <c r="AP589" s="815"/>
      <c r="AQ589" s="723"/>
      <c r="AR589" s="783"/>
      <c r="AS589" s="1255"/>
      <c r="AT589" s="1429"/>
      <c r="AU589" s="1130"/>
      <c r="AV589" s="783"/>
      <c r="AW589" s="783"/>
      <c r="AX589" s="1129"/>
      <c r="AY589" s="783"/>
      <c r="AZ589" s="687"/>
      <c r="BA589" s="687"/>
    </row>
    <row r="590" spans="1:53" ht="30">
      <c r="A590" s="1131"/>
      <c r="B590" s="1130"/>
      <c r="C590" s="783"/>
      <c r="D590" s="1130"/>
      <c r="E590" s="783"/>
      <c r="F590" s="783"/>
      <c r="G590" s="783"/>
      <c r="H590" s="824"/>
      <c r="I590" s="727"/>
      <c r="J590" s="727"/>
      <c r="K590" s="700"/>
      <c r="L590" s="88" t="s">
        <v>1098</v>
      </c>
      <c r="M590" s="1353"/>
      <c r="N590" s="948"/>
      <c r="O590" s="927"/>
      <c r="P590" s="815"/>
      <c r="Q590" s="815"/>
      <c r="R590" s="815"/>
      <c r="S590" s="1005"/>
      <c r="T590" s="960"/>
      <c r="U590" s="960"/>
      <c r="V590" s="815"/>
      <c r="W590" s="1433"/>
      <c r="X590" s="815"/>
      <c r="Y590" s="1431"/>
      <c r="Z590" s="1431"/>
      <c r="AA590" s="1431"/>
      <c r="AB590" s="815"/>
      <c r="AC590" s="824"/>
      <c r="AD590" s="1270"/>
      <c r="AE590" s="960"/>
      <c r="AF590" s="783"/>
      <c r="AG590" s="727"/>
      <c r="AH590" s="727"/>
      <c r="AI590" s="727"/>
      <c r="AJ590" s="1405"/>
      <c r="AK590" s="1405"/>
      <c r="AL590" s="1432"/>
      <c r="AM590" s="824"/>
      <c r="AN590" s="687"/>
      <c r="AO590" s="815"/>
      <c r="AP590" s="815"/>
      <c r="AQ590" s="723"/>
      <c r="AR590" s="783"/>
      <c r="AS590" s="1255"/>
      <c r="AT590" s="1429"/>
      <c r="AU590" s="1130"/>
      <c r="AV590" s="783"/>
      <c r="AW590" s="783"/>
      <c r="AX590" s="1129"/>
      <c r="AY590" s="783"/>
      <c r="AZ590" s="687"/>
      <c r="BA590" s="687"/>
    </row>
    <row r="591" spans="1:53" ht="15">
      <c r="A591" s="1131"/>
      <c r="B591" s="1130"/>
      <c r="C591" s="783"/>
      <c r="D591" s="1130"/>
      <c r="E591" s="783"/>
      <c r="F591" s="783"/>
      <c r="G591" s="783"/>
      <c r="H591" s="824"/>
      <c r="I591" s="727"/>
      <c r="J591" s="727"/>
      <c r="K591" s="700"/>
      <c r="L591" s="88" t="s">
        <v>518</v>
      </c>
      <c r="M591" s="1353"/>
      <c r="N591" s="948"/>
      <c r="O591" s="927"/>
      <c r="P591" s="815"/>
      <c r="Q591" s="815"/>
      <c r="R591" s="815"/>
      <c r="S591" s="1005"/>
      <c r="T591" s="960"/>
      <c r="U591" s="960"/>
      <c r="V591" s="815"/>
      <c r="W591" s="1433"/>
      <c r="X591" s="815"/>
      <c r="Y591" s="1431"/>
      <c r="Z591" s="1431"/>
      <c r="AA591" s="1431"/>
      <c r="AB591" s="815"/>
      <c r="AC591" s="824"/>
      <c r="AD591" s="1270"/>
      <c r="AE591" s="960"/>
      <c r="AF591" s="783"/>
      <c r="AG591" s="727"/>
      <c r="AH591" s="727"/>
      <c r="AI591" s="727"/>
      <c r="AJ591" s="1405"/>
      <c r="AK591" s="1405"/>
      <c r="AL591" s="1432"/>
      <c r="AM591" s="824"/>
      <c r="AN591" s="687"/>
      <c r="AO591" s="815"/>
      <c r="AP591" s="815"/>
      <c r="AQ591" s="723"/>
      <c r="AR591" s="783"/>
      <c r="AS591" s="1255"/>
      <c r="AT591" s="1429"/>
      <c r="AU591" s="1130"/>
      <c r="AV591" s="783"/>
      <c r="AW591" s="783"/>
      <c r="AX591" s="1129"/>
      <c r="AY591" s="783"/>
      <c r="AZ591" s="687"/>
      <c r="BA591" s="687"/>
    </row>
    <row r="592" spans="1:53" ht="30">
      <c r="A592" s="1131"/>
      <c r="B592" s="1130"/>
      <c r="C592" s="783"/>
      <c r="D592" s="1130"/>
      <c r="E592" s="783"/>
      <c r="F592" s="783"/>
      <c r="G592" s="783"/>
      <c r="H592" s="824"/>
      <c r="I592" s="727"/>
      <c r="J592" s="727"/>
      <c r="K592" s="700"/>
      <c r="L592" s="88" t="s">
        <v>1099</v>
      </c>
      <c r="M592" s="1353"/>
      <c r="N592" s="948"/>
      <c r="O592" s="927"/>
      <c r="P592" s="815"/>
      <c r="Q592" s="815"/>
      <c r="R592" s="815"/>
      <c r="S592" s="1005"/>
      <c r="T592" s="960"/>
      <c r="U592" s="960"/>
      <c r="V592" s="815"/>
      <c r="W592" s="1433"/>
      <c r="X592" s="815"/>
      <c r="Y592" s="1431"/>
      <c r="Z592" s="1431"/>
      <c r="AA592" s="1431"/>
      <c r="AB592" s="815"/>
      <c r="AC592" s="824"/>
      <c r="AD592" s="1270"/>
      <c r="AE592" s="960"/>
      <c r="AF592" s="783"/>
      <c r="AG592" s="727"/>
      <c r="AH592" s="727"/>
      <c r="AI592" s="727"/>
      <c r="AJ592" s="1405"/>
      <c r="AK592" s="1405"/>
      <c r="AL592" s="1432"/>
      <c r="AM592" s="824"/>
      <c r="AN592" s="687"/>
      <c r="AO592" s="815"/>
      <c r="AP592" s="815"/>
      <c r="AQ592" s="723"/>
      <c r="AR592" s="783"/>
      <c r="AS592" s="1255"/>
      <c r="AT592" s="1429"/>
      <c r="AU592" s="1130"/>
      <c r="AV592" s="783"/>
      <c r="AW592" s="783"/>
      <c r="AX592" s="1129"/>
      <c r="AY592" s="783"/>
      <c r="AZ592" s="687"/>
      <c r="BA592" s="687"/>
    </row>
    <row r="593" spans="1:53" ht="15">
      <c r="A593" s="1131"/>
      <c r="B593" s="1130"/>
      <c r="C593" s="783"/>
      <c r="D593" s="1130"/>
      <c r="E593" s="783"/>
      <c r="F593" s="783"/>
      <c r="G593" s="783"/>
      <c r="H593" s="824"/>
      <c r="I593" s="727"/>
      <c r="J593" s="727"/>
      <c r="K593" s="700"/>
      <c r="L593" s="88" t="s">
        <v>1100</v>
      </c>
      <c r="M593" s="1353"/>
      <c r="N593" s="948"/>
      <c r="O593" s="927"/>
      <c r="P593" s="815"/>
      <c r="Q593" s="815"/>
      <c r="R593" s="815"/>
      <c r="S593" s="1005"/>
      <c r="T593" s="960"/>
      <c r="U593" s="960"/>
      <c r="V593" s="815"/>
      <c r="W593" s="1433"/>
      <c r="X593" s="815"/>
      <c r="Y593" s="1431"/>
      <c r="Z593" s="1431"/>
      <c r="AA593" s="1431"/>
      <c r="AB593" s="815"/>
      <c r="AC593" s="824"/>
      <c r="AD593" s="1270"/>
      <c r="AE593" s="960"/>
      <c r="AF593" s="783"/>
      <c r="AG593" s="727"/>
      <c r="AH593" s="727"/>
      <c r="AI593" s="727"/>
      <c r="AJ593" s="1405"/>
      <c r="AK593" s="1405"/>
      <c r="AL593" s="1432"/>
      <c r="AM593" s="824"/>
      <c r="AN593" s="687"/>
      <c r="AO593" s="815"/>
      <c r="AP593" s="815"/>
      <c r="AQ593" s="723"/>
      <c r="AR593" s="783"/>
      <c r="AS593" s="1255"/>
      <c r="AT593" s="1429"/>
      <c r="AU593" s="1130"/>
      <c r="AV593" s="783"/>
      <c r="AW593" s="783"/>
      <c r="AX593" s="1129"/>
      <c r="AY593" s="783"/>
      <c r="AZ593" s="687"/>
      <c r="BA593" s="687"/>
    </row>
    <row r="594" spans="1:53" ht="15">
      <c r="A594" s="1131"/>
      <c r="B594" s="1130"/>
      <c r="C594" s="783"/>
      <c r="D594" s="1130"/>
      <c r="E594" s="783"/>
      <c r="F594" s="783"/>
      <c r="G594" s="783"/>
      <c r="H594" s="824"/>
      <c r="I594" s="727"/>
      <c r="J594" s="727"/>
      <c r="K594" s="700"/>
      <c r="L594" s="88" t="s">
        <v>466</v>
      </c>
      <c r="M594" s="1353"/>
      <c r="N594" s="948"/>
      <c r="O594" s="927"/>
      <c r="P594" s="815"/>
      <c r="Q594" s="815"/>
      <c r="R594" s="815"/>
      <c r="S594" s="1005"/>
      <c r="T594" s="960"/>
      <c r="U594" s="960"/>
      <c r="V594" s="815"/>
      <c r="W594" s="1433"/>
      <c r="X594" s="815"/>
      <c r="Y594" s="1431"/>
      <c r="Z594" s="1431"/>
      <c r="AA594" s="1431"/>
      <c r="AB594" s="815"/>
      <c r="AC594" s="824"/>
      <c r="AD594" s="1270"/>
      <c r="AE594" s="960"/>
      <c r="AF594" s="783"/>
      <c r="AG594" s="727"/>
      <c r="AH594" s="727"/>
      <c r="AI594" s="727"/>
      <c r="AJ594" s="1405"/>
      <c r="AK594" s="1405"/>
      <c r="AL594" s="1432"/>
      <c r="AM594" s="824"/>
      <c r="AN594" s="687"/>
      <c r="AO594" s="815"/>
      <c r="AP594" s="815"/>
      <c r="AQ594" s="723"/>
      <c r="AR594" s="783"/>
      <c r="AS594" s="1255"/>
      <c r="AT594" s="1429"/>
      <c r="AU594" s="1130"/>
      <c r="AV594" s="783"/>
      <c r="AW594" s="783"/>
      <c r="AX594" s="1129"/>
      <c r="AY594" s="783"/>
      <c r="AZ594" s="687"/>
      <c r="BA594" s="687"/>
    </row>
    <row r="595" spans="1:53" ht="30">
      <c r="A595" s="1131"/>
      <c r="B595" s="1130"/>
      <c r="C595" s="783"/>
      <c r="D595" s="1130"/>
      <c r="E595" s="783"/>
      <c r="F595" s="783"/>
      <c r="G595" s="783"/>
      <c r="H595" s="824"/>
      <c r="I595" s="727"/>
      <c r="J595" s="727"/>
      <c r="K595" s="700"/>
      <c r="L595" s="88" t="s">
        <v>1101</v>
      </c>
      <c r="M595" s="1353"/>
      <c r="N595" s="948"/>
      <c r="O595" s="927"/>
      <c r="P595" s="815"/>
      <c r="Q595" s="815"/>
      <c r="R595" s="815"/>
      <c r="S595" s="1005"/>
      <c r="T595" s="960"/>
      <c r="U595" s="960"/>
      <c r="V595" s="815"/>
      <c r="W595" s="1433"/>
      <c r="X595" s="815"/>
      <c r="Y595" s="1431"/>
      <c r="Z595" s="1431"/>
      <c r="AA595" s="1431"/>
      <c r="AB595" s="815"/>
      <c r="AC595" s="824"/>
      <c r="AD595" s="1270"/>
      <c r="AE595" s="960"/>
      <c r="AF595" s="783"/>
      <c r="AG595" s="727"/>
      <c r="AH595" s="727"/>
      <c r="AI595" s="727"/>
      <c r="AJ595" s="1405"/>
      <c r="AK595" s="1405"/>
      <c r="AL595" s="1432"/>
      <c r="AM595" s="824"/>
      <c r="AN595" s="687"/>
      <c r="AO595" s="815"/>
      <c r="AP595" s="815"/>
      <c r="AQ595" s="723"/>
      <c r="AR595" s="783"/>
      <c r="AS595" s="1255"/>
      <c r="AT595" s="1429"/>
      <c r="AU595" s="1130"/>
      <c r="AV595" s="783"/>
      <c r="AW595" s="783"/>
      <c r="AX595" s="1129"/>
      <c r="AY595" s="783"/>
      <c r="AZ595" s="687"/>
      <c r="BA595" s="687"/>
    </row>
    <row r="596" spans="1:53" ht="30">
      <c r="A596" s="1131"/>
      <c r="B596" s="1130"/>
      <c r="C596" s="783"/>
      <c r="D596" s="1130"/>
      <c r="E596" s="783"/>
      <c r="F596" s="783"/>
      <c r="G596" s="783"/>
      <c r="H596" s="824"/>
      <c r="I596" s="727"/>
      <c r="J596" s="727"/>
      <c r="K596" s="700"/>
      <c r="L596" s="88" t="s">
        <v>467</v>
      </c>
      <c r="M596" s="1353"/>
      <c r="N596" s="948"/>
      <c r="O596" s="927"/>
      <c r="P596" s="815"/>
      <c r="Q596" s="815"/>
      <c r="R596" s="815"/>
      <c r="S596" s="1005"/>
      <c r="T596" s="960"/>
      <c r="U596" s="960"/>
      <c r="V596" s="815"/>
      <c r="W596" s="1433"/>
      <c r="X596" s="815"/>
      <c r="Y596" s="1431"/>
      <c r="Z596" s="1431"/>
      <c r="AA596" s="1431"/>
      <c r="AB596" s="815"/>
      <c r="AC596" s="824"/>
      <c r="AD596" s="1270"/>
      <c r="AE596" s="960"/>
      <c r="AF596" s="783"/>
      <c r="AG596" s="727"/>
      <c r="AH596" s="727"/>
      <c r="AI596" s="727"/>
      <c r="AJ596" s="1405"/>
      <c r="AK596" s="1405"/>
      <c r="AL596" s="1432"/>
      <c r="AM596" s="824"/>
      <c r="AN596" s="687"/>
      <c r="AO596" s="815"/>
      <c r="AP596" s="815"/>
      <c r="AQ596" s="723"/>
      <c r="AR596" s="783"/>
      <c r="AS596" s="1255"/>
      <c r="AT596" s="1429"/>
      <c r="AU596" s="1130"/>
      <c r="AV596" s="783"/>
      <c r="AW596" s="783"/>
      <c r="AX596" s="1129"/>
      <c r="AY596" s="783"/>
      <c r="AZ596" s="687"/>
      <c r="BA596" s="687"/>
    </row>
    <row r="597" spans="1:53" ht="45">
      <c r="A597" s="1131"/>
      <c r="B597" s="1130"/>
      <c r="C597" s="783"/>
      <c r="D597" s="1130"/>
      <c r="E597" s="783"/>
      <c r="F597" s="783"/>
      <c r="G597" s="783"/>
      <c r="H597" s="824"/>
      <c r="I597" s="727"/>
      <c r="J597" s="727"/>
      <c r="K597" s="700"/>
      <c r="L597" s="88" t="s">
        <v>1102</v>
      </c>
      <c r="M597" s="1353"/>
      <c r="N597" s="948"/>
      <c r="O597" s="927"/>
      <c r="P597" s="815"/>
      <c r="Q597" s="815"/>
      <c r="R597" s="815"/>
      <c r="S597" s="1005"/>
      <c r="T597" s="960"/>
      <c r="U597" s="960"/>
      <c r="V597" s="815"/>
      <c r="W597" s="1433"/>
      <c r="X597" s="815"/>
      <c r="Y597" s="1431"/>
      <c r="Z597" s="1431"/>
      <c r="AA597" s="1431"/>
      <c r="AB597" s="815"/>
      <c r="AC597" s="824"/>
      <c r="AD597" s="1270"/>
      <c r="AE597" s="960"/>
      <c r="AF597" s="783"/>
      <c r="AG597" s="727"/>
      <c r="AH597" s="727"/>
      <c r="AI597" s="727"/>
      <c r="AJ597" s="1405"/>
      <c r="AK597" s="1405"/>
      <c r="AL597" s="1432"/>
      <c r="AM597" s="824"/>
      <c r="AN597" s="687"/>
      <c r="AO597" s="815"/>
      <c r="AP597" s="815"/>
      <c r="AQ597" s="723"/>
      <c r="AR597" s="783"/>
      <c r="AS597" s="1255"/>
      <c r="AT597" s="1429"/>
      <c r="AU597" s="1130"/>
      <c r="AV597" s="783"/>
      <c r="AW597" s="783"/>
      <c r="AX597" s="1129"/>
      <c r="AY597" s="783"/>
      <c r="AZ597" s="687"/>
      <c r="BA597" s="687"/>
    </row>
    <row r="598" spans="1:53" ht="30">
      <c r="A598" s="1131"/>
      <c r="B598" s="1130"/>
      <c r="C598" s="783"/>
      <c r="D598" s="1130"/>
      <c r="E598" s="783"/>
      <c r="F598" s="783"/>
      <c r="G598" s="783"/>
      <c r="H598" s="824"/>
      <c r="I598" s="727"/>
      <c r="J598" s="727"/>
      <c r="K598" s="700"/>
      <c r="L598" s="88" t="s">
        <v>1103</v>
      </c>
      <c r="M598" s="1353"/>
      <c r="N598" s="948"/>
      <c r="O598" s="927"/>
      <c r="P598" s="815"/>
      <c r="Q598" s="815"/>
      <c r="R598" s="815"/>
      <c r="S598" s="1005"/>
      <c r="T598" s="960"/>
      <c r="U598" s="960"/>
      <c r="V598" s="815"/>
      <c r="W598" s="1433"/>
      <c r="X598" s="815"/>
      <c r="Y598" s="1431"/>
      <c r="Z598" s="1431"/>
      <c r="AA598" s="1431"/>
      <c r="AB598" s="815"/>
      <c r="AC598" s="824"/>
      <c r="AD598" s="1270"/>
      <c r="AE598" s="960"/>
      <c r="AF598" s="783"/>
      <c r="AG598" s="727"/>
      <c r="AH598" s="727"/>
      <c r="AI598" s="727"/>
      <c r="AJ598" s="1405"/>
      <c r="AK598" s="1405"/>
      <c r="AL598" s="1432"/>
      <c r="AM598" s="824"/>
      <c r="AN598" s="687"/>
      <c r="AO598" s="815"/>
      <c r="AP598" s="815"/>
      <c r="AQ598" s="723"/>
      <c r="AR598" s="783"/>
      <c r="AS598" s="1255"/>
      <c r="AT598" s="1429"/>
      <c r="AU598" s="1130"/>
      <c r="AV598" s="783"/>
      <c r="AW598" s="783"/>
      <c r="AX598" s="1129"/>
      <c r="AY598" s="783"/>
      <c r="AZ598" s="687"/>
      <c r="BA598" s="687"/>
    </row>
    <row r="599" spans="1:53" ht="15">
      <c r="A599" s="1131"/>
      <c r="B599" s="1130"/>
      <c r="C599" s="783"/>
      <c r="D599" s="1130"/>
      <c r="E599" s="783"/>
      <c r="F599" s="783"/>
      <c r="G599" s="783"/>
      <c r="H599" s="824"/>
      <c r="I599" s="727"/>
      <c r="J599" s="727"/>
      <c r="K599" s="700"/>
      <c r="L599" s="88" t="s">
        <v>1104</v>
      </c>
      <c r="M599" s="1353"/>
      <c r="N599" s="948"/>
      <c r="O599" s="927"/>
      <c r="P599" s="815"/>
      <c r="Q599" s="815"/>
      <c r="R599" s="815"/>
      <c r="S599" s="1005"/>
      <c r="T599" s="960"/>
      <c r="U599" s="960"/>
      <c r="V599" s="815"/>
      <c r="W599" s="1433"/>
      <c r="X599" s="815"/>
      <c r="Y599" s="1431"/>
      <c r="Z599" s="1431"/>
      <c r="AA599" s="1431"/>
      <c r="AB599" s="815"/>
      <c r="AC599" s="824"/>
      <c r="AD599" s="1270"/>
      <c r="AE599" s="960"/>
      <c r="AF599" s="783"/>
      <c r="AG599" s="727"/>
      <c r="AH599" s="727"/>
      <c r="AI599" s="727"/>
      <c r="AJ599" s="1405"/>
      <c r="AK599" s="1405"/>
      <c r="AL599" s="1432"/>
      <c r="AM599" s="824"/>
      <c r="AN599" s="687"/>
      <c r="AO599" s="815"/>
      <c r="AP599" s="815"/>
      <c r="AQ599" s="723"/>
      <c r="AR599" s="783"/>
      <c r="AS599" s="1255"/>
      <c r="AT599" s="1429"/>
      <c r="AU599" s="1130"/>
      <c r="AV599" s="783"/>
      <c r="AW599" s="783"/>
      <c r="AX599" s="1129"/>
      <c r="AY599" s="783"/>
      <c r="AZ599" s="687"/>
      <c r="BA599" s="687"/>
    </row>
    <row r="600" spans="1:53" ht="30">
      <c r="A600" s="1131"/>
      <c r="B600" s="1130"/>
      <c r="C600" s="783"/>
      <c r="D600" s="1130"/>
      <c r="E600" s="783"/>
      <c r="F600" s="783"/>
      <c r="G600" s="783"/>
      <c r="H600" s="824"/>
      <c r="I600" s="727"/>
      <c r="J600" s="727"/>
      <c r="K600" s="700"/>
      <c r="L600" s="88" t="s">
        <v>1105</v>
      </c>
      <c r="M600" s="1353"/>
      <c r="N600" s="948"/>
      <c r="O600" s="927"/>
      <c r="P600" s="815"/>
      <c r="Q600" s="815"/>
      <c r="R600" s="815"/>
      <c r="S600" s="1005"/>
      <c r="T600" s="960"/>
      <c r="U600" s="960"/>
      <c r="V600" s="815"/>
      <c r="W600" s="1433"/>
      <c r="X600" s="815"/>
      <c r="Y600" s="1431"/>
      <c r="Z600" s="1431"/>
      <c r="AA600" s="1431"/>
      <c r="AB600" s="815"/>
      <c r="AC600" s="824"/>
      <c r="AD600" s="1270"/>
      <c r="AE600" s="960"/>
      <c r="AF600" s="783"/>
      <c r="AG600" s="727"/>
      <c r="AH600" s="727"/>
      <c r="AI600" s="727"/>
      <c r="AJ600" s="1405"/>
      <c r="AK600" s="1405"/>
      <c r="AL600" s="1432"/>
      <c r="AM600" s="824"/>
      <c r="AN600" s="687"/>
      <c r="AO600" s="815"/>
      <c r="AP600" s="815"/>
      <c r="AQ600" s="723"/>
      <c r="AR600" s="783"/>
      <c r="AS600" s="1255"/>
      <c r="AT600" s="1429"/>
      <c r="AU600" s="1130"/>
      <c r="AV600" s="783"/>
      <c r="AW600" s="783"/>
      <c r="AX600" s="1129"/>
      <c r="AY600" s="783"/>
      <c r="AZ600" s="687"/>
      <c r="BA600" s="687"/>
    </row>
    <row r="601" spans="1:53" ht="30">
      <c r="A601" s="1131"/>
      <c r="B601" s="1130"/>
      <c r="C601" s="783"/>
      <c r="D601" s="1130"/>
      <c r="E601" s="783"/>
      <c r="F601" s="783"/>
      <c r="G601" s="783"/>
      <c r="H601" s="824"/>
      <c r="I601" s="727"/>
      <c r="J601" s="727"/>
      <c r="K601" s="700"/>
      <c r="L601" s="88" t="s">
        <v>1106</v>
      </c>
      <c r="M601" s="1353"/>
      <c r="N601" s="948"/>
      <c r="O601" s="927"/>
      <c r="P601" s="815"/>
      <c r="Q601" s="815"/>
      <c r="R601" s="815"/>
      <c r="S601" s="1005"/>
      <c r="T601" s="960"/>
      <c r="U601" s="960"/>
      <c r="V601" s="815"/>
      <c r="W601" s="1433"/>
      <c r="X601" s="815"/>
      <c r="Y601" s="1431"/>
      <c r="Z601" s="1431"/>
      <c r="AA601" s="1431"/>
      <c r="AB601" s="815"/>
      <c r="AC601" s="824"/>
      <c r="AD601" s="1270"/>
      <c r="AE601" s="960"/>
      <c r="AF601" s="783"/>
      <c r="AG601" s="727"/>
      <c r="AH601" s="727"/>
      <c r="AI601" s="727"/>
      <c r="AJ601" s="1405"/>
      <c r="AK601" s="1405"/>
      <c r="AL601" s="1432"/>
      <c r="AM601" s="824"/>
      <c r="AN601" s="687"/>
      <c r="AO601" s="815"/>
      <c r="AP601" s="815"/>
      <c r="AQ601" s="723"/>
      <c r="AR601" s="783"/>
      <c r="AS601" s="1255"/>
      <c r="AT601" s="1429"/>
      <c r="AU601" s="1130"/>
      <c r="AV601" s="783"/>
      <c r="AW601" s="783"/>
      <c r="AX601" s="1129"/>
      <c r="AY601" s="783"/>
      <c r="AZ601" s="687"/>
      <c r="BA601" s="687"/>
    </row>
    <row r="602" spans="1:53" ht="60">
      <c r="A602" s="1131"/>
      <c r="B602" s="1130"/>
      <c r="C602" s="783"/>
      <c r="D602" s="1130"/>
      <c r="E602" s="783"/>
      <c r="F602" s="783"/>
      <c r="G602" s="783"/>
      <c r="H602" s="824"/>
      <c r="I602" s="727"/>
      <c r="J602" s="727"/>
      <c r="K602" s="700"/>
      <c r="L602" s="88" t="s">
        <v>4650</v>
      </c>
      <c r="M602" s="1353"/>
      <c r="N602" s="948"/>
      <c r="O602" s="927"/>
      <c r="P602" s="815"/>
      <c r="Q602" s="815"/>
      <c r="R602" s="815"/>
      <c r="S602" s="1005"/>
      <c r="T602" s="960"/>
      <c r="U602" s="960"/>
      <c r="V602" s="815"/>
      <c r="W602" s="1433"/>
      <c r="X602" s="815"/>
      <c r="Y602" s="1431"/>
      <c r="Z602" s="1431"/>
      <c r="AA602" s="1431"/>
      <c r="AB602" s="815"/>
      <c r="AC602" s="824"/>
      <c r="AD602" s="1270"/>
      <c r="AE602" s="960"/>
      <c r="AF602" s="783"/>
      <c r="AG602" s="727"/>
      <c r="AH602" s="727"/>
      <c r="AI602" s="727"/>
      <c r="AJ602" s="1405"/>
      <c r="AK602" s="1405"/>
      <c r="AL602" s="1432"/>
      <c r="AM602" s="824"/>
      <c r="AN602" s="687"/>
      <c r="AO602" s="815"/>
      <c r="AP602" s="815"/>
      <c r="AQ602" s="723"/>
      <c r="AR602" s="783"/>
      <c r="AS602" s="1255"/>
      <c r="AT602" s="1429"/>
      <c r="AU602" s="1130"/>
      <c r="AV602" s="783"/>
      <c r="AW602" s="783"/>
      <c r="AX602" s="1129"/>
      <c r="AY602" s="783"/>
      <c r="AZ602" s="687"/>
      <c r="BA602" s="687"/>
    </row>
    <row r="603" spans="1:53" ht="75">
      <c r="A603" s="1131"/>
      <c r="B603" s="1130"/>
      <c r="C603" s="783"/>
      <c r="D603" s="1130"/>
      <c r="E603" s="783"/>
      <c r="F603" s="783"/>
      <c r="G603" s="783"/>
      <c r="H603" s="824"/>
      <c r="I603" s="727"/>
      <c r="J603" s="727"/>
      <c r="K603" s="700"/>
      <c r="L603" s="88" t="s">
        <v>4651</v>
      </c>
      <c r="M603" s="1353"/>
      <c r="N603" s="948"/>
      <c r="O603" s="927"/>
      <c r="P603" s="815"/>
      <c r="Q603" s="815"/>
      <c r="R603" s="815"/>
      <c r="S603" s="1005"/>
      <c r="T603" s="960"/>
      <c r="U603" s="960"/>
      <c r="V603" s="815"/>
      <c r="W603" s="1433"/>
      <c r="X603" s="815"/>
      <c r="Y603" s="1431"/>
      <c r="Z603" s="1431"/>
      <c r="AA603" s="1431"/>
      <c r="AB603" s="815"/>
      <c r="AC603" s="824"/>
      <c r="AD603" s="1270"/>
      <c r="AE603" s="960"/>
      <c r="AF603" s="783"/>
      <c r="AG603" s="727"/>
      <c r="AH603" s="727"/>
      <c r="AI603" s="727"/>
      <c r="AJ603" s="1405"/>
      <c r="AK603" s="1405"/>
      <c r="AL603" s="1432"/>
      <c r="AM603" s="824"/>
      <c r="AN603" s="687"/>
      <c r="AO603" s="815"/>
      <c r="AP603" s="815"/>
      <c r="AQ603" s="723"/>
      <c r="AR603" s="783"/>
      <c r="AS603" s="1255"/>
      <c r="AT603" s="1429"/>
      <c r="AU603" s="1130"/>
      <c r="AV603" s="783"/>
      <c r="AW603" s="783"/>
      <c r="AX603" s="1129"/>
      <c r="AY603" s="783"/>
      <c r="AZ603" s="687"/>
      <c r="BA603" s="687"/>
    </row>
    <row r="604" spans="1:53" ht="15">
      <c r="A604" s="1131"/>
      <c r="B604" s="1130"/>
      <c r="C604" s="783"/>
      <c r="D604" s="1130"/>
      <c r="E604" s="783"/>
      <c r="F604" s="783"/>
      <c r="G604" s="783"/>
      <c r="H604" s="824"/>
      <c r="I604" s="727"/>
      <c r="J604" s="727"/>
      <c r="K604" s="701"/>
      <c r="L604" s="88" t="s">
        <v>1107</v>
      </c>
      <c r="M604" s="1353"/>
      <c r="N604" s="948"/>
      <c r="O604" s="927"/>
      <c r="P604" s="815"/>
      <c r="Q604" s="815"/>
      <c r="R604" s="815"/>
      <c r="S604" s="1005"/>
      <c r="T604" s="960"/>
      <c r="U604" s="960"/>
      <c r="V604" s="815"/>
      <c r="W604" s="1433"/>
      <c r="X604" s="815"/>
      <c r="Y604" s="1431"/>
      <c r="Z604" s="1431"/>
      <c r="AA604" s="1431"/>
      <c r="AB604" s="815"/>
      <c r="AC604" s="824"/>
      <c r="AD604" s="1270"/>
      <c r="AE604" s="960"/>
      <c r="AF604" s="783"/>
      <c r="AG604" s="727"/>
      <c r="AH604" s="727"/>
      <c r="AI604" s="727"/>
      <c r="AJ604" s="1254"/>
      <c r="AK604" s="1254"/>
      <c r="AL604" s="1413"/>
      <c r="AM604" s="1299"/>
      <c r="AN604" s="712"/>
      <c r="AO604" s="815"/>
      <c r="AP604" s="815"/>
      <c r="AQ604" s="703"/>
      <c r="AR604" s="783"/>
      <c r="AS604" s="1256"/>
      <c r="AT604" s="1430"/>
      <c r="AU604" s="1130"/>
      <c r="AV604" s="783"/>
      <c r="AW604" s="783"/>
      <c r="AX604" s="1129"/>
      <c r="AY604" s="783"/>
      <c r="AZ604" s="687"/>
      <c r="BA604" s="687"/>
    </row>
    <row r="605" spans="1:53" ht="409.6">
      <c r="A605" s="95">
        <v>3</v>
      </c>
      <c r="B605" s="320" t="s">
        <v>409</v>
      </c>
      <c r="C605" s="80" t="s">
        <v>1069</v>
      </c>
      <c r="D605" s="237" t="s">
        <v>150</v>
      </c>
      <c r="E605" s="80">
        <v>1022</v>
      </c>
      <c r="F605" s="80">
        <v>46</v>
      </c>
      <c r="G605" s="80">
        <v>21</v>
      </c>
      <c r="H605" s="205" t="s">
        <v>1108</v>
      </c>
      <c r="I605" s="205" t="s">
        <v>1109</v>
      </c>
      <c r="J605" s="88" t="s">
        <v>1110</v>
      </c>
      <c r="K605" s="80" t="s">
        <v>414</v>
      </c>
      <c r="L605" s="205" t="s">
        <v>1109</v>
      </c>
      <c r="M605" s="163" t="s">
        <v>152</v>
      </c>
      <c r="N605" s="321"/>
      <c r="O605" s="322" t="s">
        <v>416</v>
      </c>
      <c r="P605" s="164" t="s">
        <v>417</v>
      </c>
      <c r="Q605" s="323"/>
      <c r="R605" s="89" t="s">
        <v>606</v>
      </c>
      <c r="S605" s="324" t="s">
        <v>1077</v>
      </c>
      <c r="T605" s="325"/>
      <c r="U605" s="325"/>
      <c r="V605" s="326"/>
      <c r="W605" s="319"/>
      <c r="X605" s="327"/>
      <c r="Y605" s="317"/>
      <c r="Z605" s="317"/>
      <c r="AA605" s="317"/>
      <c r="AB605" s="325"/>
      <c r="AC605" s="324"/>
      <c r="AD605" s="328"/>
      <c r="AE605" s="90" t="s">
        <v>419</v>
      </c>
      <c r="AF605" s="90" t="s">
        <v>420</v>
      </c>
      <c r="AG605" s="90" t="s">
        <v>421</v>
      </c>
      <c r="AH605" s="90" t="s">
        <v>421</v>
      </c>
      <c r="AI605" s="143" t="s">
        <v>419</v>
      </c>
      <c r="AJ605" s="315"/>
      <c r="AK605" s="315"/>
      <c r="AL605" s="315"/>
      <c r="AM605" s="205" t="s">
        <v>1111</v>
      </c>
      <c r="AN605" s="80" t="s">
        <v>1112</v>
      </c>
      <c r="AO605" s="51" t="s">
        <v>162</v>
      </c>
      <c r="AP605" s="51" t="s">
        <v>153</v>
      </c>
      <c r="AQ605" s="83" t="s">
        <v>158</v>
      </c>
      <c r="AR605" s="316"/>
      <c r="AS605" s="130" t="s">
        <v>419</v>
      </c>
      <c r="AT605" s="312"/>
      <c r="AU605" s="81" t="s">
        <v>414</v>
      </c>
      <c r="AV605" s="318"/>
      <c r="AW605" s="319"/>
      <c r="AX605" s="319"/>
      <c r="AY605" s="319"/>
      <c r="AZ605" s="329" t="s">
        <v>1073</v>
      </c>
      <c r="BA605" s="246" t="s">
        <v>1113</v>
      </c>
    </row>
    <row r="606" spans="1:53" ht="15">
      <c r="A606" s="686">
        <v>4</v>
      </c>
      <c r="B606" s="687" t="s">
        <v>409</v>
      </c>
      <c r="C606" s="1054" t="s">
        <v>1069</v>
      </c>
      <c r="D606" s="899" t="s">
        <v>150</v>
      </c>
      <c r="E606" s="846">
        <v>1022</v>
      </c>
      <c r="F606" s="846">
        <v>30</v>
      </c>
      <c r="G606" s="846">
        <v>2</v>
      </c>
      <c r="H606" s="887" t="s">
        <v>1114</v>
      </c>
      <c r="I606" s="928" t="s">
        <v>756</v>
      </c>
      <c r="J606" s="928" t="s">
        <v>1115</v>
      </c>
      <c r="K606" s="745" t="s">
        <v>414</v>
      </c>
      <c r="L606" s="178" t="s">
        <v>547</v>
      </c>
      <c r="M606" s="862" t="s">
        <v>152</v>
      </c>
      <c r="N606" s="906"/>
      <c r="O606" s="920" t="s">
        <v>416</v>
      </c>
      <c r="P606" s="723" t="s">
        <v>5055</v>
      </c>
      <c r="Q606" s="760"/>
      <c r="R606" s="723" t="s">
        <v>606</v>
      </c>
      <c r="S606" s="1400" t="s">
        <v>1116</v>
      </c>
      <c r="T606" s="902" t="s">
        <v>429</v>
      </c>
      <c r="U606" s="902" t="s">
        <v>1117</v>
      </c>
      <c r="V606" s="902" t="s">
        <v>419</v>
      </c>
      <c r="W606" s="1402"/>
      <c r="X606" s="902" t="s">
        <v>419</v>
      </c>
      <c r="Y606" s="1401"/>
      <c r="Z606" s="1401"/>
      <c r="AA606" s="1401"/>
      <c r="AB606" s="902" t="s">
        <v>419</v>
      </c>
      <c r="AC606" s="934" t="s">
        <v>1118</v>
      </c>
      <c r="AD606" s="902" t="s">
        <v>420</v>
      </c>
      <c r="AE606" s="846" t="s">
        <v>419</v>
      </c>
      <c r="AF606" s="846" t="s">
        <v>1119</v>
      </c>
      <c r="AG606" s="846" t="s">
        <v>429</v>
      </c>
      <c r="AH606" s="846" t="s">
        <v>524</v>
      </c>
      <c r="AI606" s="846" t="s">
        <v>419</v>
      </c>
      <c r="AJ606" s="1402"/>
      <c r="AK606" s="1402"/>
      <c r="AL606" s="1402"/>
      <c r="AM606" s="1136" t="s">
        <v>1120</v>
      </c>
      <c r="AN606" s="846" t="s">
        <v>431</v>
      </c>
      <c r="AO606" s="702" t="s">
        <v>162</v>
      </c>
      <c r="AP606" s="702" t="s">
        <v>153</v>
      </c>
      <c r="AQ606" s="702" t="s">
        <v>158</v>
      </c>
      <c r="AR606" s="1422" t="s">
        <v>419</v>
      </c>
      <c r="AS606" s="1405"/>
      <c r="AT606" s="1401"/>
      <c r="AU606" s="686" t="s">
        <v>414</v>
      </c>
      <c r="AV606" s="914" t="s">
        <v>1121</v>
      </c>
      <c r="AW606" s="1424" t="s">
        <v>1122</v>
      </c>
      <c r="AX606" s="1424" t="s">
        <v>1085</v>
      </c>
      <c r="AY606" s="1424" t="s">
        <v>1084</v>
      </c>
      <c r="AZ606" s="921" t="s">
        <v>1073</v>
      </c>
      <c r="BA606" s="1425" t="s">
        <v>1074</v>
      </c>
    </row>
    <row r="607" spans="1:53" ht="15">
      <c r="A607" s="686"/>
      <c r="B607" s="687"/>
      <c r="C607" s="1088"/>
      <c r="D607" s="899"/>
      <c r="E607" s="902"/>
      <c r="F607" s="902"/>
      <c r="G607" s="902"/>
      <c r="H607" s="934"/>
      <c r="I607" s="975"/>
      <c r="J607" s="975"/>
      <c r="K607" s="710"/>
      <c r="L607" s="171" t="s">
        <v>550</v>
      </c>
      <c r="M607" s="862"/>
      <c r="N607" s="922"/>
      <c r="O607" s="920"/>
      <c r="P607" s="723"/>
      <c r="Q607" s="760"/>
      <c r="R607" s="723"/>
      <c r="S607" s="1400"/>
      <c r="T607" s="902"/>
      <c r="U607" s="902"/>
      <c r="V607" s="902"/>
      <c r="W607" s="1402"/>
      <c r="X607" s="902"/>
      <c r="Y607" s="1402"/>
      <c r="Z607" s="1402"/>
      <c r="AA607" s="1402"/>
      <c r="AB607" s="902"/>
      <c r="AC607" s="934"/>
      <c r="AD607" s="902"/>
      <c r="AE607" s="902"/>
      <c r="AF607" s="902"/>
      <c r="AG607" s="902"/>
      <c r="AH607" s="902"/>
      <c r="AI607" s="902"/>
      <c r="AJ607" s="1402"/>
      <c r="AK607" s="1402"/>
      <c r="AL607" s="1402"/>
      <c r="AM607" s="1190"/>
      <c r="AN607" s="902"/>
      <c r="AO607" s="723"/>
      <c r="AP607" s="723"/>
      <c r="AQ607" s="723"/>
      <c r="AR607" s="1422"/>
      <c r="AS607" s="1405"/>
      <c r="AT607" s="1402"/>
      <c r="AU607" s="686"/>
      <c r="AV607" s="915"/>
      <c r="AW607" s="894"/>
      <c r="AX607" s="894"/>
      <c r="AY607" s="894"/>
      <c r="AZ607" s="921"/>
      <c r="BA607" s="1425"/>
    </row>
    <row r="608" spans="1:53" ht="30">
      <c r="A608" s="686"/>
      <c r="B608" s="687"/>
      <c r="C608" s="1088"/>
      <c r="D608" s="977"/>
      <c r="E608" s="902"/>
      <c r="F608" s="902"/>
      <c r="G608" s="902"/>
      <c r="H608" s="934"/>
      <c r="I608" s="975"/>
      <c r="J608" s="975"/>
      <c r="K608" s="722"/>
      <c r="L608" s="171" t="s">
        <v>529</v>
      </c>
      <c r="M608" s="863"/>
      <c r="N608" s="907"/>
      <c r="O608" s="909"/>
      <c r="P608" s="703"/>
      <c r="Q608" s="761"/>
      <c r="R608" s="703"/>
      <c r="S608" s="1149"/>
      <c r="T608" s="902"/>
      <c r="U608" s="902"/>
      <c r="V608" s="902"/>
      <c r="W608" s="1403"/>
      <c r="X608" s="902"/>
      <c r="Y608" s="1403"/>
      <c r="Z608" s="1403"/>
      <c r="AA608" s="1403"/>
      <c r="AB608" s="902"/>
      <c r="AC608" s="934"/>
      <c r="AD608" s="902"/>
      <c r="AE608" s="902"/>
      <c r="AF608" s="902"/>
      <c r="AG608" s="902"/>
      <c r="AH608" s="902"/>
      <c r="AI608" s="902"/>
      <c r="AJ608" s="1403"/>
      <c r="AK608" s="1403"/>
      <c r="AL608" s="1403"/>
      <c r="AM608" s="1190"/>
      <c r="AN608" s="902"/>
      <c r="AO608" s="723"/>
      <c r="AP608" s="723"/>
      <c r="AQ608" s="723"/>
      <c r="AR608" s="1423"/>
      <c r="AS608" s="1254"/>
      <c r="AT608" s="1402"/>
      <c r="AU608" s="684"/>
      <c r="AV608" s="915"/>
      <c r="AW608" s="894"/>
      <c r="AX608" s="894"/>
      <c r="AY608" s="894"/>
      <c r="AZ608" s="717"/>
      <c r="BA608" s="1426"/>
    </row>
    <row r="609" spans="1:53" ht="15">
      <c r="A609" s="684">
        <v>5</v>
      </c>
      <c r="B609" s="772" t="s">
        <v>409</v>
      </c>
      <c r="C609" s="880" t="s">
        <v>1069</v>
      </c>
      <c r="D609" s="762" t="s">
        <v>150</v>
      </c>
      <c r="E609" s="842">
        <v>1022</v>
      </c>
      <c r="F609" s="842">
        <v>30</v>
      </c>
      <c r="G609" s="842">
        <v>5</v>
      </c>
      <c r="H609" s="885" t="s">
        <v>1123</v>
      </c>
      <c r="I609" s="1053" t="s">
        <v>756</v>
      </c>
      <c r="J609" s="1053" t="s">
        <v>1124</v>
      </c>
      <c r="K609" s="709" t="s">
        <v>414</v>
      </c>
      <c r="L609" s="178" t="s">
        <v>547</v>
      </c>
      <c r="M609" s="1410" t="s">
        <v>152</v>
      </c>
      <c r="N609" s="1413"/>
      <c r="O609" s="908" t="s">
        <v>416</v>
      </c>
      <c r="P609" s="702" t="s">
        <v>5055</v>
      </c>
      <c r="Q609" s="702" t="s">
        <v>1125</v>
      </c>
      <c r="R609" s="702" t="s">
        <v>606</v>
      </c>
      <c r="S609" s="1416" t="s">
        <v>1126</v>
      </c>
      <c r="T609" s="1413"/>
      <c r="U609" s="880" t="s">
        <v>1127</v>
      </c>
      <c r="V609" s="842" t="s">
        <v>419</v>
      </c>
      <c r="W609" s="1419" t="s">
        <v>1128</v>
      </c>
      <c r="X609" s="842" t="s">
        <v>419</v>
      </c>
      <c r="Y609" s="1413"/>
      <c r="Z609" s="1413"/>
      <c r="AA609" s="1413"/>
      <c r="AB609" s="880" t="s">
        <v>419</v>
      </c>
      <c r="AC609" s="885" t="s">
        <v>1129</v>
      </c>
      <c r="AD609" s="842" t="s">
        <v>419</v>
      </c>
      <c r="AE609" s="842" t="s">
        <v>419</v>
      </c>
      <c r="AF609" s="842" t="s">
        <v>1119</v>
      </c>
      <c r="AG609" s="730" t="s">
        <v>421</v>
      </c>
      <c r="AH609" s="842" t="s">
        <v>815</v>
      </c>
      <c r="AI609" s="842" t="s">
        <v>419</v>
      </c>
      <c r="AJ609" s="1413"/>
      <c r="AK609" s="1413"/>
      <c r="AL609" s="1413"/>
      <c r="AM609" s="1337" t="s">
        <v>1130</v>
      </c>
      <c r="AN609" s="842" t="s">
        <v>462</v>
      </c>
      <c r="AO609" s="1380" t="s">
        <v>162</v>
      </c>
      <c r="AP609" s="686" t="s">
        <v>153</v>
      </c>
      <c r="AQ609" s="686" t="s">
        <v>158</v>
      </c>
      <c r="AR609" s="783" t="s">
        <v>419</v>
      </c>
      <c r="AS609" s="1405"/>
      <c r="AT609" s="1405"/>
      <c r="AU609" s="686" t="s">
        <v>414</v>
      </c>
      <c r="AV609" s="1405"/>
      <c r="AW609" s="1405"/>
      <c r="AX609" s="1405"/>
      <c r="AY609" s="1405"/>
      <c r="AZ609" s="687" t="s">
        <v>1073</v>
      </c>
      <c r="BA609" s="1129" t="s">
        <v>1131</v>
      </c>
    </row>
    <row r="610" spans="1:53" ht="15">
      <c r="A610" s="685"/>
      <c r="B610" s="774"/>
      <c r="C610" s="881"/>
      <c r="D610" s="731"/>
      <c r="E610" s="843"/>
      <c r="F610" s="843"/>
      <c r="G610" s="843"/>
      <c r="H610" s="886"/>
      <c r="I610" s="868"/>
      <c r="J610" s="868"/>
      <c r="K610" s="710"/>
      <c r="L610" s="171" t="s">
        <v>550</v>
      </c>
      <c r="M610" s="1411"/>
      <c r="N610" s="1414"/>
      <c r="O610" s="920"/>
      <c r="P610" s="723"/>
      <c r="Q610" s="723"/>
      <c r="R610" s="723"/>
      <c r="S610" s="1417"/>
      <c r="T610" s="1414"/>
      <c r="U610" s="881"/>
      <c r="V610" s="843"/>
      <c r="W610" s="1420"/>
      <c r="X610" s="843"/>
      <c r="Y610" s="1414"/>
      <c r="Z610" s="1414"/>
      <c r="AA610" s="1414"/>
      <c r="AB610" s="881"/>
      <c r="AC610" s="886"/>
      <c r="AD610" s="843"/>
      <c r="AE610" s="843"/>
      <c r="AF610" s="843"/>
      <c r="AG610" s="731"/>
      <c r="AH610" s="843"/>
      <c r="AI610" s="843"/>
      <c r="AJ610" s="1414"/>
      <c r="AK610" s="1414"/>
      <c r="AL610" s="1414"/>
      <c r="AM610" s="1338"/>
      <c r="AN610" s="843"/>
      <c r="AO610" s="918"/>
      <c r="AP610" s="686"/>
      <c r="AQ610" s="686"/>
      <c r="AR610" s="783"/>
      <c r="AS610" s="1405"/>
      <c r="AT610" s="1405"/>
      <c r="AU610" s="686"/>
      <c r="AV610" s="1405"/>
      <c r="AW610" s="1405"/>
      <c r="AX610" s="1405"/>
      <c r="AY610" s="1405"/>
      <c r="AZ610" s="687"/>
      <c r="BA610" s="1129"/>
    </row>
    <row r="611" spans="1:53" ht="30">
      <c r="A611" s="789"/>
      <c r="B611" s="773"/>
      <c r="C611" s="882"/>
      <c r="D611" s="732"/>
      <c r="E611" s="846"/>
      <c r="F611" s="846"/>
      <c r="G611" s="846"/>
      <c r="H611" s="887"/>
      <c r="I611" s="928"/>
      <c r="J611" s="1409"/>
      <c r="K611" s="710"/>
      <c r="L611" s="171" t="s">
        <v>529</v>
      </c>
      <c r="M611" s="1412"/>
      <c r="N611" s="1415"/>
      <c r="O611" s="909"/>
      <c r="P611" s="703"/>
      <c r="Q611" s="703"/>
      <c r="R611" s="703"/>
      <c r="S611" s="1418"/>
      <c r="T611" s="1415"/>
      <c r="U611" s="882"/>
      <c r="V611" s="846"/>
      <c r="W611" s="1421"/>
      <c r="X611" s="846"/>
      <c r="Y611" s="1415"/>
      <c r="Z611" s="1415"/>
      <c r="AA611" s="1415"/>
      <c r="AB611" s="882"/>
      <c r="AC611" s="887"/>
      <c r="AD611" s="846"/>
      <c r="AE611" s="846"/>
      <c r="AF611" s="846"/>
      <c r="AG611" s="763"/>
      <c r="AH611" s="846"/>
      <c r="AI611" s="846"/>
      <c r="AJ611" s="1415"/>
      <c r="AK611" s="1415"/>
      <c r="AL611" s="1415"/>
      <c r="AM611" s="1427"/>
      <c r="AN611" s="846"/>
      <c r="AO611" s="918"/>
      <c r="AP611" s="684"/>
      <c r="AQ611" s="684"/>
      <c r="AR611" s="784"/>
      <c r="AS611" s="1405"/>
      <c r="AT611" s="1405"/>
      <c r="AU611" s="686"/>
      <c r="AV611" s="1405"/>
      <c r="AW611" s="1405"/>
      <c r="AX611" s="1405"/>
      <c r="AY611" s="1405"/>
      <c r="AZ611" s="687"/>
      <c r="BA611" s="1129"/>
    </row>
    <row r="612" spans="1:53" ht="15">
      <c r="A612" s="686">
        <v>6</v>
      </c>
      <c r="B612" s="687" t="s">
        <v>409</v>
      </c>
      <c r="C612" s="880" t="s">
        <v>1069</v>
      </c>
      <c r="D612" s="762" t="s">
        <v>150</v>
      </c>
      <c r="E612" s="842">
        <v>1022</v>
      </c>
      <c r="F612" s="842">
        <v>39</v>
      </c>
      <c r="G612" s="842">
        <v>4</v>
      </c>
      <c r="H612" s="885" t="s">
        <v>1132</v>
      </c>
      <c r="I612" s="1407" t="s">
        <v>1133</v>
      </c>
      <c r="J612" s="872" t="s">
        <v>1134</v>
      </c>
      <c r="K612" s="729" t="s">
        <v>414</v>
      </c>
      <c r="L612" s="333" t="s">
        <v>1135</v>
      </c>
      <c r="M612" s="861" t="s">
        <v>152</v>
      </c>
      <c r="N612" s="906"/>
      <c r="O612" s="1030" t="s">
        <v>416</v>
      </c>
      <c r="P612" s="702" t="s">
        <v>417</v>
      </c>
      <c r="Q612" s="759"/>
      <c r="R612" s="702" t="s">
        <v>606</v>
      </c>
      <c r="S612" s="1150" t="s">
        <v>1077</v>
      </c>
      <c r="T612" s="1401"/>
      <c r="U612" s="902" t="s">
        <v>1127</v>
      </c>
      <c r="V612" s="902" t="s">
        <v>419</v>
      </c>
      <c r="W612" s="1401"/>
      <c r="X612" s="902" t="s">
        <v>419</v>
      </c>
      <c r="Y612" s="1401"/>
      <c r="Z612" s="1401"/>
      <c r="AA612" s="1401"/>
      <c r="AB612" s="902" t="s">
        <v>419</v>
      </c>
      <c r="AC612" s="934" t="s">
        <v>1136</v>
      </c>
      <c r="AD612" s="902" t="s">
        <v>420</v>
      </c>
      <c r="AE612" s="902" t="s">
        <v>1137</v>
      </c>
      <c r="AF612" s="902" t="s">
        <v>420</v>
      </c>
      <c r="AG612" s="902" t="s">
        <v>421</v>
      </c>
      <c r="AH612" s="902" t="s">
        <v>815</v>
      </c>
      <c r="AI612" s="902" t="s">
        <v>419</v>
      </c>
      <c r="AJ612" s="1401"/>
      <c r="AK612" s="1401"/>
      <c r="AL612" s="1401"/>
      <c r="AM612" s="934" t="s">
        <v>1138</v>
      </c>
      <c r="AN612" s="902" t="s">
        <v>431</v>
      </c>
      <c r="AO612" s="687" t="s">
        <v>162</v>
      </c>
      <c r="AP612" s="686" t="s">
        <v>153</v>
      </c>
      <c r="AQ612" s="686" t="s">
        <v>158</v>
      </c>
      <c r="AR612" s="1405"/>
      <c r="AS612" s="1054" t="s">
        <v>419</v>
      </c>
      <c r="AT612" s="1402"/>
      <c r="AU612" s="789" t="s">
        <v>414</v>
      </c>
      <c r="AV612" s="1402"/>
      <c r="AW612" s="1402"/>
      <c r="AX612" s="1402"/>
      <c r="AY612" s="1402"/>
      <c r="AZ612" s="716" t="s">
        <v>1073</v>
      </c>
      <c r="BA612" s="716" t="s">
        <v>1074</v>
      </c>
    </row>
    <row r="613" spans="1:53" ht="15">
      <c r="A613" s="686"/>
      <c r="B613" s="687"/>
      <c r="C613" s="881"/>
      <c r="D613" s="731"/>
      <c r="E613" s="843"/>
      <c r="F613" s="843"/>
      <c r="G613" s="843"/>
      <c r="H613" s="886"/>
      <c r="I613" s="1408"/>
      <c r="J613" s="872"/>
      <c r="K613" s="729"/>
      <c r="L613" s="333" t="s">
        <v>1139</v>
      </c>
      <c r="M613" s="862"/>
      <c r="N613" s="922"/>
      <c r="O613" s="1031"/>
      <c r="P613" s="723"/>
      <c r="Q613" s="760"/>
      <c r="R613" s="723"/>
      <c r="S613" s="1400"/>
      <c r="T613" s="1402"/>
      <c r="U613" s="902"/>
      <c r="V613" s="902"/>
      <c r="W613" s="1402"/>
      <c r="X613" s="902"/>
      <c r="Y613" s="1402"/>
      <c r="Z613" s="1402"/>
      <c r="AA613" s="1402"/>
      <c r="AB613" s="902"/>
      <c r="AC613" s="934"/>
      <c r="AD613" s="902"/>
      <c r="AE613" s="902"/>
      <c r="AF613" s="902"/>
      <c r="AG613" s="902"/>
      <c r="AH613" s="902"/>
      <c r="AI613" s="902"/>
      <c r="AJ613" s="1402"/>
      <c r="AK613" s="1402"/>
      <c r="AL613" s="1402"/>
      <c r="AM613" s="934"/>
      <c r="AN613" s="902"/>
      <c r="AO613" s="687"/>
      <c r="AP613" s="686"/>
      <c r="AQ613" s="686"/>
      <c r="AR613" s="1405"/>
      <c r="AS613" s="1088"/>
      <c r="AT613" s="1402"/>
      <c r="AU613" s="686"/>
      <c r="AV613" s="1402"/>
      <c r="AW613" s="1402"/>
      <c r="AX613" s="1402"/>
      <c r="AY613" s="1402"/>
      <c r="AZ613" s="921"/>
      <c r="BA613" s="921"/>
    </row>
    <row r="614" spans="1:53" ht="15">
      <c r="A614" s="686">
        <v>7</v>
      </c>
      <c r="B614" s="687" t="s">
        <v>409</v>
      </c>
      <c r="C614" s="1088" t="s">
        <v>1069</v>
      </c>
      <c r="D614" s="976" t="s">
        <v>150</v>
      </c>
      <c r="E614" s="902">
        <v>1022</v>
      </c>
      <c r="F614" s="902">
        <v>86</v>
      </c>
      <c r="G614" s="902">
        <v>3</v>
      </c>
      <c r="H614" s="934" t="s">
        <v>4652</v>
      </c>
      <c r="I614" s="975" t="s">
        <v>4640</v>
      </c>
      <c r="J614" s="928" t="s">
        <v>4653</v>
      </c>
      <c r="K614" s="710" t="s">
        <v>414</v>
      </c>
      <c r="L614" s="171" t="s">
        <v>692</v>
      </c>
      <c r="M614" s="861" t="s">
        <v>152</v>
      </c>
      <c r="N614" s="906"/>
      <c r="O614" s="1030" t="s">
        <v>416</v>
      </c>
      <c r="P614" s="702" t="s">
        <v>417</v>
      </c>
      <c r="Q614" s="759"/>
      <c r="R614" s="702" t="s">
        <v>606</v>
      </c>
      <c r="S614" s="1150" t="s">
        <v>1140</v>
      </c>
      <c r="T614" s="1401"/>
      <c r="U614" s="880" t="s">
        <v>1141</v>
      </c>
      <c r="V614" s="902" t="s">
        <v>419</v>
      </c>
      <c r="W614" s="1401"/>
      <c r="X614" s="902" t="s">
        <v>419</v>
      </c>
      <c r="Y614" s="1401"/>
      <c r="Z614" s="1401"/>
      <c r="AA614" s="1401"/>
      <c r="AB614" s="902" t="s">
        <v>419</v>
      </c>
      <c r="AC614" s="934" t="s">
        <v>1142</v>
      </c>
      <c r="AD614" s="902" t="s">
        <v>420</v>
      </c>
      <c r="AE614" s="902" t="s">
        <v>419</v>
      </c>
      <c r="AF614" s="902" t="s">
        <v>1143</v>
      </c>
      <c r="AG614" s="902" t="s">
        <v>1141</v>
      </c>
      <c r="AH614" s="902" t="s">
        <v>1141</v>
      </c>
      <c r="AI614" s="902" t="s">
        <v>419</v>
      </c>
      <c r="AJ614" s="1401"/>
      <c r="AK614" s="1401"/>
      <c r="AL614" s="1401"/>
      <c r="AM614" s="934" t="s">
        <v>1144</v>
      </c>
      <c r="AN614" s="902" t="s">
        <v>431</v>
      </c>
      <c r="AO614" s="684" t="s">
        <v>162</v>
      </c>
      <c r="AP614" s="684" t="s">
        <v>153</v>
      </c>
      <c r="AQ614" s="684" t="s">
        <v>158</v>
      </c>
      <c r="AR614" s="1405"/>
      <c r="AS614" s="1088" t="s">
        <v>419</v>
      </c>
      <c r="AT614" s="1401"/>
      <c r="AU614" s="686" t="s">
        <v>414</v>
      </c>
      <c r="AV614" s="914" t="s">
        <v>1121</v>
      </c>
      <c r="AW614" s="893" t="s">
        <v>1122</v>
      </c>
      <c r="AX614" s="893" t="s">
        <v>1073</v>
      </c>
      <c r="AY614" s="893" t="s">
        <v>1084</v>
      </c>
      <c r="AZ614" s="913" t="s">
        <v>1073</v>
      </c>
      <c r="BA614" s="902" t="s">
        <v>1074</v>
      </c>
    </row>
    <row r="615" spans="1:53" ht="15">
      <c r="A615" s="686"/>
      <c r="B615" s="687"/>
      <c r="C615" s="1088"/>
      <c r="D615" s="899"/>
      <c r="E615" s="902"/>
      <c r="F615" s="902"/>
      <c r="G615" s="902"/>
      <c r="H615" s="934"/>
      <c r="I615" s="975"/>
      <c r="J615" s="975"/>
      <c r="K615" s="710"/>
      <c r="L615" s="171" t="s">
        <v>550</v>
      </c>
      <c r="M615" s="862"/>
      <c r="N615" s="922"/>
      <c r="O615" s="1031"/>
      <c r="P615" s="723"/>
      <c r="Q615" s="760"/>
      <c r="R615" s="723"/>
      <c r="S615" s="1400"/>
      <c r="T615" s="1402"/>
      <c r="U615" s="881"/>
      <c r="V615" s="902"/>
      <c r="W615" s="1402"/>
      <c r="X615" s="902"/>
      <c r="Y615" s="1402"/>
      <c r="Z615" s="1402"/>
      <c r="AA615" s="1402"/>
      <c r="AB615" s="902"/>
      <c r="AC615" s="934"/>
      <c r="AD615" s="902"/>
      <c r="AE615" s="902"/>
      <c r="AF615" s="902"/>
      <c r="AG615" s="902"/>
      <c r="AH615" s="902"/>
      <c r="AI615" s="902"/>
      <c r="AJ615" s="1402"/>
      <c r="AK615" s="1402"/>
      <c r="AL615" s="1402"/>
      <c r="AM615" s="934"/>
      <c r="AN615" s="902"/>
      <c r="AO615" s="685"/>
      <c r="AP615" s="685"/>
      <c r="AQ615" s="685"/>
      <c r="AR615" s="1405"/>
      <c r="AS615" s="1088"/>
      <c r="AT615" s="1402"/>
      <c r="AU615" s="686"/>
      <c r="AV615" s="915"/>
      <c r="AW615" s="894"/>
      <c r="AX615" s="894"/>
      <c r="AY615" s="894"/>
      <c r="AZ615" s="913"/>
      <c r="BA615" s="902"/>
    </row>
    <row r="616" spans="1:53" ht="15">
      <c r="A616" s="684"/>
      <c r="B616" s="712"/>
      <c r="C616" s="985"/>
      <c r="D616" s="899"/>
      <c r="E616" s="842"/>
      <c r="F616" s="842"/>
      <c r="G616" s="842"/>
      <c r="H616" s="885"/>
      <c r="I616" s="1053"/>
      <c r="J616" s="1053"/>
      <c r="K616" s="711"/>
      <c r="L616" s="176" t="s">
        <v>435</v>
      </c>
      <c r="M616" s="862"/>
      <c r="N616" s="922"/>
      <c r="O616" s="1031"/>
      <c r="P616" s="723"/>
      <c r="Q616" s="760"/>
      <c r="R616" s="723"/>
      <c r="S616" s="1400"/>
      <c r="T616" s="1403"/>
      <c r="U616" s="964"/>
      <c r="V616" s="902"/>
      <c r="W616" s="1403"/>
      <c r="X616" s="902"/>
      <c r="Y616" s="1403"/>
      <c r="Z616" s="1403"/>
      <c r="AA616" s="1403"/>
      <c r="AB616" s="902"/>
      <c r="AC616" s="934"/>
      <c r="AD616" s="902"/>
      <c r="AE616" s="902"/>
      <c r="AF616" s="902"/>
      <c r="AG616" s="902"/>
      <c r="AH616" s="902"/>
      <c r="AI616" s="902"/>
      <c r="AJ616" s="1403"/>
      <c r="AK616" s="1403"/>
      <c r="AL616" s="1403"/>
      <c r="AM616" s="934"/>
      <c r="AN616" s="902"/>
      <c r="AO616" s="789"/>
      <c r="AP616" s="789"/>
      <c r="AQ616" s="789"/>
      <c r="AR616" s="1405"/>
      <c r="AS616" s="1088"/>
      <c r="AT616" s="1403"/>
      <c r="AU616" s="686"/>
      <c r="AV616" s="1404"/>
      <c r="AW616" s="1406"/>
      <c r="AX616" s="894"/>
      <c r="AY616" s="894"/>
      <c r="AZ616" s="893"/>
      <c r="BA616" s="842"/>
    </row>
    <row r="617" spans="1:53" ht="409.6">
      <c r="A617" s="81">
        <v>8</v>
      </c>
      <c r="B617" s="36" t="s">
        <v>409</v>
      </c>
      <c r="C617" s="90" t="s">
        <v>1069</v>
      </c>
      <c r="D617" s="83" t="s">
        <v>150</v>
      </c>
      <c r="E617" s="90">
        <v>1022</v>
      </c>
      <c r="F617" s="90">
        <v>164</v>
      </c>
      <c r="G617" s="90">
        <v>2</v>
      </c>
      <c r="H617" s="205" t="s">
        <v>1145</v>
      </c>
      <c r="I617" s="205" t="s">
        <v>1146</v>
      </c>
      <c r="J617" s="88" t="s">
        <v>1147</v>
      </c>
      <c r="K617" s="80" t="s">
        <v>414</v>
      </c>
      <c r="L617" s="205" t="s">
        <v>1148</v>
      </c>
      <c r="M617" s="94" t="s">
        <v>152</v>
      </c>
      <c r="N617" s="276"/>
      <c r="O617" s="200" t="s">
        <v>416</v>
      </c>
      <c r="P617" s="83" t="s">
        <v>5056</v>
      </c>
      <c r="Q617" s="335" t="s">
        <v>1125</v>
      </c>
      <c r="R617" s="83" t="s">
        <v>606</v>
      </c>
      <c r="S617" s="215" t="s">
        <v>1149</v>
      </c>
      <c r="T617" s="336"/>
      <c r="U617" s="311"/>
      <c r="V617" s="311"/>
      <c r="W617" s="311"/>
      <c r="X617" s="311"/>
      <c r="Y617" s="311"/>
      <c r="Z617" s="311"/>
      <c r="AA617" s="311"/>
      <c r="AB617" s="311"/>
      <c r="AC617" s="311"/>
      <c r="AD617" s="112" t="s">
        <v>414</v>
      </c>
      <c r="AE617" s="112" t="s">
        <v>419</v>
      </c>
      <c r="AF617" s="112" t="s">
        <v>420</v>
      </c>
      <c r="AG617" s="311"/>
      <c r="AH617" s="112" t="s">
        <v>1127</v>
      </c>
      <c r="AI617" s="259" t="s">
        <v>419</v>
      </c>
      <c r="AJ617" s="311"/>
      <c r="AK617" s="311"/>
      <c r="AL617" s="311"/>
      <c r="AM617" s="287" t="s">
        <v>1150</v>
      </c>
      <c r="AN617" s="112" t="s">
        <v>1151</v>
      </c>
      <c r="AO617" s="81" t="s">
        <v>162</v>
      </c>
      <c r="AP617" s="81" t="s">
        <v>153</v>
      </c>
      <c r="AQ617" s="83" t="s">
        <v>158</v>
      </c>
      <c r="AR617" s="337"/>
      <c r="AS617" s="111" t="s">
        <v>419</v>
      </c>
      <c r="AT617" s="311"/>
      <c r="AU617" s="81" t="s">
        <v>414</v>
      </c>
      <c r="AV617" s="311"/>
      <c r="AW617" s="338"/>
      <c r="AX617" s="337"/>
      <c r="AY617" s="337"/>
      <c r="AZ617" s="149" t="s">
        <v>1073</v>
      </c>
      <c r="BA617" s="90" t="s">
        <v>1074</v>
      </c>
    </row>
    <row r="618" spans="1:53" ht="180">
      <c r="A618" s="81">
        <v>1</v>
      </c>
      <c r="B618" s="81" t="s">
        <v>409</v>
      </c>
      <c r="C618" s="36" t="s">
        <v>1152</v>
      </c>
      <c r="D618" s="36" t="s">
        <v>150</v>
      </c>
      <c r="E618" s="36">
        <v>1023</v>
      </c>
      <c r="F618" s="36">
        <v>46</v>
      </c>
      <c r="G618" s="36">
        <v>21</v>
      </c>
      <c r="H618" s="84" t="s">
        <v>1108</v>
      </c>
      <c r="I618" s="36" t="s">
        <v>1109</v>
      </c>
      <c r="J618" s="36" t="s">
        <v>1110</v>
      </c>
      <c r="K618" s="36" t="s">
        <v>414</v>
      </c>
      <c r="L618" s="84" t="s">
        <v>1109</v>
      </c>
      <c r="M618" s="36" t="s">
        <v>152</v>
      </c>
      <c r="N618" s="303"/>
      <c r="O618" s="36" t="s">
        <v>416</v>
      </c>
      <c r="P618" s="36" t="s">
        <v>417</v>
      </c>
      <c r="Q618" s="304"/>
      <c r="R618" s="36" t="s">
        <v>157</v>
      </c>
      <c r="S618" s="305"/>
      <c r="T618" s="74"/>
      <c r="U618" s="74"/>
      <c r="V618" s="73"/>
      <c r="W618" s="73"/>
      <c r="X618" s="73"/>
      <c r="Y618" s="73"/>
      <c r="Z618" s="73"/>
      <c r="AA618" s="73"/>
      <c r="AB618" s="73"/>
      <c r="AC618" s="74"/>
      <c r="AD618" s="36" t="s">
        <v>414</v>
      </c>
      <c r="AE618" s="36" t="s">
        <v>419</v>
      </c>
      <c r="AF618" s="36" t="s">
        <v>1153</v>
      </c>
      <c r="AG618" s="36" t="s">
        <v>421</v>
      </c>
      <c r="AH618" s="36" t="s">
        <v>421</v>
      </c>
      <c r="AI618" s="36" t="s">
        <v>419</v>
      </c>
      <c r="AJ618" s="73"/>
      <c r="AK618" s="73"/>
      <c r="AL618" s="73"/>
      <c r="AM618" s="84" t="s">
        <v>1154</v>
      </c>
      <c r="AN618" s="36" t="s">
        <v>431</v>
      </c>
      <c r="AO618" s="36" t="s">
        <v>162</v>
      </c>
      <c r="AP618" s="36" t="s">
        <v>153</v>
      </c>
      <c r="AQ618" s="36" t="s">
        <v>158</v>
      </c>
      <c r="AR618" s="78"/>
      <c r="AS618" s="36" t="s">
        <v>419</v>
      </c>
      <c r="AT618" s="73"/>
      <c r="AU618" s="36" t="s">
        <v>414</v>
      </c>
      <c r="AV618" s="258"/>
      <c r="AW618" s="258"/>
      <c r="AX618" s="258"/>
      <c r="AY618" s="258"/>
      <c r="AZ618" s="36" t="s">
        <v>821</v>
      </c>
      <c r="BA618" s="36" t="s">
        <v>1155</v>
      </c>
    </row>
    <row r="619" spans="1:53" ht="45.6">
      <c r="A619" s="686">
        <v>2</v>
      </c>
      <c r="B619" s="686" t="s">
        <v>409</v>
      </c>
      <c r="C619" s="687" t="s">
        <v>1152</v>
      </c>
      <c r="D619" s="687" t="s">
        <v>150</v>
      </c>
      <c r="E619" s="687">
        <v>1023</v>
      </c>
      <c r="F619" s="687">
        <v>60</v>
      </c>
      <c r="G619" s="687">
        <v>0</v>
      </c>
      <c r="H619" s="802" t="s">
        <v>1156</v>
      </c>
      <c r="I619" s="687" t="s">
        <v>1157</v>
      </c>
      <c r="J619" s="687" t="s">
        <v>414</v>
      </c>
      <c r="K619" s="706" t="s">
        <v>414</v>
      </c>
      <c r="L619" s="306" t="s">
        <v>4734</v>
      </c>
      <c r="M619" s="687" t="s">
        <v>152</v>
      </c>
      <c r="N619" s="922"/>
      <c r="O619" s="687" t="s">
        <v>1158</v>
      </c>
      <c r="P619" s="687" t="s">
        <v>5056</v>
      </c>
      <c r="Q619" s="687" t="s">
        <v>1159</v>
      </c>
      <c r="R619" s="687" t="s">
        <v>606</v>
      </c>
      <c r="S619" s="687" t="s">
        <v>515</v>
      </c>
      <c r="T619" s="687" t="s">
        <v>816</v>
      </c>
      <c r="U619" s="687" t="s">
        <v>815</v>
      </c>
      <c r="V619" s="1395"/>
      <c r="W619" s="1395"/>
      <c r="X619" s="1395"/>
      <c r="Y619" s="1395"/>
      <c r="Z619" s="1395"/>
      <c r="AA619" s="1395"/>
      <c r="AB619" s="1394"/>
      <c r="AC619" s="1395"/>
      <c r="AD619" s="712" t="s">
        <v>414</v>
      </c>
      <c r="AE619" s="687" t="s">
        <v>419</v>
      </c>
      <c r="AF619" s="687" t="s">
        <v>420</v>
      </c>
      <c r="AG619" s="687" t="s">
        <v>816</v>
      </c>
      <c r="AH619" s="687" t="s">
        <v>815</v>
      </c>
      <c r="AI619" s="687" t="s">
        <v>419</v>
      </c>
      <c r="AJ619" s="1395"/>
      <c r="AK619" s="1395"/>
      <c r="AL619" s="1395"/>
      <c r="AM619" s="802" t="s">
        <v>1160</v>
      </c>
      <c r="AN619" s="687" t="s">
        <v>431</v>
      </c>
      <c r="AO619" s="687" t="s">
        <v>162</v>
      </c>
      <c r="AP619" s="687" t="s">
        <v>153</v>
      </c>
      <c r="AQ619" s="687" t="s">
        <v>158</v>
      </c>
      <c r="AR619" s="687" t="s">
        <v>419</v>
      </c>
      <c r="AS619" s="1395"/>
      <c r="AT619" s="1395"/>
      <c r="AU619" s="687" t="s">
        <v>414</v>
      </c>
      <c r="AV619" s="941"/>
      <c r="AW619" s="941"/>
      <c r="AX619" s="941"/>
      <c r="AY619" s="941"/>
      <c r="AZ619" s="687" t="s">
        <v>1161</v>
      </c>
      <c r="BA619" s="687" t="s">
        <v>1155</v>
      </c>
    </row>
    <row r="620" spans="1:53" ht="30.6">
      <c r="A620" s="686"/>
      <c r="B620" s="686"/>
      <c r="C620" s="687"/>
      <c r="D620" s="687"/>
      <c r="E620" s="687"/>
      <c r="F620" s="687"/>
      <c r="G620" s="687"/>
      <c r="H620" s="802"/>
      <c r="I620" s="687"/>
      <c r="J620" s="687"/>
      <c r="K620" s="704"/>
      <c r="L620" s="307" t="s">
        <v>4845</v>
      </c>
      <c r="M620" s="687"/>
      <c r="N620" s="922"/>
      <c r="O620" s="687"/>
      <c r="P620" s="687"/>
      <c r="Q620" s="687"/>
      <c r="R620" s="687"/>
      <c r="S620" s="687"/>
      <c r="T620" s="687"/>
      <c r="U620" s="687"/>
      <c r="V620" s="1396"/>
      <c r="W620" s="1396"/>
      <c r="X620" s="1396"/>
      <c r="Y620" s="1396"/>
      <c r="Z620" s="1396"/>
      <c r="AA620" s="1396"/>
      <c r="AB620" s="807"/>
      <c r="AC620" s="1396"/>
      <c r="AD620" s="713"/>
      <c r="AE620" s="687"/>
      <c r="AF620" s="687"/>
      <c r="AG620" s="687"/>
      <c r="AH620" s="687"/>
      <c r="AI620" s="687"/>
      <c r="AJ620" s="1396"/>
      <c r="AK620" s="1396"/>
      <c r="AL620" s="1396"/>
      <c r="AM620" s="802"/>
      <c r="AN620" s="687"/>
      <c r="AO620" s="687"/>
      <c r="AP620" s="687"/>
      <c r="AQ620" s="687"/>
      <c r="AR620" s="687"/>
      <c r="AS620" s="1396"/>
      <c r="AT620" s="1396"/>
      <c r="AU620" s="687"/>
      <c r="AV620" s="941"/>
      <c r="AW620" s="941"/>
      <c r="AX620" s="941"/>
      <c r="AY620" s="941"/>
      <c r="AZ620" s="687"/>
      <c r="BA620" s="687"/>
    </row>
    <row r="621" spans="1:53" ht="15.6">
      <c r="A621" s="686"/>
      <c r="B621" s="686"/>
      <c r="C621" s="687"/>
      <c r="D621" s="687"/>
      <c r="E621" s="687"/>
      <c r="F621" s="687"/>
      <c r="G621" s="687"/>
      <c r="H621" s="802"/>
      <c r="I621" s="687"/>
      <c r="J621" s="687"/>
      <c r="K621" s="704"/>
      <c r="L621" s="306" t="s">
        <v>4846</v>
      </c>
      <c r="M621" s="687"/>
      <c r="N621" s="922"/>
      <c r="O621" s="687"/>
      <c r="P621" s="687"/>
      <c r="Q621" s="687"/>
      <c r="R621" s="687"/>
      <c r="S621" s="687"/>
      <c r="T621" s="687"/>
      <c r="U621" s="687"/>
      <c r="V621" s="1396"/>
      <c r="W621" s="1396"/>
      <c r="X621" s="1396"/>
      <c r="Y621" s="1396"/>
      <c r="Z621" s="1396"/>
      <c r="AA621" s="1396"/>
      <c r="AB621" s="807"/>
      <c r="AC621" s="1396"/>
      <c r="AD621" s="713"/>
      <c r="AE621" s="687"/>
      <c r="AF621" s="687"/>
      <c r="AG621" s="687"/>
      <c r="AH621" s="687"/>
      <c r="AI621" s="687"/>
      <c r="AJ621" s="1396"/>
      <c r="AK621" s="1396"/>
      <c r="AL621" s="1396"/>
      <c r="AM621" s="802"/>
      <c r="AN621" s="687"/>
      <c r="AO621" s="687"/>
      <c r="AP621" s="687"/>
      <c r="AQ621" s="687"/>
      <c r="AR621" s="687"/>
      <c r="AS621" s="1396"/>
      <c r="AT621" s="1396"/>
      <c r="AU621" s="687"/>
      <c r="AV621" s="941"/>
      <c r="AW621" s="941"/>
      <c r="AX621" s="941"/>
      <c r="AY621" s="941"/>
      <c r="AZ621" s="687"/>
      <c r="BA621" s="687"/>
    </row>
    <row r="622" spans="1:53" ht="30.6">
      <c r="A622" s="686"/>
      <c r="B622" s="686"/>
      <c r="C622" s="687"/>
      <c r="D622" s="687"/>
      <c r="E622" s="687"/>
      <c r="F622" s="687"/>
      <c r="G622" s="687"/>
      <c r="H622" s="802"/>
      <c r="I622" s="687"/>
      <c r="J622" s="687"/>
      <c r="K622" s="704"/>
      <c r="L622" s="306" t="s">
        <v>1162</v>
      </c>
      <c r="M622" s="687"/>
      <c r="N622" s="922"/>
      <c r="O622" s="687"/>
      <c r="P622" s="687"/>
      <c r="Q622" s="687"/>
      <c r="R622" s="687"/>
      <c r="S622" s="687"/>
      <c r="T622" s="687"/>
      <c r="U622" s="687"/>
      <c r="V622" s="1396"/>
      <c r="W622" s="1396"/>
      <c r="X622" s="1396"/>
      <c r="Y622" s="1396"/>
      <c r="Z622" s="1396"/>
      <c r="AA622" s="1396"/>
      <c r="AB622" s="807"/>
      <c r="AC622" s="1396"/>
      <c r="AD622" s="713"/>
      <c r="AE622" s="687"/>
      <c r="AF622" s="687"/>
      <c r="AG622" s="687"/>
      <c r="AH622" s="687"/>
      <c r="AI622" s="687"/>
      <c r="AJ622" s="1396"/>
      <c r="AK622" s="1396"/>
      <c r="AL622" s="1396"/>
      <c r="AM622" s="802"/>
      <c r="AN622" s="687"/>
      <c r="AO622" s="687"/>
      <c r="AP622" s="687"/>
      <c r="AQ622" s="687"/>
      <c r="AR622" s="687"/>
      <c r="AS622" s="1396"/>
      <c r="AT622" s="1396"/>
      <c r="AU622" s="687"/>
      <c r="AV622" s="941"/>
      <c r="AW622" s="941"/>
      <c r="AX622" s="941"/>
      <c r="AY622" s="941"/>
      <c r="AZ622" s="687"/>
      <c r="BA622" s="687"/>
    </row>
    <row r="623" spans="1:53" ht="15.6">
      <c r="A623" s="686"/>
      <c r="B623" s="686"/>
      <c r="C623" s="687"/>
      <c r="D623" s="687"/>
      <c r="E623" s="687"/>
      <c r="F623" s="687"/>
      <c r="G623" s="687"/>
      <c r="H623" s="802"/>
      <c r="I623" s="687"/>
      <c r="J623" s="687"/>
      <c r="K623" s="704"/>
      <c r="L623" s="306" t="s">
        <v>1163</v>
      </c>
      <c r="M623" s="687"/>
      <c r="N623" s="922"/>
      <c r="O623" s="687"/>
      <c r="P623" s="687"/>
      <c r="Q623" s="687"/>
      <c r="R623" s="687"/>
      <c r="S623" s="687"/>
      <c r="T623" s="687"/>
      <c r="U623" s="687"/>
      <c r="V623" s="1396"/>
      <c r="W623" s="1396"/>
      <c r="X623" s="1396"/>
      <c r="Y623" s="1396"/>
      <c r="Z623" s="1396"/>
      <c r="AA623" s="1396"/>
      <c r="AB623" s="807"/>
      <c r="AC623" s="1396"/>
      <c r="AD623" s="713"/>
      <c r="AE623" s="687"/>
      <c r="AF623" s="687"/>
      <c r="AG623" s="687"/>
      <c r="AH623" s="687"/>
      <c r="AI623" s="687"/>
      <c r="AJ623" s="1396"/>
      <c r="AK623" s="1396"/>
      <c r="AL623" s="1396"/>
      <c r="AM623" s="802"/>
      <c r="AN623" s="687"/>
      <c r="AO623" s="687"/>
      <c r="AP623" s="687"/>
      <c r="AQ623" s="687"/>
      <c r="AR623" s="687"/>
      <c r="AS623" s="1396"/>
      <c r="AT623" s="1396"/>
      <c r="AU623" s="687"/>
      <c r="AV623" s="941"/>
      <c r="AW623" s="941"/>
      <c r="AX623" s="941"/>
      <c r="AY623" s="941"/>
      <c r="AZ623" s="687"/>
      <c r="BA623" s="687"/>
    </row>
    <row r="624" spans="1:53" ht="15.6">
      <c r="A624" s="686"/>
      <c r="B624" s="686"/>
      <c r="C624" s="687"/>
      <c r="D624" s="687"/>
      <c r="E624" s="687"/>
      <c r="F624" s="687"/>
      <c r="G624" s="687"/>
      <c r="H624" s="802"/>
      <c r="I624" s="687"/>
      <c r="J624" s="687"/>
      <c r="K624" s="704"/>
      <c r="L624" s="306" t="s">
        <v>1164</v>
      </c>
      <c r="M624" s="687"/>
      <c r="N624" s="922"/>
      <c r="O624" s="687"/>
      <c r="P624" s="687"/>
      <c r="Q624" s="687"/>
      <c r="R624" s="687"/>
      <c r="S624" s="687"/>
      <c r="T624" s="687"/>
      <c r="U624" s="687"/>
      <c r="V624" s="1396"/>
      <c r="W624" s="1396"/>
      <c r="X624" s="1396"/>
      <c r="Y624" s="1396"/>
      <c r="Z624" s="1396"/>
      <c r="AA624" s="1396"/>
      <c r="AB624" s="807"/>
      <c r="AC624" s="1396"/>
      <c r="AD624" s="713"/>
      <c r="AE624" s="687"/>
      <c r="AF624" s="687"/>
      <c r="AG624" s="687"/>
      <c r="AH624" s="687"/>
      <c r="AI624" s="687"/>
      <c r="AJ624" s="1396"/>
      <c r="AK624" s="1396"/>
      <c r="AL624" s="1396"/>
      <c r="AM624" s="802"/>
      <c r="AN624" s="687"/>
      <c r="AO624" s="687"/>
      <c r="AP624" s="687"/>
      <c r="AQ624" s="687"/>
      <c r="AR624" s="687"/>
      <c r="AS624" s="1396"/>
      <c r="AT624" s="1396"/>
      <c r="AU624" s="687"/>
      <c r="AV624" s="941"/>
      <c r="AW624" s="941"/>
      <c r="AX624" s="941"/>
      <c r="AY624" s="941"/>
      <c r="AZ624" s="687"/>
      <c r="BA624" s="687"/>
    </row>
    <row r="625" spans="1:53" ht="30.6">
      <c r="A625" s="686"/>
      <c r="B625" s="686"/>
      <c r="C625" s="687"/>
      <c r="D625" s="687"/>
      <c r="E625" s="687"/>
      <c r="F625" s="687"/>
      <c r="G625" s="687"/>
      <c r="H625" s="802"/>
      <c r="I625" s="687"/>
      <c r="J625" s="687"/>
      <c r="K625" s="704"/>
      <c r="L625" s="306" t="s">
        <v>1165</v>
      </c>
      <c r="M625" s="687"/>
      <c r="N625" s="922"/>
      <c r="O625" s="687"/>
      <c r="P625" s="687"/>
      <c r="Q625" s="687"/>
      <c r="R625" s="687"/>
      <c r="S625" s="687"/>
      <c r="T625" s="687"/>
      <c r="U625" s="687"/>
      <c r="V625" s="1396"/>
      <c r="W625" s="1396"/>
      <c r="X625" s="1396"/>
      <c r="Y625" s="1396"/>
      <c r="Z625" s="1396"/>
      <c r="AA625" s="1396"/>
      <c r="AB625" s="807"/>
      <c r="AC625" s="1396"/>
      <c r="AD625" s="713"/>
      <c r="AE625" s="687"/>
      <c r="AF625" s="687"/>
      <c r="AG625" s="687"/>
      <c r="AH625" s="687"/>
      <c r="AI625" s="687"/>
      <c r="AJ625" s="1396"/>
      <c r="AK625" s="1396"/>
      <c r="AL625" s="1396"/>
      <c r="AM625" s="802"/>
      <c r="AN625" s="687"/>
      <c r="AO625" s="687"/>
      <c r="AP625" s="687"/>
      <c r="AQ625" s="687"/>
      <c r="AR625" s="687"/>
      <c r="AS625" s="1396"/>
      <c r="AT625" s="1396"/>
      <c r="AU625" s="687"/>
      <c r="AV625" s="941"/>
      <c r="AW625" s="941"/>
      <c r="AX625" s="941"/>
      <c r="AY625" s="941"/>
      <c r="AZ625" s="687"/>
      <c r="BA625" s="687"/>
    </row>
    <row r="626" spans="1:53" ht="15.6">
      <c r="A626" s="686"/>
      <c r="B626" s="686"/>
      <c r="C626" s="687"/>
      <c r="D626" s="687"/>
      <c r="E626" s="687"/>
      <c r="F626" s="687"/>
      <c r="G626" s="687"/>
      <c r="H626" s="802"/>
      <c r="I626" s="687"/>
      <c r="J626" s="687"/>
      <c r="K626" s="704"/>
      <c r="L626" s="306" t="s">
        <v>1166</v>
      </c>
      <c r="M626" s="687"/>
      <c r="N626" s="907"/>
      <c r="O626" s="687"/>
      <c r="P626" s="687"/>
      <c r="Q626" s="687"/>
      <c r="R626" s="687"/>
      <c r="S626" s="687"/>
      <c r="T626" s="687"/>
      <c r="U626" s="687"/>
      <c r="V626" s="1434"/>
      <c r="W626" s="1434"/>
      <c r="X626" s="1434"/>
      <c r="Y626" s="1434"/>
      <c r="Z626" s="1434"/>
      <c r="AA626" s="1434"/>
      <c r="AB626" s="1438"/>
      <c r="AC626" s="1439"/>
      <c r="AD626" s="714"/>
      <c r="AE626" s="687"/>
      <c r="AF626" s="687"/>
      <c r="AG626" s="687"/>
      <c r="AH626" s="687"/>
      <c r="AI626" s="687"/>
      <c r="AJ626" s="1434"/>
      <c r="AK626" s="1434"/>
      <c r="AL626" s="1434"/>
      <c r="AM626" s="802"/>
      <c r="AN626" s="687"/>
      <c r="AO626" s="687"/>
      <c r="AP626" s="687"/>
      <c r="AQ626" s="687"/>
      <c r="AR626" s="687"/>
      <c r="AS626" s="1434"/>
      <c r="AT626" s="1434"/>
      <c r="AU626" s="687"/>
      <c r="AV626" s="941"/>
      <c r="AW626" s="941"/>
      <c r="AX626" s="941"/>
      <c r="AY626" s="941"/>
      <c r="AZ626" s="687"/>
      <c r="BA626" s="687"/>
    </row>
    <row r="627" spans="1:53" ht="30">
      <c r="A627" s="686">
        <v>3</v>
      </c>
      <c r="B627" s="687" t="s">
        <v>409</v>
      </c>
      <c r="C627" s="687" t="s">
        <v>1152</v>
      </c>
      <c r="D627" s="687" t="s">
        <v>150</v>
      </c>
      <c r="E627" s="687">
        <v>1023</v>
      </c>
      <c r="F627" s="687">
        <v>124</v>
      </c>
      <c r="G627" s="687"/>
      <c r="H627" s="802" t="s">
        <v>1167</v>
      </c>
      <c r="I627" s="687" t="s">
        <v>1168</v>
      </c>
      <c r="J627" s="687" t="s">
        <v>414</v>
      </c>
      <c r="K627" s="687" t="s">
        <v>414</v>
      </c>
      <c r="L627" s="113" t="s">
        <v>1169</v>
      </c>
      <c r="M627" s="687" t="s">
        <v>152</v>
      </c>
      <c r="N627" s="906"/>
      <c r="O627" s="687" t="s">
        <v>1158</v>
      </c>
      <c r="P627" s="687" t="s">
        <v>417</v>
      </c>
      <c r="Q627" s="759"/>
      <c r="R627" s="687" t="s">
        <v>606</v>
      </c>
      <c r="S627" s="687" t="s">
        <v>1170</v>
      </c>
      <c r="T627" s="1395"/>
      <c r="U627" s="1395"/>
      <c r="V627" s="1395"/>
      <c r="W627" s="1395"/>
      <c r="X627" s="1395"/>
      <c r="Y627" s="1395"/>
      <c r="Z627" s="1395"/>
      <c r="AA627" s="1395"/>
      <c r="AB627" s="1435"/>
      <c r="AC627" s="1435"/>
      <c r="AD627" s="687" t="s">
        <v>420</v>
      </c>
      <c r="AE627" s="687" t="s">
        <v>419</v>
      </c>
      <c r="AF627" s="687" t="s">
        <v>420</v>
      </c>
      <c r="AG627" s="687" t="s">
        <v>816</v>
      </c>
      <c r="AH627" s="687" t="s">
        <v>815</v>
      </c>
      <c r="AI627" s="1394"/>
      <c r="AJ627" s="1395"/>
      <c r="AK627" s="1395"/>
      <c r="AL627" s="687" t="s">
        <v>419</v>
      </c>
      <c r="AM627" s="802" t="s">
        <v>1171</v>
      </c>
      <c r="AN627" s="687" t="s">
        <v>431</v>
      </c>
      <c r="AO627" s="687" t="s">
        <v>162</v>
      </c>
      <c r="AP627" s="687" t="s">
        <v>153</v>
      </c>
      <c r="AQ627" s="687" t="s">
        <v>158</v>
      </c>
      <c r="AR627" s="687" t="s">
        <v>419</v>
      </c>
      <c r="AS627" s="1395"/>
      <c r="AT627" s="1395"/>
      <c r="AU627" s="687" t="s">
        <v>414</v>
      </c>
      <c r="AV627" s="687" t="s">
        <v>1172</v>
      </c>
      <c r="AW627" s="687" t="s">
        <v>780</v>
      </c>
      <c r="AX627" s="687" t="s">
        <v>1173</v>
      </c>
      <c r="AY627" s="687" t="s">
        <v>465</v>
      </c>
      <c r="AZ627" s="687" t="s">
        <v>1161</v>
      </c>
      <c r="BA627" s="687" t="s">
        <v>1174</v>
      </c>
    </row>
    <row r="628" spans="1:53" ht="30">
      <c r="A628" s="1167"/>
      <c r="B628" s="790"/>
      <c r="C628" s="790"/>
      <c r="D628" s="790"/>
      <c r="E628" s="790"/>
      <c r="F628" s="790"/>
      <c r="G628" s="790"/>
      <c r="H628" s="866"/>
      <c r="I628" s="790"/>
      <c r="J628" s="790"/>
      <c r="K628" s="790"/>
      <c r="L628" s="113" t="s">
        <v>1175</v>
      </c>
      <c r="M628" s="790"/>
      <c r="N628" s="922"/>
      <c r="O628" s="790"/>
      <c r="P628" s="790"/>
      <c r="Q628" s="760"/>
      <c r="R628" s="790"/>
      <c r="S628" s="790"/>
      <c r="T628" s="1396"/>
      <c r="U628" s="1396"/>
      <c r="V628" s="1396"/>
      <c r="W628" s="1396"/>
      <c r="X628" s="1396"/>
      <c r="Y628" s="1396"/>
      <c r="Z628" s="1396"/>
      <c r="AA628" s="1396"/>
      <c r="AB628" s="1436"/>
      <c r="AC628" s="1436"/>
      <c r="AD628" s="790"/>
      <c r="AE628" s="790"/>
      <c r="AF628" s="790"/>
      <c r="AG628" s="790"/>
      <c r="AH628" s="790"/>
      <c r="AI628" s="807"/>
      <c r="AJ628" s="1396"/>
      <c r="AK628" s="1396"/>
      <c r="AL628" s="790"/>
      <c r="AM628" s="866"/>
      <c r="AN628" s="790"/>
      <c r="AO628" s="790"/>
      <c r="AP628" s="790"/>
      <c r="AQ628" s="790"/>
      <c r="AR628" s="790"/>
      <c r="AS628" s="1396"/>
      <c r="AT628" s="1396"/>
      <c r="AU628" s="790"/>
      <c r="AV628" s="790"/>
      <c r="AW628" s="790"/>
      <c r="AX628" s="790"/>
      <c r="AY628" s="790"/>
      <c r="AZ628" s="790"/>
      <c r="BA628" s="790"/>
    </row>
    <row r="629" spans="1:53" ht="15">
      <c r="A629" s="1167"/>
      <c r="B629" s="790"/>
      <c r="C629" s="790"/>
      <c r="D629" s="790"/>
      <c r="E629" s="790"/>
      <c r="F629" s="790"/>
      <c r="G629" s="790"/>
      <c r="H629" s="866"/>
      <c r="I629" s="790"/>
      <c r="J629" s="790"/>
      <c r="K629" s="790"/>
      <c r="L629" s="113" t="s">
        <v>1176</v>
      </c>
      <c r="M629" s="790"/>
      <c r="N629" s="907"/>
      <c r="O629" s="790"/>
      <c r="P629" s="790"/>
      <c r="Q629" s="761"/>
      <c r="R629" s="790"/>
      <c r="S629" s="790"/>
      <c r="T629" s="1434"/>
      <c r="U629" s="1434"/>
      <c r="V629" s="1434"/>
      <c r="W629" s="1434"/>
      <c r="X629" s="1434"/>
      <c r="Y629" s="1434"/>
      <c r="Z629" s="1434"/>
      <c r="AA629" s="1434"/>
      <c r="AB629" s="1437"/>
      <c r="AC629" s="1437"/>
      <c r="AD629" s="790"/>
      <c r="AE629" s="790"/>
      <c r="AF629" s="790"/>
      <c r="AG629" s="790"/>
      <c r="AH629" s="790"/>
      <c r="AI629" s="1438"/>
      <c r="AJ629" s="1434"/>
      <c r="AK629" s="1434"/>
      <c r="AL629" s="790"/>
      <c r="AM629" s="866"/>
      <c r="AN629" s="790"/>
      <c r="AO629" s="790"/>
      <c r="AP629" s="790"/>
      <c r="AQ629" s="790"/>
      <c r="AR629" s="790"/>
      <c r="AS629" s="1434"/>
      <c r="AT629" s="1434"/>
      <c r="AU629" s="790"/>
      <c r="AV629" s="790"/>
      <c r="AW629" s="790"/>
      <c r="AX629" s="790"/>
      <c r="AY629" s="790"/>
      <c r="AZ629" s="790"/>
      <c r="BA629" s="790"/>
    </row>
    <row r="630" spans="1:53" ht="285">
      <c r="A630" s="81">
        <v>1</v>
      </c>
      <c r="B630" s="36" t="s">
        <v>409</v>
      </c>
      <c r="C630" s="90" t="s">
        <v>1177</v>
      </c>
      <c r="D630" s="78" t="s">
        <v>150</v>
      </c>
      <c r="E630" s="90">
        <v>1024</v>
      </c>
      <c r="F630" s="90">
        <v>19</v>
      </c>
      <c r="G630" s="90">
        <v>0</v>
      </c>
      <c r="H630" s="167" t="s">
        <v>1178</v>
      </c>
      <c r="I630" s="167" t="s">
        <v>1179</v>
      </c>
      <c r="J630" s="80" t="s">
        <v>414</v>
      </c>
      <c r="K630" s="80" t="s">
        <v>414</v>
      </c>
      <c r="L630" s="205" t="s">
        <v>1180</v>
      </c>
      <c r="M630" s="285" t="s">
        <v>152</v>
      </c>
      <c r="N630" s="285"/>
      <c r="O630" s="37" t="s">
        <v>416</v>
      </c>
      <c r="P630" s="83" t="s">
        <v>417</v>
      </c>
      <c r="Q630" s="47"/>
      <c r="R630" s="83" t="s">
        <v>157</v>
      </c>
      <c r="S630" s="70"/>
      <c r="T630" s="90" t="s">
        <v>1181</v>
      </c>
      <c r="U630" s="90" t="s">
        <v>499</v>
      </c>
      <c r="V630" s="81" t="s">
        <v>419</v>
      </c>
      <c r="W630" s="38"/>
      <c r="X630" s="81" t="s">
        <v>419</v>
      </c>
      <c r="Y630" s="38"/>
      <c r="Z630" s="38"/>
      <c r="AA630" s="38"/>
      <c r="AB630" s="81" t="s">
        <v>419</v>
      </c>
      <c r="AC630" s="167" t="s">
        <v>1182</v>
      </c>
      <c r="AD630" s="90" t="s">
        <v>420</v>
      </c>
      <c r="AE630" s="90" t="s">
        <v>419</v>
      </c>
      <c r="AF630" s="81" t="s">
        <v>420</v>
      </c>
      <c r="AG630" s="90" t="s">
        <v>421</v>
      </c>
      <c r="AH630" s="90" t="s">
        <v>1183</v>
      </c>
      <c r="AI630" s="81" t="s">
        <v>419</v>
      </c>
      <c r="AJ630" s="38"/>
      <c r="AK630" s="38"/>
      <c r="AL630" s="38"/>
      <c r="AM630" s="167" t="s">
        <v>1184</v>
      </c>
      <c r="AN630" s="90" t="s">
        <v>1185</v>
      </c>
      <c r="AO630" s="80" t="s">
        <v>162</v>
      </c>
      <c r="AP630" s="80" t="s">
        <v>158</v>
      </c>
      <c r="AQ630" s="80" t="s">
        <v>158</v>
      </c>
      <c r="AR630" s="38"/>
      <c r="AS630" s="81" t="s">
        <v>419</v>
      </c>
      <c r="AT630" s="38"/>
      <c r="AU630" s="81" t="s">
        <v>1186</v>
      </c>
      <c r="AV630" s="112"/>
      <c r="AW630" s="112"/>
      <c r="AX630" s="112"/>
      <c r="AY630" s="38"/>
      <c r="AZ630" s="112" t="s">
        <v>1187</v>
      </c>
      <c r="BA630" s="112" t="s">
        <v>1187</v>
      </c>
    </row>
    <row r="631" spans="1:53" ht="195">
      <c r="A631" s="81">
        <v>2</v>
      </c>
      <c r="B631" s="36" t="s">
        <v>409</v>
      </c>
      <c r="C631" s="90" t="s">
        <v>1177</v>
      </c>
      <c r="D631" s="36" t="s">
        <v>150</v>
      </c>
      <c r="E631" s="90">
        <v>1024</v>
      </c>
      <c r="F631" s="90">
        <v>46</v>
      </c>
      <c r="G631" s="90">
        <v>21</v>
      </c>
      <c r="H631" s="205" t="s">
        <v>1108</v>
      </c>
      <c r="I631" s="205" t="s">
        <v>1109</v>
      </c>
      <c r="J631" s="88" t="s">
        <v>1110</v>
      </c>
      <c r="K631" s="80" t="s">
        <v>414</v>
      </c>
      <c r="L631" s="205" t="s">
        <v>1109</v>
      </c>
      <c r="M631" s="94" t="s">
        <v>152</v>
      </c>
      <c r="N631" s="94"/>
      <c r="O631" s="81" t="s">
        <v>416</v>
      </c>
      <c r="P631" s="83" t="s">
        <v>417</v>
      </c>
      <c r="Q631" s="83"/>
      <c r="R631" s="83" t="s">
        <v>606</v>
      </c>
      <c r="S631" s="283" t="s">
        <v>1188</v>
      </c>
      <c r="T631" s="38"/>
      <c r="U631" s="38"/>
      <c r="V631" s="81"/>
      <c r="W631" s="38"/>
      <c r="X631" s="81"/>
      <c r="Y631" s="38"/>
      <c r="Z631" s="38"/>
      <c r="AA631" s="38"/>
      <c r="AB631" s="38"/>
      <c r="AC631" s="38"/>
      <c r="AD631" s="38"/>
      <c r="AE631" s="90" t="s">
        <v>419</v>
      </c>
      <c r="AF631" s="90" t="s">
        <v>1189</v>
      </c>
      <c r="AG631" s="90" t="s">
        <v>421</v>
      </c>
      <c r="AH631" s="90" t="s">
        <v>421</v>
      </c>
      <c r="AI631" s="81" t="s">
        <v>419</v>
      </c>
      <c r="AJ631" s="38"/>
      <c r="AK631" s="38"/>
      <c r="AL631" s="38"/>
      <c r="AM631" s="254" t="s">
        <v>1190</v>
      </c>
      <c r="AN631" s="80" t="s">
        <v>1191</v>
      </c>
      <c r="AO631" s="80" t="s">
        <v>162</v>
      </c>
      <c r="AP631" s="80" t="s">
        <v>153</v>
      </c>
      <c r="AQ631" s="80" t="s">
        <v>158</v>
      </c>
      <c r="AR631" s="38"/>
      <c r="AS631" s="81" t="s">
        <v>419</v>
      </c>
      <c r="AT631" s="38"/>
      <c r="AU631" s="81" t="s">
        <v>1186</v>
      </c>
      <c r="AV631" s="112"/>
      <c r="AW631" s="112"/>
      <c r="AX631" s="112"/>
      <c r="AY631" s="38"/>
      <c r="AZ631" s="112" t="s">
        <v>1187</v>
      </c>
      <c r="BA631" s="112" t="s">
        <v>1187</v>
      </c>
    </row>
    <row r="632" spans="1:53" ht="30">
      <c r="A632" s="685">
        <v>3</v>
      </c>
      <c r="B632" s="704" t="s">
        <v>409</v>
      </c>
      <c r="C632" s="843" t="s">
        <v>1177</v>
      </c>
      <c r="D632" s="720" t="s">
        <v>150</v>
      </c>
      <c r="E632" s="843">
        <v>1024</v>
      </c>
      <c r="F632" s="843">
        <v>61</v>
      </c>
      <c r="G632" s="843">
        <v>3</v>
      </c>
      <c r="H632" s="886" t="s">
        <v>1192</v>
      </c>
      <c r="I632" s="886" t="s">
        <v>1193</v>
      </c>
      <c r="J632" s="868" t="s">
        <v>1194</v>
      </c>
      <c r="K632" s="745" t="s">
        <v>414</v>
      </c>
      <c r="L632" s="286" t="s">
        <v>4984</v>
      </c>
      <c r="M632" s="862" t="s">
        <v>152</v>
      </c>
      <c r="N632" s="782"/>
      <c r="O632" s="685" t="s">
        <v>416</v>
      </c>
      <c r="P632" s="723" t="s">
        <v>417</v>
      </c>
      <c r="Q632" s="723"/>
      <c r="R632" s="723" t="s">
        <v>606</v>
      </c>
      <c r="S632" s="1495" t="s">
        <v>1195</v>
      </c>
      <c r="T632" s="713"/>
      <c r="U632" s="1262"/>
      <c r="V632" s="1262"/>
      <c r="W632" s="1262"/>
      <c r="X632" s="685"/>
      <c r="Y632" s="1262"/>
      <c r="Z632" s="1262"/>
      <c r="AA632" s="1262"/>
      <c r="AB632" s="1262"/>
      <c r="AC632" s="1262"/>
      <c r="AD632" s="1262"/>
      <c r="AE632" s="843" t="s">
        <v>419</v>
      </c>
      <c r="AF632" s="1297" t="s">
        <v>420</v>
      </c>
      <c r="AG632" s="843" t="s">
        <v>421</v>
      </c>
      <c r="AH632" s="843" t="s">
        <v>815</v>
      </c>
      <c r="AI632" s="1125" t="s">
        <v>419</v>
      </c>
      <c r="AJ632" s="1323"/>
      <c r="AK632" s="1323"/>
      <c r="AL632" s="1323"/>
      <c r="AM632" s="1135" t="s">
        <v>1196</v>
      </c>
      <c r="AN632" s="710" t="s">
        <v>1197</v>
      </c>
      <c r="AO632" s="743" t="s">
        <v>162</v>
      </c>
      <c r="AP632" s="699" t="s">
        <v>153</v>
      </c>
      <c r="AQ632" s="699" t="s">
        <v>158</v>
      </c>
      <c r="AR632" s="1168"/>
      <c r="AS632" s="684" t="s">
        <v>419</v>
      </c>
      <c r="AT632" s="1168"/>
      <c r="AU632" s="684" t="s">
        <v>1186</v>
      </c>
      <c r="AV632" s="842"/>
      <c r="AW632" s="842"/>
      <c r="AX632" s="842"/>
      <c r="AY632" s="1294"/>
      <c r="AZ632" s="842" t="s">
        <v>1187</v>
      </c>
      <c r="BA632" s="842" t="s">
        <v>1187</v>
      </c>
    </row>
    <row r="633" spans="1:53" ht="30">
      <c r="A633" s="789"/>
      <c r="B633" s="705"/>
      <c r="C633" s="846"/>
      <c r="D633" s="718"/>
      <c r="E633" s="846"/>
      <c r="F633" s="846"/>
      <c r="G633" s="846"/>
      <c r="H633" s="887"/>
      <c r="I633" s="887"/>
      <c r="J633" s="928"/>
      <c r="K633" s="722"/>
      <c r="L633" s="287" t="s">
        <v>1198</v>
      </c>
      <c r="M633" s="863"/>
      <c r="N633" s="785"/>
      <c r="O633" s="789"/>
      <c r="P633" s="703"/>
      <c r="Q633" s="703"/>
      <c r="R633" s="703"/>
      <c r="S633" s="1496"/>
      <c r="T633" s="714"/>
      <c r="U633" s="1263"/>
      <c r="V633" s="1263"/>
      <c r="W633" s="1263"/>
      <c r="X633" s="789"/>
      <c r="Y633" s="1263"/>
      <c r="Z633" s="1263"/>
      <c r="AA633" s="1263"/>
      <c r="AB633" s="1263"/>
      <c r="AC633" s="1263"/>
      <c r="AD633" s="1263"/>
      <c r="AE633" s="846"/>
      <c r="AF633" s="1571"/>
      <c r="AG633" s="846"/>
      <c r="AH633" s="846"/>
      <c r="AI633" s="1126"/>
      <c r="AJ633" s="1324"/>
      <c r="AK633" s="1324"/>
      <c r="AL633" s="1324"/>
      <c r="AM633" s="1136"/>
      <c r="AN633" s="722"/>
      <c r="AO633" s="836"/>
      <c r="AP633" s="701"/>
      <c r="AQ633" s="701"/>
      <c r="AR633" s="1263"/>
      <c r="AS633" s="789"/>
      <c r="AT633" s="1263"/>
      <c r="AU633" s="789"/>
      <c r="AV633" s="846"/>
      <c r="AW633" s="846"/>
      <c r="AX633" s="846"/>
      <c r="AY633" s="1298"/>
      <c r="AZ633" s="846"/>
      <c r="BA633" s="846"/>
    </row>
    <row r="634" spans="1:53" ht="15">
      <c r="A634" s="684">
        <v>1</v>
      </c>
      <c r="B634" s="706" t="s">
        <v>409</v>
      </c>
      <c r="C634" s="902" t="s">
        <v>1199</v>
      </c>
      <c r="D634" s="715" t="s">
        <v>150</v>
      </c>
      <c r="E634" s="902">
        <v>1025</v>
      </c>
      <c r="F634" s="902">
        <v>16</v>
      </c>
      <c r="G634" s="902">
        <v>3</v>
      </c>
      <c r="H634" s="936" t="s">
        <v>1200</v>
      </c>
      <c r="I634" s="936" t="s">
        <v>1201</v>
      </c>
      <c r="J634" s="951" t="s">
        <v>1202</v>
      </c>
      <c r="K634" s="709" t="s">
        <v>414</v>
      </c>
      <c r="L634" s="113" t="s">
        <v>1203</v>
      </c>
      <c r="M634" s="861" t="s">
        <v>152</v>
      </c>
      <c r="N634" s="906"/>
      <c r="O634" s="684" t="s">
        <v>416</v>
      </c>
      <c r="P634" s="702" t="s">
        <v>417</v>
      </c>
      <c r="Q634" s="759"/>
      <c r="R634" s="702" t="s">
        <v>606</v>
      </c>
      <c r="S634" s="1350" t="s">
        <v>515</v>
      </c>
      <c r="T634" s="775"/>
      <c r="U634" s="775"/>
      <c r="V634" s="775"/>
      <c r="W634" s="775"/>
      <c r="X634" s="775"/>
      <c r="Y634" s="1395"/>
      <c r="Z634" s="1395"/>
      <c r="AA634" s="1395"/>
      <c r="AB634" s="1395"/>
      <c r="AC634" s="1395"/>
      <c r="AD634" s="1395"/>
      <c r="AE634" s="902" t="s">
        <v>419</v>
      </c>
      <c r="AF634" s="1296" t="s">
        <v>420</v>
      </c>
      <c r="AG634" s="902" t="s">
        <v>805</v>
      </c>
      <c r="AH634" s="902" t="s">
        <v>711</v>
      </c>
      <c r="AI634" s="775"/>
      <c r="AJ634" s="1395"/>
      <c r="AK634" s="1395"/>
      <c r="AL634" s="684" t="s">
        <v>419</v>
      </c>
      <c r="AM634" s="1397" t="s">
        <v>1204</v>
      </c>
      <c r="AN634" s="902" t="s">
        <v>1205</v>
      </c>
      <c r="AO634" s="902" t="s">
        <v>162</v>
      </c>
      <c r="AP634" s="902" t="s">
        <v>153</v>
      </c>
      <c r="AQ634" s="902" t="s">
        <v>158</v>
      </c>
      <c r="AR634" s="1395"/>
      <c r="AS634" s="684" t="s">
        <v>419</v>
      </c>
      <c r="AT634" s="1395"/>
      <c r="AU634" s="684" t="s">
        <v>1206</v>
      </c>
      <c r="AV634" s="1174"/>
      <c r="AW634" s="1174"/>
      <c r="AX634" s="1174"/>
      <c r="AY634" s="1394"/>
      <c r="AZ634" s="902" t="s">
        <v>1207</v>
      </c>
      <c r="BA634" s="902" t="s">
        <v>1208</v>
      </c>
    </row>
    <row r="635" spans="1:53" ht="15">
      <c r="A635" s="685"/>
      <c r="B635" s="704"/>
      <c r="C635" s="902"/>
      <c r="D635" s="720"/>
      <c r="E635" s="902"/>
      <c r="F635" s="902"/>
      <c r="G635" s="902"/>
      <c r="H635" s="936"/>
      <c r="I635" s="936"/>
      <c r="J635" s="951"/>
      <c r="K635" s="710"/>
      <c r="L635" s="113" t="s">
        <v>4654</v>
      </c>
      <c r="M635" s="862"/>
      <c r="N635" s="922"/>
      <c r="O635" s="685"/>
      <c r="P635" s="723"/>
      <c r="Q635" s="760"/>
      <c r="R635" s="723"/>
      <c r="S635" s="1399"/>
      <c r="T635" s="776"/>
      <c r="U635" s="776"/>
      <c r="V635" s="776"/>
      <c r="W635" s="776"/>
      <c r="X635" s="776"/>
      <c r="Y635" s="1396"/>
      <c r="Z635" s="1396"/>
      <c r="AA635" s="1396"/>
      <c r="AB635" s="1396"/>
      <c r="AC635" s="1396"/>
      <c r="AD635" s="1396"/>
      <c r="AE635" s="902"/>
      <c r="AF635" s="1297"/>
      <c r="AG635" s="902"/>
      <c r="AH635" s="902"/>
      <c r="AI635" s="776"/>
      <c r="AJ635" s="1396"/>
      <c r="AK635" s="1396"/>
      <c r="AL635" s="685"/>
      <c r="AM635" s="1397"/>
      <c r="AN635" s="902"/>
      <c r="AO635" s="902"/>
      <c r="AP635" s="902"/>
      <c r="AQ635" s="902"/>
      <c r="AR635" s="1396"/>
      <c r="AS635" s="685"/>
      <c r="AT635" s="1396"/>
      <c r="AU635" s="685"/>
      <c r="AV635" s="1175"/>
      <c r="AW635" s="1175"/>
      <c r="AX635" s="1175"/>
      <c r="AY635" s="807"/>
      <c r="AZ635" s="902"/>
      <c r="BA635" s="902"/>
    </row>
    <row r="636" spans="1:53" ht="15">
      <c r="A636" s="685"/>
      <c r="B636" s="704"/>
      <c r="C636" s="842"/>
      <c r="D636" s="720"/>
      <c r="E636" s="842"/>
      <c r="F636" s="842"/>
      <c r="G636" s="842"/>
      <c r="H636" s="995"/>
      <c r="I636" s="995"/>
      <c r="J636" s="952"/>
      <c r="K636" s="711"/>
      <c r="L636" s="116" t="s">
        <v>550</v>
      </c>
      <c r="M636" s="862"/>
      <c r="N636" s="922"/>
      <c r="O636" s="685"/>
      <c r="P636" s="723"/>
      <c r="Q636" s="760"/>
      <c r="R636" s="723"/>
      <c r="S636" s="1399"/>
      <c r="T636" s="776"/>
      <c r="U636" s="776"/>
      <c r="V636" s="776"/>
      <c r="W636" s="776"/>
      <c r="X636" s="776"/>
      <c r="Y636" s="1396"/>
      <c r="Z636" s="1396"/>
      <c r="AA636" s="1396"/>
      <c r="AB636" s="1396"/>
      <c r="AC636" s="1396"/>
      <c r="AD636" s="1396"/>
      <c r="AE636" s="842"/>
      <c r="AF636" s="1297"/>
      <c r="AG636" s="842"/>
      <c r="AH636" s="842"/>
      <c r="AI636" s="776"/>
      <c r="AJ636" s="1396"/>
      <c r="AK636" s="1396"/>
      <c r="AL636" s="685"/>
      <c r="AM636" s="1398"/>
      <c r="AN636" s="842"/>
      <c r="AO636" s="842"/>
      <c r="AP636" s="842"/>
      <c r="AQ636" s="842"/>
      <c r="AR636" s="1396"/>
      <c r="AS636" s="685"/>
      <c r="AT636" s="1396"/>
      <c r="AU636" s="685"/>
      <c r="AV636" s="1175"/>
      <c r="AW636" s="1175"/>
      <c r="AX636" s="1175"/>
      <c r="AY636" s="807"/>
      <c r="AZ636" s="842"/>
      <c r="BA636" s="842"/>
    </row>
    <row r="637" spans="1:53" ht="210">
      <c r="A637" s="81">
        <v>2</v>
      </c>
      <c r="B637" s="36" t="s">
        <v>409</v>
      </c>
      <c r="C637" s="90" t="s">
        <v>1199</v>
      </c>
      <c r="D637" s="36" t="s">
        <v>150</v>
      </c>
      <c r="E637" s="90">
        <v>1025</v>
      </c>
      <c r="F637" s="90">
        <v>44</v>
      </c>
      <c r="G637" s="90">
        <v>2</v>
      </c>
      <c r="H637" s="167" t="s">
        <v>1209</v>
      </c>
      <c r="I637" s="120" t="s">
        <v>1210</v>
      </c>
      <c r="J637" s="120" t="s">
        <v>1211</v>
      </c>
      <c r="K637" s="80" t="s">
        <v>414</v>
      </c>
      <c r="L637" s="205" t="s">
        <v>877</v>
      </c>
      <c r="M637" s="94" t="s">
        <v>152</v>
      </c>
      <c r="N637" s="94"/>
      <c r="O637" s="81" t="s">
        <v>416</v>
      </c>
      <c r="P637" s="83" t="s">
        <v>417</v>
      </c>
      <c r="Q637" s="211"/>
      <c r="R637" s="83" t="s">
        <v>606</v>
      </c>
      <c r="S637" s="283" t="s">
        <v>515</v>
      </c>
      <c r="T637" s="78" t="s">
        <v>1212</v>
      </c>
      <c r="U637" s="73"/>
      <c r="V637" s="81" t="s">
        <v>419</v>
      </c>
      <c r="W637" s="38"/>
      <c r="X637" s="81" t="s">
        <v>419</v>
      </c>
      <c r="Y637" s="81"/>
      <c r="Z637" s="78"/>
      <c r="AA637" s="78"/>
      <c r="AB637" s="81" t="s">
        <v>419</v>
      </c>
      <c r="AC637" s="205" t="s">
        <v>1213</v>
      </c>
      <c r="AD637" s="38"/>
      <c r="AE637" s="90" t="s">
        <v>419</v>
      </c>
      <c r="AF637" s="81" t="s">
        <v>420</v>
      </c>
      <c r="AG637" s="90" t="s">
        <v>421</v>
      </c>
      <c r="AH637" s="90" t="s">
        <v>414</v>
      </c>
      <c r="AI637" s="81" t="s">
        <v>419</v>
      </c>
      <c r="AJ637" s="73"/>
      <c r="AK637" s="73"/>
      <c r="AL637" s="73"/>
      <c r="AM637" s="205" t="s">
        <v>1214</v>
      </c>
      <c r="AN637" s="90" t="s">
        <v>1215</v>
      </c>
      <c r="AO637" s="80" t="s">
        <v>162</v>
      </c>
      <c r="AP637" s="80" t="s">
        <v>153</v>
      </c>
      <c r="AQ637" s="80" t="s">
        <v>158</v>
      </c>
      <c r="AR637" s="81" t="s">
        <v>419</v>
      </c>
      <c r="AS637" s="81"/>
      <c r="AT637" s="38"/>
      <c r="AU637" s="81" t="s">
        <v>1206</v>
      </c>
      <c r="AV637" s="90"/>
      <c r="AW637" s="90"/>
      <c r="AX637" s="90"/>
      <c r="AY637" s="38"/>
      <c r="AZ637" s="90" t="s">
        <v>1207</v>
      </c>
      <c r="BA637" s="90" t="s">
        <v>1208</v>
      </c>
    </row>
    <row r="638" spans="1:53" ht="150">
      <c r="A638" s="81">
        <v>1</v>
      </c>
      <c r="B638" s="36" t="s">
        <v>409</v>
      </c>
      <c r="C638" s="90" t="s">
        <v>1216</v>
      </c>
      <c r="D638" s="90" t="s">
        <v>150</v>
      </c>
      <c r="E638" s="90">
        <v>1026</v>
      </c>
      <c r="F638" s="90">
        <v>1</v>
      </c>
      <c r="G638" s="90">
        <v>16</v>
      </c>
      <c r="H638" s="205" t="s">
        <v>1217</v>
      </c>
      <c r="I638" s="90" t="s">
        <v>412</v>
      </c>
      <c r="J638" s="80" t="s">
        <v>413</v>
      </c>
      <c r="K638" s="80" t="s">
        <v>414</v>
      </c>
      <c r="L638" s="205" t="s">
        <v>1218</v>
      </c>
      <c r="M638" s="94" t="s">
        <v>152</v>
      </c>
      <c r="N638" s="94"/>
      <c r="O638" s="81" t="s">
        <v>416</v>
      </c>
      <c r="P638" s="83" t="s">
        <v>417</v>
      </c>
      <c r="Q638" s="83"/>
      <c r="R638" s="83" t="s">
        <v>606</v>
      </c>
      <c r="S638" s="100">
        <v>1</v>
      </c>
      <c r="T638" s="38"/>
      <c r="U638" s="38"/>
      <c r="V638" s="38"/>
      <c r="W638" s="38"/>
      <c r="X638" s="38"/>
      <c r="Y638" s="38"/>
      <c r="Z638" s="38"/>
      <c r="AA638" s="38"/>
      <c r="AB638" s="38"/>
      <c r="AC638" s="38"/>
      <c r="AD638" s="38"/>
      <c r="AE638" s="81" t="s">
        <v>419</v>
      </c>
      <c r="AF638" s="36" t="s">
        <v>420</v>
      </c>
      <c r="AG638" s="90" t="s">
        <v>421</v>
      </c>
      <c r="AH638" s="90" t="s">
        <v>421</v>
      </c>
      <c r="AI638" s="81" t="s">
        <v>419</v>
      </c>
      <c r="AJ638" s="38"/>
      <c r="AK638" s="38"/>
      <c r="AL638" s="38"/>
      <c r="AM638" s="205" t="s">
        <v>1219</v>
      </c>
      <c r="AN638" s="36" t="s">
        <v>1220</v>
      </c>
      <c r="AO638" s="80" t="s">
        <v>162</v>
      </c>
      <c r="AP638" s="80" t="s">
        <v>153</v>
      </c>
      <c r="AQ638" s="80" t="s">
        <v>158</v>
      </c>
      <c r="AR638" s="43"/>
      <c r="AS638" s="81" t="s">
        <v>419</v>
      </c>
      <c r="AT638" s="38"/>
      <c r="AU638" s="36" t="s">
        <v>1222</v>
      </c>
      <c r="AV638" s="38"/>
      <c r="AW638" s="38"/>
      <c r="AX638" s="38"/>
      <c r="AY638" s="38"/>
      <c r="AZ638" s="36" t="s">
        <v>1223</v>
      </c>
      <c r="BA638" s="36" t="s">
        <v>1221</v>
      </c>
    </row>
    <row r="639" spans="1:53" ht="150">
      <c r="A639" s="81">
        <v>2</v>
      </c>
      <c r="B639" s="36" t="s">
        <v>409</v>
      </c>
      <c r="C639" s="90" t="s">
        <v>1216</v>
      </c>
      <c r="D639" s="90" t="s">
        <v>150</v>
      </c>
      <c r="E639" s="90">
        <v>1026</v>
      </c>
      <c r="F639" s="90">
        <v>24</v>
      </c>
      <c r="G639" s="90">
        <v>22</v>
      </c>
      <c r="H639" s="205" t="s">
        <v>1224</v>
      </c>
      <c r="I639" s="90" t="s">
        <v>1225</v>
      </c>
      <c r="J639" s="80" t="s">
        <v>1226</v>
      </c>
      <c r="K639" s="80" t="s">
        <v>414</v>
      </c>
      <c r="L639" s="205" t="s">
        <v>1227</v>
      </c>
      <c r="M639" s="94" t="s">
        <v>152</v>
      </c>
      <c r="N639" s="94"/>
      <c r="O639" s="81" t="s">
        <v>416</v>
      </c>
      <c r="P639" s="83" t="s">
        <v>417</v>
      </c>
      <c r="Q639" s="83"/>
      <c r="R639" s="83" t="s">
        <v>606</v>
      </c>
      <c r="S639" s="160" t="s">
        <v>1228</v>
      </c>
      <c r="T639" s="81"/>
      <c r="U639" s="81" t="s">
        <v>1127</v>
      </c>
      <c r="V639" s="81" t="s">
        <v>419</v>
      </c>
      <c r="W639" s="81"/>
      <c r="X639" s="81" t="s">
        <v>419</v>
      </c>
      <c r="Y639" s="81"/>
      <c r="Z639" s="81"/>
      <c r="AA639" s="81"/>
      <c r="AB639" s="81" t="s">
        <v>419</v>
      </c>
      <c r="AC639" s="84" t="s">
        <v>1229</v>
      </c>
      <c r="AD639" s="81" t="s">
        <v>420</v>
      </c>
      <c r="AE639" s="81" t="s">
        <v>419</v>
      </c>
      <c r="AF639" s="36" t="s">
        <v>420</v>
      </c>
      <c r="AG639" s="90" t="s">
        <v>421</v>
      </c>
      <c r="AH639" s="81" t="s">
        <v>815</v>
      </c>
      <c r="AI639" s="81" t="s">
        <v>419</v>
      </c>
      <c r="AJ639" s="38"/>
      <c r="AK639" s="38"/>
      <c r="AL639" s="38"/>
      <c r="AM639" s="84" t="s">
        <v>1230</v>
      </c>
      <c r="AN639" s="36" t="s">
        <v>1185</v>
      </c>
      <c r="AO639" s="80" t="s">
        <v>162</v>
      </c>
      <c r="AP639" s="80" t="s">
        <v>153</v>
      </c>
      <c r="AQ639" s="80" t="s">
        <v>158</v>
      </c>
      <c r="AR639" s="43"/>
      <c r="AS639" s="81" t="s">
        <v>419</v>
      </c>
      <c r="AT639" s="38"/>
      <c r="AU639" s="36" t="s">
        <v>414</v>
      </c>
      <c r="AV639" s="38"/>
      <c r="AW639" s="38"/>
      <c r="AX639" s="38"/>
      <c r="AY639" s="38"/>
      <c r="AZ639" s="36" t="s">
        <v>1223</v>
      </c>
      <c r="BA639" s="36" t="s">
        <v>1221</v>
      </c>
    </row>
    <row r="640" spans="1:53" ht="150">
      <c r="A640" s="81">
        <v>3</v>
      </c>
      <c r="B640" s="36" t="s">
        <v>409</v>
      </c>
      <c r="C640" s="90" t="s">
        <v>1216</v>
      </c>
      <c r="D640" s="90" t="s">
        <v>150</v>
      </c>
      <c r="E640" s="90">
        <v>1026</v>
      </c>
      <c r="F640" s="90">
        <v>46</v>
      </c>
      <c r="G640" s="90">
        <v>21</v>
      </c>
      <c r="H640" s="205" t="s">
        <v>1108</v>
      </c>
      <c r="I640" s="90" t="s">
        <v>1109</v>
      </c>
      <c r="J640" s="80" t="s">
        <v>1110</v>
      </c>
      <c r="K640" s="80" t="s">
        <v>414</v>
      </c>
      <c r="L640" s="205" t="s">
        <v>1109</v>
      </c>
      <c r="M640" s="94" t="s">
        <v>152</v>
      </c>
      <c r="N640" s="94"/>
      <c r="O640" s="37" t="s">
        <v>416</v>
      </c>
      <c r="P640" s="83" t="s">
        <v>417</v>
      </c>
      <c r="Q640" s="83"/>
      <c r="R640" s="83" t="s">
        <v>157</v>
      </c>
      <c r="S640" s="70"/>
      <c r="T640" s="38"/>
      <c r="U640" s="38"/>
      <c r="V640" s="38"/>
      <c r="W640" s="38"/>
      <c r="X640" s="38"/>
      <c r="Y640" s="38"/>
      <c r="Z640" s="38"/>
      <c r="AA640" s="38"/>
      <c r="AB640" s="38"/>
      <c r="AC640" s="38"/>
      <c r="AD640" s="38"/>
      <c r="AE640" s="81" t="s">
        <v>419</v>
      </c>
      <c r="AF640" s="81" t="s">
        <v>420</v>
      </c>
      <c r="AG640" s="80" t="s">
        <v>421</v>
      </c>
      <c r="AH640" s="80" t="s">
        <v>805</v>
      </c>
      <c r="AI640" s="81" t="s">
        <v>419</v>
      </c>
      <c r="AJ640" s="38"/>
      <c r="AK640" s="38"/>
      <c r="AL640" s="38"/>
      <c r="AM640" s="120" t="s">
        <v>1231</v>
      </c>
      <c r="AN640" s="36" t="s">
        <v>1220</v>
      </c>
      <c r="AO640" s="80" t="s">
        <v>162</v>
      </c>
      <c r="AP640" s="80" t="s">
        <v>153</v>
      </c>
      <c r="AQ640" s="80" t="s">
        <v>158</v>
      </c>
      <c r="AR640" s="38"/>
      <c r="AS640" s="81" t="s">
        <v>419</v>
      </c>
      <c r="AT640" s="38"/>
      <c r="AU640" s="36" t="s">
        <v>1222</v>
      </c>
      <c r="AV640" s="38"/>
      <c r="AW640" s="38"/>
      <c r="AX640" s="38"/>
      <c r="AY640" s="38"/>
      <c r="AZ640" s="36" t="s">
        <v>1223</v>
      </c>
      <c r="BA640" s="36" t="s">
        <v>1232</v>
      </c>
    </row>
    <row r="641" spans="1:53" ht="30">
      <c r="A641" s="686">
        <v>4</v>
      </c>
      <c r="B641" s="687" t="s">
        <v>409</v>
      </c>
      <c r="C641" s="783" t="s">
        <v>1216</v>
      </c>
      <c r="D641" s="783" t="s">
        <v>150</v>
      </c>
      <c r="E641" s="783">
        <v>1026</v>
      </c>
      <c r="F641" s="783">
        <v>66</v>
      </c>
      <c r="G641" s="783">
        <v>1</v>
      </c>
      <c r="H641" s="824" t="s">
        <v>1233</v>
      </c>
      <c r="I641" s="783" t="s">
        <v>1234</v>
      </c>
      <c r="J641" s="727" t="s">
        <v>1235</v>
      </c>
      <c r="K641" s="699" t="s">
        <v>414</v>
      </c>
      <c r="L641" s="84" t="s">
        <v>1236</v>
      </c>
      <c r="M641" s="823" t="s">
        <v>152</v>
      </c>
      <c r="N641" s="823"/>
      <c r="O641" s="686" t="s">
        <v>416</v>
      </c>
      <c r="P641" s="815" t="s">
        <v>417</v>
      </c>
      <c r="Q641" s="815"/>
      <c r="R641" s="83" t="s">
        <v>606</v>
      </c>
      <c r="S641" s="283" t="s">
        <v>1237</v>
      </c>
      <c r="T641" s="1167"/>
      <c r="U641" s="1167"/>
      <c r="V641" s="1167"/>
      <c r="W641" s="1167"/>
      <c r="X641" s="1167"/>
      <c r="Y641" s="1167"/>
      <c r="Z641" s="1167"/>
      <c r="AA641" s="1167"/>
      <c r="AB641" s="1167"/>
      <c r="AC641" s="1167"/>
      <c r="AD641" s="1167"/>
      <c r="AE641" s="686" t="s">
        <v>419</v>
      </c>
      <c r="AF641" s="686" t="s">
        <v>1238</v>
      </c>
      <c r="AG641" s="783" t="s">
        <v>429</v>
      </c>
      <c r="AH641" s="783" t="s">
        <v>524</v>
      </c>
      <c r="AI641" s="686" t="s">
        <v>419</v>
      </c>
      <c r="AJ641" s="1167"/>
      <c r="AK641" s="1167"/>
      <c r="AL641" s="1167"/>
      <c r="AM641" s="872" t="s">
        <v>1239</v>
      </c>
      <c r="AN641" s="687" t="s">
        <v>1240</v>
      </c>
      <c r="AO641" s="727" t="s">
        <v>162</v>
      </c>
      <c r="AP641" s="727" t="s">
        <v>153</v>
      </c>
      <c r="AQ641" s="727" t="s">
        <v>158</v>
      </c>
      <c r="AR641" s="1167"/>
      <c r="AS641" s="1167" t="s">
        <v>419</v>
      </c>
      <c r="AT641" s="1167"/>
      <c r="AU641" s="687" t="s">
        <v>1222</v>
      </c>
      <c r="AV641" s="783" t="s">
        <v>1241</v>
      </c>
      <c r="AW641" s="783" t="s">
        <v>1242</v>
      </c>
      <c r="AX641" s="783" t="s">
        <v>1243</v>
      </c>
      <c r="AY641" s="783" t="s">
        <v>465</v>
      </c>
      <c r="AZ641" s="687" t="s">
        <v>1223</v>
      </c>
      <c r="BA641" s="687" t="s">
        <v>1232</v>
      </c>
    </row>
    <row r="642" spans="1:53" ht="30">
      <c r="A642" s="686"/>
      <c r="B642" s="687"/>
      <c r="C642" s="783"/>
      <c r="D642" s="783"/>
      <c r="E642" s="783"/>
      <c r="F642" s="783"/>
      <c r="G642" s="783"/>
      <c r="H642" s="824"/>
      <c r="I642" s="783"/>
      <c r="J642" s="727"/>
      <c r="K642" s="700"/>
      <c r="L642" s="84" t="s">
        <v>1244</v>
      </c>
      <c r="M642" s="823"/>
      <c r="N642" s="823"/>
      <c r="O642" s="686"/>
      <c r="P642" s="815"/>
      <c r="Q642" s="815"/>
      <c r="R642" s="83" t="s">
        <v>157</v>
      </c>
      <c r="S642" s="70"/>
      <c r="T642" s="1167"/>
      <c r="U642" s="1167"/>
      <c r="V642" s="1167"/>
      <c r="W642" s="1167"/>
      <c r="X642" s="1167"/>
      <c r="Y642" s="1167"/>
      <c r="Z642" s="1167"/>
      <c r="AA642" s="1167"/>
      <c r="AB642" s="1167"/>
      <c r="AC642" s="1167"/>
      <c r="AD642" s="1167"/>
      <c r="AE642" s="686"/>
      <c r="AF642" s="686"/>
      <c r="AG642" s="783"/>
      <c r="AH642" s="783"/>
      <c r="AI642" s="686"/>
      <c r="AJ642" s="1167"/>
      <c r="AK642" s="1167"/>
      <c r="AL642" s="1167"/>
      <c r="AM642" s="872"/>
      <c r="AN642" s="687"/>
      <c r="AO642" s="727"/>
      <c r="AP642" s="727"/>
      <c r="AQ642" s="727"/>
      <c r="AR642" s="1167"/>
      <c r="AS642" s="1167"/>
      <c r="AT642" s="1167"/>
      <c r="AU642" s="687"/>
      <c r="AV642" s="783"/>
      <c r="AW642" s="783"/>
      <c r="AX642" s="783"/>
      <c r="AY642" s="783"/>
      <c r="AZ642" s="687"/>
      <c r="BA642" s="687"/>
    </row>
    <row r="643" spans="1:53" ht="45">
      <c r="A643" s="686"/>
      <c r="B643" s="687"/>
      <c r="C643" s="783"/>
      <c r="D643" s="783"/>
      <c r="E643" s="783"/>
      <c r="F643" s="783"/>
      <c r="G643" s="783"/>
      <c r="H643" s="824"/>
      <c r="I643" s="783"/>
      <c r="J643" s="727"/>
      <c r="K643" s="700"/>
      <c r="L643" s="84" t="s">
        <v>1245</v>
      </c>
      <c r="M643" s="823"/>
      <c r="N643" s="823"/>
      <c r="O643" s="686"/>
      <c r="P643" s="815"/>
      <c r="Q643" s="815"/>
      <c r="R643" s="83" t="s">
        <v>606</v>
      </c>
      <c r="S643" s="283" t="s">
        <v>1246</v>
      </c>
      <c r="T643" s="1167"/>
      <c r="U643" s="1167"/>
      <c r="V643" s="1167"/>
      <c r="W643" s="1167"/>
      <c r="X643" s="1167"/>
      <c r="Y643" s="1167"/>
      <c r="Z643" s="1167"/>
      <c r="AA643" s="1167"/>
      <c r="AB643" s="1167"/>
      <c r="AC643" s="1167"/>
      <c r="AD643" s="1167"/>
      <c r="AE643" s="686"/>
      <c r="AF643" s="686"/>
      <c r="AG643" s="783"/>
      <c r="AH643" s="783"/>
      <c r="AI643" s="686"/>
      <c r="AJ643" s="1167"/>
      <c r="AK643" s="1167"/>
      <c r="AL643" s="1167"/>
      <c r="AM643" s="872"/>
      <c r="AN643" s="687"/>
      <c r="AO643" s="727"/>
      <c r="AP643" s="727"/>
      <c r="AQ643" s="727"/>
      <c r="AR643" s="1167"/>
      <c r="AS643" s="1167"/>
      <c r="AT643" s="1167"/>
      <c r="AU643" s="687"/>
      <c r="AV643" s="783"/>
      <c r="AW643" s="783"/>
      <c r="AX643" s="783"/>
      <c r="AY643" s="783"/>
      <c r="AZ643" s="687"/>
      <c r="BA643" s="687"/>
    </row>
    <row r="644" spans="1:53" ht="30">
      <c r="A644" s="686"/>
      <c r="B644" s="687"/>
      <c r="C644" s="783"/>
      <c r="D644" s="783"/>
      <c r="E644" s="783"/>
      <c r="F644" s="783"/>
      <c r="G644" s="783"/>
      <c r="H644" s="824"/>
      <c r="I644" s="783"/>
      <c r="J644" s="727"/>
      <c r="K644" s="700"/>
      <c r="L644" s="84" t="s">
        <v>1247</v>
      </c>
      <c r="M644" s="823"/>
      <c r="N644" s="823"/>
      <c r="O644" s="686"/>
      <c r="P644" s="815"/>
      <c r="Q644" s="815"/>
      <c r="R644" s="83" t="s">
        <v>606</v>
      </c>
      <c r="S644" s="70" t="s">
        <v>1248</v>
      </c>
      <c r="T644" s="1167"/>
      <c r="U644" s="1167"/>
      <c r="V644" s="1167"/>
      <c r="W644" s="1167"/>
      <c r="X644" s="1167"/>
      <c r="Y644" s="1167"/>
      <c r="Z644" s="1167"/>
      <c r="AA644" s="1167"/>
      <c r="AB644" s="1167"/>
      <c r="AC644" s="1167"/>
      <c r="AD644" s="1167"/>
      <c r="AE644" s="686"/>
      <c r="AF644" s="686"/>
      <c r="AG644" s="783"/>
      <c r="AH644" s="783"/>
      <c r="AI644" s="686"/>
      <c r="AJ644" s="1167"/>
      <c r="AK644" s="1167"/>
      <c r="AL644" s="1167"/>
      <c r="AM644" s="872"/>
      <c r="AN644" s="687"/>
      <c r="AO644" s="727"/>
      <c r="AP644" s="727"/>
      <c r="AQ644" s="727"/>
      <c r="AR644" s="1167"/>
      <c r="AS644" s="1167"/>
      <c r="AT644" s="1167"/>
      <c r="AU644" s="687"/>
      <c r="AV644" s="783"/>
      <c r="AW644" s="783"/>
      <c r="AX644" s="783"/>
      <c r="AY644" s="783"/>
      <c r="AZ644" s="687"/>
      <c r="BA644" s="687"/>
    </row>
    <row r="645" spans="1:53" ht="30">
      <c r="A645" s="686"/>
      <c r="B645" s="687"/>
      <c r="C645" s="783"/>
      <c r="D645" s="783"/>
      <c r="E645" s="783"/>
      <c r="F645" s="783"/>
      <c r="G645" s="783"/>
      <c r="H645" s="824"/>
      <c r="I645" s="783"/>
      <c r="J645" s="727"/>
      <c r="K645" s="700"/>
      <c r="L645" s="84" t="s">
        <v>1249</v>
      </c>
      <c r="M645" s="823"/>
      <c r="N645" s="823"/>
      <c r="O645" s="686"/>
      <c r="P645" s="815"/>
      <c r="Q645" s="815"/>
      <c r="R645" s="83" t="s">
        <v>157</v>
      </c>
      <c r="S645" s="70"/>
      <c r="T645" s="1167"/>
      <c r="U645" s="1167"/>
      <c r="V645" s="1167"/>
      <c r="W645" s="1167"/>
      <c r="X645" s="1167"/>
      <c r="Y645" s="1167"/>
      <c r="Z645" s="1167"/>
      <c r="AA645" s="1167"/>
      <c r="AB645" s="1167"/>
      <c r="AC645" s="1167"/>
      <c r="AD645" s="1167"/>
      <c r="AE645" s="686"/>
      <c r="AF645" s="686"/>
      <c r="AG645" s="783"/>
      <c r="AH645" s="783"/>
      <c r="AI645" s="686"/>
      <c r="AJ645" s="1167"/>
      <c r="AK645" s="1167"/>
      <c r="AL645" s="1167"/>
      <c r="AM645" s="872"/>
      <c r="AN645" s="687"/>
      <c r="AO645" s="727"/>
      <c r="AP645" s="727"/>
      <c r="AQ645" s="727"/>
      <c r="AR645" s="1167"/>
      <c r="AS645" s="1167"/>
      <c r="AT645" s="1167"/>
      <c r="AU645" s="687"/>
      <c r="AV645" s="783"/>
      <c r="AW645" s="783"/>
      <c r="AX645" s="783"/>
      <c r="AY645" s="783"/>
      <c r="AZ645" s="687"/>
      <c r="BA645" s="687"/>
    </row>
    <row r="646" spans="1:53" ht="30">
      <c r="A646" s="686"/>
      <c r="B646" s="687"/>
      <c r="C646" s="783"/>
      <c r="D646" s="783"/>
      <c r="E646" s="783"/>
      <c r="F646" s="783"/>
      <c r="G646" s="783"/>
      <c r="H646" s="824"/>
      <c r="I646" s="783"/>
      <c r="J646" s="727"/>
      <c r="K646" s="701"/>
      <c r="L646" s="84" t="s">
        <v>1250</v>
      </c>
      <c r="M646" s="823"/>
      <c r="N646" s="823"/>
      <c r="O646" s="686"/>
      <c r="P646" s="815"/>
      <c r="Q646" s="815"/>
      <c r="R646" s="83" t="s">
        <v>157</v>
      </c>
      <c r="S646" s="70"/>
      <c r="T646" s="1167"/>
      <c r="U646" s="1167"/>
      <c r="V646" s="1167"/>
      <c r="W646" s="1167"/>
      <c r="X646" s="1167"/>
      <c r="Y646" s="1167"/>
      <c r="Z646" s="1167"/>
      <c r="AA646" s="1167"/>
      <c r="AB646" s="1167"/>
      <c r="AC646" s="1167"/>
      <c r="AD646" s="1167"/>
      <c r="AE646" s="686"/>
      <c r="AF646" s="686"/>
      <c r="AG646" s="783"/>
      <c r="AH646" s="783"/>
      <c r="AI646" s="686"/>
      <c r="AJ646" s="1167"/>
      <c r="AK646" s="1167"/>
      <c r="AL646" s="1167"/>
      <c r="AM646" s="872"/>
      <c r="AN646" s="687"/>
      <c r="AO646" s="727"/>
      <c r="AP646" s="727"/>
      <c r="AQ646" s="727"/>
      <c r="AR646" s="1167"/>
      <c r="AS646" s="1167"/>
      <c r="AT646" s="1167"/>
      <c r="AU646" s="687"/>
      <c r="AV646" s="783"/>
      <c r="AW646" s="783"/>
      <c r="AX646" s="783"/>
      <c r="AY646" s="783"/>
      <c r="AZ646" s="687"/>
      <c r="BA646" s="687"/>
    </row>
    <row r="647" spans="1:53" ht="30">
      <c r="A647" s="686">
        <v>5</v>
      </c>
      <c r="B647" s="687" t="s">
        <v>409</v>
      </c>
      <c r="C647" s="783" t="s">
        <v>1216</v>
      </c>
      <c r="D647" s="783" t="s">
        <v>150</v>
      </c>
      <c r="E647" s="783">
        <v>1026</v>
      </c>
      <c r="F647" s="783">
        <v>82</v>
      </c>
      <c r="G647" s="783">
        <v>46</v>
      </c>
      <c r="H647" s="824" t="s">
        <v>4700</v>
      </c>
      <c r="I647" s="783" t="s">
        <v>763</v>
      </c>
      <c r="J647" s="727" t="s">
        <v>1251</v>
      </c>
      <c r="K647" s="699" t="s">
        <v>414</v>
      </c>
      <c r="L647" s="205" t="s">
        <v>1252</v>
      </c>
      <c r="M647" s="823" t="s">
        <v>152</v>
      </c>
      <c r="N647" s="823"/>
      <c r="O647" s="686" t="s">
        <v>416</v>
      </c>
      <c r="P647" s="815" t="s">
        <v>1253</v>
      </c>
      <c r="Q647" s="823"/>
      <c r="R647" s="815" t="s">
        <v>606</v>
      </c>
      <c r="S647" s="820" t="s">
        <v>1254</v>
      </c>
      <c r="T647" s="823"/>
      <c r="U647" s="823"/>
      <c r="V647" s="823"/>
      <c r="W647" s="823"/>
      <c r="X647" s="823"/>
      <c r="Y647" s="823"/>
      <c r="Z647" s="823"/>
      <c r="AA647" s="823"/>
      <c r="AB647" s="823"/>
      <c r="AC647" s="823"/>
      <c r="AD647" s="823"/>
      <c r="AE647" s="823" t="s">
        <v>419</v>
      </c>
      <c r="AF647" s="686" t="s">
        <v>1153</v>
      </c>
      <c r="AG647" s="783" t="s">
        <v>429</v>
      </c>
      <c r="AH647" s="783" t="s">
        <v>524</v>
      </c>
      <c r="AI647" s="823" t="s">
        <v>419</v>
      </c>
      <c r="AJ647" s="823"/>
      <c r="AK647" s="823"/>
      <c r="AL647" s="823"/>
      <c r="AM647" s="824" t="s">
        <v>1255</v>
      </c>
      <c r="AN647" s="687" t="s">
        <v>1256</v>
      </c>
      <c r="AO647" s="727" t="s">
        <v>162</v>
      </c>
      <c r="AP647" s="727" t="s">
        <v>153</v>
      </c>
      <c r="AQ647" s="727" t="s">
        <v>158</v>
      </c>
      <c r="AR647" s="1167"/>
      <c r="AS647" s="686" t="s">
        <v>419</v>
      </c>
      <c r="AT647" s="1167"/>
      <c r="AU647" s="686" t="s">
        <v>1222</v>
      </c>
      <c r="AV647" s="1167"/>
      <c r="AW647" s="1167"/>
      <c r="AX647" s="1167"/>
      <c r="AY647" s="1167"/>
      <c r="AZ647" s="687" t="s">
        <v>1223</v>
      </c>
      <c r="BA647" s="687" t="s">
        <v>1257</v>
      </c>
    </row>
    <row r="648" spans="1:53" ht="15">
      <c r="A648" s="686"/>
      <c r="B648" s="687"/>
      <c r="C648" s="783"/>
      <c r="D648" s="783"/>
      <c r="E648" s="783"/>
      <c r="F648" s="783"/>
      <c r="G648" s="783"/>
      <c r="H648" s="824"/>
      <c r="I648" s="783"/>
      <c r="J648" s="727"/>
      <c r="K648" s="707"/>
      <c r="L648" s="284" t="s">
        <v>4912</v>
      </c>
      <c r="M648" s="823"/>
      <c r="N648" s="823"/>
      <c r="O648" s="686"/>
      <c r="P648" s="815"/>
      <c r="Q648" s="823"/>
      <c r="R648" s="815"/>
      <c r="S648" s="820"/>
      <c r="T648" s="823"/>
      <c r="U648" s="823"/>
      <c r="V648" s="823"/>
      <c r="W648" s="823"/>
      <c r="X648" s="823"/>
      <c r="Y648" s="823"/>
      <c r="Z648" s="823"/>
      <c r="AA648" s="823"/>
      <c r="AB648" s="823"/>
      <c r="AC648" s="823"/>
      <c r="AD648" s="823"/>
      <c r="AE648" s="823"/>
      <c r="AF648" s="686"/>
      <c r="AG648" s="783"/>
      <c r="AH648" s="783"/>
      <c r="AI648" s="823"/>
      <c r="AJ648" s="823"/>
      <c r="AK648" s="823"/>
      <c r="AL648" s="823"/>
      <c r="AM648" s="824"/>
      <c r="AN648" s="687"/>
      <c r="AO648" s="727"/>
      <c r="AP648" s="727"/>
      <c r="AQ648" s="727"/>
      <c r="AR648" s="1167"/>
      <c r="AS648" s="686"/>
      <c r="AT648" s="1167"/>
      <c r="AU648" s="686"/>
      <c r="AV648" s="1167"/>
      <c r="AW648" s="1167"/>
      <c r="AX648" s="1167"/>
      <c r="AY648" s="1167"/>
      <c r="AZ648" s="687"/>
      <c r="BA648" s="687"/>
    </row>
    <row r="649" spans="1:53" ht="15.6">
      <c r="A649" s="686">
        <v>1</v>
      </c>
      <c r="B649" s="712" t="s">
        <v>409</v>
      </c>
      <c r="C649" s="687" t="s">
        <v>1258</v>
      </c>
      <c r="D649" s="706" t="s">
        <v>150</v>
      </c>
      <c r="E649" s="709">
        <v>1027</v>
      </c>
      <c r="F649" s="709">
        <v>1</v>
      </c>
      <c r="G649" s="709">
        <v>4</v>
      </c>
      <c r="H649" s="1053" t="s">
        <v>1259</v>
      </c>
      <c r="I649" s="709" t="s">
        <v>412</v>
      </c>
      <c r="J649" s="709" t="s">
        <v>1260</v>
      </c>
      <c r="K649" s="709" t="s">
        <v>414</v>
      </c>
      <c r="L649" s="288" t="s">
        <v>1261</v>
      </c>
      <c r="M649" s="709" t="s">
        <v>152</v>
      </c>
      <c r="N649" s="906"/>
      <c r="O649" s="709" t="s">
        <v>416</v>
      </c>
      <c r="P649" s="709" t="s">
        <v>417</v>
      </c>
      <c r="Q649" s="759"/>
      <c r="R649" s="709" t="s">
        <v>606</v>
      </c>
      <c r="S649" s="709" t="s">
        <v>1262</v>
      </c>
      <c r="T649" s="1395"/>
      <c r="U649" s="1395"/>
      <c r="V649" s="1395"/>
      <c r="W649" s="1395"/>
      <c r="X649" s="1490"/>
      <c r="Y649" s="1490"/>
      <c r="Z649" s="1490"/>
      <c r="AA649" s="1490"/>
      <c r="AB649" s="1490"/>
      <c r="AC649" s="1490"/>
      <c r="AD649" s="1490"/>
      <c r="AE649" s="709" t="s">
        <v>419</v>
      </c>
      <c r="AF649" s="709" t="s">
        <v>420</v>
      </c>
      <c r="AG649" s="709" t="s">
        <v>429</v>
      </c>
      <c r="AH649" s="709" t="s">
        <v>524</v>
      </c>
      <c r="AI649" s="709" t="s">
        <v>419</v>
      </c>
      <c r="AJ649" s="1493"/>
      <c r="AK649" s="1493"/>
      <c r="AL649" s="1493"/>
      <c r="AM649" s="1053" t="s">
        <v>1263</v>
      </c>
      <c r="AN649" s="709" t="s">
        <v>1264</v>
      </c>
      <c r="AO649" s="709" t="s">
        <v>162</v>
      </c>
      <c r="AP649" s="709" t="s">
        <v>153</v>
      </c>
      <c r="AQ649" s="709" t="s">
        <v>158</v>
      </c>
      <c r="AR649" s="772"/>
      <c r="AS649" s="772" t="s">
        <v>419</v>
      </c>
      <c r="AT649" s="772"/>
      <c r="AU649" s="709" t="s">
        <v>414</v>
      </c>
      <c r="AV649" s="709" t="s">
        <v>1265</v>
      </c>
      <c r="AW649" s="709" t="s">
        <v>765</v>
      </c>
      <c r="AX649" s="709" t="s">
        <v>1266</v>
      </c>
      <c r="AY649" s="709" t="s">
        <v>465</v>
      </c>
      <c r="AZ649" s="709" t="s">
        <v>1266</v>
      </c>
      <c r="BA649" s="709" t="s">
        <v>1267</v>
      </c>
    </row>
    <row r="650" spans="1:53" ht="15.6">
      <c r="A650" s="686"/>
      <c r="B650" s="714"/>
      <c r="C650" s="687"/>
      <c r="D650" s="705"/>
      <c r="E650" s="722"/>
      <c r="F650" s="722"/>
      <c r="G650" s="722"/>
      <c r="H650" s="928"/>
      <c r="I650" s="722"/>
      <c r="J650" s="722"/>
      <c r="K650" s="711"/>
      <c r="L650" s="288" t="s">
        <v>1269</v>
      </c>
      <c r="M650" s="722"/>
      <c r="N650" s="907"/>
      <c r="O650" s="722"/>
      <c r="P650" s="722"/>
      <c r="Q650" s="761"/>
      <c r="R650" s="722"/>
      <c r="S650" s="722"/>
      <c r="T650" s="1434"/>
      <c r="U650" s="1434"/>
      <c r="V650" s="1434"/>
      <c r="W650" s="1434"/>
      <c r="X650" s="1492"/>
      <c r="Y650" s="1492"/>
      <c r="Z650" s="1492"/>
      <c r="AA650" s="1492"/>
      <c r="AB650" s="1492"/>
      <c r="AC650" s="1492"/>
      <c r="AD650" s="1492"/>
      <c r="AE650" s="722"/>
      <c r="AF650" s="722"/>
      <c r="AG650" s="722"/>
      <c r="AH650" s="722"/>
      <c r="AI650" s="722"/>
      <c r="AJ650" s="1494"/>
      <c r="AK650" s="1494"/>
      <c r="AL650" s="1494"/>
      <c r="AM650" s="928"/>
      <c r="AN650" s="722"/>
      <c r="AO650" s="722"/>
      <c r="AP650" s="722"/>
      <c r="AQ650" s="722"/>
      <c r="AR650" s="773"/>
      <c r="AS650" s="773"/>
      <c r="AT650" s="773"/>
      <c r="AU650" s="722"/>
      <c r="AV650" s="722"/>
      <c r="AW650" s="722"/>
      <c r="AX650" s="722"/>
      <c r="AY650" s="722"/>
      <c r="AZ650" s="722"/>
      <c r="BA650" s="722"/>
    </row>
    <row r="651" spans="1:53">
      <c r="A651" s="686">
        <v>2</v>
      </c>
      <c r="B651" s="687" t="s">
        <v>409</v>
      </c>
      <c r="C651" s="687" t="s">
        <v>1258</v>
      </c>
      <c r="D651" s="686" t="s">
        <v>150</v>
      </c>
      <c r="E651" s="686">
        <v>1027</v>
      </c>
      <c r="F651" s="686">
        <v>1</v>
      </c>
      <c r="G651" s="686">
        <v>3</v>
      </c>
      <c r="H651" s="802" t="s">
        <v>1270</v>
      </c>
      <c r="I651" s="686" t="s">
        <v>412</v>
      </c>
      <c r="J651" s="687" t="s">
        <v>1271</v>
      </c>
      <c r="K651" s="712" t="s">
        <v>414</v>
      </c>
      <c r="L651" s="686" t="s">
        <v>1269</v>
      </c>
      <c r="M651" s="686" t="s">
        <v>152</v>
      </c>
      <c r="N651" s="906"/>
      <c r="O651" s="686" t="s">
        <v>416</v>
      </c>
      <c r="P651" s="686" t="s">
        <v>417</v>
      </c>
      <c r="Q651" s="759"/>
      <c r="R651" s="686" t="s">
        <v>157</v>
      </c>
      <c r="S651" s="1395"/>
      <c r="T651" s="1395"/>
      <c r="U651" s="1395"/>
      <c r="V651" s="1395"/>
      <c r="W651" s="1395"/>
      <c r="X651" s="1490"/>
      <c r="Y651" s="1490"/>
      <c r="Z651" s="1490"/>
      <c r="AA651" s="1490"/>
      <c r="AB651" s="1490"/>
      <c r="AC651" s="1490"/>
      <c r="AD651" s="1490"/>
      <c r="AE651" s="686" t="s">
        <v>419</v>
      </c>
      <c r="AF651" s="686" t="s">
        <v>420</v>
      </c>
      <c r="AG651" s="686" t="s">
        <v>429</v>
      </c>
      <c r="AH651" s="686" t="s">
        <v>524</v>
      </c>
      <c r="AI651" s="686" t="s">
        <v>419</v>
      </c>
      <c r="AJ651" s="1394"/>
      <c r="AK651" s="1394"/>
      <c r="AL651" s="1394"/>
      <c r="AM651" s="975" t="s">
        <v>1272</v>
      </c>
      <c r="AN651" s="686" t="s">
        <v>1273</v>
      </c>
      <c r="AO651" s="686" t="s">
        <v>153</v>
      </c>
      <c r="AP651" s="686" t="s">
        <v>153</v>
      </c>
      <c r="AQ651" s="686" t="s">
        <v>158</v>
      </c>
      <c r="AR651" s="775"/>
      <c r="AS651" s="686" t="s">
        <v>419</v>
      </c>
      <c r="AT651" s="775"/>
      <c r="AU651" s="686" t="s">
        <v>414</v>
      </c>
      <c r="AV651" s="687" t="s">
        <v>1265</v>
      </c>
      <c r="AW651" s="687" t="s">
        <v>1274</v>
      </c>
      <c r="AX651" s="686" t="s">
        <v>1275</v>
      </c>
      <c r="AY651" s="686" t="s">
        <v>465</v>
      </c>
      <c r="AZ651" s="686" t="s">
        <v>1275</v>
      </c>
      <c r="BA651" s="687" t="s">
        <v>1267</v>
      </c>
    </row>
    <row r="652" spans="1:53">
      <c r="A652" s="686"/>
      <c r="B652" s="687"/>
      <c r="C652" s="687"/>
      <c r="D652" s="686"/>
      <c r="E652" s="686"/>
      <c r="F652" s="686"/>
      <c r="G652" s="686"/>
      <c r="H652" s="802"/>
      <c r="I652" s="686"/>
      <c r="J652" s="687"/>
      <c r="K652" s="714"/>
      <c r="L652" s="686" t="s">
        <v>1276</v>
      </c>
      <c r="M652" s="686"/>
      <c r="N652" s="907"/>
      <c r="O652" s="686"/>
      <c r="P652" s="686"/>
      <c r="Q652" s="761"/>
      <c r="R652" s="686"/>
      <c r="S652" s="1434"/>
      <c r="T652" s="1434"/>
      <c r="U652" s="1434"/>
      <c r="V652" s="1434"/>
      <c r="W652" s="1434"/>
      <c r="X652" s="1492"/>
      <c r="Y652" s="1492"/>
      <c r="Z652" s="1492"/>
      <c r="AA652" s="1492"/>
      <c r="AB652" s="1492"/>
      <c r="AC652" s="1492"/>
      <c r="AD652" s="1492"/>
      <c r="AE652" s="686"/>
      <c r="AF652" s="686"/>
      <c r="AG652" s="686"/>
      <c r="AH652" s="686"/>
      <c r="AI652" s="686"/>
      <c r="AJ652" s="1438"/>
      <c r="AK652" s="1438"/>
      <c r="AL652" s="1438"/>
      <c r="AM652" s="975"/>
      <c r="AN652" s="686"/>
      <c r="AO652" s="686"/>
      <c r="AP652" s="686"/>
      <c r="AQ652" s="686"/>
      <c r="AR652" s="777"/>
      <c r="AS652" s="686"/>
      <c r="AT652" s="777"/>
      <c r="AU652" s="686"/>
      <c r="AV652" s="687"/>
      <c r="AW652" s="687"/>
      <c r="AX652" s="686"/>
      <c r="AY652" s="686"/>
      <c r="AZ652" s="686"/>
      <c r="BA652" s="687"/>
    </row>
    <row r="653" spans="1:53" ht="30.6">
      <c r="A653" s="686">
        <v>3</v>
      </c>
      <c r="B653" s="687" t="s">
        <v>409</v>
      </c>
      <c r="C653" s="687" t="s">
        <v>1258</v>
      </c>
      <c r="D653" s="686" t="s">
        <v>150</v>
      </c>
      <c r="E653" s="686">
        <v>1027</v>
      </c>
      <c r="F653" s="686">
        <v>158</v>
      </c>
      <c r="G653" s="686">
        <v>0</v>
      </c>
      <c r="H653" s="802" t="s">
        <v>1277</v>
      </c>
      <c r="I653" s="687" t="s">
        <v>1278</v>
      </c>
      <c r="J653" s="686" t="s">
        <v>414</v>
      </c>
      <c r="K653" s="686" t="s">
        <v>414</v>
      </c>
      <c r="L653" s="117" t="s">
        <v>1279</v>
      </c>
      <c r="M653" s="686" t="s">
        <v>152</v>
      </c>
      <c r="N653" s="906"/>
      <c r="O653" s="775" t="s">
        <v>416</v>
      </c>
      <c r="P653" s="775" t="s">
        <v>417</v>
      </c>
      <c r="Q653" s="759"/>
      <c r="R653" s="684" t="s">
        <v>157</v>
      </c>
      <c r="S653" s="684"/>
      <c r="T653" s="1490"/>
      <c r="U653" s="1490"/>
      <c r="V653" s="1490"/>
      <c r="W653" s="1490"/>
      <c r="X653" s="1490"/>
      <c r="Y653" s="1490"/>
      <c r="Z653" s="1490"/>
      <c r="AA653" s="1490"/>
      <c r="AB653" s="1490"/>
      <c r="AC653" s="1490"/>
      <c r="AD653" s="1490"/>
      <c r="AE653" s="684" t="s">
        <v>419</v>
      </c>
      <c r="AF653" s="712" t="s">
        <v>1280</v>
      </c>
      <c r="AG653" s="684" t="s">
        <v>429</v>
      </c>
      <c r="AH653" s="684" t="s">
        <v>524</v>
      </c>
      <c r="AI653" s="684" t="s">
        <v>419</v>
      </c>
      <c r="AJ653" s="1394"/>
      <c r="AK653" s="1394"/>
      <c r="AL653" s="1394"/>
      <c r="AM653" s="786" t="s">
        <v>1281</v>
      </c>
      <c r="AN653" s="935" t="s">
        <v>1273</v>
      </c>
      <c r="AO653" s="935" t="s">
        <v>162</v>
      </c>
      <c r="AP653" s="935" t="s">
        <v>153</v>
      </c>
      <c r="AQ653" s="935" t="s">
        <v>158</v>
      </c>
      <c r="AR653" s="775"/>
      <c r="AS653" s="935" t="s">
        <v>419</v>
      </c>
      <c r="AT653" s="775"/>
      <c r="AU653" s="935" t="s">
        <v>414</v>
      </c>
      <c r="AV653" s="745" t="s">
        <v>1282</v>
      </c>
      <c r="AW653" s="745" t="s">
        <v>765</v>
      </c>
      <c r="AX653" s="745" t="s">
        <v>1275</v>
      </c>
      <c r="AY653" s="745" t="s">
        <v>465</v>
      </c>
      <c r="AZ653" s="745" t="s">
        <v>1275</v>
      </c>
      <c r="BA653" s="933" t="s">
        <v>1283</v>
      </c>
    </row>
    <row r="654" spans="1:53" ht="15.6">
      <c r="A654" s="686"/>
      <c r="B654" s="687"/>
      <c r="C654" s="687"/>
      <c r="D654" s="686"/>
      <c r="E654" s="686"/>
      <c r="F654" s="686"/>
      <c r="G654" s="686"/>
      <c r="H654" s="802"/>
      <c r="I654" s="687"/>
      <c r="J654" s="686"/>
      <c r="K654" s="686"/>
      <c r="L654" s="117" t="s">
        <v>1284</v>
      </c>
      <c r="M654" s="686"/>
      <c r="N654" s="922"/>
      <c r="O654" s="776"/>
      <c r="P654" s="776"/>
      <c r="Q654" s="760"/>
      <c r="R654" s="685"/>
      <c r="S654" s="685"/>
      <c r="T654" s="1491"/>
      <c r="U654" s="1491"/>
      <c r="V654" s="1491"/>
      <c r="W654" s="1491"/>
      <c r="X654" s="1491"/>
      <c r="Y654" s="1491"/>
      <c r="Z654" s="1491"/>
      <c r="AA654" s="1491"/>
      <c r="AB654" s="1491"/>
      <c r="AC654" s="1491"/>
      <c r="AD654" s="1491"/>
      <c r="AE654" s="685"/>
      <c r="AF654" s="685"/>
      <c r="AG654" s="685"/>
      <c r="AH654" s="685"/>
      <c r="AI654" s="685"/>
      <c r="AJ654" s="807"/>
      <c r="AK654" s="807"/>
      <c r="AL654" s="807"/>
      <c r="AM654" s="787"/>
      <c r="AN654" s="935"/>
      <c r="AO654" s="935"/>
      <c r="AP654" s="935"/>
      <c r="AQ654" s="935"/>
      <c r="AR654" s="776"/>
      <c r="AS654" s="935"/>
      <c r="AT654" s="776"/>
      <c r="AU654" s="935"/>
      <c r="AV654" s="710"/>
      <c r="AW654" s="710"/>
      <c r="AX654" s="710"/>
      <c r="AY654" s="710"/>
      <c r="AZ654" s="710"/>
      <c r="BA654" s="933"/>
    </row>
    <row r="655" spans="1:53" ht="30.6">
      <c r="A655" s="686"/>
      <c r="B655" s="687"/>
      <c r="C655" s="687"/>
      <c r="D655" s="686"/>
      <c r="E655" s="686"/>
      <c r="F655" s="686"/>
      <c r="G655" s="686"/>
      <c r="H655" s="802"/>
      <c r="I655" s="687"/>
      <c r="J655" s="686"/>
      <c r="K655" s="686"/>
      <c r="L655" s="117" t="s">
        <v>4847</v>
      </c>
      <c r="M655" s="686"/>
      <c r="N655" s="922"/>
      <c r="O655" s="776"/>
      <c r="P655" s="776"/>
      <c r="Q655" s="760"/>
      <c r="R655" s="685"/>
      <c r="S655" s="685"/>
      <c r="T655" s="1491"/>
      <c r="U655" s="1491"/>
      <c r="V655" s="1491"/>
      <c r="W655" s="1491"/>
      <c r="X655" s="1491"/>
      <c r="Y655" s="1491"/>
      <c r="Z655" s="1491"/>
      <c r="AA655" s="1491"/>
      <c r="AB655" s="1491"/>
      <c r="AC655" s="1491"/>
      <c r="AD655" s="1491"/>
      <c r="AE655" s="685"/>
      <c r="AF655" s="685"/>
      <c r="AG655" s="685"/>
      <c r="AH655" s="685"/>
      <c r="AI655" s="685"/>
      <c r="AJ655" s="807"/>
      <c r="AK655" s="807"/>
      <c r="AL655" s="807"/>
      <c r="AM655" s="787"/>
      <c r="AN655" s="935"/>
      <c r="AO655" s="935"/>
      <c r="AP655" s="935"/>
      <c r="AQ655" s="935"/>
      <c r="AR655" s="776"/>
      <c r="AS655" s="935"/>
      <c r="AT655" s="776"/>
      <c r="AU655" s="935"/>
      <c r="AV655" s="710"/>
      <c r="AW655" s="710"/>
      <c r="AX655" s="710"/>
      <c r="AY655" s="710"/>
      <c r="AZ655" s="710"/>
      <c r="BA655" s="933"/>
    </row>
    <row r="656" spans="1:53" ht="30.6">
      <c r="A656" s="686"/>
      <c r="B656" s="687"/>
      <c r="C656" s="687"/>
      <c r="D656" s="686"/>
      <c r="E656" s="686"/>
      <c r="F656" s="686"/>
      <c r="G656" s="686"/>
      <c r="H656" s="802"/>
      <c r="I656" s="687"/>
      <c r="J656" s="686"/>
      <c r="K656" s="686"/>
      <c r="L656" s="117" t="s">
        <v>1285</v>
      </c>
      <c r="M656" s="686"/>
      <c r="N656" s="922"/>
      <c r="O656" s="776"/>
      <c r="P656" s="776"/>
      <c r="Q656" s="760"/>
      <c r="R656" s="685"/>
      <c r="S656" s="685"/>
      <c r="T656" s="1491"/>
      <c r="U656" s="1491"/>
      <c r="V656" s="1491"/>
      <c r="W656" s="1491"/>
      <c r="X656" s="1491"/>
      <c r="Y656" s="1491"/>
      <c r="Z656" s="1491"/>
      <c r="AA656" s="1491"/>
      <c r="AB656" s="1491"/>
      <c r="AC656" s="1491"/>
      <c r="AD656" s="1491"/>
      <c r="AE656" s="685"/>
      <c r="AF656" s="685"/>
      <c r="AG656" s="685"/>
      <c r="AH656" s="685"/>
      <c r="AI656" s="685"/>
      <c r="AJ656" s="807"/>
      <c r="AK656" s="807"/>
      <c r="AL656" s="807"/>
      <c r="AM656" s="787"/>
      <c r="AN656" s="935"/>
      <c r="AO656" s="935"/>
      <c r="AP656" s="935"/>
      <c r="AQ656" s="935"/>
      <c r="AR656" s="776"/>
      <c r="AS656" s="935"/>
      <c r="AT656" s="776"/>
      <c r="AU656" s="935"/>
      <c r="AV656" s="710"/>
      <c r="AW656" s="710"/>
      <c r="AX656" s="710"/>
      <c r="AY656" s="710"/>
      <c r="AZ656" s="710"/>
      <c r="BA656" s="933"/>
    </row>
    <row r="657" spans="1:53" ht="30">
      <c r="A657" s="686"/>
      <c r="B657" s="687"/>
      <c r="C657" s="687"/>
      <c r="D657" s="686"/>
      <c r="E657" s="686"/>
      <c r="F657" s="686"/>
      <c r="G657" s="686"/>
      <c r="H657" s="802"/>
      <c r="I657" s="687"/>
      <c r="J657" s="686"/>
      <c r="K657" s="686"/>
      <c r="L657" s="192" t="s">
        <v>1286</v>
      </c>
      <c r="M657" s="686"/>
      <c r="N657" s="907"/>
      <c r="O657" s="777"/>
      <c r="P657" s="777"/>
      <c r="Q657" s="761"/>
      <c r="R657" s="789"/>
      <c r="S657" s="789"/>
      <c r="T657" s="1492"/>
      <c r="U657" s="1492"/>
      <c r="V657" s="1492"/>
      <c r="W657" s="1492"/>
      <c r="X657" s="1492"/>
      <c r="Y657" s="1492"/>
      <c r="Z657" s="1492"/>
      <c r="AA657" s="1492"/>
      <c r="AB657" s="1492"/>
      <c r="AC657" s="1492"/>
      <c r="AD657" s="1492"/>
      <c r="AE657" s="789"/>
      <c r="AF657" s="789"/>
      <c r="AG657" s="789"/>
      <c r="AH657" s="789"/>
      <c r="AI657" s="789"/>
      <c r="AJ657" s="1438"/>
      <c r="AK657" s="1438"/>
      <c r="AL657" s="1438"/>
      <c r="AM657" s="788"/>
      <c r="AN657" s="935"/>
      <c r="AO657" s="935"/>
      <c r="AP657" s="935"/>
      <c r="AQ657" s="935"/>
      <c r="AR657" s="777"/>
      <c r="AS657" s="935"/>
      <c r="AT657" s="777"/>
      <c r="AU657" s="935"/>
      <c r="AV657" s="722"/>
      <c r="AW657" s="722"/>
      <c r="AX657" s="722"/>
      <c r="AY657" s="722"/>
      <c r="AZ657" s="722"/>
      <c r="BA657" s="933"/>
    </row>
    <row r="658" spans="1:53" ht="30.6">
      <c r="A658" s="686">
        <v>4</v>
      </c>
      <c r="B658" s="712" t="s">
        <v>409</v>
      </c>
      <c r="C658" s="815" t="s">
        <v>1258</v>
      </c>
      <c r="D658" s="815" t="s">
        <v>150</v>
      </c>
      <c r="E658" s="815">
        <v>1027</v>
      </c>
      <c r="F658" s="815">
        <v>5</v>
      </c>
      <c r="G658" s="815">
        <v>1</v>
      </c>
      <c r="H658" s="816" t="s">
        <v>1287</v>
      </c>
      <c r="I658" s="815" t="s">
        <v>1288</v>
      </c>
      <c r="J658" s="815" t="s">
        <v>1289</v>
      </c>
      <c r="K658" s="702" t="s">
        <v>414</v>
      </c>
      <c r="L658" s="117" t="s">
        <v>1290</v>
      </c>
      <c r="M658" s="815" t="s">
        <v>152</v>
      </c>
      <c r="N658" s="906"/>
      <c r="O658" s="815" t="s">
        <v>416</v>
      </c>
      <c r="P658" s="815" t="s">
        <v>417</v>
      </c>
      <c r="Q658" s="759"/>
      <c r="R658" s="702" t="s">
        <v>606</v>
      </c>
      <c r="S658" s="1488" t="s">
        <v>1291</v>
      </c>
      <c r="T658" s="1478" t="s">
        <v>421</v>
      </c>
      <c r="U658" s="1478" t="s">
        <v>815</v>
      </c>
      <c r="V658" s="1478" t="s">
        <v>419</v>
      </c>
      <c r="W658" s="1478"/>
      <c r="X658" s="1478" t="s">
        <v>419</v>
      </c>
      <c r="Y658" s="1490"/>
      <c r="Z658" s="1490"/>
      <c r="AA658" s="1490"/>
      <c r="AB658" s="1490"/>
      <c r="AC658" s="1484" t="s">
        <v>1292</v>
      </c>
      <c r="AD658" s="1478" t="s">
        <v>420</v>
      </c>
      <c r="AE658" s="1478" t="s">
        <v>419</v>
      </c>
      <c r="AF658" s="1478" t="s">
        <v>420</v>
      </c>
      <c r="AG658" s="1478" t="s">
        <v>421</v>
      </c>
      <c r="AH658" s="1478" t="s">
        <v>815</v>
      </c>
      <c r="AI658" s="1478" t="s">
        <v>419</v>
      </c>
      <c r="AJ658" s="1394"/>
      <c r="AK658" s="1394"/>
      <c r="AL658" s="1394"/>
      <c r="AM658" s="1484" t="s">
        <v>1292</v>
      </c>
      <c r="AN658" s="709" t="s">
        <v>462</v>
      </c>
      <c r="AO658" s="1478" t="s">
        <v>162</v>
      </c>
      <c r="AP658" s="1478" t="s">
        <v>153</v>
      </c>
      <c r="AQ658" s="1478" t="s">
        <v>158</v>
      </c>
      <c r="AR658" s="1478" t="s">
        <v>419</v>
      </c>
      <c r="AS658" s="775"/>
      <c r="AT658" s="775"/>
      <c r="AU658" s="1478" t="s">
        <v>414</v>
      </c>
      <c r="AV658" s="709" t="s">
        <v>1293</v>
      </c>
      <c r="AW658" s="709" t="s">
        <v>765</v>
      </c>
      <c r="AX658" s="709" t="s">
        <v>1275</v>
      </c>
      <c r="AY658" s="709" t="s">
        <v>465</v>
      </c>
      <c r="AZ658" s="709" t="s">
        <v>1275</v>
      </c>
      <c r="BA658" s="709" t="s">
        <v>1294</v>
      </c>
    </row>
    <row r="659" spans="1:53" ht="30">
      <c r="A659" s="686"/>
      <c r="B659" s="713"/>
      <c r="C659" s="1185"/>
      <c r="D659" s="1185"/>
      <c r="E659" s="1185"/>
      <c r="F659" s="1185"/>
      <c r="G659" s="1185"/>
      <c r="H659" s="1486"/>
      <c r="I659" s="1185"/>
      <c r="J659" s="1185"/>
      <c r="K659" s="723"/>
      <c r="L659" s="88" t="s">
        <v>1295</v>
      </c>
      <c r="M659" s="1185"/>
      <c r="N659" s="922"/>
      <c r="O659" s="1185"/>
      <c r="P659" s="1185"/>
      <c r="Q659" s="760"/>
      <c r="R659" s="723"/>
      <c r="S659" s="1489"/>
      <c r="T659" s="1479"/>
      <c r="U659" s="1479"/>
      <c r="V659" s="1479"/>
      <c r="W659" s="1479"/>
      <c r="X659" s="1479"/>
      <c r="Y659" s="1491"/>
      <c r="Z659" s="1491"/>
      <c r="AA659" s="1491"/>
      <c r="AB659" s="1491"/>
      <c r="AC659" s="1485"/>
      <c r="AD659" s="1479"/>
      <c r="AE659" s="1479"/>
      <c r="AF659" s="1479"/>
      <c r="AG659" s="1479"/>
      <c r="AH659" s="1479"/>
      <c r="AI659" s="1479"/>
      <c r="AJ659" s="807"/>
      <c r="AK659" s="807"/>
      <c r="AL659" s="807"/>
      <c r="AM659" s="1485"/>
      <c r="AN659" s="710"/>
      <c r="AO659" s="1479"/>
      <c r="AP659" s="1479"/>
      <c r="AQ659" s="1479"/>
      <c r="AR659" s="1479"/>
      <c r="AS659" s="776"/>
      <c r="AT659" s="776"/>
      <c r="AU659" s="1479"/>
      <c r="AV659" s="710"/>
      <c r="AW659" s="710"/>
      <c r="AX659" s="710"/>
      <c r="AY659" s="710"/>
      <c r="AZ659" s="710"/>
      <c r="BA659" s="710"/>
    </row>
    <row r="660" spans="1:53" ht="30.6">
      <c r="A660" s="686"/>
      <c r="B660" s="713"/>
      <c r="C660" s="1185"/>
      <c r="D660" s="1185"/>
      <c r="E660" s="1185"/>
      <c r="F660" s="1185"/>
      <c r="G660" s="1185"/>
      <c r="H660" s="1486"/>
      <c r="I660" s="1185"/>
      <c r="J660" s="1185"/>
      <c r="K660" s="723"/>
      <c r="L660" s="117" t="s">
        <v>1296</v>
      </c>
      <c r="M660" s="1185"/>
      <c r="N660" s="922"/>
      <c r="O660" s="1185"/>
      <c r="P660" s="1185"/>
      <c r="Q660" s="760"/>
      <c r="R660" s="723"/>
      <c r="S660" s="1489"/>
      <c r="T660" s="1479"/>
      <c r="U660" s="1479"/>
      <c r="V660" s="1479"/>
      <c r="W660" s="1479"/>
      <c r="X660" s="1479"/>
      <c r="Y660" s="1491"/>
      <c r="Z660" s="1491"/>
      <c r="AA660" s="1491"/>
      <c r="AB660" s="1491"/>
      <c r="AC660" s="1485"/>
      <c r="AD660" s="1479"/>
      <c r="AE660" s="1479"/>
      <c r="AF660" s="1479"/>
      <c r="AG660" s="1479"/>
      <c r="AH660" s="1479"/>
      <c r="AI660" s="1479"/>
      <c r="AJ660" s="807"/>
      <c r="AK660" s="807"/>
      <c r="AL660" s="807"/>
      <c r="AM660" s="1485"/>
      <c r="AN660" s="710"/>
      <c r="AO660" s="1479"/>
      <c r="AP660" s="1479"/>
      <c r="AQ660" s="1479"/>
      <c r="AR660" s="1479"/>
      <c r="AS660" s="776"/>
      <c r="AT660" s="776"/>
      <c r="AU660" s="1479"/>
      <c r="AV660" s="710"/>
      <c r="AW660" s="710"/>
      <c r="AX660" s="710"/>
      <c r="AY660" s="710"/>
      <c r="AZ660" s="710"/>
      <c r="BA660" s="710"/>
    </row>
    <row r="661" spans="1:53" ht="30.6">
      <c r="A661" s="686"/>
      <c r="B661" s="713"/>
      <c r="C661" s="1185"/>
      <c r="D661" s="1185"/>
      <c r="E661" s="1185"/>
      <c r="F661" s="1185"/>
      <c r="G661" s="1185"/>
      <c r="H661" s="1486"/>
      <c r="I661" s="1185"/>
      <c r="J661" s="1185"/>
      <c r="K661" s="723"/>
      <c r="L661" s="117" t="s">
        <v>1297</v>
      </c>
      <c r="M661" s="1185"/>
      <c r="N661" s="922"/>
      <c r="O661" s="1185"/>
      <c r="P661" s="1185"/>
      <c r="Q661" s="760"/>
      <c r="R661" s="723"/>
      <c r="S661" s="1489"/>
      <c r="T661" s="1479"/>
      <c r="U661" s="1479"/>
      <c r="V661" s="1479"/>
      <c r="W661" s="1479"/>
      <c r="X661" s="1479"/>
      <c r="Y661" s="1491"/>
      <c r="Z661" s="1491"/>
      <c r="AA661" s="1491"/>
      <c r="AB661" s="1491"/>
      <c r="AC661" s="1485"/>
      <c r="AD661" s="1479"/>
      <c r="AE661" s="1479"/>
      <c r="AF661" s="1479"/>
      <c r="AG661" s="1479"/>
      <c r="AH661" s="1479"/>
      <c r="AI661" s="1479"/>
      <c r="AJ661" s="807"/>
      <c r="AK661" s="807"/>
      <c r="AL661" s="807"/>
      <c r="AM661" s="1485"/>
      <c r="AN661" s="710"/>
      <c r="AO661" s="1479"/>
      <c r="AP661" s="1479"/>
      <c r="AQ661" s="1479"/>
      <c r="AR661" s="1479"/>
      <c r="AS661" s="776"/>
      <c r="AT661" s="776"/>
      <c r="AU661" s="1479"/>
      <c r="AV661" s="710"/>
      <c r="AW661" s="710"/>
      <c r="AX661" s="710"/>
      <c r="AY661" s="710"/>
      <c r="AZ661" s="710"/>
      <c r="BA661" s="710"/>
    </row>
    <row r="662" spans="1:53" ht="30.6">
      <c r="A662" s="686"/>
      <c r="B662" s="713"/>
      <c r="C662" s="1185"/>
      <c r="D662" s="1185"/>
      <c r="E662" s="1185"/>
      <c r="F662" s="1185"/>
      <c r="G662" s="1185"/>
      <c r="H662" s="1486"/>
      <c r="I662" s="1185"/>
      <c r="J662" s="1185"/>
      <c r="K662" s="723"/>
      <c r="L662" s="117" t="s">
        <v>1298</v>
      </c>
      <c r="M662" s="1185"/>
      <c r="N662" s="922"/>
      <c r="O662" s="1185"/>
      <c r="P662" s="1185"/>
      <c r="Q662" s="760"/>
      <c r="R662" s="723"/>
      <c r="S662" s="1489"/>
      <c r="T662" s="1479"/>
      <c r="U662" s="1479"/>
      <c r="V662" s="1479"/>
      <c r="W662" s="1479"/>
      <c r="X662" s="1479"/>
      <c r="Y662" s="1491"/>
      <c r="Z662" s="1491"/>
      <c r="AA662" s="1491"/>
      <c r="AB662" s="1491"/>
      <c r="AC662" s="1485"/>
      <c r="AD662" s="1479"/>
      <c r="AE662" s="1479"/>
      <c r="AF662" s="1479"/>
      <c r="AG662" s="1479"/>
      <c r="AH662" s="1479"/>
      <c r="AI662" s="1479"/>
      <c r="AJ662" s="807"/>
      <c r="AK662" s="807"/>
      <c r="AL662" s="807"/>
      <c r="AM662" s="1485"/>
      <c r="AN662" s="710"/>
      <c r="AO662" s="1479"/>
      <c r="AP662" s="1479"/>
      <c r="AQ662" s="1479"/>
      <c r="AR662" s="1479"/>
      <c r="AS662" s="776"/>
      <c r="AT662" s="776"/>
      <c r="AU662" s="1479"/>
      <c r="AV662" s="710"/>
      <c r="AW662" s="710"/>
      <c r="AX662" s="710"/>
      <c r="AY662" s="710"/>
      <c r="AZ662" s="710"/>
      <c r="BA662" s="710"/>
    </row>
    <row r="663" spans="1:53" ht="60.6">
      <c r="A663" s="686"/>
      <c r="B663" s="713"/>
      <c r="C663" s="1185"/>
      <c r="D663" s="1185"/>
      <c r="E663" s="1185"/>
      <c r="F663" s="1185"/>
      <c r="G663" s="1185"/>
      <c r="H663" s="1486"/>
      <c r="I663" s="1185"/>
      <c r="J663" s="1185"/>
      <c r="K663" s="723"/>
      <c r="L663" s="117" t="s">
        <v>1299</v>
      </c>
      <c r="M663" s="1185"/>
      <c r="N663" s="922"/>
      <c r="O663" s="1185"/>
      <c r="P663" s="1185"/>
      <c r="Q663" s="760"/>
      <c r="R663" s="723"/>
      <c r="S663" s="1489"/>
      <c r="T663" s="1479"/>
      <c r="U663" s="1479"/>
      <c r="V663" s="1479"/>
      <c r="W663" s="1479"/>
      <c r="X663" s="1479"/>
      <c r="Y663" s="1491"/>
      <c r="Z663" s="1491"/>
      <c r="AA663" s="1491"/>
      <c r="AB663" s="1491"/>
      <c r="AC663" s="1485"/>
      <c r="AD663" s="1479"/>
      <c r="AE663" s="1479"/>
      <c r="AF663" s="1479"/>
      <c r="AG663" s="1479"/>
      <c r="AH663" s="1479"/>
      <c r="AI663" s="1479"/>
      <c r="AJ663" s="807"/>
      <c r="AK663" s="807"/>
      <c r="AL663" s="807"/>
      <c r="AM663" s="1485"/>
      <c r="AN663" s="710"/>
      <c r="AO663" s="1479"/>
      <c r="AP663" s="1479"/>
      <c r="AQ663" s="1479"/>
      <c r="AR663" s="1479"/>
      <c r="AS663" s="776"/>
      <c r="AT663" s="776"/>
      <c r="AU663" s="1479"/>
      <c r="AV663" s="710"/>
      <c r="AW663" s="710"/>
      <c r="AX663" s="710"/>
      <c r="AY663" s="710"/>
      <c r="AZ663" s="710"/>
      <c r="BA663" s="710"/>
    </row>
    <row r="664" spans="1:53" ht="60.6">
      <c r="A664" s="686"/>
      <c r="B664" s="713"/>
      <c r="C664" s="1185"/>
      <c r="D664" s="1185"/>
      <c r="E664" s="1185"/>
      <c r="F664" s="1185"/>
      <c r="G664" s="1185"/>
      <c r="H664" s="1486"/>
      <c r="I664" s="1185"/>
      <c r="J664" s="1185"/>
      <c r="K664" s="723"/>
      <c r="L664" s="117" t="s">
        <v>1300</v>
      </c>
      <c r="M664" s="1185"/>
      <c r="N664" s="922"/>
      <c r="O664" s="1185"/>
      <c r="P664" s="1185"/>
      <c r="Q664" s="760"/>
      <c r="R664" s="723"/>
      <c r="S664" s="1489"/>
      <c r="T664" s="1479"/>
      <c r="U664" s="1479"/>
      <c r="V664" s="1479"/>
      <c r="W664" s="1479"/>
      <c r="X664" s="1479"/>
      <c r="Y664" s="1491"/>
      <c r="Z664" s="1491"/>
      <c r="AA664" s="1491"/>
      <c r="AB664" s="1491"/>
      <c r="AC664" s="1485"/>
      <c r="AD664" s="1479"/>
      <c r="AE664" s="1479"/>
      <c r="AF664" s="1479"/>
      <c r="AG664" s="1479"/>
      <c r="AH664" s="1479"/>
      <c r="AI664" s="1479"/>
      <c r="AJ664" s="807"/>
      <c r="AK664" s="807"/>
      <c r="AL664" s="807"/>
      <c r="AM664" s="1485"/>
      <c r="AN664" s="710"/>
      <c r="AO664" s="1479"/>
      <c r="AP664" s="1479"/>
      <c r="AQ664" s="1479"/>
      <c r="AR664" s="1479"/>
      <c r="AS664" s="776"/>
      <c r="AT664" s="776"/>
      <c r="AU664" s="1479"/>
      <c r="AV664" s="710"/>
      <c r="AW664" s="710"/>
      <c r="AX664" s="710"/>
      <c r="AY664" s="710"/>
      <c r="AZ664" s="710"/>
      <c r="BA664" s="710"/>
    </row>
    <row r="665" spans="1:53" ht="15.6">
      <c r="A665" s="686"/>
      <c r="B665" s="713"/>
      <c r="C665" s="1185"/>
      <c r="D665" s="1185"/>
      <c r="E665" s="1185"/>
      <c r="F665" s="1185"/>
      <c r="G665" s="1185"/>
      <c r="H665" s="1486"/>
      <c r="I665" s="1185"/>
      <c r="J665" s="1185"/>
      <c r="K665" s="723"/>
      <c r="L665" s="117" t="s">
        <v>1301</v>
      </c>
      <c r="M665" s="1185"/>
      <c r="N665" s="922"/>
      <c r="O665" s="1185"/>
      <c r="P665" s="1185"/>
      <c r="Q665" s="760"/>
      <c r="R665" s="723"/>
      <c r="S665" s="1489"/>
      <c r="T665" s="1479"/>
      <c r="U665" s="1479"/>
      <c r="V665" s="1479"/>
      <c r="W665" s="1479"/>
      <c r="X665" s="1479"/>
      <c r="Y665" s="1491"/>
      <c r="Z665" s="1491"/>
      <c r="AA665" s="1491"/>
      <c r="AB665" s="1491"/>
      <c r="AC665" s="1485"/>
      <c r="AD665" s="1479"/>
      <c r="AE665" s="1479"/>
      <c r="AF665" s="1479"/>
      <c r="AG665" s="1479"/>
      <c r="AH665" s="1479"/>
      <c r="AI665" s="1479"/>
      <c r="AJ665" s="807"/>
      <c r="AK665" s="807"/>
      <c r="AL665" s="807"/>
      <c r="AM665" s="1485"/>
      <c r="AN665" s="710"/>
      <c r="AO665" s="1479"/>
      <c r="AP665" s="1479"/>
      <c r="AQ665" s="1479"/>
      <c r="AR665" s="1479"/>
      <c r="AS665" s="776"/>
      <c r="AT665" s="776"/>
      <c r="AU665" s="1479"/>
      <c r="AV665" s="710"/>
      <c r="AW665" s="710"/>
      <c r="AX665" s="710"/>
      <c r="AY665" s="710"/>
      <c r="AZ665" s="710"/>
      <c r="BA665" s="710"/>
    </row>
    <row r="666" spans="1:53" ht="90.6">
      <c r="A666" s="686"/>
      <c r="B666" s="713"/>
      <c r="C666" s="1185"/>
      <c r="D666" s="1185"/>
      <c r="E666" s="1185"/>
      <c r="F666" s="1185"/>
      <c r="G666" s="1185"/>
      <c r="H666" s="1487"/>
      <c r="I666" s="1441"/>
      <c r="J666" s="1185"/>
      <c r="K666" s="703"/>
      <c r="L666" s="117" t="s">
        <v>1302</v>
      </c>
      <c r="M666" s="1185"/>
      <c r="N666" s="922"/>
      <c r="O666" s="1185"/>
      <c r="P666" s="1185"/>
      <c r="Q666" s="760"/>
      <c r="R666" s="723"/>
      <c r="S666" s="1489"/>
      <c r="T666" s="1479"/>
      <c r="U666" s="1479"/>
      <c r="V666" s="1479"/>
      <c r="W666" s="1479"/>
      <c r="X666" s="1479"/>
      <c r="Y666" s="1491"/>
      <c r="Z666" s="1491"/>
      <c r="AA666" s="1491"/>
      <c r="AB666" s="1491"/>
      <c r="AC666" s="1485"/>
      <c r="AD666" s="1479"/>
      <c r="AE666" s="1479"/>
      <c r="AF666" s="1479"/>
      <c r="AG666" s="1479"/>
      <c r="AH666" s="1479"/>
      <c r="AI666" s="1479"/>
      <c r="AJ666" s="807"/>
      <c r="AK666" s="807"/>
      <c r="AL666" s="807"/>
      <c r="AM666" s="1485"/>
      <c r="AN666" s="710"/>
      <c r="AO666" s="1479"/>
      <c r="AP666" s="1479"/>
      <c r="AQ666" s="1479"/>
      <c r="AR666" s="1479"/>
      <c r="AS666" s="776"/>
      <c r="AT666" s="776"/>
      <c r="AU666" s="1479"/>
      <c r="AV666" s="710"/>
      <c r="AW666" s="710"/>
      <c r="AX666" s="710"/>
      <c r="AY666" s="710"/>
      <c r="AZ666" s="710"/>
      <c r="BA666" s="710"/>
    </row>
    <row r="667" spans="1:53" ht="45.6">
      <c r="A667" s="686">
        <v>5</v>
      </c>
      <c r="B667" s="687" t="s">
        <v>409</v>
      </c>
      <c r="C667" s="687" t="s">
        <v>1258</v>
      </c>
      <c r="D667" s="687" t="s">
        <v>150</v>
      </c>
      <c r="E667" s="687">
        <v>1027</v>
      </c>
      <c r="F667" s="687">
        <v>24</v>
      </c>
      <c r="G667" s="1129">
        <v>20</v>
      </c>
      <c r="H667" s="1065" t="s">
        <v>1303</v>
      </c>
      <c r="I667" s="921" t="s">
        <v>763</v>
      </c>
      <c r="J667" s="879" t="s">
        <v>5114</v>
      </c>
      <c r="K667" s="712" t="s">
        <v>414</v>
      </c>
      <c r="L667" s="117" t="s">
        <v>1304</v>
      </c>
      <c r="M667" s="687" t="s">
        <v>152</v>
      </c>
      <c r="N667" s="276"/>
      <c r="O667" s="687" t="s">
        <v>416</v>
      </c>
      <c r="P667" s="687" t="s">
        <v>5057</v>
      </c>
      <c r="Q667" s="759"/>
      <c r="R667" s="687" t="s">
        <v>157</v>
      </c>
      <c r="S667" s="1396"/>
      <c r="T667" s="1396"/>
      <c r="U667" s="1396"/>
      <c r="V667" s="1480"/>
      <c r="W667" s="1480"/>
      <c r="X667" s="1480"/>
      <c r="Y667" s="1480"/>
      <c r="Z667" s="1480"/>
      <c r="AA667" s="1480"/>
      <c r="AB667" s="1480"/>
      <c r="AC667" s="1480"/>
      <c r="AD667" s="1480"/>
      <c r="AE667" s="687" t="s">
        <v>419</v>
      </c>
      <c r="AF667" s="687" t="s">
        <v>1305</v>
      </c>
      <c r="AG667" s="687" t="s">
        <v>429</v>
      </c>
      <c r="AH667" s="687" t="s">
        <v>524</v>
      </c>
      <c r="AI667" s="687" t="s">
        <v>419</v>
      </c>
      <c r="AJ667" s="1394"/>
      <c r="AK667" s="1394"/>
      <c r="AL667" s="1394"/>
      <c r="AM667" s="802" t="s">
        <v>1306</v>
      </c>
      <c r="AN667" s="687" t="s">
        <v>1273</v>
      </c>
      <c r="AO667" s="687" t="s">
        <v>162</v>
      </c>
      <c r="AP667" s="687" t="s">
        <v>153</v>
      </c>
      <c r="AQ667" s="687" t="s">
        <v>158</v>
      </c>
      <c r="AR667" s="775"/>
      <c r="AS667" s="775" t="s">
        <v>419</v>
      </c>
      <c r="AT667" s="775"/>
      <c r="AU667" s="687" t="s">
        <v>414</v>
      </c>
      <c r="AV667" s="687" t="s">
        <v>1308</v>
      </c>
      <c r="AW667" s="687" t="s">
        <v>765</v>
      </c>
      <c r="AX667" s="687" t="s">
        <v>1275</v>
      </c>
      <c r="AY667" s="687" t="s">
        <v>465</v>
      </c>
      <c r="AZ667" s="687" t="s">
        <v>1275</v>
      </c>
      <c r="BA667" s="687" t="s">
        <v>1307</v>
      </c>
    </row>
    <row r="668" spans="1:53" ht="45.6">
      <c r="A668" s="686"/>
      <c r="B668" s="687"/>
      <c r="C668" s="687"/>
      <c r="D668" s="687"/>
      <c r="E668" s="687"/>
      <c r="F668" s="687"/>
      <c r="G668" s="687"/>
      <c r="H668" s="788"/>
      <c r="I668" s="714"/>
      <c r="J668" s="687"/>
      <c r="K668" s="713"/>
      <c r="L668" s="117" t="s">
        <v>1309</v>
      </c>
      <c r="M668" s="687"/>
      <c r="N668" s="276"/>
      <c r="O668" s="687"/>
      <c r="P668" s="687"/>
      <c r="Q668" s="760"/>
      <c r="R668" s="687"/>
      <c r="S668" s="1396"/>
      <c r="T668" s="1396"/>
      <c r="U668" s="1396"/>
      <c r="V668" s="1396"/>
      <c r="W668" s="1396"/>
      <c r="X668" s="1396"/>
      <c r="Y668" s="1396"/>
      <c r="Z668" s="1396"/>
      <c r="AA668" s="1396"/>
      <c r="AB668" s="1396"/>
      <c r="AC668" s="1396"/>
      <c r="AD668" s="1396"/>
      <c r="AE668" s="687"/>
      <c r="AF668" s="687"/>
      <c r="AG668" s="687"/>
      <c r="AH668" s="687"/>
      <c r="AI668" s="687"/>
      <c r="AJ668" s="807"/>
      <c r="AK668" s="807"/>
      <c r="AL668" s="807"/>
      <c r="AM668" s="802"/>
      <c r="AN668" s="687"/>
      <c r="AO668" s="687"/>
      <c r="AP668" s="687"/>
      <c r="AQ668" s="687"/>
      <c r="AR668" s="776"/>
      <c r="AS668" s="776"/>
      <c r="AT668" s="776"/>
      <c r="AU668" s="687"/>
      <c r="AV668" s="687"/>
      <c r="AW668" s="687"/>
      <c r="AX668" s="687"/>
      <c r="AY668" s="687"/>
      <c r="AZ668" s="687"/>
      <c r="BA668" s="687"/>
    </row>
    <row r="669" spans="1:53" ht="30.6">
      <c r="A669" s="686"/>
      <c r="B669" s="687"/>
      <c r="C669" s="687"/>
      <c r="D669" s="687"/>
      <c r="E669" s="687"/>
      <c r="F669" s="687"/>
      <c r="G669" s="687"/>
      <c r="H669" s="802"/>
      <c r="I669" s="687"/>
      <c r="J669" s="687"/>
      <c r="K669" s="714"/>
      <c r="L669" s="117" t="s">
        <v>1310</v>
      </c>
      <c r="M669" s="687"/>
      <c r="N669" s="276"/>
      <c r="O669" s="687"/>
      <c r="P669" s="687"/>
      <c r="Q669" s="761"/>
      <c r="R669" s="687"/>
      <c r="S669" s="1434"/>
      <c r="T669" s="1434"/>
      <c r="U669" s="1434"/>
      <c r="V669" s="1434"/>
      <c r="W669" s="1434"/>
      <c r="X669" s="1434"/>
      <c r="Y669" s="1434"/>
      <c r="Z669" s="1434"/>
      <c r="AA669" s="1434"/>
      <c r="AB669" s="1434"/>
      <c r="AC669" s="1434"/>
      <c r="AD669" s="1434"/>
      <c r="AE669" s="687"/>
      <c r="AF669" s="687"/>
      <c r="AG669" s="687"/>
      <c r="AH669" s="687"/>
      <c r="AI669" s="687"/>
      <c r="AJ669" s="1438"/>
      <c r="AK669" s="1438"/>
      <c r="AL669" s="1438"/>
      <c r="AM669" s="802"/>
      <c r="AN669" s="687"/>
      <c r="AO669" s="687"/>
      <c r="AP669" s="687"/>
      <c r="AQ669" s="687"/>
      <c r="AR669" s="777"/>
      <c r="AS669" s="777"/>
      <c r="AT669" s="777"/>
      <c r="AU669" s="687"/>
      <c r="AV669" s="687"/>
      <c r="AW669" s="687"/>
      <c r="AX669" s="687"/>
      <c r="AY669" s="687"/>
      <c r="AZ669" s="687"/>
      <c r="BA669" s="687"/>
    </row>
    <row r="670" spans="1:53" ht="30.6">
      <c r="A670" s="912">
        <v>7</v>
      </c>
      <c r="B670" s="921" t="s">
        <v>409</v>
      </c>
      <c r="C670" s="921" t="s">
        <v>1258</v>
      </c>
      <c r="D670" s="921" t="s">
        <v>150</v>
      </c>
      <c r="E670" s="921">
        <v>1027</v>
      </c>
      <c r="F670" s="921">
        <v>39</v>
      </c>
      <c r="G670" s="921">
        <v>1</v>
      </c>
      <c r="H670" s="1065" t="s">
        <v>1315</v>
      </c>
      <c r="I670" s="921" t="s">
        <v>1133</v>
      </c>
      <c r="J670" s="921" t="s">
        <v>1316</v>
      </c>
      <c r="K670" s="791" t="s">
        <v>414</v>
      </c>
      <c r="L670" s="179" t="s">
        <v>1317</v>
      </c>
      <c r="M670" s="781" t="s">
        <v>152</v>
      </c>
      <c r="N670" s="1395"/>
      <c r="O670" s="781" t="s">
        <v>416</v>
      </c>
      <c r="P670" s="781" t="s">
        <v>417</v>
      </c>
      <c r="Q670" s="1395"/>
      <c r="R670" s="781" t="s">
        <v>606</v>
      </c>
      <c r="S670" s="837" t="s">
        <v>1318</v>
      </c>
      <c r="T670" s="1348"/>
      <c r="U670" s="1348"/>
      <c r="V670" s="1348"/>
      <c r="W670" s="1348"/>
      <c r="X670" s="1348"/>
      <c r="Y670" s="1348"/>
      <c r="Z670" s="1348"/>
      <c r="AA670" s="1348"/>
      <c r="AB670" s="1348"/>
      <c r="AC670" s="1348"/>
      <c r="AD670" s="1348"/>
      <c r="AE670" s="935" t="s">
        <v>419</v>
      </c>
      <c r="AF670" s="935" t="s">
        <v>420</v>
      </c>
      <c r="AG670" s="935" t="s">
        <v>429</v>
      </c>
      <c r="AH670" s="935" t="s">
        <v>524</v>
      </c>
      <c r="AI670" s="935" t="s">
        <v>419</v>
      </c>
      <c r="AJ670" s="1394"/>
      <c r="AK670" s="1481"/>
      <c r="AL670" s="1348"/>
      <c r="AM670" s="872" t="s">
        <v>1319</v>
      </c>
      <c r="AN670" s="727" t="s">
        <v>1320</v>
      </c>
      <c r="AO670" s="699" t="s">
        <v>162</v>
      </c>
      <c r="AP670" s="699" t="s">
        <v>153</v>
      </c>
      <c r="AQ670" s="699" t="s">
        <v>158</v>
      </c>
      <c r="AR670" s="727" t="s">
        <v>419</v>
      </c>
      <c r="AS670" s="775"/>
      <c r="AT670" s="775"/>
      <c r="AU670" s="727" t="s">
        <v>414</v>
      </c>
      <c r="AV670" s="727" t="s">
        <v>1265</v>
      </c>
      <c r="AW670" s="727" t="s">
        <v>765</v>
      </c>
      <c r="AX670" s="727" t="s">
        <v>1275</v>
      </c>
      <c r="AY670" s="727" t="s">
        <v>465</v>
      </c>
      <c r="AZ670" s="727" t="s">
        <v>1275</v>
      </c>
      <c r="BA670" s="727" t="s">
        <v>1321</v>
      </c>
    </row>
    <row r="671" spans="1:53" ht="30.6">
      <c r="A671" s="912"/>
      <c r="B671" s="921"/>
      <c r="C671" s="921"/>
      <c r="D671" s="921"/>
      <c r="E671" s="921"/>
      <c r="F671" s="921"/>
      <c r="G671" s="921"/>
      <c r="H671" s="1065"/>
      <c r="I671" s="921"/>
      <c r="J671" s="921"/>
      <c r="K671" s="791"/>
      <c r="L671" s="179" t="s">
        <v>1322</v>
      </c>
      <c r="M671" s="782"/>
      <c r="N671" s="1396"/>
      <c r="O671" s="782"/>
      <c r="P671" s="782"/>
      <c r="Q671" s="1396"/>
      <c r="R671" s="782"/>
      <c r="S671" s="838"/>
      <c r="T671" s="1348"/>
      <c r="U671" s="1348"/>
      <c r="V671" s="1348"/>
      <c r="W671" s="1348"/>
      <c r="X671" s="1348"/>
      <c r="Y671" s="1348"/>
      <c r="Z671" s="1348"/>
      <c r="AA671" s="1348"/>
      <c r="AB671" s="1348"/>
      <c r="AC671" s="1348"/>
      <c r="AD671" s="1348"/>
      <c r="AE671" s="935"/>
      <c r="AF671" s="935"/>
      <c r="AG671" s="935"/>
      <c r="AH671" s="935"/>
      <c r="AI671" s="935"/>
      <c r="AJ671" s="807"/>
      <c r="AK671" s="1482"/>
      <c r="AL671" s="1348"/>
      <c r="AM671" s="872"/>
      <c r="AN671" s="727"/>
      <c r="AO671" s="700"/>
      <c r="AP671" s="700"/>
      <c r="AQ671" s="700"/>
      <c r="AR671" s="727"/>
      <c r="AS671" s="776"/>
      <c r="AT671" s="776"/>
      <c r="AU671" s="727"/>
      <c r="AV671" s="727"/>
      <c r="AW671" s="727"/>
      <c r="AX671" s="727"/>
      <c r="AY671" s="727"/>
      <c r="AZ671" s="727"/>
      <c r="BA671" s="727"/>
    </row>
    <row r="672" spans="1:53" ht="30.6">
      <c r="A672" s="912"/>
      <c r="B672" s="921"/>
      <c r="C672" s="921"/>
      <c r="D672" s="921"/>
      <c r="E672" s="921"/>
      <c r="F672" s="921"/>
      <c r="G672" s="921"/>
      <c r="H672" s="1065"/>
      <c r="I672" s="921"/>
      <c r="J672" s="921"/>
      <c r="K672" s="791"/>
      <c r="L672" s="179" t="s">
        <v>1323</v>
      </c>
      <c r="M672" s="782"/>
      <c r="N672" s="1396"/>
      <c r="O672" s="782"/>
      <c r="P672" s="782"/>
      <c r="Q672" s="1396"/>
      <c r="R672" s="782"/>
      <c r="S672" s="838"/>
      <c r="T672" s="1348"/>
      <c r="U672" s="1348"/>
      <c r="V672" s="1348"/>
      <c r="W672" s="1348"/>
      <c r="X672" s="1348"/>
      <c r="Y672" s="1348"/>
      <c r="Z672" s="1348"/>
      <c r="AA672" s="1348"/>
      <c r="AB672" s="1348"/>
      <c r="AC672" s="1348"/>
      <c r="AD672" s="1348"/>
      <c r="AE672" s="935"/>
      <c r="AF672" s="935"/>
      <c r="AG672" s="935"/>
      <c r="AH672" s="935"/>
      <c r="AI672" s="935"/>
      <c r="AJ672" s="807"/>
      <c r="AK672" s="1482"/>
      <c r="AL672" s="1348"/>
      <c r="AM672" s="872"/>
      <c r="AN672" s="727"/>
      <c r="AO672" s="700"/>
      <c r="AP672" s="700"/>
      <c r="AQ672" s="700"/>
      <c r="AR672" s="727"/>
      <c r="AS672" s="776"/>
      <c r="AT672" s="776"/>
      <c r="AU672" s="727"/>
      <c r="AV672" s="727"/>
      <c r="AW672" s="727"/>
      <c r="AX672" s="727"/>
      <c r="AY672" s="727"/>
      <c r="AZ672" s="727"/>
      <c r="BA672" s="727"/>
    </row>
    <row r="673" spans="1:53" ht="105.6">
      <c r="A673" s="912"/>
      <c r="B673" s="921"/>
      <c r="C673" s="921"/>
      <c r="D673" s="921"/>
      <c r="E673" s="921"/>
      <c r="F673" s="921"/>
      <c r="G673" s="921"/>
      <c r="H673" s="1065"/>
      <c r="I673" s="921"/>
      <c r="J673" s="921"/>
      <c r="K673" s="791"/>
      <c r="L673" s="179" t="s">
        <v>1324</v>
      </c>
      <c r="M673" s="782"/>
      <c r="N673" s="1396"/>
      <c r="O673" s="782"/>
      <c r="P673" s="782"/>
      <c r="Q673" s="1396"/>
      <c r="R673" s="782"/>
      <c r="S673" s="838"/>
      <c r="T673" s="1348"/>
      <c r="U673" s="1348"/>
      <c r="V673" s="1348"/>
      <c r="W673" s="1348"/>
      <c r="X673" s="1348"/>
      <c r="Y673" s="1348"/>
      <c r="Z673" s="1348"/>
      <c r="AA673" s="1348"/>
      <c r="AB673" s="1348"/>
      <c r="AC673" s="1348"/>
      <c r="AD673" s="1348"/>
      <c r="AE673" s="935"/>
      <c r="AF673" s="935"/>
      <c r="AG673" s="935"/>
      <c r="AH673" s="935"/>
      <c r="AI673" s="935"/>
      <c r="AJ673" s="807"/>
      <c r="AK673" s="1482"/>
      <c r="AL673" s="1348"/>
      <c r="AM673" s="872"/>
      <c r="AN673" s="727"/>
      <c r="AO673" s="700"/>
      <c r="AP673" s="700"/>
      <c r="AQ673" s="700"/>
      <c r="AR673" s="727"/>
      <c r="AS673" s="776"/>
      <c r="AT673" s="776"/>
      <c r="AU673" s="727"/>
      <c r="AV673" s="727"/>
      <c r="AW673" s="727"/>
      <c r="AX673" s="727"/>
      <c r="AY673" s="727"/>
      <c r="AZ673" s="727"/>
      <c r="BA673" s="727"/>
    </row>
    <row r="674" spans="1:53" ht="30.6">
      <c r="A674" s="912"/>
      <c r="B674" s="921"/>
      <c r="C674" s="921"/>
      <c r="D674" s="921"/>
      <c r="E674" s="921"/>
      <c r="F674" s="921"/>
      <c r="G674" s="921"/>
      <c r="H674" s="1065"/>
      <c r="I674" s="921"/>
      <c r="J674" s="921"/>
      <c r="K674" s="792"/>
      <c r="L674" s="179" t="s">
        <v>4848</v>
      </c>
      <c r="M674" s="785"/>
      <c r="N674" s="1434"/>
      <c r="O674" s="785"/>
      <c r="P674" s="785"/>
      <c r="Q674" s="1439"/>
      <c r="R674" s="785"/>
      <c r="S674" s="839"/>
      <c r="T674" s="1348"/>
      <c r="U674" s="1348"/>
      <c r="V674" s="1348"/>
      <c r="W674" s="1348"/>
      <c r="X674" s="1348"/>
      <c r="Y674" s="1348"/>
      <c r="Z674" s="1348"/>
      <c r="AA674" s="1348"/>
      <c r="AB674" s="1348"/>
      <c r="AC674" s="1348"/>
      <c r="AD674" s="1348"/>
      <c r="AE674" s="935"/>
      <c r="AF674" s="935"/>
      <c r="AG674" s="935"/>
      <c r="AH674" s="935"/>
      <c r="AI674" s="935"/>
      <c r="AJ674" s="1438"/>
      <c r="AK674" s="1483"/>
      <c r="AL674" s="1348"/>
      <c r="AM674" s="872"/>
      <c r="AN674" s="727"/>
      <c r="AO674" s="701"/>
      <c r="AP674" s="701"/>
      <c r="AQ674" s="701"/>
      <c r="AR674" s="727"/>
      <c r="AS674" s="777"/>
      <c r="AT674" s="777"/>
      <c r="AU674" s="727"/>
      <c r="AV674" s="727"/>
      <c r="AW674" s="727"/>
      <c r="AX674" s="727"/>
      <c r="AY674" s="727"/>
      <c r="AZ674" s="727"/>
      <c r="BA674" s="727"/>
    </row>
    <row r="675" spans="1:53" ht="30.6">
      <c r="A675" s="921">
        <v>8</v>
      </c>
      <c r="B675" s="921" t="s">
        <v>409</v>
      </c>
      <c r="C675" s="921" t="s">
        <v>1258</v>
      </c>
      <c r="D675" s="921" t="s">
        <v>150</v>
      </c>
      <c r="E675" s="921">
        <v>1027</v>
      </c>
      <c r="F675" s="921">
        <v>39</v>
      </c>
      <c r="G675" s="921">
        <v>2</v>
      </c>
      <c r="H675" s="1065" t="s">
        <v>1325</v>
      </c>
      <c r="I675" s="921" t="s">
        <v>1133</v>
      </c>
      <c r="J675" s="921" t="s">
        <v>1326</v>
      </c>
      <c r="K675" s="717" t="s">
        <v>414</v>
      </c>
      <c r="L675" s="291" t="s">
        <v>4701</v>
      </c>
      <c r="M675" s="861" t="s">
        <v>152</v>
      </c>
      <c r="N675" s="781"/>
      <c r="O675" s="781" t="s">
        <v>416</v>
      </c>
      <c r="P675" s="781" t="s">
        <v>417</v>
      </c>
      <c r="Q675" s="781"/>
      <c r="R675" s="781" t="s">
        <v>606</v>
      </c>
      <c r="S675" s="706" t="s">
        <v>1318</v>
      </c>
      <c r="T675" s="737" t="s">
        <v>429</v>
      </c>
      <c r="U675" s="737" t="s">
        <v>524</v>
      </c>
      <c r="V675" s="935" t="s">
        <v>419</v>
      </c>
      <c r="W675" s="1451"/>
      <c r="X675" s="684" t="s">
        <v>419</v>
      </c>
      <c r="Y675" s="1451"/>
      <c r="Z675" s="1451"/>
      <c r="AA675" s="1451"/>
      <c r="AB675" s="1451"/>
      <c r="AC675" s="975" t="s">
        <v>1327</v>
      </c>
      <c r="AD675" s="935" t="s">
        <v>420</v>
      </c>
      <c r="AE675" s="935" t="s">
        <v>419</v>
      </c>
      <c r="AF675" s="935" t="s">
        <v>420</v>
      </c>
      <c r="AG675" s="935" t="s">
        <v>429</v>
      </c>
      <c r="AH675" s="935" t="s">
        <v>524</v>
      </c>
      <c r="AI675" s="935" t="s">
        <v>419</v>
      </c>
      <c r="AJ675" s="1347"/>
      <c r="AK675" s="1347"/>
      <c r="AL675" s="1323"/>
      <c r="AM675" s="928" t="s">
        <v>1328</v>
      </c>
      <c r="AN675" s="737" t="s">
        <v>1273</v>
      </c>
      <c r="AO675" s="1124" t="s">
        <v>162</v>
      </c>
      <c r="AP675" s="684" t="s">
        <v>153</v>
      </c>
      <c r="AQ675" s="699" t="s">
        <v>158</v>
      </c>
      <c r="AR675" s="684" t="s">
        <v>419</v>
      </c>
      <c r="AS675" s="684"/>
      <c r="AT675" s="684"/>
      <c r="AU675" s="933" t="s">
        <v>414</v>
      </c>
      <c r="AV675" s="933" t="s">
        <v>1265</v>
      </c>
      <c r="AW675" s="933" t="s">
        <v>1312</v>
      </c>
      <c r="AX675" s="935" t="s">
        <v>1275</v>
      </c>
      <c r="AY675" s="935" t="s">
        <v>465</v>
      </c>
      <c r="AZ675" s="935" t="s">
        <v>1275</v>
      </c>
      <c r="BA675" s="933" t="s">
        <v>1321</v>
      </c>
    </row>
    <row r="676" spans="1:53" ht="30.6">
      <c r="A676" s="921"/>
      <c r="B676" s="921"/>
      <c r="C676" s="921"/>
      <c r="D676" s="921"/>
      <c r="E676" s="921"/>
      <c r="F676" s="921"/>
      <c r="G676" s="921"/>
      <c r="H676" s="1065"/>
      <c r="I676" s="921"/>
      <c r="J676" s="921"/>
      <c r="K676" s="720"/>
      <c r="L676" s="291" t="s">
        <v>1329</v>
      </c>
      <c r="M676" s="862"/>
      <c r="N676" s="782"/>
      <c r="O676" s="782"/>
      <c r="P676" s="782"/>
      <c r="Q676" s="782"/>
      <c r="R676" s="782" t="s">
        <v>151</v>
      </c>
      <c r="S676" s="704"/>
      <c r="T676" s="935"/>
      <c r="U676" s="935"/>
      <c r="V676" s="935"/>
      <c r="W676" s="1452"/>
      <c r="X676" s="685"/>
      <c r="Y676" s="1452"/>
      <c r="Z676" s="1452"/>
      <c r="AA676" s="1452"/>
      <c r="AB676" s="1452"/>
      <c r="AC676" s="975"/>
      <c r="AD676" s="935"/>
      <c r="AE676" s="935"/>
      <c r="AF676" s="935"/>
      <c r="AG676" s="935"/>
      <c r="AH676" s="935"/>
      <c r="AI676" s="935"/>
      <c r="AJ676" s="1323"/>
      <c r="AK676" s="1323"/>
      <c r="AL676" s="1323"/>
      <c r="AM676" s="975"/>
      <c r="AN676" s="935"/>
      <c r="AO676" s="1125"/>
      <c r="AP676" s="685"/>
      <c r="AQ676" s="700"/>
      <c r="AR676" s="685"/>
      <c r="AS676" s="685"/>
      <c r="AT676" s="685"/>
      <c r="AU676" s="935"/>
      <c r="AV676" s="935"/>
      <c r="AW676" s="935"/>
      <c r="AX676" s="935"/>
      <c r="AY676" s="935"/>
      <c r="AZ676" s="935"/>
      <c r="BA676" s="935"/>
    </row>
    <row r="677" spans="1:53" ht="45.6">
      <c r="A677" s="921"/>
      <c r="B677" s="921"/>
      <c r="C677" s="921"/>
      <c r="D677" s="921"/>
      <c r="E677" s="921"/>
      <c r="F677" s="921"/>
      <c r="G677" s="921"/>
      <c r="H677" s="1065"/>
      <c r="I677" s="921"/>
      <c r="J677" s="921"/>
      <c r="K677" s="720"/>
      <c r="L677" s="291" t="s">
        <v>1330</v>
      </c>
      <c r="M677" s="862"/>
      <c r="N677" s="782"/>
      <c r="O677" s="782"/>
      <c r="P677" s="782"/>
      <c r="Q677" s="782"/>
      <c r="R677" s="782"/>
      <c r="S677" s="704"/>
      <c r="T677" s="935"/>
      <c r="U677" s="935"/>
      <c r="V677" s="935"/>
      <c r="W677" s="1452"/>
      <c r="X677" s="685"/>
      <c r="Y677" s="1452"/>
      <c r="Z677" s="1452"/>
      <c r="AA677" s="1452"/>
      <c r="AB677" s="1452"/>
      <c r="AC677" s="975"/>
      <c r="AD677" s="935"/>
      <c r="AE677" s="935"/>
      <c r="AF677" s="935"/>
      <c r="AG677" s="935"/>
      <c r="AH677" s="935"/>
      <c r="AI677" s="935"/>
      <c r="AJ677" s="1323"/>
      <c r="AK677" s="1323"/>
      <c r="AL677" s="1323"/>
      <c r="AM677" s="975"/>
      <c r="AN677" s="935"/>
      <c r="AO677" s="1125"/>
      <c r="AP677" s="685"/>
      <c r="AQ677" s="700"/>
      <c r="AR677" s="685"/>
      <c r="AS677" s="685"/>
      <c r="AT677" s="685"/>
      <c r="AU677" s="935"/>
      <c r="AV677" s="935"/>
      <c r="AW677" s="935"/>
      <c r="AX677" s="935"/>
      <c r="AY677" s="935"/>
      <c r="AZ677" s="935"/>
      <c r="BA677" s="935"/>
    </row>
    <row r="678" spans="1:53" ht="30.6">
      <c r="A678" s="921"/>
      <c r="B678" s="921"/>
      <c r="C678" s="921"/>
      <c r="D678" s="921"/>
      <c r="E678" s="921"/>
      <c r="F678" s="921"/>
      <c r="G678" s="921"/>
      <c r="H678" s="1065"/>
      <c r="I678" s="921"/>
      <c r="J678" s="921"/>
      <c r="K678" s="720"/>
      <c r="L678" s="291" t="s">
        <v>1331</v>
      </c>
      <c r="M678" s="862"/>
      <c r="N678" s="782"/>
      <c r="O678" s="782"/>
      <c r="P678" s="782"/>
      <c r="Q678" s="782"/>
      <c r="R678" s="782"/>
      <c r="S678" s="704"/>
      <c r="T678" s="935"/>
      <c r="U678" s="935"/>
      <c r="V678" s="935"/>
      <c r="W678" s="1452"/>
      <c r="X678" s="685"/>
      <c r="Y678" s="1452"/>
      <c r="Z678" s="1452"/>
      <c r="AA678" s="1452"/>
      <c r="AB678" s="1452"/>
      <c r="AC678" s="975"/>
      <c r="AD678" s="935"/>
      <c r="AE678" s="935"/>
      <c r="AF678" s="935"/>
      <c r="AG678" s="935"/>
      <c r="AH678" s="935"/>
      <c r="AI678" s="935"/>
      <c r="AJ678" s="1323"/>
      <c r="AK678" s="1323"/>
      <c r="AL678" s="1323"/>
      <c r="AM678" s="975"/>
      <c r="AN678" s="935"/>
      <c r="AO678" s="1125"/>
      <c r="AP678" s="685"/>
      <c r="AQ678" s="700"/>
      <c r="AR678" s="685"/>
      <c r="AS678" s="685"/>
      <c r="AT678" s="685"/>
      <c r="AU678" s="935"/>
      <c r="AV678" s="935"/>
      <c r="AW678" s="935"/>
      <c r="AX678" s="935"/>
      <c r="AY678" s="935"/>
      <c r="AZ678" s="935"/>
      <c r="BA678" s="935"/>
    </row>
    <row r="679" spans="1:53" ht="30.6">
      <c r="A679" s="921"/>
      <c r="B679" s="921"/>
      <c r="C679" s="921"/>
      <c r="D679" s="921"/>
      <c r="E679" s="921"/>
      <c r="F679" s="921"/>
      <c r="G679" s="921"/>
      <c r="H679" s="1065"/>
      <c r="I679" s="921"/>
      <c r="J679" s="921"/>
      <c r="K679" s="720"/>
      <c r="L679" s="291" t="s">
        <v>1332</v>
      </c>
      <c r="M679" s="862"/>
      <c r="N679" s="782"/>
      <c r="O679" s="782"/>
      <c r="P679" s="782"/>
      <c r="Q679" s="782"/>
      <c r="R679" s="782"/>
      <c r="S679" s="704"/>
      <c r="T679" s="935"/>
      <c r="U679" s="935"/>
      <c r="V679" s="935"/>
      <c r="W679" s="1452"/>
      <c r="X679" s="685"/>
      <c r="Y679" s="1452"/>
      <c r="Z679" s="1452"/>
      <c r="AA679" s="1452"/>
      <c r="AB679" s="1452"/>
      <c r="AC679" s="975"/>
      <c r="AD679" s="935"/>
      <c r="AE679" s="935"/>
      <c r="AF679" s="935"/>
      <c r="AG679" s="935"/>
      <c r="AH679" s="935"/>
      <c r="AI679" s="935"/>
      <c r="AJ679" s="1323"/>
      <c r="AK679" s="1323"/>
      <c r="AL679" s="1323"/>
      <c r="AM679" s="975"/>
      <c r="AN679" s="935"/>
      <c r="AO679" s="1125"/>
      <c r="AP679" s="685"/>
      <c r="AQ679" s="700"/>
      <c r="AR679" s="685"/>
      <c r="AS679" s="685"/>
      <c r="AT679" s="685"/>
      <c r="AU679" s="935"/>
      <c r="AV679" s="935"/>
      <c r="AW679" s="935"/>
      <c r="AX679" s="935"/>
      <c r="AY679" s="935"/>
      <c r="AZ679" s="935"/>
      <c r="BA679" s="935"/>
    </row>
    <row r="680" spans="1:53" ht="30.6">
      <c r="A680" s="921"/>
      <c r="B680" s="921"/>
      <c r="C680" s="921"/>
      <c r="D680" s="921"/>
      <c r="E680" s="921"/>
      <c r="F680" s="921"/>
      <c r="G680" s="921"/>
      <c r="H680" s="1065"/>
      <c r="I680" s="921"/>
      <c r="J680" s="921"/>
      <c r="K680" s="720"/>
      <c r="L680" s="291" t="s">
        <v>1333</v>
      </c>
      <c r="M680" s="862"/>
      <c r="N680" s="782"/>
      <c r="O680" s="782"/>
      <c r="P680" s="782"/>
      <c r="Q680" s="782"/>
      <c r="R680" s="782"/>
      <c r="S680" s="704"/>
      <c r="T680" s="935"/>
      <c r="U680" s="935"/>
      <c r="V680" s="935"/>
      <c r="W680" s="1452"/>
      <c r="X680" s="685"/>
      <c r="Y680" s="1452"/>
      <c r="Z680" s="1452"/>
      <c r="AA680" s="1452"/>
      <c r="AB680" s="1452"/>
      <c r="AC680" s="975"/>
      <c r="AD680" s="935"/>
      <c r="AE680" s="935"/>
      <c r="AF680" s="935"/>
      <c r="AG680" s="935"/>
      <c r="AH680" s="935"/>
      <c r="AI680" s="935"/>
      <c r="AJ680" s="1323"/>
      <c r="AK680" s="1323"/>
      <c r="AL680" s="1323"/>
      <c r="AM680" s="975"/>
      <c r="AN680" s="935"/>
      <c r="AO680" s="1125"/>
      <c r="AP680" s="685"/>
      <c r="AQ680" s="700"/>
      <c r="AR680" s="685"/>
      <c r="AS680" s="685"/>
      <c r="AT680" s="685"/>
      <c r="AU680" s="935"/>
      <c r="AV680" s="935"/>
      <c r="AW680" s="935"/>
      <c r="AX680" s="935"/>
      <c r="AY680" s="935"/>
      <c r="AZ680" s="935"/>
      <c r="BA680" s="935"/>
    </row>
    <row r="681" spans="1:53" ht="30.6">
      <c r="A681" s="921"/>
      <c r="B681" s="921"/>
      <c r="C681" s="921"/>
      <c r="D681" s="921"/>
      <c r="E681" s="921"/>
      <c r="F681" s="921"/>
      <c r="G681" s="921"/>
      <c r="H681" s="1065"/>
      <c r="I681" s="921"/>
      <c r="J681" s="921"/>
      <c r="K681" s="716"/>
      <c r="L681" s="292" t="s">
        <v>1334</v>
      </c>
      <c r="M681" s="862"/>
      <c r="N681" s="782"/>
      <c r="O681" s="785"/>
      <c r="P681" s="785"/>
      <c r="Q681" s="785"/>
      <c r="R681" s="785"/>
      <c r="S681" s="705"/>
      <c r="T681" s="935"/>
      <c r="U681" s="935"/>
      <c r="V681" s="935"/>
      <c r="W681" s="1452"/>
      <c r="X681" s="685"/>
      <c r="Y681" s="1452"/>
      <c r="Z681" s="1452"/>
      <c r="AA681" s="1452"/>
      <c r="AB681" s="1452"/>
      <c r="AC681" s="975"/>
      <c r="AD681" s="935"/>
      <c r="AE681" s="935"/>
      <c r="AF681" s="935"/>
      <c r="AG681" s="935"/>
      <c r="AH681" s="935"/>
      <c r="AI681" s="935"/>
      <c r="AJ681" s="1323"/>
      <c r="AK681" s="1323"/>
      <c r="AL681" s="1323"/>
      <c r="AM681" s="975"/>
      <c r="AN681" s="935"/>
      <c r="AO681" s="1126"/>
      <c r="AP681" s="789"/>
      <c r="AQ681" s="701"/>
      <c r="AR681" s="685"/>
      <c r="AS681" s="685"/>
      <c r="AT681" s="685"/>
      <c r="AU681" s="935"/>
      <c r="AV681" s="935"/>
      <c r="AW681" s="935"/>
      <c r="AX681" s="935"/>
      <c r="AY681" s="935"/>
      <c r="AZ681" s="935"/>
      <c r="BA681" s="935"/>
    </row>
    <row r="682" spans="1:53" ht="30.6">
      <c r="A682" s="912">
        <v>9</v>
      </c>
      <c r="B682" s="921" t="s">
        <v>409</v>
      </c>
      <c r="C682" s="921" t="s">
        <v>1258</v>
      </c>
      <c r="D682" s="912" t="s">
        <v>150</v>
      </c>
      <c r="E682" s="921">
        <v>1027</v>
      </c>
      <c r="F682" s="921">
        <v>1</v>
      </c>
      <c r="G682" s="921">
        <v>9</v>
      </c>
      <c r="H682" s="1065" t="s">
        <v>4702</v>
      </c>
      <c r="I682" s="921" t="s">
        <v>412</v>
      </c>
      <c r="J682" s="921" t="s">
        <v>1335</v>
      </c>
      <c r="K682" s="717" t="s">
        <v>414</v>
      </c>
      <c r="L682" s="197" t="s">
        <v>1336</v>
      </c>
      <c r="M682" s="903" t="s">
        <v>152</v>
      </c>
      <c r="N682" s="903"/>
      <c r="O682" s="752" t="s">
        <v>416</v>
      </c>
      <c r="P682" s="815" t="s">
        <v>417</v>
      </c>
      <c r="Q682" s="702"/>
      <c r="R682" s="702" t="s">
        <v>606</v>
      </c>
      <c r="S682" s="712" t="s">
        <v>1337</v>
      </c>
      <c r="T682" s="1473"/>
      <c r="U682" s="1473"/>
      <c r="V682" s="1473"/>
      <c r="W682" s="1473"/>
      <c r="X682" s="1473"/>
      <c r="Y682" s="1473"/>
      <c r="Z682" s="1473"/>
      <c r="AA682" s="1473"/>
      <c r="AB682" s="1473"/>
      <c r="AC682" s="1473"/>
      <c r="AD682" s="1473"/>
      <c r="AE682" s="717" t="s">
        <v>419</v>
      </c>
      <c r="AF682" s="717" t="s">
        <v>420</v>
      </c>
      <c r="AG682" s="717" t="s">
        <v>429</v>
      </c>
      <c r="AH682" s="717" t="s">
        <v>524</v>
      </c>
      <c r="AI682" s="717" t="s">
        <v>419</v>
      </c>
      <c r="AJ682" s="1347"/>
      <c r="AK682" s="1347"/>
      <c r="AL682" s="1347"/>
      <c r="AM682" s="1053" t="s">
        <v>1338</v>
      </c>
      <c r="AN682" s="709" t="s">
        <v>1273</v>
      </c>
      <c r="AO682" s="1124" t="s">
        <v>162</v>
      </c>
      <c r="AP682" s="684" t="s">
        <v>153</v>
      </c>
      <c r="AQ682" s="699" t="s">
        <v>158</v>
      </c>
      <c r="AR682" s="684"/>
      <c r="AS682" s="684" t="s">
        <v>419</v>
      </c>
      <c r="AT682" s="684"/>
      <c r="AU682" s="709" t="s">
        <v>414</v>
      </c>
      <c r="AV682" s="709" t="s">
        <v>1339</v>
      </c>
      <c r="AW682" s="709" t="s">
        <v>1312</v>
      </c>
      <c r="AX682" s="709" t="s">
        <v>1275</v>
      </c>
      <c r="AY682" s="709" t="s">
        <v>465</v>
      </c>
      <c r="AZ682" s="709" t="s">
        <v>1275</v>
      </c>
      <c r="BA682" s="709" t="s">
        <v>1340</v>
      </c>
    </row>
    <row r="683" spans="1:53" ht="30.6">
      <c r="A683" s="912"/>
      <c r="B683" s="921"/>
      <c r="C683" s="921"/>
      <c r="D683" s="912"/>
      <c r="E683" s="921"/>
      <c r="F683" s="921"/>
      <c r="G683" s="921"/>
      <c r="H683" s="1065"/>
      <c r="I683" s="921"/>
      <c r="J683" s="921"/>
      <c r="K683" s="720"/>
      <c r="L683" s="197" t="s">
        <v>1341</v>
      </c>
      <c r="M683" s="903"/>
      <c r="N683" s="903"/>
      <c r="O683" s="753"/>
      <c r="P683" s="815"/>
      <c r="Q683" s="723"/>
      <c r="R683" s="723"/>
      <c r="S683" s="713"/>
      <c r="T683" s="1262"/>
      <c r="U683" s="1262"/>
      <c r="V683" s="1262"/>
      <c r="W683" s="1262"/>
      <c r="X683" s="1262"/>
      <c r="Y683" s="1262"/>
      <c r="Z683" s="1262"/>
      <c r="AA683" s="1262"/>
      <c r="AB683" s="1262"/>
      <c r="AC683" s="1262"/>
      <c r="AD683" s="1262"/>
      <c r="AE683" s="720"/>
      <c r="AF683" s="720"/>
      <c r="AG683" s="720"/>
      <c r="AH683" s="720"/>
      <c r="AI683" s="720"/>
      <c r="AJ683" s="1323"/>
      <c r="AK683" s="1323"/>
      <c r="AL683" s="1323"/>
      <c r="AM683" s="868"/>
      <c r="AN683" s="710"/>
      <c r="AO683" s="1125"/>
      <c r="AP683" s="685"/>
      <c r="AQ683" s="700"/>
      <c r="AR683" s="685"/>
      <c r="AS683" s="685"/>
      <c r="AT683" s="685"/>
      <c r="AU683" s="710"/>
      <c r="AV683" s="710"/>
      <c r="AW683" s="710"/>
      <c r="AX683" s="710"/>
      <c r="AY683" s="710"/>
      <c r="AZ683" s="710"/>
      <c r="BA683" s="710"/>
    </row>
    <row r="684" spans="1:53" ht="30.6">
      <c r="A684" s="912"/>
      <c r="B684" s="921"/>
      <c r="C684" s="921"/>
      <c r="D684" s="912"/>
      <c r="E684" s="921"/>
      <c r="F684" s="921"/>
      <c r="G684" s="921"/>
      <c r="H684" s="1065"/>
      <c r="I684" s="921"/>
      <c r="J684" s="921"/>
      <c r="K684" s="720"/>
      <c r="L684" s="197" t="s">
        <v>1342</v>
      </c>
      <c r="M684" s="903"/>
      <c r="N684" s="903"/>
      <c r="O684" s="753"/>
      <c r="P684" s="815"/>
      <c r="Q684" s="723"/>
      <c r="R684" s="723"/>
      <c r="S684" s="713"/>
      <c r="T684" s="1262"/>
      <c r="U684" s="1262"/>
      <c r="V684" s="1262"/>
      <c r="W684" s="1262"/>
      <c r="X684" s="1262"/>
      <c r="Y684" s="1262"/>
      <c r="Z684" s="1262"/>
      <c r="AA684" s="1262"/>
      <c r="AB684" s="1262"/>
      <c r="AC684" s="1262"/>
      <c r="AD684" s="1262"/>
      <c r="AE684" s="720"/>
      <c r="AF684" s="720"/>
      <c r="AG684" s="720"/>
      <c r="AH684" s="720"/>
      <c r="AI684" s="720"/>
      <c r="AJ684" s="1323"/>
      <c r="AK684" s="1323"/>
      <c r="AL684" s="1323"/>
      <c r="AM684" s="868"/>
      <c r="AN684" s="710"/>
      <c r="AO684" s="1125"/>
      <c r="AP684" s="685"/>
      <c r="AQ684" s="700"/>
      <c r="AR684" s="685"/>
      <c r="AS684" s="685"/>
      <c r="AT684" s="685"/>
      <c r="AU684" s="710"/>
      <c r="AV684" s="710"/>
      <c r="AW684" s="710"/>
      <c r="AX684" s="710"/>
      <c r="AY684" s="710"/>
      <c r="AZ684" s="710"/>
      <c r="BA684" s="710"/>
    </row>
    <row r="685" spans="1:53" ht="30.6">
      <c r="A685" s="912"/>
      <c r="B685" s="921"/>
      <c r="C685" s="921"/>
      <c r="D685" s="912"/>
      <c r="E685" s="921"/>
      <c r="F685" s="921"/>
      <c r="G685" s="921"/>
      <c r="H685" s="1065"/>
      <c r="I685" s="921"/>
      <c r="J685" s="921"/>
      <c r="K685" s="720"/>
      <c r="L685" s="197" t="s">
        <v>4849</v>
      </c>
      <c r="M685" s="903"/>
      <c r="N685" s="903"/>
      <c r="O685" s="753"/>
      <c r="P685" s="815"/>
      <c r="Q685" s="723"/>
      <c r="R685" s="723"/>
      <c r="S685" s="713"/>
      <c r="T685" s="1262"/>
      <c r="U685" s="1262"/>
      <c r="V685" s="1262"/>
      <c r="W685" s="1262"/>
      <c r="X685" s="1262"/>
      <c r="Y685" s="1262"/>
      <c r="Z685" s="1262"/>
      <c r="AA685" s="1262"/>
      <c r="AB685" s="1262"/>
      <c r="AC685" s="1262"/>
      <c r="AD685" s="1262"/>
      <c r="AE685" s="720"/>
      <c r="AF685" s="720"/>
      <c r="AG685" s="720"/>
      <c r="AH685" s="720"/>
      <c r="AI685" s="720"/>
      <c r="AJ685" s="1323"/>
      <c r="AK685" s="1323"/>
      <c r="AL685" s="1323"/>
      <c r="AM685" s="868"/>
      <c r="AN685" s="710"/>
      <c r="AO685" s="1125"/>
      <c r="AP685" s="685"/>
      <c r="AQ685" s="700"/>
      <c r="AR685" s="685"/>
      <c r="AS685" s="685"/>
      <c r="AT685" s="685"/>
      <c r="AU685" s="710"/>
      <c r="AV685" s="710"/>
      <c r="AW685" s="710"/>
      <c r="AX685" s="710"/>
      <c r="AY685" s="710"/>
      <c r="AZ685" s="710"/>
      <c r="BA685" s="710"/>
    </row>
    <row r="686" spans="1:53" ht="30.6">
      <c r="A686" s="912"/>
      <c r="B686" s="921"/>
      <c r="C686" s="921"/>
      <c r="D686" s="912"/>
      <c r="E686" s="921"/>
      <c r="F686" s="921"/>
      <c r="G686" s="921"/>
      <c r="H686" s="1065"/>
      <c r="I686" s="921"/>
      <c r="J686" s="921"/>
      <c r="K686" s="720"/>
      <c r="L686" s="197" t="s">
        <v>1343</v>
      </c>
      <c r="M686" s="903"/>
      <c r="N686" s="903"/>
      <c r="O686" s="753"/>
      <c r="P686" s="815"/>
      <c r="Q686" s="723"/>
      <c r="R686" s="723"/>
      <c r="S686" s="713"/>
      <c r="T686" s="1262"/>
      <c r="U686" s="1262"/>
      <c r="V686" s="1262"/>
      <c r="W686" s="1262"/>
      <c r="X686" s="1262"/>
      <c r="Y686" s="1262"/>
      <c r="Z686" s="1262"/>
      <c r="AA686" s="1262"/>
      <c r="AB686" s="1262"/>
      <c r="AC686" s="1262"/>
      <c r="AD686" s="1262"/>
      <c r="AE686" s="720"/>
      <c r="AF686" s="720"/>
      <c r="AG686" s="720"/>
      <c r="AH686" s="720"/>
      <c r="AI686" s="720"/>
      <c r="AJ686" s="1323"/>
      <c r="AK686" s="1323"/>
      <c r="AL686" s="1323"/>
      <c r="AM686" s="868"/>
      <c r="AN686" s="710"/>
      <c r="AO686" s="1125"/>
      <c r="AP686" s="685"/>
      <c r="AQ686" s="700"/>
      <c r="AR686" s="685"/>
      <c r="AS686" s="685"/>
      <c r="AT686" s="685"/>
      <c r="AU686" s="710"/>
      <c r="AV686" s="710"/>
      <c r="AW686" s="710"/>
      <c r="AX686" s="710"/>
      <c r="AY686" s="710"/>
      <c r="AZ686" s="710"/>
      <c r="BA686" s="710"/>
    </row>
    <row r="687" spans="1:53" ht="30">
      <c r="A687" s="912"/>
      <c r="B687" s="921"/>
      <c r="C687" s="921"/>
      <c r="D687" s="912"/>
      <c r="E687" s="921"/>
      <c r="F687" s="921"/>
      <c r="G687" s="921"/>
      <c r="H687" s="1065"/>
      <c r="I687" s="921"/>
      <c r="J687" s="921"/>
      <c r="K687" s="720"/>
      <c r="L687" s="105" t="s">
        <v>1344</v>
      </c>
      <c r="M687" s="903"/>
      <c r="N687" s="903"/>
      <c r="O687" s="753"/>
      <c r="P687" s="815"/>
      <c r="Q687" s="723"/>
      <c r="R687" s="723"/>
      <c r="S687" s="713"/>
      <c r="T687" s="1262"/>
      <c r="U687" s="1262"/>
      <c r="V687" s="1262"/>
      <c r="W687" s="1262"/>
      <c r="X687" s="1262"/>
      <c r="Y687" s="1262"/>
      <c r="Z687" s="1262"/>
      <c r="AA687" s="1262"/>
      <c r="AB687" s="1262"/>
      <c r="AC687" s="1262"/>
      <c r="AD687" s="1262"/>
      <c r="AE687" s="720"/>
      <c r="AF687" s="720"/>
      <c r="AG687" s="720"/>
      <c r="AH687" s="720"/>
      <c r="AI687" s="720"/>
      <c r="AJ687" s="1323"/>
      <c r="AK687" s="1323"/>
      <c r="AL687" s="1323"/>
      <c r="AM687" s="868"/>
      <c r="AN687" s="710"/>
      <c r="AO687" s="1125"/>
      <c r="AP687" s="685"/>
      <c r="AQ687" s="700"/>
      <c r="AR687" s="685"/>
      <c r="AS687" s="685"/>
      <c r="AT687" s="685"/>
      <c r="AU687" s="710"/>
      <c r="AV687" s="710"/>
      <c r="AW687" s="710"/>
      <c r="AX687" s="710"/>
      <c r="AY687" s="710"/>
      <c r="AZ687" s="710"/>
      <c r="BA687" s="710"/>
    </row>
    <row r="688" spans="1:53" ht="30.6">
      <c r="A688" s="912"/>
      <c r="B688" s="921"/>
      <c r="C688" s="921"/>
      <c r="D688" s="912"/>
      <c r="E688" s="921"/>
      <c r="F688" s="921"/>
      <c r="G688" s="921"/>
      <c r="H688" s="910"/>
      <c r="I688" s="717"/>
      <c r="J688" s="921"/>
      <c r="K688" s="716"/>
      <c r="L688" s="197" t="s">
        <v>1345</v>
      </c>
      <c r="M688" s="903"/>
      <c r="N688" s="903"/>
      <c r="O688" s="1477"/>
      <c r="P688" s="815"/>
      <c r="Q688" s="703"/>
      <c r="R688" s="703"/>
      <c r="S688" s="714"/>
      <c r="T688" s="1474"/>
      <c r="U688" s="1474"/>
      <c r="V688" s="1474"/>
      <c r="W688" s="1474"/>
      <c r="X688" s="1474"/>
      <c r="Y688" s="1474"/>
      <c r="Z688" s="1474"/>
      <c r="AA688" s="1474"/>
      <c r="AB688" s="1474"/>
      <c r="AC688" s="1474"/>
      <c r="AD688" s="1474"/>
      <c r="AE688" s="716"/>
      <c r="AF688" s="716"/>
      <c r="AG688" s="716"/>
      <c r="AH688" s="716"/>
      <c r="AI688" s="716"/>
      <c r="AJ688" s="1324"/>
      <c r="AK688" s="1324"/>
      <c r="AL688" s="1324"/>
      <c r="AM688" s="928"/>
      <c r="AN688" s="722"/>
      <c r="AO688" s="1126"/>
      <c r="AP688" s="789"/>
      <c r="AQ688" s="701"/>
      <c r="AR688" s="789"/>
      <c r="AS688" s="789"/>
      <c r="AT688" s="789"/>
      <c r="AU688" s="722"/>
      <c r="AV688" s="722"/>
      <c r="AW688" s="722"/>
      <c r="AX688" s="722"/>
      <c r="AY688" s="722"/>
      <c r="AZ688" s="722"/>
      <c r="BA688" s="722"/>
    </row>
    <row r="689" spans="1:53" ht="30.6">
      <c r="A689" s="789">
        <v>10</v>
      </c>
      <c r="B689" s="713" t="s">
        <v>409</v>
      </c>
      <c r="C689" s="714" t="s">
        <v>1258</v>
      </c>
      <c r="D689" s="1378" t="s">
        <v>150</v>
      </c>
      <c r="E689" s="716">
        <v>1027</v>
      </c>
      <c r="F689" s="716">
        <v>1</v>
      </c>
      <c r="G689" s="792">
        <v>33</v>
      </c>
      <c r="H689" s="1065" t="s">
        <v>1346</v>
      </c>
      <c r="I689" s="921" t="s">
        <v>412</v>
      </c>
      <c r="J689" s="1464" t="s">
        <v>1347</v>
      </c>
      <c r="K689" s="793" t="s">
        <v>414</v>
      </c>
      <c r="L689" s="293" t="s">
        <v>1348</v>
      </c>
      <c r="M689" s="782" t="s">
        <v>152</v>
      </c>
      <c r="N689" s="782"/>
      <c r="O689" s="684" t="s">
        <v>416</v>
      </c>
      <c r="P689" s="815" t="s">
        <v>417</v>
      </c>
      <c r="Q689" s="781"/>
      <c r="R689" s="702" t="s">
        <v>606</v>
      </c>
      <c r="S689" s="706" t="s">
        <v>1337</v>
      </c>
      <c r="T689" s="1451"/>
      <c r="U689" s="1451"/>
      <c r="V689" s="1451"/>
      <c r="W689" s="1451"/>
      <c r="X689" s="1451"/>
      <c r="Y689" s="1451"/>
      <c r="Z689" s="1451"/>
      <c r="AA689" s="1451"/>
      <c r="AB689" s="1451"/>
      <c r="AC689" s="1451"/>
      <c r="AD689" s="1451"/>
      <c r="AE689" s="709" t="s">
        <v>419</v>
      </c>
      <c r="AF689" s="709" t="s">
        <v>420</v>
      </c>
      <c r="AG689" s="709" t="s">
        <v>429</v>
      </c>
      <c r="AH689" s="709" t="s">
        <v>524</v>
      </c>
      <c r="AI689" s="709" t="s">
        <v>419</v>
      </c>
      <c r="AJ689" s="1347"/>
      <c r="AK689" s="1347"/>
      <c r="AL689" s="1347"/>
      <c r="AM689" s="1053" t="s">
        <v>1349</v>
      </c>
      <c r="AN689" s="709" t="s">
        <v>1273</v>
      </c>
      <c r="AO689" s="1124" t="s">
        <v>162</v>
      </c>
      <c r="AP689" s="684" t="s">
        <v>153</v>
      </c>
      <c r="AQ689" s="699" t="s">
        <v>158</v>
      </c>
      <c r="AR689" s="684"/>
      <c r="AS689" s="684" t="s">
        <v>419</v>
      </c>
      <c r="AT689" s="684"/>
      <c r="AU689" s="709" t="s">
        <v>414</v>
      </c>
      <c r="AV689" s="709" t="s">
        <v>1265</v>
      </c>
      <c r="AW689" s="709" t="s">
        <v>1312</v>
      </c>
      <c r="AX689" s="709" t="s">
        <v>1275</v>
      </c>
      <c r="AY689" s="709" t="s">
        <v>465</v>
      </c>
      <c r="AZ689" s="709" t="s">
        <v>1275</v>
      </c>
      <c r="BA689" s="709" t="s">
        <v>1350</v>
      </c>
    </row>
    <row r="690" spans="1:53" ht="30.6">
      <c r="A690" s="686"/>
      <c r="B690" s="713"/>
      <c r="C690" s="687"/>
      <c r="D690" s="1378"/>
      <c r="E690" s="921"/>
      <c r="F690" s="921"/>
      <c r="G690" s="921"/>
      <c r="H690" s="911"/>
      <c r="I690" s="716"/>
      <c r="J690" s="1425"/>
      <c r="K690" s="753"/>
      <c r="L690" s="294" t="s">
        <v>1351</v>
      </c>
      <c r="M690" s="782"/>
      <c r="N690" s="782"/>
      <c r="O690" s="685"/>
      <c r="P690" s="815"/>
      <c r="Q690" s="782"/>
      <c r="R690" s="723"/>
      <c r="S690" s="704"/>
      <c r="T690" s="1452"/>
      <c r="U690" s="1452"/>
      <c r="V690" s="1452"/>
      <c r="W690" s="1452"/>
      <c r="X690" s="1452"/>
      <c r="Y690" s="1452"/>
      <c r="Z690" s="1452"/>
      <c r="AA690" s="1452"/>
      <c r="AB690" s="1452"/>
      <c r="AC690" s="1452"/>
      <c r="AD690" s="1452"/>
      <c r="AE690" s="710"/>
      <c r="AF690" s="710"/>
      <c r="AG690" s="710"/>
      <c r="AH690" s="710"/>
      <c r="AI690" s="710"/>
      <c r="AJ690" s="1323"/>
      <c r="AK690" s="1323"/>
      <c r="AL690" s="1323"/>
      <c r="AM690" s="868"/>
      <c r="AN690" s="710"/>
      <c r="AO690" s="1125"/>
      <c r="AP690" s="685"/>
      <c r="AQ690" s="700"/>
      <c r="AR690" s="685"/>
      <c r="AS690" s="685"/>
      <c r="AT690" s="685"/>
      <c r="AU690" s="710"/>
      <c r="AV690" s="710"/>
      <c r="AW690" s="710"/>
      <c r="AX690" s="710"/>
      <c r="AY690" s="710"/>
      <c r="AZ690" s="710"/>
      <c r="BA690" s="710"/>
    </row>
    <row r="691" spans="1:53" ht="30.6">
      <c r="A691" s="686"/>
      <c r="B691" s="713"/>
      <c r="C691" s="687"/>
      <c r="D691" s="1378"/>
      <c r="E691" s="921"/>
      <c r="F691" s="921"/>
      <c r="G691" s="921"/>
      <c r="H691" s="1065"/>
      <c r="I691" s="921"/>
      <c r="J691" s="1425"/>
      <c r="K691" s="753"/>
      <c r="L691" s="294" t="s">
        <v>4850</v>
      </c>
      <c r="M691" s="782"/>
      <c r="N691" s="782"/>
      <c r="O691" s="685"/>
      <c r="P691" s="815"/>
      <c r="Q691" s="782"/>
      <c r="R691" s="723"/>
      <c r="S691" s="704"/>
      <c r="T691" s="1452"/>
      <c r="U691" s="1452"/>
      <c r="V691" s="1452"/>
      <c r="W691" s="1452"/>
      <c r="X691" s="1452"/>
      <c r="Y691" s="1452"/>
      <c r="Z691" s="1452"/>
      <c r="AA691" s="1452"/>
      <c r="AB691" s="1452"/>
      <c r="AC691" s="1452"/>
      <c r="AD691" s="1452"/>
      <c r="AE691" s="710"/>
      <c r="AF691" s="710"/>
      <c r="AG691" s="710"/>
      <c r="AH691" s="710"/>
      <c r="AI691" s="710"/>
      <c r="AJ691" s="1323"/>
      <c r="AK691" s="1323"/>
      <c r="AL691" s="1323"/>
      <c r="AM691" s="868"/>
      <c r="AN691" s="710"/>
      <c r="AO691" s="1125"/>
      <c r="AP691" s="685"/>
      <c r="AQ691" s="700"/>
      <c r="AR691" s="685"/>
      <c r="AS691" s="685"/>
      <c r="AT691" s="685"/>
      <c r="AU691" s="710"/>
      <c r="AV691" s="710"/>
      <c r="AW691" s="710"/>
      <c r="AX691" s="710"/>
      <c r="AY691" s="710"/>
      <c r="AZ691" s="710"/>
      <c r="BA691" s="710"/>
    </row>
    <row r="692" spans="1:53" ht="30.6">
      <c r="A692" s="686"/>
      <c r="B692" s="713"/>
      <c r="C692" s="687"/>
      <c r="D692" s="1378"/>
      <c r="E692" s="921"/>
      <c r="F692" s="921"/>
      <c r="G692" s="921"/>
      <c r="H692" s="1065"/>
      <c r="I692" s="921"/>
      <c r="J692" s="1425"/>
      <c r="K692" s="753"/>
      <c r="L692" s="294" t="s">
        <v>1352</v>
      </c>
      <c r="M692" s="782"/>
      <c r="N692" s="782"/>
      <c r="O692" s="685"/>
      <c r="P692" s="815"/>
      <c r="Q692" s="782"/>
      <c r="R692" s="723"/>
      <c r="S692" s="704"/>
      <c r="T692" s="1452"/>
      <c r="U692" s="1452"/>
      <c r="V692" s="1452"/>
      <c r="W692" s="1452"/>
      <c r="X692" s="1452"/>
      <c r="Y692" s="1452"/>
      <c r="Z692" s="1452"/>
      <c r="AA692" s="1452"/>
      <c r="AB692" s="1452"/>
      <c r="AC692" s="1452"/>
      <c r="AD692" s="1452"/>
      <c r="AE692" s="710"/>
      <c r="AF692" s="710"/>
      <c r="AG692" s="710"/>
      <c r="AH692" s="710"/>
      <c r="AI692" s="710"/>
      <c r="AJ692" s="1323"/>
      <c r="AK692" s="1323"/>
      <c r="AL692" s="1323"/>
      <c r="AM692" s="868"/>
      <c r="AN692" s="710"/>
      <c r="AO692" s="1125"/>
      <c r="AP692" s="685"/>
      <c r="AQ692" s="700"/>
      <c r="AR692" s="685"/>
      <c r="AS692" s="685"/>
      <c r="AT692" s="685"/>
      <c r="AU692" s="710"/>
      <c r="AV692" s="710"/>
      <c r="AW692" s="710"/>
      <c r="AX692" s="710"/>
      <c r="AY692" s="710"/>
      <c r="AZ692" s="710"/>
      <c r="BA692" s="710"/>
    </row>
    <row r="693" spans="1:53" ht="30.6">
      <c r="A693" s="686"/>
      <c r="B693" s="713"/>
      <c r="C693" s="687"/>
      <c r="D693" s="1378"/>
      <c r="E693" s="921"/>
      <c r="F693" s="921"/>
      <c r="G693" s="921"/>
      <c r="H693" s="1065"/>
      <c r="I693" s="921"/>
      <c r="J693" s="1425"/>
      <c r="K693" s="753"/>
      <c r="L693" s="294" t="s">
        <v>1353</v>
      </c>
      <c r="M693" s="782"/>
      <c r="N693" s="782"/>
      <c r="O693" s="685"/>
      <c r="P693" s="815"/>
      <c r="Q693" s="782"/>
      <c r="R693" s="723"/>
      <c r="S693" s="704"/>
      <c r="T693" s="1452"/>
      <c r="U693" s="1452"/>
      <c r="V693" s="1452"/>
      <c r="W693" s="1452"/>
      <c r="X693" s="1452"/>
      <c r="Y693" s="1452"/>
      <c r="Z693" s="1452"/>
      <c r="AA693" s="1452"/>
      <c r="AB693" s="1452"/>
      <c r="AC693" s="1452"/>
      <c r="AD693" s="1452"/>
      <c r="AE693" s="710"/>
      <c r="AF693" s="710"/>
      <c r="AG693" s="710"/>
      <c r="AH693" s="710"/>
      <c r="AI693" s="710"/>
      <c r="AJ693" s="1323"/>
      <c r="AK693" s="1323"/>
      <c r="AL693" s="1323"/>
      <c r="AM693" s="868"/>
      <c r="AN693" s="710"/>
      <c r="AO693" s="1125"/>
      <c r="AP693" s="685"/>
      <c r="AQ693" s="700"/>
      <c r="AR693" s="685"/>
      <c r="AS693" s="685"/>
      <c r="AT693" s="685"/>
      <c r="AU693" s="710"/>
      <c r="AV693" s="710"/>
      <c r="AW693" s="710"/>
      <c r="AX693" s="710"/>
      <c r="AY693" s="710"/>
      <c r="AZ693" s="710"/>
      <c r="BA693" s="710"/>
    </row>
    <row r="694" spans="1:53" ht="30.6">
      <c r="A694" s="686"/>
      <c r="B694" s="713"/>
      <c r="C694" s="687"/>
      <c r="D694" s="1378"/>
      <c r="E694" s="921"/>
      <c r="F694" s="921"/>
      <c r="G694" s="921"/>
      <c r="H694" s="1065"/>
      <c r="I694" s="921"/>
      <c r="J694" s="1425"/>
      <c r="K694" s="753"/>
      <c r="L694" s="294" t="s">
        <v>1343</v>
      </c>
      <c r="M694" s="782"/>
      <c r="N694" s="782"/>
      <c r="O694" s="685"/>
      <c r="P694" s="815"/>
      <c r="Q694" s="782"/>
      <c r="R694" s="723"/>
      <c r="S694" s="704"/>
      <c r="T694" s="1452"/>
      <c r="U694" s="1452"/>
      <c r="V694" s="1452"/>
      <c r="W694" s="1452"/>
      <c r="X694" s="1452"/>
      <c r="Y694" s="1452"/>
      <c r="Z694" s="1452"/>
      <c r="AA694" s="1452"/>
      <c r="AB694" s="1452"/>
      <c r="AC694" s="1452"/>
      <c r="AD694" s="1452"/>
      <c r="AE694" s="710"/>
      <c r="AF694" s="710"/>
      <c r="AG694" s="710"/>
      <c r="AH694" s="710"/>
      <c r="AI694" s="710"/>
      <c r="AJ694" s="1323"/>
      <c r="AK694" s="1323"/>
      <c r="AL694" s="1323"/>
      <c r="AM694" s="868"/>
      <c r="AN694" s="710"/>
      <c r="AO694" s="1125"/>
      <c r="AP694" s="685"/>
      <c r="AQ694" s="700"/>
      <c r="AR694" s="685"/>
      <c r="AS694" s="685"/>
      <c r="AT694" s="685"/>
      <c r="AU694" s="710"/>
      <c r="AV694" s="710"/>
      <c r="AW694" s="710"/>
      <c r="AX694" s="710"/>
      <c r="AY694" s="710"/>
      <c r="AZ694" s="710"/>
      <c r="BA694" s="710"/>
    </row>
    <row r="695" spans="1:53" ht="15.6">
      <c r="A695" s="684"/>
      <c r="B695" s="713"/>
      <c r="C695" s="712"/>
      <c r="D695" s="1378"/>
      <c r="E695" s="717"/>
      <c r="F695" s="717"/>
      <c r="G695" s="717"/>
      <c r="H695" s="910"/>
      <c r="I695" s="717"/>
      <c r="J695" s="1426"/>
      <c r="K695" s="794"/>
      <c r="L695" s="295" t="s">
        <v>1354</v>
      </c>
      <c r="M695" s="782"/>
      <c r="N695" s="782"/>
      <c r="O695" s="789"/>
      <c r="P695" s="815"/>
      <c r="Q695" s="785"/>
      <c r="R695" s="703"/>
      <c r="S695" s="705"/>
      <c r="T695" s="1453"/>
      <c r="U695" s="1453"/>
      <c r="V695" s="1453"/>
      <c r="W695" s="1453"/>
      <c r="X695" s="1453"/>
      <c r="Y695" s="1453"/>
      <c r="Z695" s="1453"/>
      <c r="AA695" s="1453"/>
      <c r="AB695" s="1453"/>
      <c r="AC695" s="1453"/>
      <c r="AD695" s="1453"/>
      <c r="AE695" s="722"/>
      <c r="AF695" s="722"/>
      <c r="AG695" s="722"/>
      <c r="AH695" s="722"/>
      <c r="AI695" s="722"/>
      <c r="AJ695" s="1324"/>
      <c r="AK695" s="1324"/>
      <c r="AL695" s="1324"/>
      <c r="AM695" s="928"/>
      <c r="AN695" s="722"/>
      <c r="AO695" s="1126"/>
      <c r="AP695" s="789"/>
      <c r="AQ695" s="701"/>
      <c r="AR695" s="789"/>
      <c r="AS695" s="789"/>
      <c r="AT695" s="789"/>
      <c r="AU695" s="722"/>
      <c r="AV695" s="722"/>
      <c r="AW695" s="722"/>
      <c r="AX695" s="722"/>
      <c r="AY695" s="722"/>
      <c r="AZ695" s="722"/>
      <c r="BA695" s="722"/>
    </row>
    <row r="696" spans="1:53" ht="15.6">
      <c r="A696" s="912">
        <v>11</v>
      </c>
      <c r="B696" s="921" t="s">
        <v>409</v>
      </c>
      <c r="C696" s="933" t="s">
        <v>1258</v>
      </c>
      <c r="D696" s="912" t="s">
        <v>150</v>
      </c>
      <c r="E696" s="933">
        <v>1027</v>
      </c>
      <c r="F696" s="933">
        <v>66</v>
      </c>
      <c r="G696" s="933">
        <v>5</v>
      </c>
      <c r="H696" s="975" t="s">
        <v>1355</v>
      </c>
      <c r="I696" s="933" t="s">
        <v>1234</v>
      </c>
      <c r="J696" s="933" t="s">
        <v>1356</v>
      </c>
      <c r="K696" s="709" t="s">
        <v>414</v>
      </c>
      <c r="L696" s="288" t="s">
        <v>1357</v>
      </c>
      <c r="M696" s="1234" t="s">
        <v>152</v>
      </c>
      <c r="N696" s="1171"/>
      <c r="O696" s="684" t="s">
        <v>416</v>
      </c>
      <c r="P696" s="815" t="s">
        <v>417</v>
      </c>
      <c r="Q696" s="1171"/>
      <c r="R696" s="702" t="s">
        <v>606</v>
      </c>
      <c r="S696" s="712" t="s">
        <v>1358</v>
      </c>
      <c r="T696" s="1171"/>
      <c r="U696" s="1319"/>
      <c r="V696" s="1319"/>
      <c r="W696" s="1451"/>
      <c r="X696" s="1451"/>
      <c r="Y696" s="1451"/>
      <c r="Z696" s="1451"/>
      <c r="AA696" s="1451"/>
      <c r="AB696" s="1451"/>
      <c r="AC696" s="1451"/>
      <c r="AD696" s="1451"/>
      <c r="AE696" s="735" t="s">
        <v>419</v>
      </c>
      <c r="AF696" s="709" t="s">
        <v>1359</v>
      </c>
      <c r="AG696" s="735" t="s">
        <v>429</v>
      </c>
      <c r="AH696" s="735" t="s">
        <v>524</v>
      </c>
      <c r="AI696" s="735" t="s">
        <v>419</v>
      </c>
      <c r="AJ696" s="1347"/>
      <c r="AK696" s="1347"/>
      <c r="AL696" s="1347"/>
      <c r="AM696" s="1053" t="s">
        <v>1360</v>
      </c>
      <c r="AN696" s="735" t="s">
        <v>431</v>
      </c>
      <c r="AO696" s="686" t="s">
        <v>162</v>
      </c>
      <c r="AP696" s="686" t="s">
        <v>153</v>
      </c>
      <c r="AQ696" s="699" t="s">
        <v>158</v>
      </c>
      <c r="AR696" s="684"/>
      <c r="AS696" s="684"/>
      <c r="AT696" s="684" t="s">
        <v>419</v>
      </c>
      <c r="AU696" s="735" t="s">
        <v>414</v>
      </c>
      <c r="AV696" s="684"/>
      <c r="AW696" s="684"/>
      <c r="AX696" s="684"/>
      <c r="AY696" s="684"/>
      <c r="AZ696" s="735" t="s">
        <v>1275</v>
      </c>
      <c r="BA696" s="709" t="s">
        <v>1321</v>
      </c>
    </row>
    <row r="697" spans="1:53" ht="15.6">
      <c r="A697" s="912"/>
      <c r="B697" s="921"/>
      <c r="C697" s="933"/>
      <c r="D697" s="912"/>
      <c r="E697" s="933"/>
      <c r="F697" s="933"/>
      <c r="G697" s="933"/>
      <c r="H697" s="975"/>
      <c r="I697" s="933"/>
      <c r="J697" s="933"/>
      <c r="K697" s="710"/>
      <c r="L697" s="288" t="s">
        <v>1361</v>
      </c>
      <c r="M697" s="1116"/>
      <c r="N697" s="1262"/>
      <c r="O697" s="685"/>
      <c r="P697" s="815"/>
      <c r="Q697" s="1262"/>
      <c r="R697" s="723"/>
      <c r="S697" s="685"/>
      <c r="T697" s="1262"/>
      <c r="U697" s="1320"/>
      <c r="V697" s="1320"/>
      <c r="W697" s="1452"/>
      <c r="X697" s="1452"/>
      <c r="Y697" s="1452"/>
      <c r="Z697" s="1452"/>
      <c r="AA697" s="1452"/>
      <c r="AB697" s="1452"/>
      <c r="AC697" s="1452"/>
      <c r="AD697" s="1452"/>
      <c r="AE697" s="736"/>
      <c r="AF697" s="736"/>
      <c r="AG697" s="736"/>
      <c r="AH697" s="736"/>
      <c r="AI697" s="736"/>
      <c r="AJ697" s="1323"/>
      <c r="AK697" s="1323"/>
      <c r="AL697" s="1323"/>
      <c r="AM697" s="868"/>
      <c r="AN697" s="736"/>
      <c r="AO697" s="686"/>
      <c r="AP697" s="686"/>
      <c r="AQ697" s="700"/>
      <c r="AR697" s="685"/>
      <c r="AS697" s="685"/>
      <c r="AT697" s="685"/>
      <c r="AU697" s="736"/>
      <c r="AV697" s="685"/>
      <c r="AW697" s="685"/>
      <c r="AX697" s="685"/>
      <c r="AY697" s="685"/>
      <c r="AZ697" s="736"/>
      <c r="BA697" s="710"/>
    </row>
    <row r="698" spans="1:53" ht="15.6">
      <c r="A698" s="912"/>
      <c r="B698" s="921"/>
      <c r="C698" s="933"/>
      <c r="D698" s="912"/>
      <c r="E698" s="933"/>
      <c r="F698" s="933"/>
      <c r="G698" s="933"/>
      <c r="H698" s="975"/>
      <c r="I698" s="933"/>
      <c r="J698" s="933"/>
      <c r="K698" s="710"/>
      <c r="L698" s="296" t="s">
        <v>1362</v>
      </c>
      <c r="M698" s="1116"/>
      <c r="N698" s="1262"/>
      <c r="O698" s="685"/>
      <c r="P698" s="815"/>
      <c r="Q698" s="1262"/>
      <c r="R698" s="723"/>
      <c r="S698" s="685"/>
      <c r="T698" s="1262"/>
      <c r="U698" s="1320"/>
      <c r="V698" s="1320"/>
      <c r="W698" s="1452"/>
      <c r="X698" s="1452"/>
      <c r="Y698" s="1452"/>
      <c r="Z698" s="1452"/>
      <c r="AA698" s="1452"/>
      <c r="AB698" s="1452"/>
      <c r="AC698" s="1452"/>
      <c r="AD698" s="1452"/>
      <c r="AE698" s="736"/>
      <c r="AF698" s="736"/>
      <c r="AG698" s="736"/>
      <c r="AH698" s="736"/>
      <c r="AI698" s="736"/>
      <c r="AJ698" s="1323"/>
      <c r="AK698" s="1323"/>
      <c r="AL698" s="1323"/>
      <c r="AM698" s="868"/>
      <c r="AN698" s="736"/>
      <c r="AO698" s="686"/>
      <c r="AP698" s="686"/>
      <c r="AQ698" s="700"/>
      <c r="AR698" s="685"/>
      <c r="AS698" s="685"/>
      <c r="AT698" s="685"/>
      <c r="AU698" s="736"/>
      <c r="AV698" s="685"/>
      <c r="AW698" s="685"/>
      <c r="AX698" s="685"/>
      <c r="AY698" s="685"/>
      <c r="AZ698" s="736"/>
      <c r="BA698" s="710"/>
    </row>
    <row r="699" spans="1:53" ht="15.6">
      <c r="A699" s="912"/>
      <c r="B699" s="921"/>
      <c r="C699" s="933"/>
      <c r="D699" s="912"/>
      <c r="E699" s="933"/>
      <c r="F699" s="933"/>
      <c r="G699" s="933"/>
      <c r="H699" s="975"/>
      <c r="I699" s="933"/>
      <c r="J699" s="933"/>
      <c r="K699" s="710"/>
      <c r="L699" s="296" t="s">
        <v>1363</v>
      </c>
      <c r="M699" s="1116"/>
      <c r="N699" s="1262"/>
      <c r="O699" s="685"/>
      <c r="P699" s="815"/>
      <c r="Q699" s="1262"/>
      <c r="R699" s="723"/>
      <c r="S699" s="685"/>
      <c r="T699" s="1262"/>
      <c r="U699" s="1320"/>
      <c r="V699" s="1320"/>
      <c r="W699" s="1452"/>
      <c r="X699" s="1452"/>
      <c r="Y699" s="1452"/>
      <c r="Z699" s="1452"/>
      <c r="AA699" s="1452"/>
      <c r="AB699" s="1452"/>
      <c r="AC699" s="1452"/>
      <c r="AD699" s="1452"/>
      <c r="AE699" s="736"/>
      <c r="AF699" s="736"/>
      <c r="AG699" s="736"/>
      <c r="AH699" s="736"/>
      <c r="AI699" s="736"/>
      <c r="AJ699" s="1323"/>
      <c r="AK699" s="1323"/>
      <c r="AL699" s="1323"/>
      <c r="AM699" s="868"/>
      <c r="AN699" s="736"/>
      <c r="AO699" s="686"/>
      <c r="AP699" s="686"/>
      <c r="AQ699" s="700"/>
      <c r="AR699" s="685"/>
      <c r="AS699" s="685"/>
      <c r="AT699" s="685"/>
      <c r="AU699" s="736"/>
      <c r="AV699" s="685"/>
      <c r="AW699" s="685"/>
      <c r="AX699" s="685"/>
      <c r="AY699" s="685"/>
      <c r="AZ699" s="736"/>
      <c r="BA699" s="710"/>
    </row>
    <row r="700" spans="1:53" ht="45.6">
      <c r="A700" s="912"/>
      <c r="B700" s="921"/>
      <c r="C700" s="933"/>
      <c r="D700" s="912"/>
      <c r="E700" s="933"/>
      <c r="F700" s="933"/>
      <c r="G700" s="933"/>
      <c r="H700" s="975"/>
      <c r="I700" s="933"/>
      <c r="J700" s="933"/>
      <c r="K700" s="710"/>
      <c r="L700" s="296" t="s">
        <v>1364</v>
      </c>
      <c r="M700" s="1116"/>
      <c r="N700" s="1262"/>
      <c r="O700" s="685"/>
      <c r="P700" s="815"/>
      <c r="Q700" s="1262"/>
      <c r="R700" s="723"/>
      <c r="S700" s="685"/>
      <c r="T700" s="1262"/>
      <c r="U700" s="1320"/>
      <c r="V700" s="1320"/>
      <c r="W700" s="1452"/>
      <c r="X700" s="1452"/>
      <c r="Y700" s="1452"/>
      <c r="Z700" s="1452"/>
      <c r="AA700" s="1452"/>
      <c r="AB700" s="1452"/>
      <c r="AC700" s="1452"/>
      <c r="AD700" s="1452"/>
      <c r="AE700" s="736"/>
      <c r="AF700" s="736"/>
      <c r="AG700" s="736"/>
      <c r="AH700" s="736"/>
      <c r="AI700" s="736"/>
      <c r="AJ700" s="1323"/>
      <c r="AK700" s="1323"/>
      <c r="AL700" s="1323"/>
      <c r="AM700" s="868"/>
      <c r="AN700" s="736"/>
      <c r="AO700" s="686"/>
      <c r="AP700" s="686"/>
      <c r="AQ700" s="700"/>
      <c r="AR700" s="685"/>
      <c r="AS700" s="685"/>
      <c r="AT700" s="685"/>
      <c r="AU700" s="736"/>
      <c r="AV700" s="685"/>
      <c r="AW700" s="685"/>
      <c r="AX700" s="685"/>
      <c r="AY700" s="685"/>
      <c r="AZ700" s="736"/>
      <c r="BA700" s="710"/>
    </row>
    <row r="701" spans="1:53" ht="45.6">
      <c r="A701" s="912"/>
      <c r="B701" s="921"/>
      <c r="C701" s="933"/>
      <c r="D701" s="912"/>
      <c r="E701" s="933"/>
      <c r="F701" s="933"/>
      <c r="G701" s="933"/>
      <c r="H701" s="975"/>
      <c r="I701" s="933"/>
      <c r="J701" s="933"/>
      <c r="K701" s="722"/>
      <c r="L701" s="296" t="s">
        <v>4851</v>
      </c>
      <c r="M701" s="1265"/>
      <c r="N701" s="1474"/>
      <c r="O701" s="789"/>
      <c r="P701" s="815"/>
      <c r="Q701" s="1474"/>
      <c r="R701" s="703"/>
      <c r="S701" s="1475"/>
      <c r="T701" s="1474"/>
      <c r="U701" s="1476"/>
      <c r="V701" s="1476"/>
      <c r="W701" s="1453"/>
      <c r="X701" s="1453"/>
      <c r="Y701" s="1453"/>
      <c r="Z701" s="1453"/>
      <c r="AA701" s="1453"/>
      <c r="AB701" s="1453"/>
      <c r="AC701" s="1453"/>
      <c r="AD701" s="1453"/>
      <c r="AE701" s="737"/>
      <c r="AF701" s="737"/>
      <c r="AG701" s="737"/>
      <c r="AH701" s="737"/>
      <c r="AI701" s="737"/>
      <c r="AJ701" s="1324"/>
      <c r="AK701" s="1324"/>
      <c r="AL701" s="1324"/>
      <c r="AM701" s="928"/>
      <c r="AN701" s="737"/>
      <c r="AO701" s="686"/>
      <c r="AP701" s="686"/>
      <c r="AQ701" s="701"/>
      <c r="AR701" s="789"/>
      <c r="AS701" s="789"/>
      <c r="AT701" s="789"/>
      <c r="AU701" s="737"/>
      <c r="AV701" s="789"/>
      <c r="AW701" s="789"/>
      <c r="AX701" s="789"/>
      <c r="AY701" s="789"/>
      <c r="AZ701" s="737"/>
      <c r="BA701" s="722"/>
    </row>
    <row r="702" spans="1:53" ht="15.6">
      <c r="A702" s="789">
        <v>12</v>
      </c>
      <c r="B702" s="779" t="s">
        <v>409</v>
      </c>
      <c r="C702" s="933" t="s">
        <v>1258</v>
      </c>
      <c r="D702" s="912" t="s">
        <v>150</v>
      </c>
      <c r="E702" s="935">
        <v>1027</v>
      </c>
      <c r="F702" s="736">
        <v>66</v>
      </c>
      <c r="G702" s="736">
        <v>12</v>
      </c>
      <c r="H702" s="868" t="s">
        <v>1365</v>
      </c>
      <c r="I702" s="736" t="s">
        <v>1234</v>
      </c>
      <c r="J702" s="1468" t="s">
        <v>1366</v>
      </c>
      <c r="K702" s="795" t="s">
        <v>414</v>
      </c>
      <c r="L702" s="165" t="s">
        <v>1367</v>
      </c>
      <c r="M702" s="1226" t="s">
        <v>152</v>
      </c>
      <c r="N702" s="1226"/>
      <c r="O702" s="1226" t="s">
        <v>416</v>
      </c>
      <c r="P702" s="1226" t="s">
        <v>1368</v>
      </c>
      <c r="Q702" s="1226"/>
      <c r="R702" s="702" t="s">
        <v>606</v>
      </c>
      <c r="S702" s="742" t="s">
        <v>1369</v>
      </c>
      <c r="T702" s="1451"/>
      <c r="U702" s="1451"/>
      <c r="V702" s="1451"/>
      <c r="W702" s="1451"/>
      <c r="X702" s="1451"/>
      <c r="Y702" s="1451"/>
      <c r="Z702" s="1451"/>
      <c r="AA702" s="1451"/>
      <c r="AB702" s="1451"/>
      <c r="AC702" s="1451"/>
      <c r="AD702" s="1451"/>
      <c r="AE702" s="709" t="s">
        <v>419</v>
      </c>
      <c r="AF702" s="709" t="s">
        <v>1370</v>
      </c>
      <c r="AG702" s="735" t="s">
        <v>429</v>
      </c>
      <c r="AH702" s="735" t="s">
        <v>524</v>
      </c>
      <c r="AI702" s="735" t="s">
        <v>419</v>
      </c>
      <c r="AJ702" s="1347"/>
      <c r="AK702" s="1347"/>
      <c r="AL702" s="1347"/>
      <c r="AM702" s="1053" t="s">
        <v>1371</v>
      </c>
      <c r="AN702" s="735" t="s">
        <v>1273</v>
      </c>
      <c r="AO702" s="686" t="s">
        <v>162</v>
      </c>
      <c r="AP702" s="686" t="s">
        <v>153</v>
      </c>
      <c r="AQ702" s="699" t="s">
        <v>158</v>
      </c>
      <c r="AR702" s="684"/>
      <c r="AS702" s="684" t="s">
        <v>419</v>
      </c>
      <c r="AT702" s="684"/>
      <c r="AU702" s="709" t="s">
        <v>414</v>
      </c>
      <c r="AV702" s="709" t="s">
        <v>1265</v>
      </c>
      <c r="AW702" s="709" t="s">
        <v>1312</v>
      </c>
      <c r="AX702" s="735" t="s">
        <v>1275</v>
      </c>
      <c r="AY702" s="735" t="s">
        <v>465</v>
      </c>
      <c r="AZ702" s="735" t="s">
        <v>1275</v>
      </c>
      <c r="BA702" s="709" t="s">
        <v>1321</v>
      </c>
    </row>
    <row r="703" spans="1:53" ht="15.6">
      <c r="A703" s="686"/>
      <c r="B703" s="779"/>
      <c r="C703" s="933"/>
      <c r="D703" s="912"/>
      <c r="E703" s="935"/>
      <c r="F703" s="736"/>
      <c r="G703" s="736"/>
      <c r="H703" s="868"/>
      <c r="I703" s="736"/>
      <c r="J703" s="1468"/>
      <c r="K703" s="739"/>
      <c r="L703" s="117" t="s">
        <v>1372</v>
      </c>
      <c r="M703" s="782"/>
      <c r="N703" s="782"/>
      <c r="O703" s="782"/>
      <c r="P703" s="782"/>
      <c r="Q703" s="782"/>
      <c r="R703" s="723"/>
      <c r="S703" s="704"/>
      <c r="T703" s="1452"/>
      <c r="U703" s="1452"/>
      <c r="V703" s="1452"/>
      <c r="W703" s="1452"/>
      <c r="X703" s="1452"/>
      <c r="Y703" s="1452"/>
      <c r="Z703" s="1452"/>
      <c r="AA703" s="1452"/>
      <c r="AB703" s="1452"/>
      <c r="AC703" s="1452"/>
      <c r="AD703" s="1452"/>
      <c r="AE703" s="736"/>
      <c r="AF703" s="736"/>
      <c r="AG703" s="736"/>
      <c r="AH703" s="736"/>
      <c r="AI703" s="736"/>
      <c r="AJ703" s="1323"/>
      <c r="AK703" s="1323"/>
      <c r="AL703" s="1323"/>
      <c r="AM703" s="868"/>
      <c r="AN703" s="736"/>
      <c r="AO703" s="686"/>
      <c r="AP703" s="686"/>
      <c r="AQ703" s="700"/>
      <c r="AR703" s="685"/>
      <c r="AS703" s="685"/>
      <c r="AT703" s="685"/>
      <c r="AU703" s="736"/>
      <c r="AV703" s="736"/>
      <c r="AW703" s="736"/>
      <c r="AX703" s="736"/>
      <c r="AY703" s="736"/>
      <c r="AZ703" s="736"/>
      <c r="BA703" s="736"/>
    </row>
    <row r="704" spans="1:53" ht="15.6">
      <c r="A704" s="686"/>
      <c r="B704" s="779"/>
      <c r="C704" s="933"/>
      <c r="D704" s="912"/>
      <c r="E704" s="935"/>
      <c r="F704" s="736"/>
      <c r="G704" s="736"/>
      <c r="H704" s="868"/>
      <c r="I704" s="736"/>
      <c r="J704" s="1468"/>
      <c r="K704" s="739"/>
      <c r="L704" s="117" t="s">
        <v>1373</v>
      </c>
      <c r="M704" s="782"/>
      <c r="N704" s="782"/>
      <c r="O704" s="782"/>
      <c r="P704" s="782"/>
      <c r="Q704" s="782"/>
      <c r="R704" s="723"/>
      <c r="S704" s="704"/>
      <c r="T704" s="1452"/>
      <c r="U704" s="1452"/>
      <c r="V704" s="1452"/>
      <c r="W704" s="1452"/>
      <c r="X704" s="1452"/>
      <c r="Y704" s="1452"/>
      <c r="Z704" s="1452"/>
      <c r="AA704" s="1452"/>
      <c r="AB704" s="1452"/>
      <c r="AC704" s="1452"/>
      <c r="AD704" s="1452"/>
      <c r="AE704" s="736"/>
      <c r="AF704" s="736"/>
      <c r="AG704" s="736"/>
      <c r="AH704" s="736"/>
      <c r="AI704" s="736"/>
      <c r="AJ704" s="1323"/>
      <c r="AK704" s="1323"/>
      <c r="AL704" s="1323"/>
      <c r="AM704" s="868"/>
      <c r="AN704" s="736"/>
      <c r="AO704" s="686"/>
      <c r="AP704" s="686"/>
      <c r="AQ704" s="700"/>
      <c r="AR704" s="685"/>
      <c r="AS704" s="685"/>
      <c r="AT704" s="685"/>
      <c r="AU704" s="736"/>
      <c r="AV704" s="736"/>
      <c r="AW704" s="736"/>
      <c r="AX704" s="736"/>
      <c r="AY704" s="736"/>
      <c r="AZ704" s="736"/>
      <c r="BA704" s="736"/>
    </row>
    <row r="705" spans="1:53" ht="15.6">
      <c r="A705" s="686"/>
      <c r="B705" s="779"/>
      <c r="C705" s="933"/>
      <c r="D705" s="912"/>
      <c r="E705" s="935"/>
      <c r="F705" s="736"/>
      <c r="G705" s="736"/>
      <c r="H705" s="868"/>
      <c r="I705" s="736"/>
      <c r="J705" s="1468"/>
      <c r="K705" s="739"/>
      <c r="L705" s="49" t="s">
        <v>1374</v>
      </c>
      <c r="M705" s="782"/>
      <c r="N705" s="782"/>
      <c r="O705" s="782"/>
      <c r="P705" s="782"/>
      <c r="Q705" s="782"/>
      <c r="R705" s="723"/>
      <c r="S705" s="704"/>
      <c r="T705" s="1452"/>
      <c r="U705" s="1452"/>
      <c r="V705" s="1452"/>
      <c r="W705" s="1452"/>
      <c r="X705" s="1452"/>
      <c r="Y705" s="1452"/>
      <c r="Z705" s="1452"/>
      <c r="AA705" s="1452"/>
      <c r="AB705" s="1452"/>
      <c r="AC705" s="1452"/>
      <c r="AD705" s="1452"/>
      <c r="AE705" s="736"/>
      <c r="AF705" s="736"/>
      <c r="AG705" s="736"/>
      <c r="AH705" s="736"/>
      <c r="AI705" s="736"/>
      <c r="AJ705" s="1323"/>
      <c r="AK705" s="1323"/>
      <c r="AL705" s="1323"/>
      <c r="AM705" s="868"/>
      <c r="AN705" s="736"/>
      <c r="AO705" s="686"/>
      <c r="AP705" s="686"/>
      <c r="AQ705" s="700"/>
      <c r="AR705" s="685"/>
      <c r="AS705" s="685"/>
      <c r="AT705" s="685"/>
      <c r="AU705" s="736"/>
      <c r="AV705" s="736"/>
      <c r="AW705" s="736"/>
      <c r="AX705" s="736"/>
      <c r="AY705" s="736"/>
      <c r="AZ705" s="736"/>
      <c r="BA705" s="736"/>
    </row>
    <row r="706" spans="1:53" ht="15.6">
      <c r="A706" s="686"/>
      <c r="B706" s="779"/>
      <c r="C706" s="933"/>
      <c r="D706" s="912"/>
      <c r="E706" s="935"/>
      <c r="F706" s="736"/>
      <c r="G706" s="736"/>
      <c r="H706" s="868"/>
      <c r="I706" s="736"/>
      <c r="J706" s="1468"/>
      <c r="K706" s="739"/>
      <c r="L706" s="117" t="s">
        <v>1375</v>
      </c>
      <c r="M706" s="782"/>
      <c r="N706" s="782"/>
      <c r="O706" s="782"/>
      <c r="P706" s="782"/>
      <c r="Q706" s="782"/>
      <c r="R706" s="723"/>
      <c r="S706" s="704"/>
      <c r="T706" s="1452"/>
      <c r="U706" s="1452"/>
      <c r="V706" s="1452"/>
      <c r="W706" s="1452"/>
      <c r="X706" s="1452"/>
      <c r="Y706" s="1452"/>
      <c r="Z706" s="1452"/>
      <c r="AA706" s="1452"/>
      <c r="AB706" s="1452"/>
      <c r="AC706" s="1452"/>
      <c r="AD706" s="1452"/>
      <c r="AE706" s="736"/>
      <c r="AF706" s="736"/>
      <c r="AG706" s="736"/>
      <c r="AH706" s="736"/>
      <c r="AI706" s="736"/>
      <c r="AJ706" s="1323"/>
      <c r="AK706" s="1323"/>
      <c r="AL706" s="1323"/>
      <c r="AM706" s="868"/>
      <c r="AN706" s="736"/>
      <c r="AO706" s="686"/>
      <c r="AP706" s="686"/>
      <c r="AQ706" s="700"/>
      <c r="AR706" s="685"/>
      <c r="AS706" s="685"/>
      <c r="AT706" s="685"/>
      <c r="AU706" s="736"/>
      <c r="AV706" s="736"/>
      <c r="AW706" s="736"/>
      <c r="AX706" s="736"/>
      <c r="AY706" s="736"/>
      <c r="AZ706" s="736"/>
      <c r="BA706" s="736"/>
    </row>
    <row r="707" spans="1:53" ht="15.6">
      <c r="A707" s="686"/>
      <c r="B707" s="779"/>
      <c r="C707" s="933"/>
      <c r="D707" s="912"/>
      <c r="E707" s="935"/>
      <c r="F707" s="736"/>
      <c r="G707" s="736"/>
      <c r="H707" s="868"/>
      <c r="I707" s="736"/>
      <c r="J707" s="1468"/>
      <c r="K707" s="739"/>
      <c r="L707" s="117" t="s">
        <v>1376</v>
      </c>
      <c r="M707" s="782"/>
      <c r="N707" s="782"/>
      <c r="O707" s="782"/>
      <c r="P707" s="782"/>
      <c r="Q707" s="782"/>
      <c r="R707" s="723"/>
      <c r="S707" s="704"/>
      <c r="T707" s="1452"/>
      <c r="U707" s="1452"/>
      <c r="V707" s="1452"/>
      <c r="W707" s="1452"/>
      <c r="X707" s="1452"/>
      <c r="Y707" s="1452"/>
      <c r="Z707" s="1452"/>
      <c r="AA707" s="1452"/>
      <c r="AB707" s="1452"/>
      <c r="AC707" s="1452"/>
      <c r="AD707" s="1452"/>
      <c r="AE707" s="736"/>
      <c r="AF707" s="736"/>
      <c r="AG707" s="736"/>
      <c r="AH707" s="736"/>
      <c r="AI707" s="736"/>
      <c r="AJ707" s="1323"/>
      <c r="AK707" s="1323"/>
      <c r="AL707" s="1323"/>
      <c r="AM707" s="868"/>
      <c r="AN707" s="736"/>
      <c r="AO707" s="686"/>
      <c r="AP707" s="686"/>
      <c r="AQ707" s="700"/>
      <c r="AR707" s="685"/>
      <c r="AS707" s="685"/>
      <c r="AT707" s="685"/>
      <c r="AU707" s="736"/>
      <c r="AV707" s="736"/>
      <c r="AW707" s="736"/>
      <c r="AX707" s="736"/>
      <c r="AY707" s="736"/>
      <c r="AZ707" s="736"/>
      <c r="BA707" s="736"/>
    </row>
    <row r="708" spans="1:53" ht="30.6">
      <c r="A708" s="686"/>
      <c r="B708" s="779"/>
      <c r="C708" s="933"/>
      <c r="D708" s="912"/>
      <c r="E708" s="935"/>
      <c r="F708" s="736"/>
      <c r="G708" s="736"/>
      <c r="H708" s="868"/>
      <c r="I708" s="736"/>
      <c r="J708" s="1468"/>
      <c r="K708" s="739"/>
      <c r="L708" s="117" t="s">
        <v>1377</v>
      </c>
      <c r="M708" s="782"/>
      <c r="N708" s="782"/>
      <c r="O708" s="782"/>
      <c r="P708" s="782"/>
      <c r="Q708" s="782"/>
      <c r="R708" s="723"/>
      <c r="S708" s="704"/>
      <c r="T708" s="1452"/>
      <c r="U708" s="1452"/>
      <c r="V708" s="1452"/>
      <c r="W708" s="1452"/>
      <c r="X708" s="1452"/>
      <c r="Y708" s="1452"/>
      <c r="Z708" s="1452"/>
      <c r="AA708" s="1452"/>
      <c r="AB708" s="1452"/>
      <c r="AC708" s="1452"/>
      <c r="AD708" s="1452"/>
      <c r="AE708" s="736"/>
      <c r="AF708" s="736"/>
      <c r="AG708" s="736"/>
      <c r="AH708" s="736"/>
      <c r="AI708" s="736"/>
      <c r="AJ708" s="1323"/>
      <c r="AK708" s="1323"/>
      <c r="AL708" s="1323"/>
      <c r="AM708" s="868"/>
      <c r="AN708" s="736"/>
      <c r="AO708" s="686"/>
      <c r="AP708" s="686"/>
      <c r="AQ708" s="700"/>
      <c r="AR708" s="685"/>
      <c r="AS708" s="685"/>
      <c r="AT708" s="685"/>
      <c r="AU708" s="736"/>
      <c r="AV708" s="736"/>
      <c r="AW708" s="736"/>
      <c r="AX708" s="736"/>
      <c r="AY708" s="736"/>
      <c r="AZ708" s="736"/>
      <c r="BA708" s="736"/>
    </row>
    <row r="709" spans="1:53" ht="15">
      <c r="A709" s="686"/>
      <c r="B709" s="780"/>
      <c r="C709" s="933"/>
      <c r="D709" s="912"/>
      <c r="E709" s="935"/>
      <c r="F709" s="737"/>
      <c r="G709" s="737"/>
      <c r="H709" s="928"/>
      <c r="I709" s="737"/>
      <c r="J709" s="1470"/>
      <c r="K709" s="739"/>
      <c r="L709" s="88" t="s">
        <v>1378</v>
      </c>
      <c r="M709" s="785"/>
      <c r="N709" s="785"/>
      <c r="O709" s="785"/>
      <c r="P709" s="785"/>
      <c r="Q709" s="785"/>
      <c r="R709" s="703"/>
      <c r="S709" s="1264"/>
      <c r="T709" s="1453"/>
      <c r="U709" s="1453"/>
      <c r="V709" s="1453"/>
      <c r="W709" s="1453"/>
      <c r="X709" s="1453"/>
      <c r="Y709" s="1453"/>
      <c r="Z709" s="1453"/>
      <c r="AA709" s="1453"/>
      <c r="AB709" s="1453"/>
      <c r="AC709" s="1453"/>
      <c r="AD709" s="1453"/>
      <c r="AE709" s="737"/>
      <c r="AF709" s="737"/>
      <c r="AG709" s="737"/>
      <c r="AH709" s="737"/>
      <c r="AI709" s="737"/>
      <c r="AJ709" s="1324"/>
      <c r="AK709" s="1324"/>
      <c r="AL709" s="1324"/>
      <c r="AM709" s="928"/>
      <c r="AN709" s="737"/>
      <c r="AO709" s="686"/>
      <c r="AP709" s="686"/>
      <c r="AQ709" s="701"/>
      <c r="AR709" s="789"/>
      <c r="AS709" s="789"/>
      <c r="AT709" s="789"/>
      <c r="AU709" s="737"/>
      <c r="AV709" s="737"/>
      <c r="AW709" s="737"/>
      <c r="AX709" s="737"/>
      <c r="AY709" s="737"/>
      <c r="AZ709" s="737"/>
      <c r="BA709" s="737"/>
    </row>
    <row r="710" spans="1:53" ht="30.6">
      <c r="A710" s="686">
        <v>13</v>
      </c>
      <c r="B710" s="778" t="s">
        <v>409</v>
      </c>
      <c r="C710" s="933" t="s">
        <v>1258</v>
      </c>
      <c r="D710" s="912" t="s">
        <v>150</v>
      </c>
      <c r="E710" s="935">
        <v>1027</v>
      </c>
      <c r="F710" s="935">
        <v>82</v>
      </c>
      <c r="G710" s="935">
        <v>5</v>
      </c>
      <c r="H710" s="975" t="s">
        <v>1379</v>
      </c>
      <c r="I710" s="935" t="s">
        <v>763</v>
      </c>
      <c r="J710" s="1370" t="s">
        <v>1380</v>
      </c>
      <c r="K710" s="740" t="s">
        <v>414</v>
      </c>
      <c r="L710" s="117" t="s">
        <v>1381</v>
      </c>
      <c r="M710" s="781" t="s">
        <v>152</v>
      </c>
      <c r="N710" s="781"/>
      <c r="O710" s="684" t="s">
        <v>416</v>
      </c>
      <c r="P710" s="687" t="s">
        <v>1368</v>
      </c>
      <c r="Q710" s="781"/>
      <c r="R710" s="702" t="s">
        <v>606</v>
      </c>
      <c r="S710" s="1472" t="s">
        <v>1369</v>
      </c>
      <c r="T710" s="1473"/>
      <c r="U710" s="1473"/>
      <c r="V710" s="1473"/>
      <c r="W710" s="1473"/>
      <c r="X710" s="1451"/>
      <c r="Y710" s="1451"/>
      <c r="Z710" s="1451"/>
      <c r="AA710" s="1451"/>
      <c r="AB710" s="1451"/>
      <c r="AC710" s="1451"/>
      <c r="AD710" s="1451"/>
      <c r="AE710" s="933" t="s">
        <v>419</v>
      </c>
      <c r="AF710" s="933" t="s">
        <v>1382</v>
      </c>
      <c r="AG710" s="935" t="s">
        <v>429</v>
      </c>
      <c r="AH710" s="935" t="s">
        <v>524</v>
      </c>
      <c r="AI710" s="935" t="s">
        <v>419</v>
      </c>
      <c r="AJ710" s="1347"/>
      <c r="AK710" s="1347"/>
      <c r="AL710" s="1347"/>
      <c r="AM710" s="975" t="s">
        <v>1383</v>
      </c>
      <c r="AN710" s="933" t="s">
        <v>1384</v>
      </c>
      <c r="AO710" s="686" t="s">
        <v>162</v>
      </c>
      <c r="AP710" s="686" t="s">
        <v>153</v>
      </c>
      <c r="AQ710" s="699" t="s">
        <v>158</v>
      </c>
      <c r="AR710" s="684"/>
      <c r="AS710" s="684" t="s">
        <v>419</v>
      </c>
      <c r="AT710" s="684"/>
      <c r="AU710" s="933" t="s">
        <v>414</v>
      </c>
      <c r="AV710" s="933" t="s">
        <v>1385</v>
      </c>
      <c r="AW710" s="933" t="s">
        <v>1312</v>
      </c>
      <c r="AX710" s="935" t="s">
        <v>1275</v>
      </c>
      <c r="AY710" s="935" t="s">
        <v>465</v>
      </c>
      <c r="AZ710" s="935" t="s">
        <v>1275</v>
      </c>
      <c r="BA710" s="933" t="s">
        <v>1313</v>
      </c>
    </row>
    <row r="711" spans="1:53" ht="45.6">
      <c r="A711" s="686"/>
      <c r="B711" s="779"/>
      <c r="C711" s="933"/>
      <c r="D711" s="912"/>
      <c r="E711" s="935"/>
      <c r="F711" s="935"/>
      <c r="G711" s="935"/>
      <c r="H711" s="975"/>
      <c r="I711" s="935"/>
      <c r="J711" s="1370"/>
      <c r="K711" s="740"/>
      <c r="L711" s="117" t="s">
        <v>1386</v>
      </c>
      <c r="M711" s="782"/>
      <c r="N711" s="782"/>
      <c r="O711" s="685"/>
      <c r="P711" s="687"/>
      <c r="Q711" s="782"/>
      <c r="R711" s="723"/>
      <c r="S711" s="685"/>
      <c r="T711" s="1262"/>
      <c r="U711" s="1262"/>
      <c r="V711" s="1262"/>
      <c r="W711" s="1262"/>
      <c r="X711" s="1452"/>
      <c r="Y711" s="1452"/>
      <c r="Z711" s="1452"/>
      <c r="AA711" s="1452"/>
      <c r="AB711" s="1452"/>
      <c r="AC711" s="1452"/>
      <c r="AD711" s="1452"/>
      <c r="AE711" s="935"/>
      <c r="AF711" s="935"/>
      <c r="AG711" s="935"/>
      <c r="AH711" s="935"/>
      <c r="AI711" s="935"/>
      <c r="AJ711" s="1323"/>
      <c r="AK711" s="1323"/>
      <c r="AL711" s="1323"/>
      <c r="AM711" s="975"/>
      <c r="AN711" s="935"/>
      <c r="AO711" s="686"/>
      <c r="AP711" s="686"/>
      <c r="AQ711" s="700"/>
      <c r="AR711" s="685"/>
      <c r="AS711" s="685"/>
      <c r="AT711" s="685"/>
      <c r="AU711" s="935"/>
      <c r="AV711" s="935"/>
      <c r="AW711" s="935"/>
      <c r="AX711" s="935"/>
      <c r="AY711" s="935"/>
      <c r="AZ711" s="935"/>
      <c r="BA711" s="935"/>
    </row>
    <row r="712" spans="1:53" ht="30.6">
      <c r="A712" s="686"/>
      <c r="B712" s="779"/>
      <c r="C712" s="933"/>
      <c r="D712" s="912"/>
      <c r="E712" s="935"/>
      <c r="F712" s="935"/>
      <c r="G712" s="935"/>
      <c r="H712" s="975"/>
      <c r="I712" s="935"/>
      <c r="J712" s="1370"/>
      <c r="K712" s="740"/>
      <c r="L712" s="117" t="s">
        <v>1387</v>
      </c>
      <c r="M712" s="782"/>
      <c r="N712" s="782"/>
      <c r="O712" s="685"/>
      <c r="P712" s="687"/>
      <c r="Q712" s="782"/>
      <c r="R712" s="723"/>
      <c r="S712" s="685"/>
      <c r="T712" s="1262"/>
      <c r="U712" s="1262"/>
      <c r="V712" s="1262"/>
      <c r="W712" s="1262"/>
      <c r="X712" s="1452"/>
      <c r="Y712" s="1452"/>
      <c r="Z712" s="1452"/>
      <c r="AA712" s="1452"/>
      <c r="AB712" s="1452"/>
      <c r="AC712" s="1452"/>
      <c r="AD712" s="1452"/>
      <c r="AE712" s="935"/>
      <c r="AF712" s="935"/>
      <c r="AG712" s="935"/>
      <c r="AH712" s="935"/>
      <c r="AI712" s="935"/>
      <c r="AJ712" s="1323"/>
      <c r="AK712" s="1323"/>
      <c r="AL712" s="1323"/>
      <c r="AM712" s="975"/>
      <c r="AN712" s="935"/>
      <c r="AO712" s="686"/>
      <c r="AP712" s="686"/>
      <c r="AQ712" s="700"/>
      <c r="AR712" s="685"/>
      <c r="AS712" s="685"/>
      <c r="AT712" s="685"/>
      <c r="AU712" s="935"/>
      <c r="AV712" s="935"/>
      <c r="AW712" s="935"/>
      <c r="AX712" s="935"/>
      <c r="AY712" s="935"/>
      <c r="AZ712" s="935"/>
      <c r="BA712" s="935"/>
    </row>
    <row r="713" spans="1:53" ht="30.6">
      <c r="A713" s="686"/>
      <c r="B713" s="779"/>
      <c r="C713" s="933"/>
      <c r="D713" s="912"/>
      <c r="E713" s="935"/>
      <c r="F713" s="935"/>
      <c r="G713" s="935"/>
      <c r="H713" s="975"/>
      <c r="I713" s="935"/>
      <c r="J713" s="1370"/>
      <c r="K713" s="740"/>
      <c r="L713" s="117" t="s">
        <v>1388</v>
      </c>
      <c r="M713" s="782"/>
      <c r="N713" s="782"/>
      <c r="O713" s="685"/>
      <c r="P713" s="687"/>
      <c r="Q713" s="782"/>
      <c r="R713" s="723"/>
      <c r="S713" s="685"/>
      <c r="T713" s="1262"/>
      <c r="U713" s="1262"/>
      <c r="V713" s="1262"/>
      <c r="W713" s="1262"/>
      <c r="X713" s="1452"/>
      <c r="Y713" s="1452"/>
      <c r="Z713" s="1452"/>
      <c r="AA713" s="1452"/>
      <c r="AB713" s="1452"/>
      <c r="AC713" s="1452"/>
      <c r="AD713" s="1452"/>
      <c r="AE713" s="935"/>
      <c r="AF713" s="935"/>
      <c r="AG713" s="935"/>
      <c r="AH713" s="935"/>
      <c r="AI713" s="935"/>
      <c r="AJ713" s="1323"/>
      <c r="AK713" s="1323"/>
      <c r="AL713" s="1323"/>
      <c r="AM713" s="975"/>
      <c r="AN713" s="935"/>
      <c r="AO713" s="686"/>
      <c r="AP713" s="686"/>
      <c r="AQ713" s="700"/>
      <c r="AR713" s="685"/>
      <c r="AS713" s="685"/>
      <c r="AT713" s="685"/>
      <c r="AU713" s="935"/>
      <c r="AV713" s="935"/>
      <c r="AW713" s="935"/>
      <c r="AX713" s="935"/>
      <c r="AY713" s="935"/>
      <c r="AZ713" s="935"/>
      <c r="BA713" s="935"/>
    </row>
    <row r="714" spans="1:53" ht="30.6">
      <c r="A714" s="686"/>
      <c r="B714" s="779"/>
      <c r="C714" s="933"/>
      <c r="D714" s="912"/>
      <c r="E714" s="935"/>
      <c r="F714" s="935"/>
      <c r="G714" s="935"/>
      <c r="H714" s="975"/>
      <c r="I714" s="935"/>
      <c r="J714" s="1370"/>
      <c r="K714" s="740"/>
      <c r="L714" s="117" t="s">
        <v>1389</v>
      </c>
      <c r="M714" s="782"/>
      <c r="N714" s="782"/>
      <c r="O714" s="685"/>
      <c r="P714" s="687"/>
      <c r="Q714" s="782"/>
      <c r="R714" s="723"/>
      <c r="S714" s="685"/>
      <c r="T714" s="1262"/>
      <c r="U714" s="1262"/>
      <c r="V714" s="1262"/>
      <c r="W714" s="1262"/>
      <c r="X714" s="1452"/>
      <c r="Y714" s="1452"/>
      <c r="Z714" s="1452"/>
      <c r="AA714" s="1452"/>
      <c r="AB714" s="1452"/>
      <c r="AC714" s="1452"/>
      <c r="AD714" s="1452"/>
      <c r="AE714" s="935"/>
      <c r="AF714" s="935"/>
      <c r="AG714" s="935"/>
      <c r="AH714" s="935"/>
      <c r="AI714" s="935"/>
      <c r="AJ714" s="1323"/>
      <c r="AK714" s="1323"/>
      <c r="AL714" s="1323"/>
      <c r="AM714" s="975"/>
      <c r="AN714" s="935"/>
      <c r="AO714" s="686"/>
      <c r="AP714" s="686"/>
      <c r="AQ714" s="700"/>
      <c r="AR714" s="685"/>
      <c r="AS714" s="685"/>
      <c r="AT714" s="685"/>
      <c r="AU714" s="935"/>
      <c r="AV714" s="935"/>
      <c r="AW714" s="935"/>
      <c r="AX714" s="935"/>
      <c r="AY714" s="935"/>
      <c r="AZ714" s="935"/>
      <c r="BA714" s="935"/>
    </row>
    <row r="715" spans="1:53" ht="30.6">
      <c r="A715" s="684"/>
      <c r="B715" s="779"/>
      <c r="C715" s="709"/>
      <c r="D715" s="1471"/>
      <c r="E715" s="735"/>
      <c r="F715" s="735"/>
      <c r="G715" s="735"/>
      <c r="H715" s="1053"/>
      <c r="I715" s="735"/>
      <c r="J715" s="888"/>
      <c r="K715" s="796"/>
      <c r="L715" s="297" t="s">
        <v>1390</v>
      </c>
      <c r="M715" s="782"/>
      <c r="N715" s="785"/>
      <c r="O715" s="789"/>
      <c r="P715" s="687"/>
      <c r="Q715" s="785"/>
      <c r="R715" s="703"/>
      <c r="S715" s="685"/>
      <c r="T715" s="1262"/>
      <c r="U715" s="1262"/>
      <c r="V715" s="1262"/>
      <c r="W715" s="1262"/>
      <c r="X715" s="1452"/>
      <c r="Y715" s="1452"/>
      <c r="Z715" s="1452"/>
      <c r="AA715" s="1452"/>
      <c r="AB715" s="1452"/>
      <c r="AC715" s="1452"/>
      <c r="AD715" s="1452"/>
      <c r="AE715" s="935"/>
      <c r="AF715" s="935"/>
      <c r="AG715" s="935"/>
      <c r="AH715" s="935"/>
      <c r="AI715" s="935"/>
      <c r="AJ715" s="1323"/>
      <c r="AK715" s="1323"/>
      <c r="AL715" s="1323"/>
      <c r="AM715" s="975"/>
      <c r="AN715" s="935"/>
      <c r="AO715" s="686"/>
      <c r="AP715" s="686"/>
      <c r="AQ715" s="701"/>
      <c r="AR715" s="685"/>
      <c r="AS715" s="685"/>
      <c r="AT715" s="685"/>
      <c r="AU715" s="935"/>
      <c r="AV715" s="935"/>
      <c r="AW715" s="935"/>
      <c r="AX715" s="935"/>
      <c r="AY715" s="935"/>
      <c r="AZ715" s="935"/>
      <c r="BA715" s="935"/>
    </row>
    <row r="716" spans="1:53" ht="30.6">
      <c r="A716" s="912">
        <v>14</v>
      </c>
      <c r="B716" s="921" t="s">
        <v>409</v>
      </c>
      <c r="C716" s="933" t="s">
        <v>1258</v>
      </c>
      <c r="D716" s="912" t="s">
        <v>150</v>
      </c>
      <c r="E716" s="933">
        <v>1027</v>
      </c>
      <c r="F716" s="933">
        <v>82</v>
      </c>
      <c r="G716" s="933">
        <v>50</v>
      </c>
      <c r="H716" s="975" t="s">
        <v>1391</v>
      </c>
      <c r="I716" s="933" t="s">
        <v>763</v>
      </c>
      <c r="J716" s="933" t="s">
        <v>1392</v>
      </c>
      <c r="K716" s="709" t="s">
        <v>414</v>
      </c>
      <c r="L716" s="288" t="s">
        <v>4915</v>
      </c>
      <c r="M716" s="861" t="s">
        <v>152</v>
      </c>
      <c r="N716" s="781"/>
      <c r="O716" s="684" t="s">
        <v>416</v>
      </c>
      <c r="P716" s="815" t="s">
        <v>417</v>
      </c>
      <c r="Q716" s="781"/>
      <c r="R716" s="702" t="s">
        <v>606</v>
      </c>
      <c r="S716" s="712" t="s">
        <v>1393</v>
      </c>
      <c r="T716" s="1168"/>
      <c r="U716" s="1168"/>
      <c r="V716" s="1168"/>
      <c r="W716" s="1168"/>
      <c r="X716" s="1451"/>
      <c r="Y716" s="1451"/>
      <c r="Z716" s="1451"/>
      <c r="AA716" s="1451"/>
      <c r="AB716" s="1451"/>
      <c r="AC716" s="1451"/>
      <c r="AD716" s="1451"/>
      <c r="AE716" s="933" t="s">
        <v>419</v>
      </c>
      <c r="AF716" s="933" t="s">
        <v>1394</v>
      </c>
      <c r="AG716" s="935" t="s">
        <v>429</v>
      </c>
      <c r="AH716" s="935" t="s">
        <v>524</v>
      </c>
      <c r="AI716" s="935" t="s">
        <v>419</v>
      </c>
      <c r="AJ716" s="1347"/>
      <c r="AK716" s="1347"/>
      <c r="AL716" s="1347"/>
      <c r="AM716" s="975" t="s">
        <v>1395</v>
      </c>
      <c r="AN716" s="935" t="s">
        <v>1273</v>
      </c>
      <c r="AO716" s="686" t="s">
        <v>162</v>
      </c>
      <c r="AP716" s="686" t="s">
        <v>153</v>
      </c>
      <c r="AQ716" s="699" t="s">
        <v>158</v>
      </c>
      <c r="AR716" s="684"/>
      <c r="AS716" s="684" t="s">
        <v>419</v>
      </c>
      <c r="AT716" s="684"/>
      <c r="AU716" s="709" t="s">
        <v>414</v>
      </c>
      <c r="AV716" s="709" t="s">
        <v>1282</v>
      </c>
      <c r="AW716" s="709" t="s">
        <v>1312</v>
      </c>
      <c r="AX716" s="709" t="s">
        <v>1275</v>
      </c>
      <c r="AY716" s="709" t="s">
        <v>465</v>
      </c>
      <c r="AZ716" s="709" t="s">
        <v>1275</v>
      </c>
      <c r="BA716" s="709" t="s">
        <v>1313</v>
      </c>
    </row>
    <row r="717" spans="1:53" ht="15.6">
      <c r="A717" s="912"/>
      <c r="B717" s="921"/>
      <c r="C717" s="933"/>
      <c r="D717" s="912"/>
      <c r="E717" s="933"/>
      <c r="F717" s="933"/>
      <c r="G717" s="933"/>
      <c r="H717" s="975"/>
      <c r="I717" s="933"/>
      <c r="J717" s="933"/>
      <c r="K717" s="710"/>
      <c r="L717" s="288" t="s">
        <v>1396</v>
      </c>
      <c r="M717" s="862"/>
      <c r="N717" s="782"/>
      <c r="O717" s="685"/>
      <c r="P717" s="815"/>
      <c r="Q717" s="782"/>
      <c r="R717" s="723"/>
      <c r="S717" s="685"/>
      <c r="T717" s="1262"/>
      <c r="U717" s="1262"/>
      <c r="V717" s="1262"/>
      <c r="W717" s="1262"/>
      <c r="X717" s="1452"/>
      <c r="Y717" s="1452"/>
      <c r="Z717" s="1452"/>
      <c r="AA717" s="1452"/>
      <c r="AB717" s="1452"/>
      <c r="AC717" s="1452"/>
      <c r="AD717" s="1452"/>
      <c r="AE717" s="935"/>
      <c r="AF717" s="935"/>
      <c r="AG717" s="935"/>
      <c r="AH717" s="935"/>
      <c r="AI717" s="935"/>
      <c r="AJ717" s="1323"/>
      <c r="AK717" s="1323"/>
      <c r="AL717" s="1323"/>
      <c r="AM717" s="975"/>
      <c r="AN717" s="935"/>
      <c r="AO717" s="686"/>
      <c r="AP717" s="686"/>
      <c r="AQ717" s="700"/>
      <c r="AR717" s="685"/>
      <c r="AS717" s="685"/>
      <c r="AT717" s="685"/>
      <c r="AU717" s="710"/>
      <c r="AV717" s="710"/>
      <c r="AW717" s="710"/>
      <c r="AX717" s="710"/>
      <c r="AY717" s="710"/>
      <c r="AZ717" s="710"/>
      <c r="BA717" s="710"/>
    </row>
    <row r="718" spans="1:53" ht="15.6">
      <c r="A718" s="912"/>
      <c r="B718" s="921"/>
      <c r="C718" s="933"/>
      <c r="D718" s="912"/>
      <c r="E718" s="933"/>
      <c r="F718" s="933"/>
      <c r="G718" s="933"/>
      <c r="H718" s="975"/>
      <c r="I718" s="933"/>
      <c r="J718" s="933"/>
      <c r="K718" s="710"/>
      <c r="L718" s="288" t="s">
        <v>1397</v>
      </c>
      <c r="M718" s="862"/>
      <c r="N718" s="782"/>
      <c r="O718" s="685"/>
      <c r="P718" s="815"/>
      <c r="Q718" s="782"/>
      <c r="R718" s="723"/>
      <c r="S718" s="685"/>
      <c r="T718" s="1262"/>
      <c r="U718" s="1262"/>
      <c r="V718" s="1262"/>
      <c r="W718" s="1262"/>
      <c r="X718" s="1452"/>
      <c r="Y718" s="1452"/>
      <c r="Z718" s="1452"/>
      <c r="AA718" s="1452"/>
      <c r="AB718" s="1452"/>
      <c r="AC718" s="1452"/>
      <c r="AD718" s="1452"/>
      <c r="AE718" s="935"/>
      <c r="AF718" s="935"/>
      <c r="AG718" s="935"/>
      <c r="AH718" s="935"/>
      <c r="AI718" s="935"/>
      <c r="AJ718" s="1323"/>
      <c r="AK718" s="1323"/>
      <c r="AL718" s="1323"/>
      <c r="AM718" s="975"/>
      <c r="AN718" s="935"/>
      <c r="AO718" s="686"/>
      <c r="AP718" s="686"/>
      <c r="AQ718" s="700"/>
      <c r="AR718" s="685"/>
      <c r="AS718" s="685"/>
      <c r="AT718" s="685"/>
      <c r="AU718" s="710"/>
      <c r="AV718" s="710"/>
      <c r="AW718" s="710"/>
      <c r="AX718" s="710"/>
      <c r="AY718" s="710"/>
      <c r="AZ718" s="710"/>
      <c r="BA718" s="710"/>
    </row>
    <row r="719" spans="1:53" ht="15">
      <c r="A719" s="912"/>
      <c r="B719" s="921"/>
      <c r="C719" s="933"/>
      <c r="D719" s="912"/>
      <c r="E719" s="933"/>
      <c r="F719" s="933"/>
      <c r="G719" s="933"/>
      <c r="H719" s="975"/>
      <c r="I719" s="933"/>
      <c r="J719" s="933"/>
      <c r="K719" s="710"/>
      <c r="L719" s="171" t="s">
        <v>1398</v>
      </c>
      <c r="M719" s="862"/>
      <c r="N719" s="782"/>
      <c r="O719" s="685"/>
      <c r="P719" s="815"/>
      <c r="Q719" s="782"/>
      <c r="R719" s="723"/>
      <c r="S719" s="685"/>
      <c r="T719" s="1262"/>
      <c r="U719" s="1262"/>
      <c r="V719" s="1262"/>
      <c r="W719" s="1262"/>
      <c r="X719" s="1452"/>
      <c r="Y719" s="1452"/>
      <c r="Z719" s="1452"/>
      <c r="AA719" s="1452"/>
      <c r="AB719" s="1452"/>
      <c r="AC719" s="1452"/>
      <c r="AD719" s="1452"/>
      <c r="AE719" s="935"/>
      <c r="AF719" s="935"/>
      <c r="AG719" s="935"/>
      <c r="AH719" s="935"/>
      <c r="AI719" s="935"/>
      <c r="AJ719" s="1323"/>
      <c r="AK719" s="1323"/>
      <c r="AL719" s="1323"/>
      <c r="AM719" s="975"/>
      <c r="AN719" s="935"/>
      <c r="AO719" s="686"/>
      <c r="AP719" s="686"/>
      <c r="AQ719" s="700"/>
      <c r="AR719" s="685"/>
      <c r="AS719" s="685"/>
      <c r="AT719" s="685"/>
      <c r="AU719" s="710"/>
      <c r="AV719" s="710"/>
      <c r="AW719" s="710"/>
      <c r="AX719" s="710"/>
      <c r="AY719" s="710"/>
      <c r="AZ719" s="710"/>
      <c r="BA719" s="710"/>
    </row>
    <row r="720" spans="1:53" ht="45">
      <c r="A720" s="912"/>
      <c r="B720" s="921"/>
      <c r="C720" s="933"/>
      <c r="D720" s="912"/>
      <c r="E720" s="933"/>
      <c r="F720" s="933"/>
      <c r="G720" s="933"/>
      <c r="H720" s="975"/>
      <c r="I720" s="933"/>
      <c r="J720" s="933"/>
      <c r="K720" s="722"/>
      <c r="L720" s="171" t="s">
        <v>1399</v>
      </c>
      <c r="M720" s="863"/>
      <c r="N720" s="785"/>
      <c r="O720" s="789"/>
      <c r="P720" s="815"/>
      <c r="Q720" s="785"/>
      <c r="R720" s="703"/>
      <c r="S720" s="685"/>
      <c r="T720" s="1262"/>
      <c r="U720" s="1262"/>
      <c r="V720" s="1262"/>
      <c r="W720" s="1262"/>
      <c r="X720" s="1452"/>
      <c r="Y720" s="1452"/>
      <c r="Z720" s="1452"/>
      <c r="AA720" s="1452"/>
      <c r="AB720" s="1452"/>
      <c r="AC720" s="1452"/>
      <c r="AD720" s="1452"/>
      <c r="AE720" s="935"/>
      <c r="AF720" s="935"/>
      <c r="AG720" s="935"/>
      <c r="AH720" s="935"/>
      <c r="AI720" s="935"/>
      <c r="AJ720" s="1323"/>
      <c r="AK720" s="1323"/>
      <c r="AL720" s="1323"/>
      <c r="AM720" s="975"/>
      <c r="AN720" s="935"/>
      <c r="AO720" s="686"/>
      <c r="AP720" s="686"/>
      <c r="AQ720" s="701"/>
      <c r="AR720" s="685"/>
      <c r="AS720" s="685"/>
      <c r="AT720" s="685"/>
      <c r="AU720" s="710"/>
      <c r="AV720" s="710"/>
      <c r="AW720" s="710"/>
      <c r="AX720" s="710"/>
      <c r="AY720" s="710"/>
      <c r="AZ720" s="710"/>
      <c r="BA720" s="710"/>
    </row>
    <row r="721" spans="1:53" ht="15.6">
      <c r="A721" s="789">
        <v>15</v>
      </c>
      <c r="B721" s="713" t="s">
        <v>409</v>
      </c>
      <c r="C721" s="701" t="s">
        <v>1258</v>
      </c>
      <c r="D721" s="1378" t="s">
        <v>150</v>
      </c>
      <c r="E721" s="722">
        <v>1027</v>
      </c>
      <c r="F721" s="722">
        <v>73</v>
      </c>
      <c r="G721" s="722">
        <v>10</v>
      </c>
      <c r="H721" s="928" t="s">
        <v>1400</v>
      </c>
      <c r="I721" s="722" t="s">
        <v>4703</v>
      </c>
      <c r="J721" s="1470" t="s">
        <v>4704</v>
      </c>
      <c r="K721" s="797" t="s">
        <v>414</v>
      </c>
      <c r="L721" s="165" t="s">
        <v>4705</v>
      </c>
      <c r="M721" s="781" t="s">
        <v>152</v>
      </c>
      <c r="N721" s="781"/>
      <c r="O721" s="684" t="s">
        <v>416</v>
      </c>
      <c r="P721" s="687" t="s">
        <v>5052</v>
      </c>
      <c r="Q721" s="712" t="s">
        <v>1401</v>
      </c>
      <c r="R721" s="702" t="s">
        <v>606</v>
      </c>
      <c r="S721" s="712" t="s">
        <v>1402</v>
      </c>
      <c r="T721" s="1168"/>
      <c r="U721" s="1168"/>
      <c r="V721" s="1168"/>
      <c r="W721" s="1451"/>
      <c r="X721" s="1451"/>
      <c r="Y721" s="1451"/>
      <c r="Z721" s="1451"/>
      <c r="AA721" s="1451"/>
      <c r="AB721" s="1451"/>
      <c r="AC721" s="1451"/>
      <c r="AD721" s="1451"/>
      <c r="AE721" s="933" t="s">
        <v>419</v>
      </c>
      <c r="AF721" s="933" t="s">
        <v>1403</v>
      </c>
      <c r="AG721" s="935" t="s">
        <v>429</v>
      </c>
      <c r="AH721" s="935" t="s">
        <v>524</v>
      </c>
      <c r="AI721" s="935" t="s">
        <v>419</v>
      </c>
      <c r="AJ721" s="1347"/>
      <c r="AK721" s="1347"/>
      <c r="AL721" s="1347"/>
      <c r="AM721" s="975" t="s">
        <v>1404</v>
      </c>
      <c r="AN721" s="933" t="s">
        <v>1273</v>
      </c>
      <c r="AO721" s="1124" t="s">
        <v>162</v>
      </c>
      <c r="AP721" s="684" t="s">
        <v>153</v>
      </c>
      <c r="AQ721" s="699" t="s">
        <v>158</v>
      </c>
      <c r="AR721" s="684"/>
      <c r="AS721" s="684" t="s">
        <v>419</v>
      </c>
      <c r="AT721" s="684"/>
      <c r="AU721" s="933" t="s">
        <v>414</v>
      </c>
      <c r="AV721" s="933" t="s">
        <v>1282</v>
      </c>
      <c r="AW721" s="933" t="s">
        <v>1312</v>
      </c>
      <c r="AX721" s="933" t="s">
        <v>1275</v>
      </c>
      <c r="AY721" s="935" t="s">
        <v>465</v>
      </c>
      <c r="AZ721" s="935" t="s">
        <v>1275</v>
      </c>
      <c r="BA721" s="933" t="s">
        <v>1313</v>
      </c>
    </row>
    <row r="722" spans="1:53" ht="15.6">
      <c r="A722" s="686"/>
      <c r="B722" s="713"/>
      <c r="C722" s="727"/>
      <c r="D722" s="1378"/>
      <c r="E722" s="933"/>
      <c r="F722" s="933"/>
      <c r="G722" s="933"/>
      <c r="H722" s="975"/>
      <c r="I722" s="933"/>
      <c r="J722" s="1370"/>
      <c r="K722" s="740"/>
      <c r="L722" s="117" t="s">
        <v>1405</v>
      </c>
      <c r="M722" s="782"/>
      <c r="N722" s="782"/>
      <c r="O722" s="685"/>
      <c r="P722" s="687"/>
      <c r="Q722" s="685"/>
      <c r="R722" s="723"/>
      <c r="S722" s="713"/>
      <c r="T722" s="1262"/>
      <c r="U722" s="1262"/>
      <c r="V722" s="1262"/>
      <c r="W722" s="1452"/>
      <c r="X722" s="1452"/>
      <c r="Y722" s="1452"/>
      <c r="Z722" s="1452"/>
      <c r="AA722" s="1452"/>
      <c r="AB722" s="1452"/>
      <c r="AC722" s="1452"/>
      <c r="AD722" s="1452"/>
      <c r="AE722" s="935"/>
      <c r="AF722" s="935"/>
      <c r="AG722" s="935"/>
      <c r="AH722" s="935"/>
      <c r="AI722" s="935"/>
      <c r="AJ722" s="1323"/>
      <c r="AK722" s="1323"/>
      <c r="AL722" s="1323"/>
      <c r="AM722" s="975"/>
      <c r="AN722" s="935"/>
      <c r="AO722" s="1125"/>
      <c r="AP722" s="685"/>
      <c r="AQ722" s="700"/>
      <c r="AR722" s="685"/>
      <c r="AS722" s="685"/>
      <c r="AT722" s="685"/>
      <c r="AU722" s="933"/>
      <c r="AV722" s="933"/>
      <c r="AW722" s="933"/>
      <c r="AX722" s="933"/>
      <c r="AY722" s="935"/>
      <c r="AZ722" s="935"/>
      <c r="BA722" s="933"/>
    </row>
    <row r="723" spans="1:53" ht="15.6">
      <c r="A723" s="686"/>
      <c r="B723" s="713"/>
      <c r="C723" s="727"/>
      <c r="D723" s="1378"/>
      <c r="E723" s="933"/>
      <c r="F723" s="933"/>
      <c r="G723" s="933"/>
      <c r="H723" s="975"/>
      <c r="I723" s="933"/>
      <c r="J723" s="1370"/>
      <c r="K723" s="740"/>
      <c r="L723" s="117" t="s">
        <v>1406</v>
      </c>
      <c r="M723" s="782"/>
      <c r="N723" s="782"/>
      <c r="O723" s="685"/>
      <c r="P723" s="687"/>
      <c r="Q723" s="685"/>
      <c r="R723" s="723"/>
      <c r="S723" s="713"/>
      <c r="T723" s="1262"/>
      <c r="U723" s="1262"/>
      <c r="V723" s="1262"/>
      <c r="W723" s="1452"/>
      <c r="X723" s="1452"/>
      <c r="Y723" s="1452"/>
      <c r="Z723" s="1452"/>
      <c r="AA723" s="1452"/>
      <c r="AB723" s="1452"/>
      <c r="AC723" s="1452"/>
      <c r="AD723" s="1452"/>
      <c r="AE723" s="935"/>
      <c r="AF723" s="935"/>
      <c r="AG723" s="935"/>
      <c r="AH723" s="935"/>
      <c r="AI723" s="935"/>
      <c r="AJ723" s="1323"/>
      <c r="AK723" s="1323"/>
      <c r="AL723" s="1323"/>
      <c r="AM723" s="975"/>
      <c r="AN723" s="935"/>
      <c r="AO723" s="1125"/>
      <c r="AP723" s="685"/>
      <c r="AQ723" s="700"/>
      <c r="AR723" s="685"/>
      <c r="AS723" s="685"/>
      <c r="AT723" s="685"/>
      <c r="AU723" s="933"/>
      <c r="AV723" s="933"/>
      <c r="AW723" s="933"/>
      <c r="AX723" s="933"/>
      <c r="AY723" s="935"/>
      <c r="AZ723" s="935"/>
      <c r="BA723" s="933"/>
    </row>
    <row r="724" spans="1:53" ht="30.6">
      <c r="A724" s="686"/>
      <c r="B724" s="713"/>
      <c r="C724" s="727"/>
      <c r="D724" s="1378"/>
      <c r="E724" s="933"/>
      <c r="F724" s="933"/>
      <c r="G724" s="933"/>
      <c r="H724" s="975"/>
      <c r="I724" s="933"/>
      <c r="J724" s="1370"/>
      <c r="K724" s="740"/>
      <c r="L724" s="117" t="s">
        <v>1407</v>
      </c>
      <c r="M724" s="782"/>
      <c r="N724" s="782"/>
      <c r="O724" s="685"/>
      <c r="P724" s="687"/>
      <c r="Q724" s="685"/>
      <c r="R724" s="723"/>
      <c r="S724" s="713"/>
      <c r="T724" s="1262"/>
      <c r="U724" s="1262"/>
      <c r="V724" s="1262"/>
      <c r="W724" s="1452"/>
      <c r="X724" s="1452"/>
      <c r="Y724" s="1452"/>
      <c r="Z724" s="1452"/>
      <c r="AA724" s="1452"/>
      <c r="AB724" s="1452"/>
      <c r="AC724" s="1452"/>
      <c r="AD724" s="1452"/>
      <c r="AE724" s="935"/>
      <c r="AF724" s="935"/>
      <c r="AG724" s="935"/>
      <c r="AH724" s="935"/>
      <c r="AI724" s="935"/>
      <c r="AJ724" s="1323"/>
      <c r="AK724" s="1323"/>
      <c r="AL724" s="1323"/>
      <c r="AM724" s="975"/>
      <c r="AN724" s="935"/>
      <c r="AO724" s="1125"/>
      <c r="AP724" s="685"/>
      <c r="AQ724" s="700"/>
      <c r="AR724" s="685"/>
      <c r="AS724" s="685"/>
      <c r="AT724" s="685"/>
      <c r="AU724" s="933"/>
      <c r="AV724" s="933"/>
      <c r="AW724" s="933"/>
      <c r="AX724" s="933"/>
      <c r="AY724" s="935"/>
      <c r="AZ724" s="935"/>
      <c r="BA724" s="933"/>
    </row>
    <row r="725" spans="1:53" ht="30.6">
      <c r="A725" s="686"/>
      <c r="B725" s="713"/>
      <c r="C725" s="727"/>
      <c r="D725" s="1378"/>
      <c r="E725" s="933"/>
      <c r="F725" s="933"/>
      <c r="G725" s="933"/>
      <c r="H725" s="975"/>
      <c r="I725" s="933"/>
      <c r="J725" s="1370"/>
      <c r="K725" s="740"/>
      <c r="L725" s="117" t="s">
        <v>1276</v>
      </c>
      <c r="M725" s="782"/>
      <c r="N725" s="782"/>
      <c r="O725" s="685"/>
      <c r="P725" s="687"/>
      <c r="Q725" s="685"/>
      <c r="R725" s="723"/>
      <c r="S725" s="713"/>
      <c r="T725" s="1262"/>
      <c r="U725" s="1262"/>
      <c r="V725" s="1262"/>
      <c r="W725" s="1452"/>
      <c r="X725" s="1452"/>
      <c r="Y725" s="1452"/>
      <c r="Z725" s="1452"/>
      <c r="AA725" s="1452"/>
      <c r="AB725" s="1452"/>
      <c r="AC725" s="1452"/>
      <c r="AD725" s="1452"/>
      <c r="AE725" s="935"/>
      <c r="AF725" s="935"/>
      <c r="AG725" s="935"/>
      <c r="AH725" s="935"/>
      <c r="AI725" s="935"/>
      <c r="AJ725" s="1323"/>
      <c r="AK725" s="1323"/>
      <c r="AL725" s="1323"/>
      <c r="AM725" s="975"/>
      <c r="AN725" s="935"/>
      <c r="AO725" s="1125"/>
      <c r="AP725" s="685"/>
      <c r="AQ725" s="700"/>
      <c r="AR725" s="685"/>
      <c r="AS725" s="685"/>
      <c r="AT725" s="685"/>
      <c r="AU725" s="933"/>
      <c r="AV725" s="933"/>
      <c r="AW725" s="933"/>
      <c r="AX725" s="933"/>
      <c r="AY725" s="935"/>
      <c r="AZ725" s="935"/>
      <c r="BA725" s="933"/>
    </row>
    <row r="726" spans="1:53" ht="30.6">
      <c r="A726" s="686"/>
      <c r="B726" s="713"/>
      <c r="C726" s="727"/>
      <c r="D726" s="1378"/>
      <c r="E726" s="933"/>
      <c r="F726" s="933"/>
      <c r="G726" s="933"/>
      <c r="H726" s="975"/>
      <c r="I726" s="933"/>
      <c r="J726" s="1370"/>
      <c r="K726" s="740"/>
      <c r="L726" s="117" t="s">
        <v>1408</v>
      </c>
      <c r="M726" s="782"/>
      <c r="N726" s="782"/>
      <c r="O726" s="685"/>
      <c r="P726" s="687"/>
      <c r="Q726" s="685"/>
      <c r="R726" s="723"/>
      <c r="S726" s="713"/>
      <c r="T726" s="1262"/>
      <c r="U726" s="1262"/>
      <c r="V726" s="1262"/>
      <c r="W726" s="1452"/>
      <c r="X726" s="1452"/>
      <c r="Y726" s="1452"/>
      <c r="Z726" s="1452"/>
      <c r="AA726" s="1452"/>
      <c r="AB726" s="1452"/>
      <c r="AC726" s="1452"/>
      <c r="AD726" s="1452"/>
      <c r="AE726" s="935"/>
      <c r="AF726" s="935"/>
      <c r="AG726" s="935"/>
      <c r="AH726" s="935"/>
      <c r="AI726" s="935"/>
      <c r="AJ726" s="1323"/>
      <c r="AK726" s="1323"/>
      <c r="AL726" s="1323"/>
      <c r="AM726" s="975"/>
      <c r="AN726" s="935"/>
      <c r="AO726" s="1125"/>
      <c r="AP726" s="685"/>
      <c r="AQ726" s="700"/>
      <c r="AR726" s="685"/>
      <c r="AS726" s="685"/>
      <c r="AT726" s="685"/>
      <c r="AU726" s="933"/>
      <c r="AV726" s="933"/>
      <c r="AW726" s="933"/>
      <c r="AX726" s="933"/>
      <c r="AY726" s="935"/>
      <c r="AZ726" s="935"/>
      <c r="BA726" s="933"/>
    </row>
    <row r="727" spans="1:53" ht="45.6">
      <c r="A727" s="686"/>
      <c r="B727" s="713"/>
      <c r="C727" s="727"/>
      <c r="D727" s="1378"/>
      <c r="E727" s="933"/>
      <c r="F727" s="933"/>
      <c r="G727" s="933"/>
      <c r="H727" s="975"/>
      <c r="I727" s="933"/>
      <c r="J727" s="1370"/>
      <c r="K727" s="740"/>
      <c r="L727" s="117" t="s">
        <v>1409</v>
      </c>
      <c r="M727" s="782"/>
      <c r="N727" s="782"/>
      <c r="O727" s="685"/>
      <c r="P727" s="687"/>
      <c r="Q727" s="685"/>
      <c r="R727" s="723"/>
      <c r="S727" s="713"/>
      <c r="T727" s="1262"/>
      <c r="U727" s="1262"/>
      <c r="V727" s="1262"/>
      <c r="W727" s="1452"/>
      <c r="X727" s="1452"/>
      <c r="Y727" s="1452"/>
      <c r="Z727" s="1452"/>
      <c r="AA727" s="1452"/>
      <c r="AB727" s="1452"/>
      <c r="AC727" s="1452"/>
      <c r="AD727" s="1452"/>
      <c r="AE727" s="935"/>
      <c r="AF727" s="935"/>
      <c r="AG727" s="935"/>
      <c r="AH727" s="935"/>
      <c r="AI727" s="935"/>
      <c r="AJ727" s="1323"/>
      <c r="AK727" s="1323"/>
      <c r="AL727" s="1323"/>
      <c r="AM727" s="975"/>
      <c r="AN727" s="935"/>
      <c r="AO727" s="1125"/>
      <c r="AP727" s="685"/>
      <c r="AQ727" s="700"/>
      <c r="AR727" s="685"/>
      <c r="AS727" s="685"/>
      <c r="AT727" s="685"/>
      <c r="AU727" s="933"/>
      <c r="AV727" s="933"/>
      <c r="AW727" s="933"/>
      <c r="AX727" s="933"/>
      <c r="AY727" s="935"/>
      <c r="AZ727" s="935"/>
      <c r="BA727" s="933"/>
    </row>
    <row r="728" spans="1:53" ht="45.6">
      <c r="A728" s="686"/>
      <c r="B728" s="713"/>
      <c r="C728" s="727"/>
      <c r="D728" s="1378"/>
      <c r="E728" s="933"/>
      <c r="F728" s="933"/>
      <c r="G728" s="933"/>
      <c r="H728" s="975"/>
      <c r="I728" s="933"/>
      <c r="J728" s="1370"/>
      <c r="K728" s="740"/>
      <c r="L728" s="117" t="s">
        <v>1410</v>
      </c>
      <c r="M728" s="782"/>
      <c r="N728" s="782"/>
      <c r="O728" s="685"/>
      <c r="P728" s="687"/>
      <c r="Q728" s="685"/>
      <c r="R728" s="723"/>
      <c r="S728" s="713"/>
      <c r="T728" s="1262"/>
      <c r="U728" s="1262"/>
      <c r="V728" s="1262"/>
      <c r="W728" s="1452"/>
      <c r="X728" s="1452"/>
      <c r="Y728" s="1452"/>
      <c r="Z728" s="1452"/>
      <c r="AA728" s="1452"/>
      <c r="AB728" s="1452"/>
      <c r="AC728" s="1452"/>
      <c r="AD728" s="1452"/>
      <c r="AE728" s="935"/>
      <c r="AF728" s="935"/>
      <c r="AG728" s="935"/>
      <c r="AH728" s="935"/>
      <c r="AI728" s="935"/>
      <c r="AJ728" s="1323"/>
      <c r="AK728" s="1323"/>
      <c r="AL728" s="1323"/>
      <c r="AM728" s="975"/>
      <c r="AN728" s="935"/>
      <c r="AO728" s="1125"/>
      <c r="AP728" s="685"/>
      <c r="AQ728" s="700"/>
      <c r="AR728" s="685"/>
      <c r="AS728" s="685"/>
      <c r="AT728" s="685"/>
      <c r="AU728" s="933"/>
      <c r="AV728" s="933"/>
      <c r="AW728" s="933"/>
      <c r="AX728" s="933"/>
      <c r="AY728" s="935"/>
      <c r="AZ728" s="935"/>
      <c r="BA728" s="933"/>
    </row>
    <row r="729" spans="1:53" ht="30.6">
      <c r="A729" s="686"/>
      <c r="B729" s="714"/>
      <c r="C729" s="727"/>
      <c r="D729" s="1378"/>
      <c r="E729" s="709"/>
      <c r="F729" s="709"/>
      <c r="G729" s="709"/>
      <c r="H729" s="975"/>
      <c r="I729" s="933"/>
      <c r="J729" s="1370"/>
      <c r="K729" s="740"/>
      <c r="L729" s="117" t="s">
        <v>4852</v>
      </c>
      <c r="M729" s="785"/>
      <c r="N729" s="785"/>
      <c r="O729" s="789"/>
      <c r="P729" s="687"/>
      <c r="Q729" s="789"/>
      <c r="R729" s="703"/>
      <c r="S729" s="714"/>
      <c r="T729" s="1263"/>
      <c r="U729" s="1263"/>
      <c r="V729" s="1263"/>
      <c r="W729" s="1453"/>
      <c r="X729" s="1453"/>
      <c r="Y729" s="1453"/>
      <c r="Z729" s="1453"/>
      <c r="AA729" s="1453"/>
      <c r="AB729" s="1453"/>
      <c r="AC729" s="1453"/>
      <c r="AD729" s="1453"/>
      <c r="AE729" s="935"/>
      <c r="AF729" s="935"/>
      <c r="AG729" s="935"/>
      <c r="AH729" s="935"/>
      <c r="AI729" s="935"/>
      <c r="AJ729" s="1324"/>
      <c r="AK729" s="1324"/>
      <c r="AL729" s="1324"/>
      <c r="AM729" s="975"/>
      <c r="AN729" s="935"/>
      <c r="AO729" s="1126"/>
      <c r="AP729" s="789"/>
      <c r="AQ729" s="701"/>
      <c r="AR729" s="789"/>
      <c r="AS729" s="789"/>
      <c r="AT729" s="789"/>
      <c r="AU729" s="933"/>
      <c r="AV729" s="933"/>
      <c r="AW729" s="933"/>
      <c r="AX729" s="933"/>
      <c r="AY729" s="935"/>
      <c r="AZ729" s="935"/>
      <c r="BA729" s="933"/>
    </row>
    <row r="730" spans="1:53" ht="30.6">
      <c r="A730" s="686">
        <v>16</v>
      </c>
      <c r="B730" s="712" t="s">
        <v>409</v>
      </c>
      <c r="C730" s="1154" t="s">
        <v>1258</v>
      </c>
      <c r="D730" s="686" t="s">
        <v>150</v>
      </c>
      <c r="E730" s="727">
        <v>1027</v>
      </c>
      <c r="F730" s="727">
        <v>66</v>
      </c>
      <c r="G730" s="727">
        <v>11</v>
      </c>
      <c r="H730" s="1454" t="s">
        <v>1411</v>
      </c>
      <c r="I730" s="933" t="s">
        <v>1234</v>
      </c>
      <c r="J730" s="1370" t="s">
        <v>1412</v>
      </c>
      <c r="K730" s="740" t="s">
        <v>414</v>
      </c>
      <c r="L730" s="117" t="s">
        <v>1413</v>
      </c>
      <c r="M730" s="781" t="s">
        <v>152</v>
      </c>
      <c r="N730" s="781"/>
      <c r="O730" s="684" t="s">
        <v>416</v>
      </c>
      <c r="P730" s="687" t="s">
        <v>5052</v>
      </c>
      <c r="Q730" s="702" t="s">
        <v>1125</v>
      </c>
      <c r="R730" s="702" t="s">
        <v>606</v>
      </c>
      <c r="S730" s="712" t="s">
        <v>1414</v>
      </c>
      <c r="T730" s="1168"/>
      <c r="U730" s="1168"/>
      <c r="V730" s="1168"/>
      <c r="W730" s="1451"/>
      <c r="X730" s="1451"/>
      <c r="Y730" s="1451"/>
      <c r="Z730" s="1451"/>
      <c r="AA730" s="1451"/>
      <c r="AB730" s="1451"/>
      <c r="AC730" s="1451"/>
      <c r="AD730" s="1451"/>
      <c r="AE730" s="933" t="s">
        <v>419</v>
      </c>
      <c r="AF730" s="933" t="s">
        <v>1280</v>
      </c>
      <c r="AG730" s="935" t="s">
        <v>429</v>
      </c>
      <c r="AH730" s="935" t="s">
        <v>524</v>
      </c>
      <c r="AI730" s="935" t="s">
        <v>419</v>
      </c>
      <c r="AJ730" s="1347"/>
      <c r="AK730" s="1347"/>
      <c r="AL730" s="1347"/>
      <c r="AM730" s="975" t="s">
        <v>1415</v>
      </c>
      <c r="AN730" s="935" t="s">
        <v>1273</v>
      </c>
      <c r="AO730" s="686" t="s">
        <v>162</v>
      </c>
      <c r="AP730" s="686" t="s">
        <v>153</v>
      </c>
      <c r="AQ730" s="699" t="s">
        <v>158</v>
      </c>
      <c r="AR730" s="684" t="s">
        <v>419</v>
      </c>
      <c r="AS730" s="684"/>
      <c r="AT730" s="684"/>
      <c r="AU730" s="709" t="s">
        <v>414</v>
      </c>
      <c r="AV730" s="709" t="s">
        <v>1416</v>
      </c>
      <c r="AW730" s="709" t="s">
        <v>1312</v>
      </c>
      <c r="AX730" s="709" t="s">
        <v>1275</v>
      </c>
      <c r="AY730" s="709" t="s">
        <v>465</v>
      </c>
      <c r="AZ730" s="935" t="s">
        <v>1275</v>
      </c>
      <c r="BA730" s="933" t="s">
        <v>1313</v>
      </c>
    </row>
    <row r="731" spans="1:53" ht="15.6">
      <c r="A731" s="686"/>
      <c r="B731" s="713"/>
      <c r="C731" s="1154"/>
      <c r="D731" s="686"/>
      <c r="E731" s="727"/>
      <c r="F731" s="727"/>
      <c r="G731" s="727"/>
      <c r="H731" s="1454"/>
      <c r="I731" s="933"/>
      <c r="J731" s="1370"/>
      <c r="K731" s="740"/>
      <c r="L731" s="117" t="s">
        <v>4706</v>
      </c>
      <c r="M731" s="782"/>
      <c r="N731" s="782"/>
      <c r="O731" s="685"/>
      <c r="P731" s="687"/>
      <c r="Q731" s="723"/>
      <c r="R731" s="723"/>
      <c r="S731" s="713"/>
      <c r="T731" s="1262"/>
      <c r="U731" s="1262"/>
      <c r="V731" s="1262"/>
      <c r="W731" s="1452"/>
      <c r="X731" s="1452"/>
      <c r="Y731" s="1452"/>
      <c r="Z731" s="1452"/>
      <c r="AA731" s="1452"/>
      <c r="AB731" s="1452"/>
      <c r="AC731" s="1452"/>
      <c r="AD731" s="1452"/>
      <c r="AE731" s="935"/>
      <c r="AF731" s="935"/>
      <c r="AG731" s="935"/>
      <c r="AH731" s="935"/>
      <c r="AI731" s="935"/>
      <c r="AJ731" s="1323"/>
      <c r="AK731" s="1323"/>
      <c r="AL731" s="1323"/>
      <c r="AM731" s="975"/>
      <c r="AN731" s="935"/>
      <c r="AO731" s="686"/>
      <c r="AP731" s="686"/>
      <c r="AQ731" s="700"/>
      <c r="AR731" s="685"/>
      <c r="AS731" s="685"/>
      <c r="AT731" s="685"/>
      <c r="AU731" s="710"/>
      <c r="AV731" s="710"/>
      <c r="AW731" s="710"/>
      <c r="AX731" s="710"/>
      <c r="AY731" s="710"/>
      <c r="AZ731" s="935"/>
      <c r="BA731" s="935"/>
    </row>
    <row r="732" spans="1:53" ht="30.6">
      <c r="A732" s="686"/>
      <c r="B732" s="713"/>
      <c r="C732" s="1154"/>
      <c r="D732" s="686"/>
      <c r="E732" s="727"/>
      <c r="F732" s="727"/>
      <c r="G732" s="727"/>
      <c r="H732" s="1454"/>
      <c r="I732" s="933"/>
      <c r="J732" s="1370"/>
      <c r="K732" s="740"/>
      <c r="L732" s="117" t="s">
        <v>1417</v>
      </c>
      <c r="M732" s="782"/>
      <c r="N732" s="782"/>
      <c r="O732" s="685"/>
      <c r="P732" s="687"/>
      <c r="Q732" s="723"/>
      <c r="R732" s="723"/>
      <c r="S732" s="713"/>
      <c r="T732" s="1262"/>
      <c r="U732" s="1262"/>
      <c r="V732" s="1262"/>
      <c r="W732" s="1452"/>
      <c r="X732" s="1452"/>
      <c r="Y732" s="1452"/>
      <c r="Z732" s="1452"/>
      <c r="AA732" s="1452"/>
      <c r="AB732" s="1452"/>
      <c r="AC732" s="1452"/>
      <c r="AD732" s="1452"/>
      <c r="AE732" s="935"/>
      <c r="AF732" s="935"/>
      <c r="AG732" s="935"/>
      <c r="AH732" s="935"/>
      <c r="AI732" s="935"/>
      <c r="AJ732" s="1323"/>
      <c r="AK732" s="1323"/>
      <c r="AL732" s="1323"/>
      <c r="AM732" s="975"/>
      <c r="AN732" s="935"/>
      <c r="AO732" s="686"/>
      <c r="AP732" s="686"/>
      <c r="AQ732" s="700"/>
      <c r="AR732" s="685"/>
      <c r="AS732" s="685"/>
      <c r="AT732" s="685"/>
      <c r="AU732" s="710"/>
      <c r="AV732" s="710"/>
      <c r="AW732" s="710"/>
      <c r="AX732" s="710"/>
      <c r="AY732" s="710"/>
      <c r="AZ732" s="935"/>
      <c r="BA732" s="935"/>
    </row>
    <row r="733" spans="1:53" ht="30.6">
      <c r="A733" s="686"/>
      <c r="B733" s="713"/>
      <c r="C733" s="1154"/>
      <c r="D733" s="686"/>
      <c r="E733" s="727"/>
      <c r="F733" s="727"/>
      <c r="G733" s="727"/>
      <c r="H733" s="1454"/>
      <c r="I733" s="933"/>
      <c r="J733" s="1370"/>
      <c r="K733" s="740"/>
      <c r="L733" s="117" t="s">
        <v>1418</v>
      </c>
      <c r="M733" s="782"/>
      <c r="N733" s="782"/>
      <c r="O733" s="685"/>
      <c r="P733" s="687"/>
      <c r="Q733" s="723"/>
      <c r="R733" s="723"/>
      <c r="S733" s="713"/>
      <c r="T733" s="1262"/>
      <c r="U733" s="1262"/>
      <c r="V733" s="1262"/>
      <c r="W733" s="1452"/>
      <c r="X733" s="1452"/>
      <c r="Y733" s="1452"/>
      <c r="Z733" s="1452"/>
      <c r="AA733" s="1452"/>
      <c r="AB733" s="1452"/>
      <c r="AC733" s="1452"/>
      <c r="AD733" s="1452"/>
      <c r="AE733" s="935"/>
      <c r="AF733" s="935"/>
      <c r="AG733" s="935"/>
      <c r="AH733" s="935"/>
      <c r="AI733" s="935"/>
      <c r="AJ733" s="1323"/>
      <c r="AK733" s="1323"/>
      <c r="AL733" s="1323"/>
      <c r="AM733" s="975"/>
      <c r="AN733" s="935"/>
      <c r="AO733" s="686"/>
      <c r="AP733" s="686"/>
      <c r="AQ733" s="700"/>
      <c r="AR733" s="685"/>
      <c r="AS733" s="685"/>
      <c r="AT733" s="685"/>
      <c r="AU733" s="710"/>
      <c r="AV733" s="710"/>
      <c r="AW733" s="710"/>
      <c r="AX733" s="710"/>
      <c r="AY733" s="710"/>
      <c r="AZ733" s="935"/>
      <c r="BA733" s="935"/>
    </row>
    <row r="734" spans="1:53" ht="30.6">
      <c r="A734" s="686"/>
      <c r="B734" s="713"/>
      <c r="C734" s="1154"/>
      <c r="D734" s="686"/>
      <c r="E734" s="727"/>
      <c r="F734" s="727"/>
      <c r="G734" s="727"/>
      <c r="H734" s="1454"/>
      <c r="I734" s="933"/>
      <c r="J734" s="1370"/>
      <c r="K734" s="740"/>
      <c r="L734" s="117" t="s">
        <v>1419</v>
      </c>
      <c r="M734" s="782"/>
      <c r="N734" s="782"/>
      <c r="O734" s="685"/>
      <c r="P734" s="687"/>
      <c r="Q734" s="723"/>
      <c r="R734" s="723"/>
      <c r="S734" s="713"/>
      <c r="T734" s="1262"/>
      <c r="U734" s="1262"/>
      <c r="V734" s="1262"/>
      <c r="W734" s="1452"/>
      <c r="X734" s="1452"/>
      <c r="Y734" s="1452"/>
      <c r="Z734" s="1452"/>
      <c r="AA734" s="1452"/>
      <c r="AB734" s="1452"/>
      <c r="AC734" s="1452"/>
      <c r="AD734" s="1452"/>
      <c r="AE734" s="935"/>
      <c r="AF734" s="935"/>
      <c r="AG734" s="935"/>
      <c r="AH734" s="935"/>
      <c r="AI734" s="935"/>
      <c r="AJ734" s="1323"/>
      <c r="AK734" s="1323"/>
      <c r="AL734" s="1323"/>
      <c r="AM734" s="975"/>
      <c r="AN734" s="935"/>
      <c r="AO734" s="686"/>
      <c r="AP734" s="686"/>
      <c r="AQ734" s="700"/>
      <c r="AR734" s="685"/>
      <c r="AS734" s="685"/>
      <c r="AT734" s="685"/>
      <c r="AU734" s="710"/>
      <c r="AV734" s="710"/>
      <c r="AW734" s="710"/>
      <c r="AX734" s="710"/>
      <c r="AY734" s="710"/>
      <c r="AZ734" s="935"/>
      <c r="BA734" s="935"/>
    </row>
    <row r="735" spans="1:53" ht="15.6">
      <c r="A735" s="686"/>
      <c r="B735" s="713"/>
      <c r="C735" s="1154"/>
      <c r="D735" s="686"/>
      <c r="E735" s="727"/>
      <c r="F735" s="727"/>
      <c r="G735" s="727"/>
      <c r="H735" s="1454"/>
      <c r="I735" s="933"/>
      <c r="J735" s="1370"/>
      <c r="K735" s="740"/>
      <c r="L735" s="299" t="s">
        <v>1420</v>
      </c>
      <c r="M735" s="782"/>
      <c r="N735" s="782"/>
      <c r="O735" s="685"/>
      <c r="P735" s="687"/>
      <c r="Q735" s="723"/>
      <c r="R735" s="723"/>
      <c r="S735" s="713"/>
      <c r="T735" s="1262"/>
      <c r="U735" s="1262"/>
      <c r="V735" s="1262"/>
      <c r="W735" s="1452"/>
      <c r="X735" s="1452"/>
      <c r="Y735" s="1452"/>
      <c r="Z735" s="1452"/>
      <c r="AA735" s="1452"/>
      <c r="AB735" s="1452"/>
      <c r="AC735" s="1452"/>
      <c r="AD735" s="1452"/>
      <c r="AE735" s="935"/>
      <c r="AF735" s="935"/>
      <c r="AG735" s="935"/>
      <c r="AH735" s="935"/>
      <c r="AI735" s="935"/>
      <c r="AJ735" s="1323"/>
      <c r="AK735" s="1323"/>
      <c r="AL735" s="1323"/>
      <c r="AM735" s="975"/>
      <c r="AN735" s="935"/>
      <c r="AO735" s="686"/>
      <c r="AP735" s="686"/>
      <c r="AQ735" s="700"/>
      <c r="AR735" s="685"/>
      <c r="AS735" s="685"/>
      <c r="AT735" s="685"/>
      <c r="AU735" s="710"/>
      <c r="AV735" s="710"/>
      <c r="AW735" s="710"/>
      <c r="AX735" s="710"/>
      <c r="AY735" s="710"/>
      <c r="AZ735" s="935"/>
      <c r="BA735" s="935"/>
    </row>
    <row r="736" spans="1:53" ht="30.6">
      <c r="A736" s="686"/>
      <c r="B736" s="714"/>
      <c r="C736" s="1154"/>
      <c r="D736" s="686"/>
      <c r="E736" s="727"/>
      <c r="F736" s="727"/>
      <c r="G736" s="727"/>
      <c r="H736" s="1454"/>
      <c r="I736" s="933"/>
      <c r="J736" s="1370"/>
      <c r="K736" s="740"/>
      <c r="L736" s="117" t="s">
        <v>1348</v>
      </c>
      <c r="M736" s="785"/>
      <c r="N736" s="785"/>
      <c r="O736" s="789"/>
      <c r="P736" s="687"/>
      <c r="Q736" s="703"/>
      <c r="R736" s="703"/>
      <c r="S736" s="714"/>
      <c r="T736" s="1263"/>
      <c r="U736" s="1263"/>
      <c r="V736" s="1263"/>
      <c r="W736" s="1453"/>
      <c r="X736" s="1453"/>
      <c r="Y736" s="1453"/>
      <c r="Z736" s="1453"/>
      <c r="AA736" s="1453"/>
      <c r="AB736" s="1453"/>
      <c r="AC736" s="1453"/>
      <c r="AD736" s="1453"/>
      <c r="AE736" s="935"/>
      <c r="AF736" s="935"/>
      <c r="AG736" s="935"/>
      <c r="AH736" s="935"/>
      <c r="AI736" s="935"/>
      <c r="AJ736" s="1324"/>
      <c r="AK736" s="1324"/>
      <c r="AL736" s="1324"/>
      <c r="AM736" s="975"/>
      <c r="AN736" s="735"/>
      <c r="AO736" s="686"/>
      <c r="AP736" s="686"/>
      <c r="AQ736" s="701"/>
      <c r="AR736" s="789"/>
      <c r="AS736" s="789"/>
      <c r="AT736" s="789"/>
      <c r="AU736" s="722"/>
      <c r="AV736" s="722"/>
      <c r="AW736" s="722"/>
      <c r="AX736" s="722"/>
      <c r="AY736" s="722"/>
      <c r="AZ736" s="935"/>
      <c r="BA736" s="935"/>
    </row>
    <row r="737" spans="1:53" ht="15.6">
      <c r="A737" s="686">
        <v>17</v>
      </c>
      <c r="B737" s="712" t="s">
        <v>409</v>
      </c>
      <c r="C737" s="1154" t="s">
        <v>1258</v>
      </c>
      <c r="D737" s="686" t="s">
        <v>150</v>
      </c>
      <c r="E737" s="727">
        <v>1027</v>
      </c>
      <c r="F737" s="727">
        <v>73</v>
      </c>
      <c r="G737" s="727">
        <v>11</v>
      </c>
      <c r="H737" s="1454" t="s">
        <v>1421</v>
      </c>
      <c r="I737" s="933" t="s">
        <v>4703</v>
      </c>
      <c r="J737" s="1370" t="s">
        <v>4707</v>
      </c>
      <c r="K737" s="740" t="s">
        <v>414</v>
      </c>
      <c r="L737" s="117" t="s">
        <v>1422</v>
      </c>
      <c r="M737" s="781" t="s">
        <v>152</v>
      </c>
      <c r="N737" s="781"/>
      <c r="O737" s="684" t="s">
        <v>416</v>
      </c>
      <c r="P737" s="687" t="s">
        <v>5052</v>
      </c>
      <c r="Q737" s="781"/>
      <c r="R737" s="702" t="s">
        <v>606</v>
      </c>
      <c r="S737" s="1171" t="s">
        <v>1423</v>
      </c>
      <c r="T737" s="781"/>
      <c r="U737" s="781"/>
      <c r="V737" s="781"/>
      <c r="W737" s="781"/>
      <c r="X737" s="781"/>
      <c r="Y737" s="781"/>
      <c r="Z737" s="781"/>
      <c r="AA737" s="781"/>
      <c r="AB737" s="781"/>
      <c r="AC737" s="781"/>
      <c r="AD737" s="781"/>
      <c r="AE737" s="933" t="s">
        <v>419</v>
      </c>
      <c r="AF737" s="933" t="s">
        <v>1280</v>
      </c>
      <c r="AG737" s="935" t="s">
        <v>429</v>
      </c>
      <c r="AH737" s="935" t="s">
        <v>524</v>
      </c>
      <c r="AI737" s="935" t="s">
        <v>419</v>
      </c>
      <c r="AJ737" s="1347"/>
      <c r="AK737" s="1347"/>
      <c r="AL737" s="1347"/>
      <c r="AM737" s="1469" t="s">
        <v>1424</v>
      </c>
      <c r="AN737" s="727" t="s">
        <v>1425</v>
      </c>
      <c r="AO737" s="686" t="s">
        <v>162</v>
      </c>
      <c r="AP737" s="686" t="s">
        <v>153</v>
      </c>
      <c r="AQ737" s="699" t="s">
        <v>158</v>
      </c>
      <c r="AR737" s="684"/>
      <c r="AS737" s="684" t="s">
        <v>419</v>
      </c>
      <c r="AT737" s="684"/>
      <c r="AU737" s="933" t="s">
        <v>414</v>
      </c>
      <c r="AV737" s="933" t="s">
        <v>1282</v>
      </c>
      <c r="AW737" s="933" t="s">
        <v>1312</v>
      </c>
      <c r="AX737" s="935" t="s">
        <v>1275</v>
      </c>
      <c r="AY737" s="935" t="s">
        <v>465</v>
      </c>
      <c r="AZ737" s="935" t="s">
        <v>1275</v>
      </c>
      <c r="BA737" s="933" t="s">
        <v>1313</v>
      </c>
    </row>
    <row r="738" spans="1:53" ht="15.6">
      <c r="A738" s="686"/>
      <c r="B738" s="713"/>
      <c r="C738" s="1154"/>
      <c r="D738" s="686"/>
      <c r="E738" s="727"/>
      <c r="F738" s="727"/>
      <c r="G738" s="727"/>
      <c r="H738" s="1454"/>
      <c r="I738" s="933"/>
      <c r="J738" s="1370"/>
      <c r="K738" s="740"/>
      <c r="L738" s="117" t="s">
        <v>1426</v>
      </c>
      <c r="M738" s="782"/>
      <c r="N738" s="782"/>
      <c r="O738" s="685"/>
      <c r="P738" s="687"/>
      <c r="Q738" s="782"/>
      <c r="R738" s="723"/>
      <c r="S738" s="1262"/>
      <c r="T738" s="782"/>
      <c r="U738" s="782"/>
      <c r="V738" s="782"/>
      <c r="W738" s="782"/>
      <c r="X738" s="782"/>
      <c r="Y738" s="782"/>
      <c r="Z738" s="782"/>
      <c r="AA738" s="782"/>
      <c r="AB738" s="782"/>
      <c r="AC738" s="782"/>
      <c r="AD738" s="782"/>
      <c r="AE738" s="935"/>
      <c r="AF738" s="935"/>
      <c r="AG738" s="935"/>
      <c r="AH738" s="935"/>
      <c r="AI738" s="935"/>
      <c r="AJ738" s="1323"/>
      <c r="AK738" s="1323"/>
      <c r="AL738" s="1323"/>
      <c r="AM738" s="1469"/>
      <c r="AN738" s="865"/>
      <c r="AO738" s="686"/>
      <c r="AP738" s="686"/>
      <c r="AQ738" s="700"/>
      <c r="AR738" s="685"/>
      <c r="AS738" s="685"/>
      <c r="AT738" s="685"/>
      <c r="AU738" s="935"/>
      <c r="AV738" s="935"/>
      <c r="AW738" s="935"/>
      <c r="AX738" s="935"/>
      <c r="AY738" s="935"/>
      <c r="AZ738" s="935"/>
      <c r="BA738" s="935"/>
    </row>
    <row r="739" spans="1:53" ht="15.6">
      <c r="A739" s="686"/>
      <c r="B739" s="713"/>
      <c r="C739" s="1154"/>
      <c r="D739" s="686"/>
      <c r="E739" s="727"/>
      <c r="F739" s="727"/>
      <c r="G739" s="727"/>
      <c r="H739" s="1454"/>
      <c r="I739" s="933"/>
      <c r="J739" s="1370"/>
      <c r="K739" s="740"/>
      <c r="L739" s="117" t="s">
        <v>1427</v>
      </c>
      <c r="M739" s="782"/>
      <c r="N739" s="782"/>
      <c r="O739" s="685"/>
      <c r="P739" s="687"/>
      <c r="Q739" s="782"/>
      <c r="R739" s="723"/>
      <c r="S739" s="1262"/>
      <c r="T739" s="782"/>
      <c r="U739" s="782"/>
      <c r="V739" s="782"/>
      <c r="W739" s="782"/>
      <c r="X739" s="782"/>
      <c r="Y739" s="782"/>
      <c r="Z739" s="782"/>
      <c r="AA739" s="782"/>
      <c r="AB739" s="782"/>
      <c r="AC739" s="782"/>
      <c r="AD739" s="782"/>
      <c r="AE739" s="935"/>
      <c r="AF739" s="935"/>
      <c r="AG739" s="935"/>
      <c r="AH739" s="935"/>
      <c r="AI739" s="935"/>
      <c r="AJ739" s="1323"/>
      <c r="AK739" s="1323"/>
      <c r="AL739" s="1323"/>
      <c r="AM739" s="1469"/>
      <c r="AN739" s="865"/>
      <c r="AO739" s="686"/>
      <c r="AP739" s="686"/>
      <c r="AQ739" s="700"/>
      <c r="AR739" s="685"/>
      <c r="AS739" s="685"/>
      <c r="AT739" s="685"/>
      <c r="AU739" s="935"/>
      <c r="AV739" s="935"/>
      <c r="AW739" s="935"/>
      <c r="AX739" s="935"/>
      <c r="AY739" s="935"/>
      <c r="AZ739" s="935"/>
      <c r="BA739" s="935"/>
    </row>
    <row r="740" spans="1:53" ht="45.6">
      <c r="A740" s="686"/>
      <c r="B740" s="713"/>
      <c r="C740" s="1154"/>
      <c r="D740" s="686"/>
      <c r="E740" s="727"/>
      <c r="F740" s="727"/>
      <c r="G740" s="727"/>
      <c r="H740" s="1454"/>
      <c r="I740" s="933"/>
      <c r="J740" s="1370"/>
      <c r="K740" s="740"/>
      <c r="L740" s="117" t="s">
        <v>4735</v>
      </c>
      <c r="M740" s="782"/>
      <c r="N740" s="782"/>
      <c r="O740" s="685"/>
      <c r="P740" s="687"/>
      <c r="Q740" s="782"/>
      <c r="R740" s="723"/>
      <c r="S740" s="1262"/>
      <c r="T740" s="782"/>
      <c r="U740" s="782"/>
      <c r="V740" s="782"/>
      <c r="W740" s="782"/>
      <c r="X740" s="782"/>
      <c r="Y740" s="782"/>
      <c r="Z740" s="782"/>
      <c r="AA740" s="782"/>
      <c r="AB740" s="782"/>
      <c r="AC740" s="782"/>
      <c r="AD740" s="782"/>
      <c r="AE740" s="935"/>
      <c r="AF740" s="935"/>
      <c r="AG740" s="935"/>
      <c r="AH740" s="935"/>
      <c r="AI740" s="935"/>
      <c r="AJ740" s="1323"/>
      <c r="AK740" s="1323"/>
      <c r="AL740" s="1323"/>
      <c r="AM740" s="1469"/>
      <c r="AN740" s="865"/>
      <c r="AO740" s="686"/>
      <c r="AP740" s="686"/>
      <c r="AQ740" s="700"/>
      <c r="AR740" s="685"/>
      <c r="AS740" s="685"/>
      <c r="AT740" s="685"/>
      <c r="AU740" s="935"/>
      <c r="AV740" s="935"/>
      <c r="AW740" s="935"/>
      <c r="AX740" s="935"/>
      <c r="AY740" s="935"/>
      <c r="AZ740" s="935"/>
      <c r="BA740" s="935"/>
    </row>
    <row r="741" spans="1:53" ht="30.6">
      <c r="A741" s="686"/>
      <c r="B741" s="714"/>
      <c r="C741" s="1154"/>
      <c r="D741" s="686"/>
      <c r="E741" s="727"/>
      <c r="F741" s="727"/>
      <c r="G741" s="727"/>
      <c r="H741" s="1454"/>
      <c r="I741" s="933"/>
      <c r="J741" s="1370"/>
      <c r="K741" s="740"/>
      <c r="L741" s="117" t="s">
        <v>1428</v>
      </c>
      <c r="M741" s="785"/>
      <c r="N741" s="785"/>
      <c r="O741" s="789"/>
      <c r="P741" s="687"/>
      <c r="Q741" s="785"/>
      <c r="R741" s="703"/>
      <c r="S741" s="1263"/>
      <c r="T741" s="785"/>
      <c r="U741" s="785"/>
      <c r="V741" s="785"/>
      <c r="W741" s="785"/>
      <c r="X741" s="785"/>
      <c r="Y741" s="785"/>
      <c r="Z741" s="785"/>
      <c r="AA741" s="785"/>
      <c r="AB741" s="785"/>
      <c r="AC741" s="785"/>
      <c r="AD741" s="785"/>
      <c r="AE741" s="935"/>
      <c r="AF741" s="935"/>
      <c r="AG741" s="935"/>
      <c r="AH741" s="935"/>
      <c r="AI741" s="935"/>
      <c r="AJ741" s="1324"/>
      <c r="AK741" s="1324"/>
      <c r="AL741" s="1324"/>
      <c r="AM741" s="1469"/>
      <c r="AN741" s="865"/>
      <c r="AO741" s="686"/>
      <c r="AP741" s="686"/>
      <c r="AQ741" s="701"/>
      <c r="AR741" s="789"/>
      <c r="AS741" s="789"/>
      <c r="AT741" s="789"/>
      <c r="AU741" s="935"/>
      <c r="AV741" s="935"/>
      <c r="AW741" s="935"/>
      <c r="AX741" s="935"/>
      <c r="AY741" s="935"/>
      <c r="AZ741" s="935"/>
      <c r="BA741" s="935"/>
    </row>
    <row r="742" spans="1:53" ht="30.6">
      <c r="A742" s="686">
        <v>18</v>
      </c>
      <c r="B742" s="712" t="s">
        <v>409</v>
      </c>
      <c r="C742" s="1154" t="s">
        <v>1258</v>
      </c>
      <c r="D742" s="686" t="s">
        <v>150</v>
      </c>
      <c r="E742" s="727">
        <v>1027</v>
      </c>
      <c r="F742" s="727">
        <v>73</v>
      </c>
      <c r="G742" s="727">
        <v>12</v>
      </c>
      <c r="H742" s="1454" t="s">
        <v>1429</v>
      </c>
      <c r="I742" s="933" t="s">
        <v>4703</v>
      </c>
      <c r="J742" s="1456" t="s">
        <v>4708</v>
      </c>
      <c r="K742" s="798" t="s">
        <v>414</v>
      </c>
      <c r="L742" s="117" t="s">
        <v>1430</v>
      </c>
      <c r="M742" s="781" t="s">
        <v>152</v>
      </c>
      <c r="N742" s="781"/>
      <c r="O742" s="781" t="s">
        <v>416</v>
      </c>
      <c r="P742" s="781" t="s">
        <v>1368</v>
      </c>
      <c r="Q742" s="781"/>
      <c r="R742" s="702" t="s">
        <v>157</v>
      </c>
      <c r="S742" s="781"/>
      <c r="T742" s="781"/>
      <c r="U742" s="781"/>
      <c r="V742" s="781"/>
      <c r="W742" s="781"/>
      <c r="X742" s="781"/>
      <c r="Y742" s="781"/>
      <c r="Z742" s="781"/>
      <c r="AA742" s="781"/>
      <c r="AB742" s="781"/>
      <c r="AC742" s="781"/>
      <c r="AD742" s="781"/>
      <c r="AE742" s="888" t="s">
        <v>419</v>
      </c>
      <c r="AF742" s="888" t="s">
        <v>1431</v>
      </c>
      <c r="AG742" s="1466" t="s">
        <v>429</v>
      </c>
      <c r="AH742" s="1466" t="s">
        <v>524</v>
      </c>
      <c r="AI742" s="1466" t="s">
        <v>419</v>
      </c>
      <c r="AJ742" s="1168"/>
      <c r="AK742" s="1168"/>
      <c r="AL742" s="1168"/>
      <c r="AM742" s="1056" t="s">
        <v>1432</v>
      </c>
      <c r="AN742" s="1467" t="s">
        <v>1273</v>
      </c>
      <c r="AO742" s="687" t="s">
        <v>162</v>
      </c>
      <c r="AP742" s="687" t="s">
        <v>153</v>
      </c>
      <c r="AQ742" s="699" t="s">
        <v>158</v>
      </c>
      <c r="AR742" s="684"/>
      <c r="AS742" s="684" t="s">
        <v>419</v>
      </c>
      <c r="AT742" s="684"/>
      <c r="AU742" s="709" t="s">
        <v>414</v>
      </c>
      <c r="AV742" s="709" t="s">
        <v>1282</v>
      </c>
      <c r="AW742" s="709" t="s">
        <v>1312</v>
      </c>
      <c r="AX742" s="709" t="s">
        <v>1275</v>
      </c>
      <c r="AY742" s="709" t="s">
        <v>465</v>
      </c>
      <c r="AZ742" s="1466" t="s">
        <v>1275</v>
      </c>
      <c r="BA742" s="888" t="s">
        <v>1313</v>
      </c>
    </row>
    <row r="743" spans="1:53" ht="15">
      <c r="A743" s="684"/>
      <c r="B743" s="714"/>
      <c r="C743" s="728"/>
      <c r="D743" s="686"/>
      <c r="E743" s="727"/>
      <c r="F743" s="727"/>
      <c r="G743" s="727"/>
      <c r="H743" s="1454"/>
      <c r="I743" s="933"/>
      <c r="J743" s="1456"/>
      <c r="K743" s="798"/>
      <c r="L743" s="88" t="s">
        <v>1427</v>
      </c>
      <c r="M743" s="785"/>
      <c r="N743" s="785"/>
      <c r="O743" s="785"/>
      <c r="P743" s="785"/>
      <c r="Q743" s="785"/>
      <c r="R743" s="703"/>
      <c r="S743" s="785"/>
      <c r="T743" s="785"/>
      <c r="U743" s="785"/>
      <c r="V743" s="785"/>
      <c r="W743" s="785"/>
      <c r="X743" s="785"/>
      <c r="Y743" s="785"/>
      <c r="Z743" s="785"/>
      <c r="AA743" s="785"/>
      <c r="AB743" s="785"/>
      <c r="AC743" s="785"/>
      <c r="AD743" s="785"/>
      <c r="AE743" s="1467"/>
      <c r="AF743" s="1467"/>
      <c r="AG743" s="1467"/>
      <c r="AH743" s="1467"/>
      <c r="AI743" s="1467"/>
      <c r="AJ743" s="1263"/>
      <c r="AK743" s="1263"/>
      <c r="AL743" s="1263"/>
      <c r="AM743" s="847"/>
      <c r="AN743" s="1467"/>
      <c r="AO743" s="687"/>
      <c r="AP743" s="687"/>
      <c r="AQ743" s="701"/>
      <c r="AR743" s="789"/>
      <c r="AS743" s="789"/>
      <c r="AT743" s="789"/>
      <c r="AU743" s="710"/>
      <c r="AV743" s="710"/>
      <c r="AW743" s="710"/>
      <c r="AX743" s="710"/>
      <c r="AY743" s="710"/>
      <c r="AZ743" s="1467"/>
      <c r="BA743" s="1468"/>
    </row>
    <row r="744" spans="1:53" ht="45.6">
      <c r="A744" s="686">
        <v>19</v>
      </c>
      <c r="B744" s="712" t="s">
        <v>409</v>
      </c>
      <c r="C744" s="1154" t="s">
        <v>1258</v>
      </c>
      <c r="D744" s="686" t="s">
        <v>150</v>
      </c>
      <c r="E744" s="727">
        <v>1027</v>
      </c>
      <c r="F744" s="727">
        <v>73</v>
      </c>
      <c r="G744" s="727">
        <v>13</v>
      </c>
      <c r="H744" s="1127" t="s">
        <v>1433</v>
      </c>
      <c r="I744" s="933" t="s">
        <v>4703</v>
      </c>
      <c r="J744" s="1370" t="s">
        <v>4709</v>
      </c>
      <c r="K744" s="798" t="s">
        <v>414</v>
      </c>
      <c r="L744" s="117" t="s">
        <v>1434</v>
      </c>
      <c r="M744" s="781" t="s">
        <v>152</v>
      </c>
      <c r="N744" s="781"/>
      <c r="O744" s="684" t="s">
        <v>416</v>
      </c>
      <c r="P744" s="687" t="s">
        <v>1368</v>
      </c>
      <c r="Q744" s="702"/>
      <c r="R744" s="702" t="s">
        <v>157</v>
      </c>
      <c r="S744" s="702"/>
      <c r="T744" s="702"/>
      <c r="U744" s="702"/>
      <c r="V744" s="702"/>
      <c r="W744" s="702"/>
      <c r="X744" s="702"/>
      <c r="Y744" s="702"/>
      <c r="Z744" s="702"/>
      <c r="AA744" s="702"/>
      <c r="AB744" s="702"/>
      <c r="AC744" s="702"/>
      <c r="AD744" s="702"/>
      <c r="AE744" s="933" t="s">
        <v>419</v>
      </c>
      <c r="AF744" s="933" t="s">
        <v>1311</v>
      </c>
      <c r="AG744" s="935" t="s">
        <v>429</v>
      </c>
      <c r="AH744" s="935" t="s">
        <v>524</v>
      </c>
      <c r="AI744" s="935" t="s">
        <v>419</v>
      </c>
      <c r="AJ744" s="1347"/>
      <c r="AK744" s="1347"/>
      <c r="AL744" s="1347"/>
      <c r="AM744" s="975" t="s">
        <v>1435</v>
      </c>
      <c r="AN744" s="935" t="s">
        <v>1273</v>
      </c>
      <c r="AO744" s="686" t="s">
        <v>162</v>
      </c>
      <c r="AP744" s="686" t="s">
        <v>153</v>
      </c>
      <c r="AQ744" s="699" t="s">
        <v>158</v>
      </c>
      <c r="AR744" s="684"/>
      <c r="AS744" s="684" t="s">
        <v>419</v>
      </c>
      <c r="AT744" s="684"/>
      <c r="AU744" s="933" t="s">
        <v>414</v>
      </c>
      <c r="AV744" s="933" t="s">
        <v>1282</v>
      </c>
      <c r="AW744" s="933" t="s">
        <v>1312</v>
      </c>
      <c r="AX744" s="935" t="s">
        <v>1275</v>
      </c>
      <c r="AY744" s="935" t="s">
        <v>465</v>
      </c>
      <c r="AZ744" s="935" t="s">
        <v>1275</v>
      </c>
      <c r="BA744" s="933" t="s">
        <v>1313</v>
      </c>
    </row>
    <row r="745" spans="1:53" ht="15.6">
      <c r="A745" s="686"/>
      <c r="B745" s="713"/>
      <c r="C745" s="1154"/>
      <c r="D745" s="686"/>
      <c r="E745" s="727"/>
      <c r="F745" s="727"/>
      <c r="G745" s="727"/>
      <c r="H745" s="1127"/>
      <c r="I745" s="933"/>
      <c r="J745" s="1370"/>
      <c r="K745" s="798"/>
      <c r="L745" s="117" t="s">
        <v>1436</v>
      </c>
      <c r="M745" s="782"/>
      <c r="N745" s="782"/>
      <c r="O745" s="685"/>
      <c r="P745" s="687"/>
      <c r="Q745" s="723"/>
      <c r="R745" s="723"/>
      <c r="S745" s="723"/>
      <c r="T745" s="723"/>
      <c r="U745" s="723"/>
      <c r="V745" s="723"/>
      <c r="W745" s="723"/>
      <c r="X745" s="723"/>
      <c r="Y745" s="723"/>
      <c r="Z745" s="723"/>
      <c r="AA745" s="723"/>
      <c r="AB745" s="723"/>
      <c r="AC745" s="723"/>
      <c r="AD745" s="723"/>
      <c r="AE745" s="935"/>
      <c r="AF745" s="935"/>
      <c r="AG745" s="935"/>
      <c r="AH745" s="935"/>
      <c r="AI745" s="935"/>
      <c r="AJ745" s="1323"/>
      <c r="AK745" s="1323"/>
      <c r="AL745" s="1323"/>
      <c r="AM745" s="975"/>
      <c r="AN745" s="935"/>
      <c r="AO745" s="686"/>
      <c r="AP745" s="686"/>
      <c r="AQ745" s="700"/>
      <c r="AR745" s="685"/>
      <c r="AS745" s="685"/>
      <c r="AT745" s="685"/>
      <c r="AU745" s="933"/>
      <c r="AV745" s="933"/>
      <c r="AW745" s="933"/>
      <c r="AX745" s="935"/>
      <c r="AY745" s="935"/>
      <c r="AZ745" s="935"/>
      <c r="BA745" s="933"/>
    </row>
    <row r="746" spans="1:53" ht="30.6">
      <c r="A746" s="686"/>
      <c r="B746" s="713"/>
      <c r="C746" s="1154"/>
      <c r="D746" s="686"/>
      <c r="E746" s="727"/>
      <c r="F746" s="727"/>
      <c r="G746" s="727"/>
      <c r="H746" s="1127"/>
      <c r="I746" s="933"/>
      <c r="J746" s="1370"/>
      <c r="K746" s="798"/>
      <c r="L746" s="117" t="s">
        <v>1437</v>
      </c>
      <c r="M746" s="782"/>
      <c r="N746" s="782"/>
      <c r="O746" s="685"/>
      <c r="P746" s="687"/>
      <c r="Q746" s="723"/>
      <c r="R746" s="723"/>
      <c r="S746" s="723"/>
      <c r="T746" s="723"/>
      <c r="U746" s="723"/>
      <c r="V746" s="723"/>
      <c r="W746" s="723"/>
      <c r="X746" s="723"/>
      <c r="Y746" s="723"/>
      <c r="Z746" s="723"/>
      <c r="AA746" s="723"/>
      <c r="AB746" s="723"/>
      <c r="AC746" s="723"/>
      <c r="AD746" s="723"/>
      <c r="AE746" s="935"/>
      <c r="AF746" s="935"/>
      <c r="AG746" s="935"/>
      <c r="AH746" s="935"/>
      <c r="AI746" s="935"/>
      <c r="AJ746" s="1323"/>
      <c r="AK746" s="1323"/>
      <c r="AL746" s="1323"/>
      <c r="AM746" s="975"/>
      <c r="AN746" s="935"/>
      <c r="AO746" s="686"/>
      <c r="AP746" s="686"/>
      <c r="AQ746" s="700"/>
      <c r="AR746" s="685"/>
      <c r="AS746" s="685"/>
      <c r="AT746" s="685"/>
      <c r="AU746" s="933"/>
      <c r="AV746" s="933"/>
      <c r="AW746" s="933"/>
      <c r="AX746" s="935"/>
      <c r="AY746" s="935"/>
      <c r="AZ746" s="935"/>
      <c r="BA746" s="933"/>
    </row>
    <row r="747" spans="1:53" ht="30.6">
      <c r="A747" s="686"/>
      <c r="B747" s="714"/>
      <c r="C747" s="1154"/>
      <c r="D747" s="686"/>
      <c r="E747" s="727"/>
      <c r="F747" s="727"/>
      <c r="G747" s="727"/>
      <c r="H747" s="1127"/>
      <c r="I747" s="933"/>
      <c r="J747" s="1370"/>
      <c r="K747" s="798"/>
      <c r="L747" s="117" t="s">
        <v>1438</v>
      </c>
      <c r="M747" s="785"/>
      <c r="N747" s="785"/>
      <c r="O747" s="685"/>
      <c r="P747" s="712"/>
      <c r="Q747" s="723"/>
      <c r="R747" s="723"/>
      <c r="S747" s="703"/>
      <c r="T747" s="703"/>
      <c r="U747" s="703"/>
      <c r="V747" s="703"/>
      <c r="W747" s="703"/>
      <c r="X747" s="703"/>
      <c r="Y747" s="703"/>
      <c r="Z747" s="703"/>
      <c r="AA747" s="703"/>
      <c r="AB747" s="703"/>
      <c r="AC747" s="703"/>
      <c r="AD747" s="703"/>
      <c r="AE747" s="935"/>
      <c r="AF747" s="935"/>
      <c r="AG747" s="935"/>
      <c r="AH747" s="935"/>
      <c r="AI747" s="935"/>
      <c r="AJ747" s="1324"/>
      <c r="AK747" s="1324"/>
      <c r="AL747" s="1324"/>
      <c r="AM747" s="975"/>
      <c r="AN747" s="935"/>
      <c r="AO747" s="686"/>
      <c r="AP747" s="686"/>
      <c r="AQ747" s="701"/>
      <c r="AR747" s="789"/>
      <c r="AS747" s="789"/>
      <c r="AT747" s="789"/>
      <c r="AU747" s="933"/>
      <c r="AV747" s="933"/>
      <c r="AW747" s="933"/>
      <c r="AX747" s="935"/>
      <c r="AY747" s="935"/>
      <c r="AZ747" s="935"/>
      <c r="BA747" s="933"/>
    </row>
    <row r="748" spans="1:53" ht="15.6">
      <c r="A748" s="686">
        <v>20</v>
      </c>
      <c r="B748" s="712" t="s">
        <v>409</v>
      </c>
      <c r="C748" s="1154" t="s">
        <v>1258</v>
      </c>
      <c r="D748" s="686" t="s">
        <v>150</v>
      </c>
      <c r="E748" s="727">
        <v>1027</v>
      </c>
      <c r="F748" s="727">
        <v>46</v>
      </c>
      <c r="G748" s="727">
        <v>68</v>
      </c>
      <c r="H748" s="1127" t="s">
        <v>1439</v>
      </c>
      <c r="I748" s="933" t="s">
        <v>1109</v>
      </c>
      <c r="J748" s="1456" t="s">
        <v>1440</v>
      </c>
      <c r="K748" s="798" t="s">
        <v>414</v>
      </c>
      <c r="L748" s="117" t="s">
        <v>1441</v>
      </c>
      <c r="M748" s="1456" t="s">
        <v>152</v>
      </c>
      <c r="N748" s="1098"/>
      <c r="O748" s="1461" t="s">
        <v>416</v>
      </c>
      <c r="P748" s="1461" t="s">
        <v>1368</v>
      </c>
      <c r="Q748" s="1462" t="s">
        <v>1125</v>
      </c>
      <c r="R748" s="904" t="s">
        <v>606</v>
      </c>
      <c r="S748" s="1463" t="s">
        <v>1442</v>
      </c>
      <c r="T748" s="1273"/>
      <c r="U748" s="1273"/>
      <c r="V748" s="1273"/>
      <c r="W748" s="1273"/>
      <c r="X748" s="1273"/>
      <c r="Y748" s="1273"/>
      <c r="Z748" s="1273"/>
      <c r="AA748" s="1273"/>
      <c r="AB748" s="1273"/>
      <c r="AC748" s="1273"/>
      <c r="AD748" s="1273"/>
      <c r="AE748" s="935" t="s">
        <v>419</v>
      </c>
      <c r="AF748" s="935" t="s">
        <v>1311</v>
      </c>
      <c r="AG748" s="935" t="s">
        <v>429</v>
      </c>
      <c r="AH748" s="935" t="s">
        <v>524</v>
      </c>
      <c r="AI748" s="935" t="s">
        <v>419</v>
      </c>
      <c r="AJ748" s="1347"/>
      <c r="AK748" s="1347"/>
      <c r="AL748" s="1347"/>
      <c r="AM748" s="975" t="s">
        <v>1443</v>
      </c>
      <c r="AN748" s="935" t="s">
        <v>1273</v>
      </c>
      <c r="AO748" s="686" t="s">
        <v>162</v>
      </c>
      <c r="AP748" s="686" t="s">
        <v>153</v>
      </c>
      <c r="AQ748" s="686" t="s">
        <v>158</v>
      </c>
      <c r="AR748" s="684"/>
      <c r="AS748" s="684" t="s">
        <v>419</v>
      </c>
      <c r="AT748" s="684"/>
      <c r="AU748" s="933" t="s">
        <v>414</v>
      </c>
      <c r="AV748" s="933" t="s">
        <v>1282</v>
      </c>
      <c r="AW748" s="933" t="s">
        <v>1312</v>
      </c>
      <c r="AX748" s="935" t="s">
        <v>1275</v>
      </c>
      <c r="AY748" s="935" t="s">
        <v>465</v>
      </c>
      <c r="AZ748" s="935" t="s">
        <v>1275</v>
      </c>
      <c r="BA748" s="933" t="s">
        <v>1313</v>
      </c>
    </row>
    <row r="749" spans="1:53" ht="30.6">
      <c r="A749" s="686"/>
      <c r="B749" s="713"/>
      <c r="C749" s="1154"/>
      <c r="D749" s="686"/>
      <c r="E749" s="727"/>
      <c r="F749" s="727"/>
      <c r="G749" s="727"/>
      <c r="H749" s="1127"/>
      <c r="I749" s="933"/>
      <c r="J749" s="1456"/>
      <c r="K749" s="798"/>
      <c r="L749" s="117" t="s">
        <v>1444</v>
      </c>
      <c r="M749" s="1456"/>
      <c r="N749" s="1099"/>
      <c r="O749" s="1461"/>
      <c r="P749" s="1461"/>
      <c r="Q749" s="1462"/>
      <c r="R749" s="904"/>
      <c r="S749" s="1365"/>
      <c r="T749" s="1274"/>
      <c r="U749" s="1274"/>
      <c r="V749" s="1274"/>
      <c r="W749" s="1274"/>
      <c r="X749" s="1274"/>
      <c r="Y749" s="1274"/>
      <c r="Z749" s="1274"/>
      <c r="AA749" s="1274"/>
      <c r="AB749" s="1274"/>
      <c r="AC749" s="1274"/>
      <c r="AD749" s="1274"/>
      <c r="AE749" s="935"/>
      <c r="AF749" s="935"/>
      <c r="AG749" s="935"/>
      <c r="AH749" s="935"/>
      <c r="AI749" s="935"/>
      <c r="AJ749" s="1323"/>
      <c r="AK749" s="1323"/>
      <c r="AL749" s="1323"/>
      <c r="AM749" s="975"/>
      <c r="AN749" s="935"/>
      <c r="AO749" s="686"/>
      <c r="AP749" s="686"/>
      <c r="AQ749" s="686" t="e">
        <v>#VALUE!</v>
      </c>
      <c r="AR749" s="685"/>
      <c r="AS749" s="685"/>
      <c r="AT749" s="685"/>
      <c r="AU749" s="933"/>
      <c r="AV749" s="933"/>
      <c r="AW749" s="933"/>
      <c r="AX749" s="935"/>
      <c r="AY749" s="935"/>
      <c r="AZ749" s="935"/>
      <c r="BA749" s="933"/>
    </row>
    <row r="750" spans="1:53" ht="30.6">
      <c r="A750" s="686"/>
      <c r="B750" s="714"/>
      <c r="C750" s="1154"/>
      <c r="D750" s="686"/>
      <c r="E750" s="727"/>
      <c r="F750" s="727"/>
      <c r="G750" s="727"/>
      <c r="H750" s="1127"/>
      <c r="I750" s="933"/>
      <c r="J750" s="1456"/>
      <c r="K750" s="798"/>
      <c r="L750" s="117" t="s">
        <v>1445</v>
      </c>
      <c r="M750" s="1456"/>
      <c r="N750" s="1110"/>
      <c r="O750" s="1461"/>
      <c r="P750" s="1461"/>
      <c r="Q750" s="1462"/>
      <c r="R750" s="904"/>
      <c r="S750" s="1464"/>
      <c r="T750" s="1465"/>
      <c r="U750" s="1465"/>
      <c r="V750" s="1465"/>
      <c r="W750" s="1465"/>
      <c r="X750" s="1465"/>
      <c r="Y750" s="1465"/>
      <c r="Z750" s="1465"/>
      <c r="AA750" s="1465"/>
      <c r="AB750" s="1465"/>
      <c r="AC750" s="1465"/>
      <c r="AD750" s="1465"/>
      <c r="AE750" s="935"/>
      <c r="AF750" s="935"/>
      <c r="AG750" s="935"/>
      <c r="AH750" s="935"/>
      <c r="AI750" s="935"/>
      <c r="AJ750" s="1324"/>
      <c r="AK750" s="1324"/>
      <c r="AL750" s="1324"/>
      <c r="AM750" s="975"/>
      <c r="AN750" s="935"/>
      <c r="AO750" s="686"/>
      <c r="AP750" s="686"/>
      <c r="AQ750" s="686" t="e">
        <v>#VALUE!</v>
      </c>
      <c r="AR750" s="789"/>
      <c r="AS750" s="789"/>
      <c r="AT750" s="789"/>
      <c r="AU750" s="933"/>
      <c r="AV750" s="933"/>
      <c r="AW750" s="933"/>
      <c r="AX750" s="935"/>
      <c r="AY750" s="935"/>
      <c r="AZ750" s="935"/>
      <c r="BA750" s="933"/>
    </row>
    <row r="751" spans="1:53" ht="30.6">
      <c r="A751" s="686">
        <v>21</v>
      </c>
      <c r="B751" s="712" t="s">
        <v>409</v>
      </c>
      <c r="C751" s="1154" t="s">
        <v>1258</v>
      </c>
      <c r="D751" s="686" t="s">
        <v>150</v>
      </c>
      <c r="E751" s="727">
        <v>1027</v>
      </c>
      <c r="F751" s="727">
        <v>73</v>
      </c>
      <c r="G751" s="727">
        <v>14</v>
      </c>
      <c r="H751" s="1454" t="s">
        <v>1446</v>
      </c>
      <c r="I751" s="933" t="s">
        <v>4703</v>
      </c>
      <c r="J751" s="1456" t="s">
        <v>4710</v>
      </c>
      <c r="K751" s="798" t="s">
        <v>414</v>
      </c>
      <c r="L751" s="117" t="s">
        <v>1447</v>
      </c>
      <c r="M751" s="1226" t="s">
        <v>152</v>
      </c>
      <c r="N751" s="781"/>
      <c r="O751" s="1458" t="s">
        <v>416</v>
      </c>
      <c r="P751" s="713" t="s">
        <v>1368</v>
      </c>
      <c r="Q751" s="738" t="s">
        <v>1125</v>
      </c>
      <c r="R751" s="738" t="s">
        <v>157</v>
      </c>
      <c r="S751" s="1451"/>
      <c r="T751" s="1451"/>
      <c r="U751" s="1451"/>
      <c r="V751" s="1451"/>
      <c r="W751" s="1451"/>
      <c r="X751" s="1451"/>
      <c r="Y751" s="1451"/>
      <c r="Z751" s="1451"/>
      <c r="AA751" s="1451"/>
      <c r="AB751" s="1451"/>
      <c r="AC751" s="1451"/>
      <c r="AD751" s="1451"/>
      <c r="AE751" s="933" t="s">
        <v>419</v>
      </c>
      <c r="AF751" s="933" t="s">
        <v>1394</v>
      </c>
      <c r="AG751" s="935" t="s">
        <v>429</v>
      </c>
      <c r="AH751" s="935" t="s">
        <v>524</v>
      </c>
      <c r="AI751" s="935" t="s">
        <v>419</v>
      </c>
      <c r="AJ751" s="1347"/>
      <c r="AK751" s="1347"/>
      <c r="AL751" s="1347"/>
      <c r="AM751" s="975" t="s">
        <v>1448</v>
      </c>
      <c r="AN751" s="935" t="s">
        <v>1273</v>
      </c>
      <c r="AO751" s="686" t="s">
        <v>162</v>
      </c>
      <c r="AP751" s="686" t="s">
        <v>153</v>
      </c>
      <c r="AQ751" s="686" t="s">
        <v>158</v>
      </c>
      <c r="AR751" s="684"/>
      <c r="AS751" s="684" t="s">
        <v>419</v>
      </c>
      <c r="AT751" s="684"/>
      <c r="AU751" s="933" t="s">
        <v>414</v>
      </c>
      <c r="AV751" s="933" t="s">
        <v>1282</v>
      </c>
      <c r="AW751" s="933" t="s">
        <v>1312</v>
      </c>
      <c r="AX751" s="935" t="s">
        <v>1275</v>
      </c>
      <c r="AY751" s="935" t="s">
        <v>465</v>
      </c>
      <c r="AZ751" s="935" t="s">
        <v>1275</v>
      </c>
      <c r="BA751" s="933" t="s">
        <v>1313</v>
      </c>
    </row>
    <row r="752" spans="1:53" ht="15.6">
      <c r="A752" s="686"/>
      <c r="B752" s="713"/>
      <c r="C752" s="1154"/>
      <c r="D752" s="686"/>
      <c r="E752" s="727"/>
      <c r="F752" s="727"/>
      <c r="G752" s="727"/>
      <c r="H752" s="1454"/>
      <c r="I752" s="933"/>
      <c r="J752" s="1456"/>
      <c r="K752" s="798"/>
      <c r="L752" s="117" t="s">
        <v>1449</v>
      </c>
      <c r="M752" s="782"/>
      <c r="N752" s="782"/>
      <c r="O752" s="685"/>
      <c r="P752" s="713"/>
      <c r="Q752" s="723"/>
      <c r="R752" s="723"/>
      <c r="S752" s="1452"/>
      <c r="T752" s="1452"/>
      <c r="U752" s="1452"/>
      <c r="V752" s="1452"/>
      <c r="W752" s="1452"/>
      <c r="X752" s="1452"/>
      <c r="Y752" s="1452"/>
      <c r="Z752" s="1452"/>
      <c r="AA752" s="1452"/>
      <c r="AB752" s="1452"/>
      <c r="AC752" s="1452"/>
      <c r="AD752" s="1452"/>
      <c r="AE752" s="935"/>
      <c r="AF752" s="935"/>
      <c r="AG752" s="935"/>
      <c r="AH752" s="935"/>
      <c r="AI752" s="935"/>
      <c r="AJ752" s="1323"/>
      <c r="AK752" s="1323"/>
      <c r="AL752" s="1323"/>
      <c r="AM752" s="975"/>
      <c r="AN752" s="935"/>
      <c r="AO752" s="686"/>
      <c r="AP752" s="686"/>
      <c r="AQ752" s="686"/>
      <c r="AR752" s="685"/>
      <c r="AS752" s="685"/>
      <c r="AT752" s="685"/>
      <c r="AU752" s="933"/>
      <c r="AV752" s="933"/>
      <c r="AW752" s="933"/>
      <c r="AX752" s="935"/>
      <c r="AY752" s="935"/>
      <c r="AZ752" s="935"/>
      <c r="BA752" s="933"/>
    </row>
    <row r="753" spans="1:53" ht="30.6">
      <c r="A753" s="686"/>
      <c r="B753" s="714"/>
      <c r="C753" s="728"/>
      <c r="D753" s="684"/>
      <c r="E753" s="699"/>
      <c r="F753" s="699"/>
      <c r="G753" s="699"/>
      <c r="H753" s="1455"/>
      <c r="I753" s="709"/>
      <c r="J753" s="1457"/>
      <c r="K753" s="799"/>
      <c r="L753" s="117" t="s">
        <v>1450</v>
      </c>
      <c r="M753" s="785"/>
      <c r="N753" s="785"/>
      <c r="O753" s="789"/>
      <c r="P753" s="714"/>
      <c r="Q753" s="703"/>
      <c r="R753" s="703"/>
      <c r="S753" s="1453"/>
      <c r="T753" s="1453"/>
      <c r="U753" s="1453"/>
      <c r="V753" s="1453"/>
      <c r="W753" s="1453"/>
      <c r="X753" s="1453"/>
      <c r="Y753" s="1453"/>
      <c r="Z753" s="1453"/>
      <c r="AA753" s="1453"/>
      <c r="AB753" s="1453"/>
      <c r="AC753" s="1453"/>
      <c r="AD753" s="1453"/>
      <c r="AE753" s="935"/>
      <c r="AF753" s="935"/>
      <c r="AG753" s="935"/>
      <c r="AH753" s="735"/>
      <c r="AI753" s="735"/>
      <c r="AJ753" s="1323"/>
      <c r="AK753" s="1323"/>
      <c r="AL753" s="1323"/>
      <c r="AM753" s="1053"/>
      <c r="AN753" s="935"/>
      <c r="AO753" s="686"/>
      <c r="AP753" s="686"/>
      <c r="AQ753" s="686"/>
      <c r="AR753" s="789"/>
      <c r="AS753" s="789"/>
      <c r="AT753" s="789"/>
      <c r="AU753" s="933"/>
      <c r="AV753" s="933"/>
      <c r="AW753" s="933"/>
      <c r="AX753" s="935"/>
      <c r="AY753" s="935"/>
      <c r="AZ753" s="935"/>
      <c r="BA753" s="933"/>
    </row>
    <row r="754" spans="1:53" ht="30.6">
      <c r="A754" s="686">
        <v>22</v>
      </c>
      <c r="B754" s="778" t="s">
        <v>409</v>
      </c>
      <c r="C754" s="727" t="s">
        <v>1258</v>
      </c>
      <c r="D754" s="686" t="s">
        <v>150</v>
      </c>
      <c r="E754" s="727">
        <v>1027</v>
      </c>
      <c r="F754" s="727">
        <v>46</v>
      </c>
      <c r="G754" s="727">
        <v>104</v>
      </c>
      <c r="H754" s="1059" t="s">
        <v>1451</v>
      </c>
      <c r="I754" s="727" t="s">
        <v>1109</v>
      </c>
      <c r="J754" s="1443" t="s">
        <v>1452</v>
      </c>
      <c r="K754" s="800" t="s">
        <v>414</v>
      </c>
      <c r="L754" s="300" t="s">
        <v>1453</v>
      </c>
      <c r="M754" s="1443" t="s">
        <v>152</v>
      </c>
      <c r="N754" s="781"/>
      <c r="O754" s="1443" t="s">
        <v>416</v>
      </c>
      <c r="P754" s="1443" t="s">
        <v>417</v>
      </c>
      <c r="Q754" s="781"/>
      <c r="R754" s="702" t="s">
        <v>157</v>
      </c>
      <c r="S754" s="781"/>
      <c r="T754" s="781"/>
      <c r="U754" s="781"/>
      <c r="V754" s="781"/>
      <c r="W754" s="781"/>
      <c r="X754" s="781"/>
      <c r="Y754" s="781"/>
      <c r="Z754" s="781"/>
      <c r="AA754" s="781"/>
      <c r="AB754" s="781"/>
      <c r="AC754" s="781"/>
      <c r="AD754" s="781"/>
      <c r="AE754" s="933" t="s">
        <v>419</v>
      </c>
      <c r="AF754" s="933" t="s">
        <v>1394</v>
      </c>
      <c r="AG754" s="935" t="s">
        <v>429</v>
      </c>
      <c r="AH754" s="935" t="s">
        <v>524</v>
      </c>
      <c r="AI754" s="935" t="s">
        <v>419</v>
      </c>
      <c r="AJ754" s="1448"/>
      <c r="AK754" s="1448"/>
      <c r="AL754" s="1448"/>
      <c r="AM754" s="975" t="s">
        <v>1454</v>
      </c>
      <c r="AN754" s="935" t="s">
        <v>1273</v>
      </c>
      <c r="AO754" s="686" t="s">
        <v>162</v>
      </c>
      <c r="AP754" s="686" t="s">
        <v>153</v>
      </c>
      <c r="AQ754" s="699" t="s">
        <v>158</v>
      </c>
      <c r="AR754" s="684"/>
      <c r="AS754" s="684" t="s">
        <v>419</v>
      </c>
      <c r="AT754" s="684"/>
      <c r="AU754" s="933" t="s">
        <v>414</v>
      </c>
      <c r="AV754" s="933" t="s">
        <v>1282</v>
      </c>
      <c r="AW754" s="933" t="s">
        <v>1312</v>
      </c>
      <c r="AX754" s="935" t="s">
        <v>1275</v>
      </c>
      <c r="AY754" s="935" t="s">
        <v>465</v>
      </c>
      <c r="AZ754" s="935" t="s">
        <v>1275</v>
      </c>
      <c r="BA754" s="933" t="s">
        <v>1313</v>
      </c>
    </row>
    <row r="755" spans="1:53" ht="45">
      <c r="A755" s="1459"/>
      <c r="B755" s="1460"/>
      <c r="C755" s="1441"/>
      <c r="D755" s="692"/>
      <c r="E755" s="1441"/>
      <c r="F755" s="1441"/>
      <c r="G755" s="1441"/>
      <c r="H755" s="1442"/>
      <c r="I755" s="1441"/>
      <c r="J755" s="1444"/>
      <c r="K755" s="801"/>
      <c r="L755" s="301" t="s">
        <v>1455</v>
      </c>
      <c r="M755" s="1444"/>
      <c r="N755" s="782"/>
      <c r="O755" s="1444"/>
      <c r="P755" s="1444"/>
      <c r="Q755" s="782"/>
      <c r="R755" s="723"/>
      <c r="S755" s="782"/>
      <c r="T755" s="782"/>
      <c r="U755" s="782"/>
      <c r="V755" s="782"/>
      <c r="W755" s="782"/>
      <c r="X755" s="782"/>
      <c r="Y755" s="782"/>
      <c r="Z755" s="782"/>
      <c r="AA755" s="782"/>
      <c r="AB755" s="782"/>
      <c r="AC755" s="782"/>
      <c r="AD755" s="782"/>
      <c r="AE755" s="1372"/>
      <c r="AF755" s="1372"/>
      <c r="AG755" s="1372"/>
      <c r="AH755" s="1371"/>
      <c r="AI755" s="1371"/>
      <c r="AJ755" s="1449"/>
      <c r="AK755" s="1449"/>
      <c r="AL755" s="1449"/>
      <c r="AM755" s="1450"/>
      <c r="AN755" s="1372"/>
      <c r="AO755" s="692"/>
      <c r="AP755" s="692"/>
      <c r="AQ755" s="707"/>
      <c r="AR755" s="776"/>
      <c r="AS755" s="776"/>
      <c r="AT755" s="776"/>
      <c r="AU755" s="1440"/>
      <c r="AV755" s="941"/>
      <c r="AW755" s="941"/>
      <c r="AX755" s="1371"/>
      <c r="AY755" s="1372"/>
      <c r="AZ755" s="1372"/>
      <c r="BA755" s="1440"/>
    </row>
    <row r="756" spans="1:53" ht="60">
      <c r="A756" s="717">
        <v>23</v>
      </c>
      <c r="B756" s="717" t="s">
        <v>409</v>
      </c>
      <c r="C756" s="717" t="s">
        <v>1258</v>
      </c>
      <c r="D756" s="717" t="s">
        <v>150</v>
      </c>
      <c r="E756" s="717">
        <v>1027</v>
      </c>
      <c r="F756" s="717">
        <v>73</v>
      </c>
      <c r="G756" s="717">
        <v>23</v>
      </c>
      <c r="H756" s="910" t="s">
        <v>1456</v>
      </c>
      <c r="I756" s="717" t="s">
        <v>4703</v>
      </c>
      <c r="J756" s="717" t="s">
        <v>4711</v>
      </c>
      <c r="K756" s="717" t="s">
        <v>414</v>
      </c>
      <c r="L756" s="302" t="s">
        <v>1457</v>
      </c>
      <c r="M756" s="1445" t="s">
        <v>152</v>
      </c>
      <c r="N756" s="1115"/>
      <c r="O756" s="1445" t="s">
        <v>416</v>
      </c>
      <c r="P756" s="1445" t="s">
        <v>1368</v>
      </c>
      <c r="Q756" s="1115"/>
      <c r="R756" s="762" t="s">
        <v>157</v>
      </c>
      <c r="S756" s="1115"/>
      <c r="T756" s="1115"/>
      <c r="U756" s="1115"/>
      <c r="V756" s="1115"/>
      <c r="W756" s="1115"/>
      <c r="X756" s="1115"/>
      <c r="Y756" s="1115"/>
      <c r="Z756" s="1115"/>
      <c r="AA756" s="1115"/>
      <c r="AB756" s="1115"/>
      <c r="AC756" s="1115"/>
      <c r="AD756" s="1115"/>
      <c r="AE756" s="1115" t="s">
        <v>419</v>
      </c>
      <c r="AF756" s="1115" t="s">
        <v>1394</v>
      </c>
      <c r="AG756" s="1115" t="s">
        <v>429</v>
      </c>
      <c r="AH756" s="1116" t="s">
        <v>524</v>
      </c>
      <c r="AI756" s="1116" t="s">
        <v>419</v>
      </c>
      <c r="AJ756" s="1116"/>
      <c r="AK756" s="1116"/>
      <c r="AL756" s="1116"/>
      <c r="AM756" s="868" t="s">
        <v>1448</v>
      </c>
      <c r="AN756" s="709" t="s">
        <v>1273</v>
      </c>
      <c r="AO756" s="709" t="s">
        <v>162</v>
      </c>
      <c r="AP756" s="709" t="s">
        <v>153</v>
      </c>
      <c r="AQ756" s="709" t="s">
        <v>158</v>
      </c>
      <c r="AR756" s="1115"/>
      <c r="AS756" s="709" t="s">
        <v>419</v>
      </c>
      <c r="AT756" s="1115"/>
      <c r="AU756" s="709" t="s">
        <v>414</v>
      </c>
      <c r="AV756" s="709" t="s">
        <v>1282</v>
      </c>
      <c r="AW756" s="709" t="s">
        <v>1312</v>
      </c>
      <c r="AX756" s="709" t="s">
        <v>1275</v>
      </c>
      <c r="AY756" s="709" t="s">
        <v>465</v>
      </c>
      <c r="AZ756" s="709" t="s">
        <v>1275</v>
      </c>
      <c r="BA756" s="709" t="s">
        <v>1313</v>
      </c>
    </row>
    <row r="757" spans="1:53" ht="30.6">
      <c r="A757" s="720"/>
      <c r="B757" s="720"/>
      <c r="C757" s="720"/>
      <c r="D757" s="720"/>
      <c r="E757" s="720"/>
      <c r="F757" s="720"/>
      <c r="G757" s="720"/>
      <c r="H757" s="919"/>
      <c r="I757" s="720"/>
      <c r="J757" s="720"/>
      <c r="K757" s="720"/>
      <c r="L757" s="296" t="s">
        <v>1458</v>
      </c>
      <c r="M757" s="1446"/>
      <c r="N757" s="1116"/>
      <c r="O757" s="1446"/>
      <c r="P757" s="1446"/>
      <c r="Q757" s="1116"/>
      <c r="R757" s="731"/>
      <c r="S757" s="1116"/>
      <c r="T757" s="1116"/>
      <c r="U757" s="1116"/>
      <c r="V757" s="1116"/>
      <c r="W757" s="1116"/>
      <c r="X757" s="1116"/>
      <c r="Y757" s="1116"/>
      <c r="Z757" s="1116"/>
      <c r="AA757" s="1116"/>
      <c r="AB757" s="1116"/>
      <c r="AC757" s="1116"/>
      <c r="AD757" s="1116"/>
      <c r="AE757" s="1116"/>
      <c r="AF757" s="1116"/>
      <c r="AG757" s="1116"/>
      <c r="AH757" s="1116"/>
      <c r="AI757" s="1116"/>
      <c r="AJ757" s="1116"/>
      <c r="AK757" s="1116"/>
      <c r="AL757" s="1116"/>
      <c r="AM757" s="868"/>
      <c r="AN757" s="710"/>
      <c r="AO757" s="710"/>
      <c r="AP757" s="710"/>
      <c r="AQ757" s="710"/>
      <c r="AR757" s="1116"/>
      <c r="AS757" s="710"/>
      <c r="AT757" s="1116"/>
      <c r="AU757" s="710"/>
      <c r="AV757" s="710"/>
      <c r="AW757" s="710"/>
      <c r="AX757" s="710"/>
      <c r="AY757" s="710"/>
      <c r="AZ757" s="710"/>
      <c r="BA757" s="710"/>
    </row>
    <row r="758" spans="1:53" ht="30.6">
      <c r="A758" s="720"/>
      <c r="B758" s="720"/>
      <c r="C758" s="720"/>
      <c r="D758" s="720"/>
      <c r="E758" s="720"/>
      <c r="F758" s="720"/>
      <c r="G758" s="720"/>
      <c r="H758" s="919"/>
      <c r="I758" s="720"/>
      <c r="J758" s="720"/>
      <c r="K758" s="720"/>
      <c r="L758" s="296" t="s">
        <v>4712</v>
      </c>
      <c r="M758" s="1446"/>
      <c r="N758" s="1116"/>
      <c r="O758" s="1446"/>
      <c r="P758" s="1446"/>
      <c r="Q758" s="1116"/>
      <c r="R758" s="731"/>
      <c r="S758" s="1116"/>
      <c r="T758" s="1116"/>
      <c r="U758" s="1116"/>
      <c r="V758" s="1116"/>
      <c r="W758" s="1116"/>
      <c r="X758" s="1116"/>
      <c r="Y758" s="1116"/>
      <c r="Z758" s="1116"/>
      <c r="AA758" s="1116"/>
      <c r="AB758" s="1116"/>
      <c r="AC758" s="1116"/>
      <c r="AD758" s="1116"/>
      <c r="AE758" s="1116"/>
      <c r="AF758" s="1116"/>
      <c r="AG758" s="1116"/>
      <c r="AH758" s="1116"/>
      <c r="AI758" s="1116"/>
      <c r="AJ758" s="1116"/>
      <c r="AK758" s="1116"/>
      <c r="AL758" s="1116"/>
      <c r="AM758" s="868"/>
      <c r="AN758" s="710"/>
      <c r="AO758" s="710"/>
      <c r="AP758" s="710"/>
      <c r="AQ758" s="710"/>
      <c r="AR758" s="1116"/>
      <c r="AS758" s="710"/>
      <c r="AT758" s="1116"/>
      <c r="AU758" s="710"/>
      <c r="AV758" s="710"/>
      <c r="AW758" s="710"/>
      <c r="AX758" s="710"/>
      <c r="AY758" s="710"/>
      <c r="AZ758" s="710"/>
      <c r="BA758" s="710"/>
    </row>
    <row r="759" spans="1:53" ht="45.6">
      <c r="A759" s="716"/>
      <c r="B759" s="716"/>
      <c r="C759" s="716"/>
      <c r="D759" s="716"/>
      <c r="E759" s="716"/>
      <c r="F759" s="716"/>
      <c r="G759" s="716"/>
      <c r="H759" s="911"/>
      <c r="I759" s="716"/>
      <c r="J759" s="716"/>
      <c r="K759" s="716"/>
      <c r="L759" s="296" t="s">
        <v>1459</v>
      </c>
      <c r="M759" s="1447"/>
      <c r="N759" s="1116"/>
      <c r="O759" s="1447"/>
      <c r="P759" s="1447"/>
      <c r="Q759" s="1265"/>
      <c r="R759" s="763"/>
      <c r="S759" s="1265"/>
      <c r="T759" s="1265"/>
      <c r="U759" s="1265"/>
      <c r="V759" s="1265"/>
      <c r="W759" s="1265"/>
      <c r="X759" s="1265"/>
      <c r="Y759" s="1265"/>
      <c r="Z759" s="1265"/>
      <c r="AA759" s="1265"/>
      <c r="AB759" s="1265"/>
      <c r="AC759" s="1265"/>
      <c r="AD759" s="1265"/>
      <c r="AE759" s="1265"/>
      <c r="AF759" s="1265"/>
      <c r="AG759" s="1265"/>
      <c r="AH759" s="1265"/>
      <c r="AI759" s="1265"/>
      <c r="AJ759" s="1265"/>
      <c r="AK759" s="1265"/>
      <c r="AL759" s="1265"/>
      <c r="AM759" s="928"/>
      <c r="AN759" s="722"/>
      <c r="AO759" s="722"/>
      <c r="AP759" s="722"/>
      <c r="AQ759" s="722"/>
      <c r="AR759" s="1265"/>
      <c r="AS759" s="722"/>
      <c r="AT759" s="1265"/>
      <c r="AU759" s="722"/>
      <c r="AV759" s="722"/>
      <c r="AW759" s="722"/>
      <c r="AX759" s="722"/>
      <c r="AY759" s="722"/>
      <c r="AZ759" s="722"/>
      <c r="BA759" s="722"/>
    </row>
    <row r="760" spans="1:53" ht="60">
      <c r="A760" s="921">
        <v>24</v>
      </c>
      <c r="B760" s="921" t="s">
        <v>409</v>
      </c>
      <c r="C760" s="921" t="s">
        <v>1258</v>
      </c>
      <c r="D760" s="921" t="s">
        <v>150</v>
      </c>
      <c r="E760" s="921">
        <v>1027</v>
      </c>
      <c r="F760" s="921">
        <v>73</v>
      </c>
      <c r="G760" s="921">
        <v>24</v>
      </c>
      <c r="H760" s="921" t="s">
        <v>1460</v>
      </c>
      <c r="I760" s="921" t="s">
        <v>4703</v>
      </c>
      <c r="J760" s="921" t="s">
        <v>4713</v>
      </c>
      <c r="K760" s="717" t="s">
        <v>414</v>
      </c>
      <c r="L760" s="171" t="s">
        <v>1457</v>
      </c>
      <c r="M760" s="921" t="s">
        <v>152</v>
      </c>
      <c r="N760" s="903"/>
      <c r="O760" s="921" t="s">
        <v>416</v>
      </c>
      <c r="P760" s="921" t="s">
        <v>1368</v>
      </c>
      <c r="Q760" s="903"/>
      <c r="R760" s="921" t="s">
        <v>157</v>
      </c>
      <c r="S760" s="903"/>
      <c r="T760" s="903"/>
      <c r="U760" s="903"/>
      <c r="V760" s="903"/>
      <c r="W760" s="903"/>
      <c r="X760" s="903"/>
      <c r="Y760" s="903"/>
      <c r="Z760" s="903"/>
      <c r="AA760" s="903"/>
      <c r="AB760" s="903"/>
      <c r="AC760" s="903"/>
      <c r="AD760" s="903"/>
      <c r="AE760" s="921" t="s">
        <v>419</v>
      </c>
      <c r="AF760" s="921" t="s">
        <v>1394</v>
      </c>
      <c r="AG760" s="921" t="s">
        <v>429</v>
      </c>
      <c r="AH760" s="921" t="s">
        <v>524</v>
      </c>
      <c r="AI760" s="921" t="s">
        <v>419</v>
      </c>
      <c r="AJ760" s="903"/>
      <c r="AK760" s="903"/>
      <c r="AL760" s="903"/>
      <c r="AM760" s="1065" t="s">
        <v>1448</v>
      </c>
      <c r="AN760" s="921" t="s">
        <v>1273</v>
      </c>
      <c r="AO760" s="921" t="s">
        <v>162</v>
      </c>
      <c r="AP760" s="921" t="s">
        <v>153</v>
      </c>
      <c r="AQ760" s="921" t="s">
        <v>158</v>
      </c>
      <c r="AR760" s="903"/>
      <c r="AS760" s="903" t="s">
        <v>419</v>
      </c>
      <c r="AT760" s="903"/>
      <c r="AU760" s="921" t="s">
        <v>414</v>
      </c>
      <c r="AV760" s="921" t="s">
        <v>1282</v>
      </c>
      <c r="AW760" s="921" t="s">
        <v>1312</v>
      </c>
      <c r="AX760" s="921" t="s">
        <v>1275</v>
      </c>
      <c r="AY760" s="921" t="s">
        <v>465</v>
      </c>
      <c r="AZ760" s="921" t="s">
        <v>1275</v>
      </c>
      <c r="BA760" s="921" t="s">
        <v>1313</v>
      </c>
    </row>
    <row r="761" spans="1:53" ht="30">
      <c r="A761" s="921"/>
      <c r="B761" s="921"/>
      <c r="C761" s="921"/>
      <c r="D761" s="921"/>
      <c r="E761" s="921"/>
      <c r="F761" s="921"/>
      <c r="G761" s="921"/>
      <c r="H761" s="921"/>
      <c r="I761" s="921"/>
      <c r="J761" s="921"/>
      <c r="K761" s="720"/>
      <c r="L761" s="302" t="s">
        <v>4714</v>
      </c>
      <c r="M761" s="921"/>
      <c r="N761" s="903"/>
      <c r="O761" s="921"/>
      <c r="P761" s="921"/>
      <c r="Q761" s="903"/>
      <c r="R761" s="921"/>
      <c r="S761" s="903"/>
      <c r="T761" s="903"/>
      <c r="U761" s="903"/>
      <c r="V761" s="903"/>
      <c r="W761" s="903"/>
      <c r="X761" s="903"/>
      <c r="Y761" s="903"/>
      <c r="Z761" s="903"/>
      <c r="AA761" s="903"/>
      <c r="AB761" s="903"/>
      <c r="AC761" s="903"/>
      <c r="AD761" s="903"/>
      <c r="AE761" s="921"/>
      <c r="AF761" s="921"/>
      <c r="AG761" s="921"/>
      <c r="AH761" s="921"/>
      <c r="AI761" s="921"/>
      <c r="AJ761" s="903"/>
      <c r="AK761" s="903"/>
      <c r="AL761" s="903"/>
      <c r="AM761" s="1065"/>
      <c r="AN761" s="921"/>
      <c r="AO761" s="921"/>
      <c r="AP761" s="921"/>
      <c r="AQ761" s="921"/>
      <c r="AR761" s="903"/>
      <c r="AS761" s="903"/>
      <c r="AT761" s="903"/>
      <c r="AU761" s="921"/>
      <c r="AV761" s="921"/>
      <c r="AW761" s="921"/>
      <c r="AX761" s="921"/>
      <c r="AY761" s="921"/>
      <c r="AZ761" s="921"/>
      <c r="BA761" s="921"/>
    </row>
    <row r="762" spans="1:53" ht="30">
      <c r="A762" s="921"/>
      <c r="B762" s="921"/>
      <c r="C762" s="921"/>
      <c r="D762" s="921"/>
      <c r="E762" s="921"/>
      <c r="F762" s="921"/>
      <c r="G762" s="921"/>
      <c r="H762" s="921"/>
      <c r="I762" s="921"/>
      <c r="J762" s="921"/>
      <c r="K762" s="720"/>
      <c r="L762" s="302" t="s">
        <v>1461</v>
      </c>
      <c r="M762" s="921"/>
      <c r="N762" s="903"/>
      <c r="O762" s="921"/>
      <c r="P762" s="921"/>
      <c r="Q762" s="903"/>
      <c r="R762" s="921"/>
      <c r="S762" s="903"/>
      <c r="T762" s="903"/>
      <c r="U762" s="903"/>
      <c r="V762" s="903"/>
      <c r="W762" s="903"/>
      <c r="X762" s="903"/>
      <c r="Y762" s="903"/>
      <c r="Z762" s="903"/>
      <c r="AA762" s="903"/>
      <c r="AB762" s="903"/>
      <c r="AC762" s="903"/>
      <c r="AD762" s="903"/>
      <c r="AE762" s="921"/>
      <c r="AF762" s="921"/>
      <c r="AG762" s="921"/>
      <c r="AH762" s="921"/>
      <c r="AI762" s="921"/>
      <c r="AJ762" s="903"/>
      <c r="AK762" s="903"/>
      <c r="AL762" s="903"/>
      <c r="AM762" s="1065"/>
      <c r="AN762" s="921"/>
      <c r="AO762" s="921"/>
      <c r="AP762" s="921"/>
      <c r="AQ762" s="921"/>
      <c r="AR762" s="903"/>
      <c r="AS762" s="903"/>
      <c r="AT762" s="903"/>
      <c r="AU762" s="921"/>
      <c r="AV762" s="921"/>
      <c r="AW762" s="921"/>
      <c r="AX762" s="921"/>
      <c r="AY762" s="921"/>
      <c r="AZ762" s="921"/>
      <c r="BA762" s="921"/>
    </row>
    <row r="763" spans="1:53" ht="15">
      <c r="A763" s="921"/>
      <c r="B763" s="921"/>
      <c r="C763" s="921"/>
      <c r="D763" s="921"/>
      <c r="E763" s="921"/>
      <c r="F763" s="921"/>
      <c r="G763" s="921"/>
      <c r="H763" s="921"/>
      <c r="I763" s="921"/>
      <c r="J763" s="921"/>
      <c r="K763" s="720"/>
      <c r="L763" s="302" t="s">
        <v>1462</v>
      </c>
      <c r="M763" s="921"/>
      <c r="N763" s="903"/>
      <c r="O763" s="921"/>
      <c r="P763" s="921"/>
      <c r="Q763" s="903"/>
      <c r="R763" s="921"/>
      <c r="S763" s="903"/>
      <c r="T763" s="903"/>
      <c r="U763" s="903"/>
      <c r="V763" s="903"/>
      <c r="W763" s="903"/>
      <c r="X763" s="903"/>
      <c r="Y763" s="903"/>
      <c r="Z763" s="903"/>
      <c r="AA763" s="903"/>
      <c r="AB763" s="903"/>
      <c r="AC763" s="903"/>
      <c r="AD763" s="903"/>
      <c r="AE763" s="921"/>
      <c r="AF763" s="921"/>
      <c r="AG763" s="921"/>
      <c r="AH763" s="921"/>
      <c r="AI763" s="921"/>
      <c r="AJ763" s="903"/>
      <c r="AK763" s="903"/>
      <c r="AL763" s="903"/>
      <c r="AM763" s="1065"/>
      <c r="AN763" s="921"/>
      <c r="AO763" s="921"/>
      <c r="AP763" s="921"/>
      <c r="AQ763" s="921"/>
      <c r="AR763" s="903"/>
      <c r="AS763" s="903"/>
      <c r="AT763" s="903"/>
      <c r="AU763" s="921"/>
      <c r="AV763" s="921"/>
      <c r="AW763" s="921"/>
      <c r="AX763" s="921"/>
      <c r="AY763" s="921"/>
      <c r="AZ763" s="921"/>
      <c r="BA763" s="921"/>
    </row>
    <row r="764" spans="1:53" ht="30">
      <c r="A764" s="921"/>
      <c r="B764" s="921"/>
      <c r="C764" s="921"/>
      <c r="D764" s="921"/>
      <c r="E764" s="921"/>
      <c r="F764" s="921"/>
      <c r="G764" s="921"/>
      <c r="H764" s="921"/>
      <c r="I764" s="921"/>
      <c r="J764" s="921"/>
      <c r="K764" s="718"/>
      <c r="L764" s="302" t="s">
        <v>1463</v>
      </c>
      <c r="M764" s="921"/>
      <c r="N764" s="903"/>
      <c r="O764" s="921"/>
      <c r="P764" s="921"/>
      <c r="Q764" s="903"/>
      <c r="R764" s="921"/>
      <c r="S764" s="903"/>
      <c r="T764" s="903"/>
      <c r="U764" s="903"/>
      <c r="V764" s="903"/>
      <c r="W764" s="903"/>
      <c r="X764" s="903"/>
      <c r="Y764" s="903"/>
      <c r="Z764" s="903"/>
      <c r="AA764" s="903"/>
      <c r="AB764" s="903"/>
      <c r="AC764" s="903"/>
      <c r="AD764" s="903"/>
      <c r="AE764" s="921"/>
      <c r="AF764" s="921"/>
      <c r="AG764" s="921"/>
      <c r="AH764" s="921"/>
      <c r="AI764" s="921"/>
      <c r="AJ764" s="903"/>
      <c r="AK764" s="903"/>
      <c r="AL764" s="903"/>
      <c r="AM764" s="1065"/>
      <c r="AN764" s="921"/>
      <c r="AO764" s="921"/>
      <c r="AP764" s="921"/>
      <c r="AQ764" s="921"/>
      <c r="AR764" s="903"/>
      <c r="AS764" s="903"/>
      <c r="AT764" s="903"/>
      <c r="AU764" s="921"/>
      <c r="AV764" s="921"/>
      <c r="AW764" s="921"/>
      <c r="AX764" s="921"/>
      <c r="AY764" s="921"/>
      <c r="AZ764" s="921"/>
      <c r="BA764" s="921"/>
    </row>
    <row r="765" spans="1:53" ht="15.6">
      <c r="A765" s="686">
        <v>1</v>
      </c>
      <c r="B765" s="687" t="s">
        <v>409</v>
      </c>
      <c r="C765" s="727" t="s">
        <v>1464</v>
      </c>
      <c r="D765" s="687" t="s">
        <v>150</v>
      </c>
      <c r="E765" s="727">
        <v>1030</v>
      </c>
      <c r="F765" s="727">
        <v>11</v>
      </c>
      <c r="G765" s="727">
        <v>4</v>
      </c>
      <c r="H765" s="872" t="s">
        <v>1465</v>
      </c>
      <c r="I765" s="727" t="s">
        <v>1466</v>
      </c>
      <c r="J765" s="727" t="s">
        <v>795</v>
      </c>
      <c r="K765" s="699" t="s">
        <v>414</v>
      </c>
      <c r="L765" s="117" t="s">
        <v>1467</v>
      </c>
      <c r="M765" s="823" t="s">
        <v>152</v>
      </c>
      <c r="N765" s="823"/>
      <c r="O765" s="686" t="s">
        <v>416</v>
      </c>
      <c r="P765" s="727" t="s">
        <v>1468</v>
      </c>
      <c r="Q765" s="823"/>
      <c r="R765" s="815" t="s">
        <v>157</v>
      </c>
      <c r="S765" s="823"/>
      <c r="T765" s="865"/>
      <c r="U765" s="865"/>
      <c r="V765" s="865"/>
      <c r="W765" s="865"/>
      <c r="X765" s="865"/>
      <c r="Y765" s="865"/>
      <c r="Z765" s="865"/>
      <c r="AA765" s="865"/>
      <c r="AB765" s="865"/>
      <c r="AC765" s="865"/>
      <c r="AD765" s="865"/>
      <c r="AE765" s="727" t="s">
        <v>419</v>
      </c>
      <c r="AF765" s="727" t="s">
        <v>1469</v>
      </c>
      <c r="AG765" s="865" t="s">
        <v>421</v>
      </c>
      <c r="AH765" s="865" t="s">
        <v>499</v>
      </c>
      <c r="AI765" s="865" t="s">
        <v>419</v>
      </c>
      <c r="AJ765" s="865"/>
      <c r="AK765" s="865"/>
      <c r="AL765" s="865"/>
      <c r="AM765" s="872" t="s">
        <v>4786</v>
      </c>
      <c r="AN765" s="727" t="s">
        <v>1470</v>
      </c>
      <c r="AO765" s="727" t="s">
        <v>162</v>
      </c>
      <c r="AP765" s="727" t="s">
        <v>153</v>
      </c>
      <c r="AQ765" s="727" t="s">
        <v>158</v>
      </c>
      <c r="AR765" s="865"/>
      <c r="AS765" s="865" t="s">
        <v>419</v>
      </c>
      <c r="AT765" s="865"/>
      <c r="AU765" s="727" t="s">
        <v>414</v>
      </c>
      <c r="AV765" s="865"/>
      <c r="AW765" s="865"/>
      <c r="AX765" s="865"/>
      <c r="AY765" s="865"/>
      <c r="AZ765" s="727" t="s">
        <v>1471</v>
      </c>
      <c r="BA765" s="727" t="s">
        <v>1471</v>
      </c>
    </row>
    <row r="766" spans="1:53" ht="15.6">
      <c r="A766" s="686"/>
      <c r="B766" s="687"/>
      <c r="C766" s="727"/>
      <c r="D766" s="687"/>
      <c r="E766" s="727"/>
      <c r="F766" s="727"/>
      <c r="G766" s="727"/>
      <c r="H766" s="872"/>
      <c r="I766" s="727"/>
      <c r="J766" s="727"/>
      <c r="K766" s="700"/>
      <c r="L766" s="117" t="s">
        <v>1472</v>
      </c>
      <c r="M766" s="823"/>
      <c r="N766" s="823"/>
      <c r="O766" s="686"/>
      <c r="P766" s="727"/>
      <c r="Q766" s="823"/>
      <c r="R766" s="815"/>
      <c r="S766" s="823"/>
      <c r="T766" s="865"/>
      <c r="U766" s="865"/>
      <c r="V766" s="865"/>
      <c r="W766" s="865"/>
      <c r="X766" s="865"/>
      <c r="Y766" s="865"/>
      <c r="Z766" s="865"/>
      <c r="AA766" s="865"/>
      <c r="AB766" s="865"/>
      <c r="AC766" s="865"/>
      <c r="AD766" s="865"/>
      <c r="AE766" s="865"/>
      <c r="AF766" s="865"/>
      <c r="AG766" s="865"/>
      <c r="AH766" s="865"/>
      <c r="AI766" s="865"/>
      <c r="AJ766" s="865"/>
      <c r="AK766" s="865"/>
      <c r="AL766" s="865"/>
      <c r="AM766" s="872"/>
      <c r="AN766" s="865"/>
      <c r="AO766" s="727"/>
      <c r="AP766" s="727"/>
      <c r="AQ766" s="727"/>
      <c r="AR766" s="865"/>
      <c r="AS766" s="865"/>
      <c r="AT766" s="865"/>
      <c r="AU766" s="727"/>
      <c r="AV766" s="865"/>
      <c r="AW766" s="865"/>
      <c r="AX766" s="865"/>
      <c r="AY766" s="865"/>
      <c r="AZ766" s="865"/>
      <c r="BA766" s="865"/>
    </row>
    <row r="767" spans="1:53" ht="15">
      <c r="A767" s="686"/>
      <c r="B767" s="687"/>
      <c r="C767" s="727"/>
      <c r="D767" s="687"/>
      <c r="E767" s="727"/>
      <c r="F767" s="727"/>
      <c r="G767" s="727"/>
      <c r="H767" s="872"/>
      <c r="I767" s="727"/>
      <c r="J767" s="727"/>
      <c r="K767" s="701"/>
      <c r="L767" s="88" t="s">
        <v>1473</v>
      </c>
      <c r="M767" s="823"/>
      <c r="N767" s="823"/>
      <c r="O767" s="686"/>
      <c r="P767" s="727"/>
      <c r="Q767" s="823"/>
      <c r="R767" s="815"/>
      <c r="S767" s="823"/>
      <c r="T767" s="865"/>
      <c r="U767" s="865"/>
      <c r="V767" s="865"/>
      <c r="W767" s="865"/>
      <c r="X767" s="865"/>
      <c r="Y767" s="865"/>
      <c r="Z767" s="865"/>
      <c r="AA767" s="865"/>
      <c r="AB767" s="865"/>
      <c r="AC767" s="865"/>
      <c r="AD767" s="865"/>
      <c r="AE767" s="865"/>
      <c r="AF767" s="865"/>
      <c r="AG767" s="865"/>
      <c r="AH767" s="865"/>
      <c r="AI767" s="865"/>
      <c r="AJ767" s="865"/>
      <c r="AK767" s="865"/>
      <c r="AL767" s="865"/>
      <c r="AM767" s="872"/>
      <c r="AN767" s="865"/>
      <c r="AO767" s="727"/>
      <c r="AP767" s="727"/>
      <c r="AQ767" s="727"/>
      <c r="AR767" s="865"/>
      <c r="AS767" s="865"/>
      <c r="AT767" s="865"/>
      <c r="AU767" s="727"/>
      <c r="AV767" s="865"/>
      <c r="AW767" s="865"/>
      <c r="AX767" s="865"/>
      <c r="AY767" s="865"/>
      <c r="AZ767" s="865"/>
      <c r="BA767" s="865"/>
    </row>
    <row r="768" spans="1:53" ht="15.6">
      <c r="A768" s="686">
        <v>2</v>
      </c>
      <c r="B768" s="687" t="s">
        <v>409</v>
      </c>
      <c r="C768" s="727" t="s">
        <v>1464</v>
      </c>
      <c r="D768" s="686" t="s">
        <v>150</v>
      </c>
      <c r="E768" s="727">
        <v>1030</v>
      </c>
      <c r="F768" s="727">
        <v>46</v>
      </c>
      <c r="G768" s="727">
        <v>10</v>
      </c>
      <c r="H768" s="872" t="s">
        <v>4916</v>
      </c>
      <c r="I768" s="727" t="s">
        <v>1109</v>
      </c>
      <c r="J768" s="727" t="s">
        <v>1474</v>
      </c>
      <c r="K768" s="699" t="s">
        <v>414</v>
      </c>
      <c r="L768" s="129" t="s">
        <v>1475</v>
      </c>
      <c r="M768" s="686" t="s">
        <v>152</v>
      </c>
      <c r="N768" s="823"/>
      <c r="O768" s="686" t="s">
        <v>416</v>
      </c>
      <c r="P768" s="815" t="s">
        <v>417</v>
      </c>
      <c r="Q768" s="823"/>
      <c r="R768" s="815" t="s">
        <v>157</v>
      </c>
      <c r="S768" s="823"/>
      <c r="T768" s="823"/>
      <c r="U768" s="823"/>
      <c r="V768" s="823"/>
      <c r="W768" s="823"/>
      <c r="X768" s="823"/>
      <c r="Y768" s="823"/>
      <c r="Z768" s="823"/>
      <c r="AA768" s="823"/>
      <c r="AB768" s="823"/>
      <c r="AC768" s="823"/>
      <c r="AD768" s="823"/>
      <c r="AE768" s="727" t="s">
        <v>419</v>
      </c>
      <c r="AF768" s="727" t="s">
        <v>1280</v>
      </c>
      <c r="AG768" s="865" t="s">
        <v>421</v>
      </c>
      <c r="AH768" s="865" t="s">
        <v>499</v>
      </c>
      <c r="AI768" s="865" t="s">
        <v>419</v>
      </c>
      <c r="AJ768" s="823"/>
      <c r="AK768" s="823"/>
      <c r="AL768" s="823"/>
      <c r="AM768" s="872" t="s">
        <v>1476</v>
      </c>
      <c r="AN768" s="727" t="s">
        <v>1477</v>
      </c>
      <c r="AO768" s="727" t="s">
        <v>162</v>
      </c>
      <c r="AP768" s="727" t="s">
        <v>153</v>
      </c>
      <c r="AQ768" s="727" t="s">
        <v>158</v>
      </c>
      <c r="AR768" s="823"/>
      <c r="AS768" s="823" t="s">
        <v>419</v>
      </c>
      <c r="AT768" s="823"/>
      <c r="AU768" s="727" t="s">
        <v>414</v>
      </c>
      <c r="AV768" s="823"/>
      <c r="AW768" s="823"/>
      <c r="AX768" s="823"/>
      <c r="AY768" s="823"/>
      <c r="AZ768" s="727" t="s">
        <v>1478</v>
      </c>
      <c r="BA768" s="727" t="s">
        <v>1471</v>
      </c>
    </row>
    <row r="769" spans="1:53" ht="15.6">
      <c r="A769" s="686"/>
      <c r="B769" s="687"/>
      <c r="C769" s="727"/>
      <c r="D769" s="686"/>
      <c r="E769" s="727"/>
      <c r="F769" s="727"/>
      <c r="G769" s="727"/>
      <c r="H769" s="872"/>
      <c r="I769" s="727"/>
      <c r="J769" s="727"/>
      <c r="K769" s="700"/>
      <c r="L769" s="129" t="s">
        <v>4853</v>
      </c>
      <c r="M769" s="686"/>
      <c r="N769" s="823"/>
      <c r="O769" s="686"/>
      <c r="P769" s="815"/>
      <c r="Q769" s="823"/>
      <c r="R769" s="815"/>
      <c r="S769" s="823"/>
      <c r="T769" s="823"/>
      <c r="U769" s="823"/>
      <c r="V769" s="823"/>
      <c r="W769" s="823"/>
      <c r="X769" s="823"/>
      <c r="Y769" s="823"/>
      <c r="Z769" s="823"/>
      <c r="AA769" s="823"/>
      <c r="AB769" s="823"/>
      <c r="AC769" s="823"/>
      <c r="AD769" s="823"/>
      <c r="AE769" s="727"/>
      <c r="AF769" s="865"/>
      <c r="AG769" s="865"/>
      <c r="AH769" s="865"/>
      <c r="AI769" s="865"/>
      <c r="AJ769" s="823"/>
      <c r="AK769" s="823"/>
      <c r="AL769" s="823"/>
      <c r="AM769" s="872"/>
      <c r="AN769" s="727"/>
      <c r="AO769" s="727"/>
      <c r="AP769" s="727"/>
      <c r="AQ769" s="727"/>
      <c r="AR769" s="823"/>
      <c r="AS769" s="823"/>
      <c r="AT769" s="823"/>
      <c r="AU769" s="727"/>
      <c r="AV769" s="823"/>
      <c r="AW769" s="823"/>
      <c r="AX769" s="823"/>
      <c r="AY769" s="823"/>
      <c r="AZ769" s="727"/>
      <c r="BA769" s="727"/>
    </row>
    <row r="770" spans="1:53" ht="30.6">
      <c r="A770" s="686"/>
      <c r="B770" s="687"/>
      <c r="C770" s="727"/>
      <c r="D770" s="686"/>
      <c r="E770" s="727"/>
      <c r="F770" s="727"/>
      <c r="G770" s="727"/>
      <c r="H770" s="872"/>
      <c r="I770" s="727"/>
      <c r="J770" s="727"/>
      <c r="K770" s="700"/>
      <c r="L770" s="129" t="s">
        <v>4917</v>
      </c>
      <c r="M770" s="686"/>
      <c r="N770" s="823"/>
      <c r="O770" s="686"/>
      <c r="P770" s="815"/>
      <c r="Q770" s="823"/>
      <c r="R770" s="815"/>
      <c r="S770" s="823"/>
      <c r="T770" s="823"/>
      <c r="U770" s="823"/>
      <c r="V770" s="823"/>
      <c r="W770" s="823"/>
      <c r="X770" s="823"/>
      <c r="Y770" s="823"/>
      <c r="Z770" s="823"/>
      <c r="AA770" s="823"/>
      <c r="AB770" s="823"/>
      <c r="AC770" s="823"/>
      <c r="AD770" s="823"/>
      <c r="AE770" s="727"/>
      <c r="AF770" s="865"/>
      <c r="AG770" s="865"/>
      <c r="AH770" s="865"/>
      <c r="AI770" s="865"/>
      <c r="AJ770" s="823"/>
      <c r="AK770" s="823"/>
      <c r="AL770" s="823"/>
      <c r="AM770" s="872"/>
      <c r="AN770" s="727"/>
      <c r="AO770" s="727"/>
      <c r="AP770" s="727"/>
      <c r="AQ770" s="727"/>
      <c r="AR770" s="823"/>
      <c r="AS770" s="823"/>
      <c r="AT770" s="823"/>
      <c r="AU770" s="727"/>
      <c r="AV770" s="823"/>
      <c r="AW770" s="823"/>
      <c r="AX770" s="823"/>
      <c r="AY770" s="823"/>
      <c r="AZ770" s="727"/>
      <c r="BA770" s="727"/>
    </row>
    <row r="771" spans="1:53" ht="15.6">
      <c r="A771" s="686"/>
      <c r="B771" s="687"/>
      <c r="C771" s="727"/>
      <c r="D771" s="686"/>
      <c r="E771" s="727"/>
      <c r="F771" s="727"/>
      <c r="G771" s="727"/>
      <c r="H771" s="872"/>
      <c r="I771" s="727"/>
      <c r="J771" s="727"/>
      <c r="K771" s="700"/>
      <c r="L771" s="129" t="s">
        <v>1479</v>
      </c>
      <c r="M771" s="686"/>
      <c r="N771" s="823"/>
      <c r="O771" s="686"/>
      <c r="P771" s="815"/>
      <c r="Q771" s="823"/>
      <c r="R771" s="815"/>
      <c r="S771" s="823"/>
      <c r="T771" s="823"/>
      <c r="U771" s="823"/>
      <c r="V771" s="823"/>
      <c r="W771" s="823"/>
      <c r="X771" s="823"/>
      <c r="Y771" s="823"/>
      <c r="Z771" s="823"/>
      <c r="AA771" s="823"/>
      <c r="AB771" s="823"/>
      <c r="AC771" s="823"/>
      <c r="AD771" s="823"/>
      <c r="AE771" s="727"/>
      <c r="AF771" s="865"/>
      <c r="AG771" s="865"/>
      <c r="AH771" s="865"/>
      <c r="AI771" s="865"/>
      <c r="AJ771" s="823"/>
      <c r="AK771" s="823"/>
      <c r="AL771" s="823"/>
      <c r="AM771" s="872"/>
      <c r="AN771" s="727"/>
      <c r="AO771" s="727"/>
      <c r="AP771" s="727"/>
      <c r="AQ771" s="727"/>
      <c r="AR771" s="823"/>
      <c r="AS771" s="823"/>
      <c r="AT771" s="823"/>
      <c r="AU771" s="727"/>
      <c r="AV771" s="823"/>
      <c r="AW771" s="823"/>
      <c r="AX771" s="823"/>
      <c r="AY771" s="823"/>
      <c r="AZ771" s="727"/>
      <c r="BA771" s="727"/>
    </row>
    <row r="772" spans="1:53" ht="30.6">
      <c r="A772" s="686"/>
      <c r="B772" s="687"/>
      <c r="C772" s="727"/>
      <c r="D772" s="686"/>
      <c r="E772" s="727"/>
      <c r="F772" s="727"/>
      <c r="G772" s="727"/>
      <c r="H772" s="872"/>
      <c r="I772" s="727"/>
      <c r="J772" s="727"/>
      <c r="K772" s="700"/>
      <c r="L772" s="253" t="s">
        <v>4854</v>
      </c>
      <c r="M772" s="686"/>
      <c r="N772" s="823"/>
      <c r="O772" s="686"/>
      <c r="P772" s="815"/>
      <c r="Q772" s="823"/>
      <c r="R772" s="815"/>
      <c r="S772" s="823"/>
      <c r="T772" s="823"/>
      <c r="U772" s="823"/>
      <c r="V772" s="823"/>
      <c r="W772" s="823"/>
      <c r="X772" s="823"/>
      <c r="Y772" s="823"/>
      <c r="Z772" s="823"/>
      <c r="AA772" s="823"/>
      <c r="AB772" s="823"/>
      <c r="AC772" s="823"/>
      <c r="AD772" s="823"/>
      <c r="AE772" s="727"/>
      <c r="AF772" s="727" t="s">
        <v>1480</v>
      </c>
      <c r="AG772" s="865"/>
      <c r="AH772" s="865"/>
      <c r="AI772" s="865"/>
      <c r="AJ772" s="823"/>
      <c r="AK772" s="823"/>
      <c r="AL772" s="823"/>
      <c r="AM772" s="872"/>
      <c r="AN772" s="727"/>
      <c r="AO772" s="727"/>
      <c r="AP772" s="727"/>
      <c r="AQ772" s="727"/>
      <c r="AR772" s="823"/>
      <c r="AS772" s="823"/>
      <c r="AT772" s="823"/>
      <c r="AU772" s="727"/>
      <c r="AV772" s="823"/>
      <c r="AW772" s="823"/>
      <c r="AX772" s="823"/>
      <c r="AY772" s="823"/>
      <c r="AZ772" s="727"/>
      <c r="BA772" s="727"/>
    </row>
    <row r="773" spans="1:53" ht="30">
      <c r="A773" s="686"/>
      <c r="B773" s="687"/>
      <c r="C773" s="727"/>
      <c r="D773" s="686"/>
      <c r="E773" s="727"/>
      <c r="F773" s="727"/>
      <c r="G773" s="727"/>
      <c r="H773" s="872"/>
      <c r="I773" s="727"/>
      <c r="J773" s="727"/>
      <c r="K773" s="700"/>
      <c r="L773" s="254" t="s">
        <v>4855</v>
      </c>
      <c r="M773" s="686"/>
      <c r="N773" s="823"/>
      <c r="O773" s="686"/>
      <c r="P773" s="815"/>
      <c r="Q773" s="823"/>
      <c r="R773" s="815"/>
      <c r="S773" s="823"/>
      <c r="T773" s="823"/>
      <c r="U773" s="823"/>
      <c r="V773" s="823"/>
      <c r="W773" s="823"/>
      <c r="X773" s="823"/>
      <c r="Y773" s="823"/>
      <c r="Z773" s="823"/>
      <c r="AA773" s="823"/>
      <c r="AB773" s="823"/>
      <c r="AC773" s="823"/>
      <c r="AD773" s="823"/>
      <c r="AE773" s="727"/>
      <c r="AF773" s="865"/>
      <c r="AG773" s="865"/>
      <c r="AH773" s="865"/>
      <c r="AI773" s="865"/>
      <c r="AJ773" s="823"/>
      <c r="AK773" s="823"/>
      <c r="AL773" s="823"/>
      <c r="AM773" s="872"/>
      <c r="AN773" s="727"/>
      <c r="AO773" s="727"/>
      <c r="AP773" s="727"/>
      <c r="AQ773" s="727"/>
      <c r="AR773" s="823"/>
      <c r="AS773" s="823"/>
      <c r="AT773" s="823"/>
      <c r="AU773" s="727"/>
      <c r="AV773" s="823"/>
      <c r="AW773" s="823"/>
      <c r="AX773" s="823"/>
      <c r="AY773" s="823"/>
      <c r="AZ773" s="727"/>
      <c r="BA773" s="727"/>
    </row>
    <row r="774" spans="1:53" ht="15">
      <c r="A774" s="686"/>
      <c r="B774" s="687"/>
      <c r="C774" s="727"/>
      <c r="D774" s="686"/>
      <c r="E774" s="727"/>
      <c r="F774" s="727"/>
      <c r="G774" s="727"/>
      <c r="H774" s="872"/>
      <c r="I774" s="727"/>
      <c r="J774" s="727"/>
      <c r="K774" s="700"/>
      <c r="L774" s="254" t="s">
        <v>1475</v>
      </c>
      <c r="M774" s="686"/>
      <c r="N774" s="823"/>
      <c r="O774" s="686"/>
      <c r="P774" s="815"/>
      <c r="Q774" s="823"/>
      <c r="R774" s="815"/>
      <c r="S774" s="823"/>
      <c r="T774" s="823"/>
      <c r="U774" s="823"/>
      <c r="V774" s="823"/>
      <c r="W774" s="823"/>
      <c r="X774" s="823"/>
      <c r="Y774" s="823"/>
      <c r="Z774" s="823"/>
      <c r="AA774" s="823"/>
      <c r="AB774" s="823"/>
      <c r="AC774" s="823"/>
      <c r="AD774" s="823"/>
      <c r="AE774" s="727"/>
      <c r="AF774" s="865"/>
      <c r="AG774" s="865"/>
      <c r="AH774" s="865"/>
      <c r="AI774" s="865"/>
      <c r="AJ774" s="823"/>
      <c r="AK774" s="823"/>
      <c r="AL774" s="823"/>
      <c r="AM774" s="872"/>
      <c r="AN774" s="727"/>
      <c r="AO774" s="727"/>
      <c r="AP774" s="727"/>
      <c r="AQ774" s="727"/>
      <c r="AR774" s="823"/>
      <c r="AS774" s="823"/>
      <c r="AT774" s="823"/>
      <c r="AU774" s="727"/>
      <c r="AV774" s="823"/>
      <c r="AW774" s="823"/>
      <c r="AX774" s="823"/>
      <c r="AY774" s="823"/>
      <c r="AZ774" s="727"/>
      <c r="BA774" s="727"/>
    </row>
    <row r="775" spans="1:53" ht="45">
      <c r="A775" s="686"/>
      <c r="B775" s="687"/>
      <c r="C775" s="727"/>
      <c r="D775" s="686"/>
      <c r="E775" s="727"/>
      <c r="F775" s="727"/>
      <c r="G775" s="727"/>
      <c r="H775" s="872"/>
      <c r="I775" s="727"/>
      <c r="J775" s="727"/>
      <c r="K775" s="700"/>
      <c r="L775" s="254" t="s">
        <v>4856</v>
      </c>
      <c r="M775" s="686"/>
      <c r="N775" s="823"/>
      <c r="O775" s="686"/>
      <c r="P775" s="815"/>
      <c r="Q775" s="823"/>
      <c r="R775" s="815"/>
      <c r="S775" s="823"/>
      <c r="T775" s="823"/>
      <c r="U775" s="823"/>
      <c r="V775" s="823"/>
      <c r="W775" s="823"/>
      <c r="X775" s="823"/>
      <c r="Y775" s="823"/>
      <c r="Z775" s="823"/>
      <c r="AA775" s="823"/>
      <c r="AB775" s="823"/>
      <c r="AC775" s="823"/>
      <c r="AD775" s="823"/>
      <c r="AE775" s="727"/>
      <c r="AF775" s="865"/>
      <c r="AG775" s="865"/>
      <c r="AH775" s="865"/>
      <c r="AI775" s="865"/>
      <c r="AJ775" s="823"/>
      <c r="AK775" s="823"/>
      <c r="AL775" s="823"/>
      <c r="AM775" s="872"/>
      <c r="AN775" s="727"/>
      <c r="AO775" s="727"/>
      <c r="AP775" s="727"/>
      <c r="AQ775" s="727"/>
      <c r="AR775" s="823"/>
      <c r="AS775" s="823"/>
      <c r="AT775" s="823"/>
      <c r="AU775" s="727"/>
      <c r="AV775" s="823"/>
      <c r="AW775" s="823"/>
      <c r="AX775" s="823"/>
      <c r="AY775" s="823"/>
      <c r="AZ775" s="727"/>
      <c r="BA775" s="727"/>
    </row>
    <row r="776" spans="1:53" ht="30">
      <c r="A776" s="686"/>
      <c r="B776" s="687"/>
      <c r="C776" s="727"/>
      <c r="D776" s="686"/>
      <c r="E776" s="727"/>
      <c r="F776" s="727"/>
      <c r="G776" s="727"/>
      <c r="H776" s="872"/>
      <c r="I776" s="727"/>
      <c r="J776" s="727"/>
      <c r="K776" s="701"/>
      <c r="L776" s="254" t="s">
        <v>1481</v>
      </c>
      <c r="M776" s="686"/>
      <c r="N776" s="823"/>
      <c r="O776" s="686"/>
      <c r="P776" s="815"/>
      <c r="Q776" s="823"/>
      <c r="R776" s="815"/>
      <c r="S776" s="823"/>
      <c r="T776" s="823"/>
      <c r="U776" s="823"/>
      <c r="V776" s="823"/>
      <c r="W776" s="823"/>
      <c r="X776" s="823"/>
      <c r="Y776" s="823"/>
      <c r="Z776" s="823"/>
      <c r="AA776" s="823"/>
      <c r="AB776" s="823"/>
      <c r="AC776" s="823"/>
      <c r="AD776" s="823"/>
      <c r="AE776" s="727"/>
      <c r="AF776" s="865"/>
      <c r="AG776" s="865"/>
      <c r="AH776" s="865"/>
      <c r="AI776" s="865"/>
      <c r="AJ776" s="823"/>
      <c r="AK776" s="823"/>
      <c r="AL776" s="823"/>
      <c r="AM776" s="872"/>
      <c r="AN776" s="727"/>
      <c r="AO776" s="727"/>
      <c r="AP776" s="727"/>
      <c r="AQ776" s="727"/>
      <c r="AR776" s="823"/>
      <c r="AS776" s="823"/>
      <c r="AT776" s="823"/>
      <c r="AU776" s="727"/>
      <c r="AV776" s="823"/>
      <c r="AW776" s="823"/>
      <c r="AX776" s="823"/>
      <c r="AY776" s="823"/>
      <c r="AZ776" s="727"/>
      <c r="BA776" s="727"/>
    </row>
    <row r="777" spans="1:53" ht="195">
      <c r="A777" s="81">
        <v>1</v>
      </c>
      <c r="B777" s="36" t="s">
        <v>409</v>
      </c>
      <c r="C777" s="36" t="s">
        <v>1482</v>
      </c>
      <c r="D777" s="36" t="s">
        <v>150</v>
      </c>
      <c r="E777" s="36">
        <v>1040</v>
      </c>
      <c r="F777" s="36">
        <v>1</v>
      </c>
      <c r="G777" s="36">
        <v>15</v>
      </c>
      <c r="H777" s="84" t="s">
        <v>1483</v>
      </c>
      <c r="I777" s="36" t="s">
        <v>412</v>
      </c>
      <c r="J777" s="36" t="s">
        <v>413</v>
      </c>
      <c r="K777" s="85" t="s">
        <v>414</v>
      </c>
      <c r="L777" s="86" t="s">
        <v>415</v>
      </c>
      <c r="M777" s="36" t="s">
        <v>152</v>
      </c>
      <c r="N777" s="94"/>
      <c r="O777" s="36" t="s">
        <v>416</v>
      </c>
      <c r="P777" s="36" t="s">
        <v>417</v>
      </c>
      <c r="Q777" s="83"/>
      <c r="R777" s="36" t="s">
        <v>157</v>
      </c>
      <c r="S777" s="70"/>
      <c r="T777" s="70"/>
      <c r="U777" s="70"/>
      <c r="V777" s="70"/>
      <c r="W777" s="70"/>
      <c r="X777" s="138"/>
      <c r="Y777" s="138"/>
      <c r="Z777" s="138"/>
      <c r="AA777" s="138"/>
      <c r="AB777" s="138"/>
      <c r="AC777" s="138"/>
      <c r="AD777" s="138"/>
      <c r="AE777" s="112" t="s">
        <v>419</v>
      </c>
      <c r="AF777" s="112" t="s">
        <v>420</v>
      </c>
      <c r="AG777" s="112" t="s">
        <v>421</v>
      </c>
      <c r="AH777" s="112" t="s">
        <v>499</v>
      </c>
      <c r="AI777" s="112" t="s">
        <v>419</v>
      </c>
      <c r="AJ777" s="138"/>
      <c r="AK777" s="138"/>
      <c r="AL777" s="138"/>
      <c r="AM777" s="219" t="s">
        <v>1484</v>
      </c>
      <c r="AN777" s="87" t="s">
        <v>1485</v>
      </c>
      <c r="AO777" s="87" t="s">
        <v>162</v>
      </c>
      <c r="AP777" s="87" t="s">
        <v>153</v>
      </c>
      <c r="AQ777" s="87" t="s">
        <v>158</v>
      </c>
      <c r="AR777" s="109"/>
      <c r="AS777" s="87" t="s">
        <v>419</v>
      </c>
      <c r="AT777" s="138"/>
      <c r="AU777" s="87" t="s">
        <v>414</v>
      </c>
      <c r="AV777" s="138"/>
      <c r="AW777" s="138"/>
      <c r="AX777" s="138"/>
      <c r="AY777" s="138"/>
      <c r="AZ777" s="87" t="s">
        <v>1486</v>
      </c>
      <c r="BA777" s="87" t="s">
        <v>1486</v>
      </c>
    </row>
    <row r="778" spans="1:53" ht="15.6">
      <c r="A778" s="684">
        <v>2</v>
      </c>
      <c r="B778" s="712" t="s">
        <v>409</v>
      </c>
      <c r="C778" s="712" t="s">
        <v>1487</v>
      </c>
      <c r="D778" s="712" t="s">
        <v>150</v>
      </c>
      <c r="E778" s="712">
        <v>1040</v>
      </c>
      <c r="F778" s="712">
        <v>1</v>
      </c>
      <c r="G778" s="712">
        <v>93</v>
      </c>
      <c r="H778" s="786" t="s">
        <v>1488</v>
      </c>
      <c r="I778" s="712" t="s">
        <v>412</v>
      </c>
      <c r="J778" s="778" t="s">
        <v>1489</v>
      </c>
      <c r="K778" s="712" t="s">
        <v>414</v>
      </c>
      <c r="L778" s="117" t="s">
        <v>415</v>
      </c>
      <c r="M778" s="752" t="s">
        <v>152</v>
      </c>
      <c r="N778" s="781"/>
      <c r="O778" s="712" t="s">
        <v>416</v>
      </c>
      <c r="P778" s="712" t="s">
        <v>417</v>
      </c>
      <c r="Q778" s="702"/>
      <c r="R778" s="712" t="s">
        <v>157</v>
      </c>
      <c r="S778" s="871"/>
      <c r="T778" s="871"/>
      <c r="U778" s="871"/>
      <c r="V778" s="871"/>
      <c r="W778" s="871"/>
      <c r="X778" s="1168"/>
      <c r="Y778" s="1168"/>
      <c r="Z778" s="1168"/>
      <c r="AA778" s="1168"/>
      <c r="AB778" s="1168"/>
      <c r="AC778" s="1168"/>
      <c r="AD778" s="1168"/>
      <c r="AE778" s="712" t="s">
        <v>419</v>
      </c>
      <c r="AF778" s="712" t="s">
        <v>420</v>
      </c>
      <c r="AG778" s="712" t="s">
        <v>805</v>
      </c>
      <c r="AH778" s="712" t="s">
        <v>711</v>
      </c>
      <c r="AI778" s="1347"/>
      <c r="AJ778" s="1347"/>
      <c r="AK778" s="1168"/>
      <c r="AL778" s="712" t="s">
        <v>419</v>
      </c>
      <c r="AM778" s="786" t="s">
        <v>1490</v>
      </c>
      <c r="AN778" s="712" t="s">
        <v>1491</v>
      </c>
      <c r="AO778" s="712" t="s">
        <v>162</v>
      </c>
      <c r="AP778" s="712" t="s">
        <v>153</v>
      </c>
      <c r="AQ778" s="712" t="s">
        <v>158</v>
      </c>
      <c r="AR778" s="1168"/>
      <c r="AS778" s="1342" t="s">
        <v>419</v>
      </c>
      <c r="AT778" s="1168"/>
      <c r="AU778" s="1342" t="s">
        <v>414</v>
      </c>
      <c r="AV778" s="1347"/>
      <c r="AW778" s="1347"/>
      <c r="AX778" s="1319"/>
      <c r="AY778" s="1347"/>
      <c r="AZ778" s="706" t="s">
        <v>1492</v>
      </c>
      <c r="BA778" s="706" t="s">
        <v>1492</v>
      </c>
    </row>
    <row r="779" spans="1:53" ht="30">
      <c r="A779" s="789"/>
      <c r="B779" s="714"/>
      <c r="C779" s="714"/>
      <c r="D779" s="714"/>
      <c r="E779" s="714"/>
      <c r="F779" s="714"/>
      <c r="G779" s="714"/>
      <c r="H779" s="788"/>
      <c r="I779" s="714"/>
      <c r="J779" s="780"/>
      <c r="K779" s="714"/>
      <c r="L779" s="88" t="s">
        <v>1493</v>
      </c>
      <c r="M779" s="1477"/>
      <c r="N779" s="785"/>
      <c r="O779" s="714"/>
      <c r="P779" s="714"/>
      <c r="Q779" s="703"/>
      <c r="R779" s="713"/>
      <c r="S779" s="1577"/>
      <c r="T779" s="1577"/>
      <c r="U779" s="1577"/>
      <c r="V779" s="1577"/>
      <c r="W779" s="1578"/>
      <c r="X779" s="1263"/>
      <c r="Y779" s="1263"/>
      <c r="Z779" s="1263"/>
      <c r="AA779" s="1263"/>
      <c r="AB779" s="1263"/>
      <c r="AC779" s="1263"/>
      <c r="AD779" s="1263"/>
      <c r="AE779" s="714"/>
      <c r="AF779" s="714"/>
      <c r="AG779" s="714"/>
      <c r="AH779" s="714"/>
      <c r="AI779" s="1324"/>
      <c r="AJ779" s="1324"/>
      <c r="AK779" s="1263"/>
      <c r="AL779" s="714"/>
      <c r="AM779" s="788"/>
      <c r="AN779" s="714"/>
      <c r="AO779" s="714"/>
      <c r="AP779" s="714"/>
      <c r="AQ779" s="714"/>
      <c r="AR779" s="1263"/>
      <c r="AS779" s="1343"/>
      <c r="AT779" s="1263"/>
      <c r="AU779" s="1343"/>
      <c r="AV779" s="1324"/>
      <c r="AW779" s="1324"/>
      <c r="AX779" s="1346"/>
      <c r="AY779" s="1324"/>
      <c r="AZ779" s="705"/>
      <c r="BA779" s="705"/>
    </row>
    <row r="780" spans="1:53" ht="120">
      <c r="A780" s="85">
        <v>3</v>
      </c>
      <c r="B780" s="80" t="s">
        <v>409</v>
      </c>
      <c r="C780" s="80" t="s">
        <v>1494</v>
      </c>
      <c r="D780" s="36" t="s">
        <v>150</v>
      </c>
      <c r="E780" s="36">
        <v>1040</v>
      </c>
      <c r="F780" s="85">
        <v>1</v>
      </c>
      <c r="G780" s="85">
        <v>105</v>
      </c>
      <c r="H780" s="86" t="s">
        <v>1495</v>
      </c>
      <c r="I780" s="36" t="s">
        <v>412</v>
      </c>
      <c r="J780" s="36" t="s">
        <v>1496</v>
      </c>
      <c r="K780" s="36" t="s">
        <v>414</v>
      </c>
      <c r="L780" s="84" t="s">
        <v>415</v>
      </c>
      <c r="M780" s="36" t="s">
        <v>152</v>
      </c>
      <c r="N780" s="222"/>
      <c r="O780" s="36" t="s">
        <v>416</v>
      </c>
      <c r="P780" s="36" t="s">
        <v>417</v>
      </c>
      <c r="Q780" s="222"/>
      <c r="R780" s="81" t="s">
        <v>157</v>
      </c>
      <c r="S780" s="223"/>
      <c r="T780" s="223"/>
      <c r="U780" s="223"/>
      <c r="V780" s="223"/>
      <c r="W780" s="223"/>
      <c r="X780" s="224"/>
      <c r="Y780" s="225"/>
      <c r="Z780" s="226"/>
      <c r="AA780" s="226"/>
      <c r="AB780" s="226"/>
      <c r="AC780" s="226"/>
      <c r="AD780" s="226"/>
      <c r="AE780" s="90" t="s">
        <v>419</v>
      </c>
      <c r="AF780" s="90" t="s">
        <v>420</v>
      </c>
      <c r="AG780" s="90" t="s">
        <v>1497</v>
      </c>
      <c r="AH780" s="90" t="s">
        <v>458</v>
      </c>
      <c r="AI780" s="226"/>
      <c r="AJ780" s="226"/>
      <c r="AK780" s="226"/>
      <c r="AL780" s="90" t="s">
        <v>419</v>
      </c>
      <c r="AM780" s="205" t="s">
        <v>1498</v>
      </c>
      <c r="AN780" s="90" t="s">
        <v>1499</v>
      </c>
      <c r="AO780" s="90" t="s">
        <v>162</v>
      </c>
      <c r="AP780" s="90" t="s">
        <v>153</v>
      </c>
      <c r="AQ780" s="90" t="s">
        <v>158</v>
      </c>
      <c r="AR780" s="224"/>
      <c r="AS780" s="227"/>
      <c r="AT780" s="128" t="s">
        <v>419</v>
      </c>
      <c r="AU780" s="128" t="s">
        <v>414</v>
      </c>
      <c r="AV780" s="80" t="s">
        <v>1500</v>
      </c>
      <c r="AW780" s="128" t="s">
        <v>1501</v>
      </c>
      <c r="AX780" s="102" t="s">
        <v>1502</v>
      </c>
      <c r="AY780" s="185" t="s">
        <v>465</v>
      </c>
      <c r="AZ780" s="87" t="s">
        <v>1503</v>
      </c>
      <c r="BA780" s="87" t="s">
        <v>1504</v>
      </c>
    </row>
    <row r="781" spans="1:53" ht="120">
      <c r="A781" s="81">
        <v>4</v>
      </c>
      <c r="B781" s="36" t="s">
        <v>409</v>
      </c>
      <c r="C781" s="36" t="s">
        <v>1494</v>
      </c>
      <c r="D781" s="36" t="s">
        <v>150</v>
      </c>
      <c r="E781" s="36">
        <v>1040</v>
      </c>
      <c r="F781" s="36">
        <v>149</v>
      </c>
      <c r="G781" s="36">
        <v>1</v>
      </c>
      <c r="H781" s="84" t="s">
        <v>1505</v>
      </c>
      <c r="I781" s="36" t="s">
        <v>372</v>
      </c>
      <c r="J781" s="80" t="s">
        <v>1506</v>
      </c>
      <c r="K781" s="80" t="s">
        <v>414</v>
      </c>
      <c r="L781" s="205" t="s">
        <v>8</v>
      </c>
      <c r="M781" s="94" t="s">
        <v>152</v>
      </c>
      <c r="N781" s="94"/>
      <c r="O781" s="90" t="s">
        <v>416</v>
      </c>
      <c r="P781" s="90" t="s">
        <v>417</v>
      </c>
      <c r="Q781" s="212"/>
      <c r="R781" s="83" t="s">
        <v>157</v>
      </c>
      <c r="S781" s="70"/>
      <c r="T781" s="70"/>
      <c r="U781" s="70"/>
      <c r="V781" s="70"/>
      <c r="W781" s="70"/>
      <c r="X781" s="135"/>
      <c r="Y781" s="228"/>
      <c r="Z781" s="38"/>
      <c r="AA781" s="38"/>
      <c r="AB781" s="38"/>
      <c r="AC781" s="38"/>
      <c r="AD781" s="38"/>
      <c r="AE781" s="90" t="s">
        <v>419</v>
      </c>
      <c r="AF781" s="90" t="s">
        <v>420</v>
      </c>
      <c r="AG781" s="90" t="s">
        <v>1497</v>
      </c>
      <c r="AH781" s="90" t="s">
        <v>458</v>
      </c>
      <c r="AI781" s="38"/>
      <c r="AJ781" s="38"/>
      <c r="AK781" s="38"/>
      <c r="AL781" s="90" t="s">
        <v>419</v>
      </c>
      <c r="AM781" s="205" t="s">
        <v>1498</v>
      </c>
      <c r="AN781" s="90" t="s">
        <v>1499</v>
      </c>
      <c r="AO781" s="90" t="s">
        <v>162</v>
      </c>
      <c r="AP781" s="90" t="s">
        <v>153</v>
      </c>
      <c r="AQ781" s="90" t="s">
        <v>158</v>
      </c>
      <c r="AR781" s="135"/>
      <c r="AS781" s="81"/>
      <c r="AT781" s="81" t="s">
        <v>419</v>
      </c>
      <c r="AU781" s="81" t="s">
        <v>414</v>
      </c>
      <c r="AV781" s="36" t="s">
        <v>1500</v>
      </c>
      <c r="AW781" s="81" t="s">
        <v>1501</v>
      </c>
      <c r="AX781" s="92" t="s">
        <v>1502</v>
      </c>
      <c r="AY781" s="95" t="s">
        <v>465</v>
      </c>
      <c r="AZ781" s="91" t="s">
        <v>1503</v>
      </c>
      <c r="BA781" s="91" t="s">
        <v>1504</v>
      </c>
    </row>
    <row r="782" spans="1:53" ht="120">
      <c r="A782" s="80">
        <v>5</v>
      </c>
      <c r="B782" s="80" t="s">
        <v>409</v>
      </c>
      <c r="C782" s="80" t="s">
        <v>1494</v>
      </c>
      <c r="D782" s="80" t="s">
        <v>150</v>
      </c>
      <c r="E782" s="80">
        <v>1040</v>
      </c>
      <c r="F782" s="80">
        <v>149</v>
      </c>
      <c r="G782" s="80">
        <v>2</v>
      </c>
      <c r="H782" s="88" t="s">
        <v>1507</v>
      </c>
      <c r="I782" s="80" t="s">
        <v>372</v>
      </c>
      <c r="J782" s="80" t="s">
        <v>1508</v>
      </c>
      <c r="K782" s="80" t="s">
        <v>414</v>
      </c>
      <c r="L782" s="205" t="s">
        <v>8</v>
      </c>
      <c r="M782" s="229" t="s">
        <v>152</v>
      </c>
      <c r="N782" s="230"/>
      <c r="O782" s="90" t="s">
        <v>416</v>
      </c>
      <c r="P782" s="90" t="s">
        <v>417</v>
      </c>
      <c r="Q782" s="231"/>
      <c r="R782" s="80" t="s">
        <v>157</v>
      </c>
      <c r="S782" s="223"/>
      <c r="T782" s="223"/>
      <c r="U782" s="223"/>
      <c r="V782" s="223"/>
      <c r="W782" s="638"/>
      <c r="X782" s="224"/>
      <c r="Y782" s="225"/>
      <c r="Z782" s="226"/>
      <c r="AA782" s="226"/>
      <c r="AB782" s="226"/>
      <c r="AC782" s="226"/>
      <c r="AD782" s="639"/>
      <c r="AE782" s="101" t="s">
        <v>419</v>
      </c>
      <c r="AF782" s="101" t="s">
        <v>420</v>
      </c>
      <c r="AG782" s="90" t="s">
        <v>1497</v>
      </c>
      <c r="AH782" s="90" t="s">
        <v>458</v>
      </c>
      <c r="AI782" s="226"/>
      <c r="AJ782" s="226"/>
      <c r="AK782" s="226"/>
      <c r="AL782" s="90" t="s">
        <v>419</v>
      </c>
      <c r="AM782" s="205" t="s">
        <v>1498</v>
      </c>
      <c r="AN782" s="90" t="s">
        <v>1499</v>
      </c>
      <c r="AO782" s="90" t="s">
        <v>162</v>
      </c>
      <c r="AP782" s="90" t="s">
        <v>153</v>
      </c>
      <c r="AQ782" s="90" t="s">
        <v>158</v>
      </c>
      <c r="AR782" s="224"/>
      <c r="AS782" s="227"/>
      <c r="AT782" s="128" t="s">
        <v>419</v>
      </c>
      <c r="AU782" s="128" t="s">
        <v>414</v>
      </c>
      <c r="AV782" s="80" t="s">
        <v>1500</v>
      </c>
      <c r="AW782" s="128" t="s">
        <v>1501</v>
      </c>
      <c r="AX782" s="102" t="s">
        <v>1502</v>
      </c>
      <c r="AY782" s="185" t="s">
        <v>465</v>
      </c>
      <c r="AZ782" s="87" t="s">
        <v>1503</v>
      </c>
      <c r="BA782" s="87" t="s">
        <v>1504</v>
      </c>
    </row>
    <row r="783" spans="1:53" ht="15.6">
      <c r="A783" s="684">
        <v>6</v>
      </c>
      <c r="B783" s="712" t="s">
        <v>409</v>
      </c>
      <c r="C783" s="712" t="s">
        <v>1509</v>
      </c>
      <c r="D783" s="684" t="s">
        <v>150</v>
      </c>
      <c r="E783" s="684">
        <v>1040</v>
      </c>
      <c r="F783" s="684">
        <v>23</v>
      </c>
      <c r="G783" s="684">
        <v>6</v>
      </c>
      <c r="H783" s="786" t="s">
        <v>4985</v>
      </c>
      <c r="I783" s="684" t="s">
        <v>4966</v>
      </c>
      <c r="J783" s="712" t="s">
        <v>4967</v>
      </c>
      <c r="K783" s="706" t="s">
        <v>414</v>
      </c>
      <c r="L783" s="232" t="s">
        <v>537</v>
      </c>
      <c r="M783" s="861" t="s">
        <v>152</v>
      </c>
      <c r="N783" s="781"/>
      <c r="O783" s="861" t="s">
        <v>416</v>
      </c>
      <c r="P783" s="861" t="s">
        <v>417</v>
      </c>
      <c r="Q783" s="1148"/>
      <c r="R783" s="823" t="s">
        <v>606</v>
      </c>
      <c r="S783" s="823" t="s">
        <v>1510</v>
      </c>
      <c r="T783" s="959"/>
      <c r="U783" s="959"/>
      <c r="V783" s="1581"/>
      <c r="W783" s="959"/>
      <c r="X783" s="1582"/>
      <c r="Y783" s="1584"/>
      <c r="Z783" s="1584"/>
      <c r="AA783" s="1584"/>
      <c r="AB783" s="1584"/>
      <c r="AC783" s="1552"/>
      <c r="AD783" s="959"/>
      <c r="AE783" s="783" t="s">
        <v>419</v>
      </c>
      <c r="AF783" s="783" t="s">
        <v>420</v>
      </c>
      <c r="AG783" s="985" t="s">
        <v>421</v>
      </c>
      <c r="AH783" s="842" t="s">
        <v>499</v>
      </c>
      <c r="AI783" s="842" t="s">
        <v>419</v>
      </c>
      <c r="AJ783" s="1347"/>
      <c r="AK783" s="1168"/>
      <c r="AL783" s="1168"/>
      <c r="AM783" s="885" t="s">
        <v>4986</v>
      </c>
      <c r="AN783" s="842" t="s">
        <v>1511</v>
      </c>
      <c r="AO783" s="842" t="s">
        <v>162</v>
      </c>
      <c r="AP783" s="842" t="s">
        <v>153</v>
      </c>
      <c r="AQ783" s="842" t="s">
        <v>158</v>
      </c>
      <c r="AR783" s="1168"/>
      <c r="AS783" s="842" t="s">
        <v>419</v>
      </c>
      <c r="AT783" s="1168"/>
      <c r="AU783" s="842" t="s">
        <v>414</v>
      </c>
      <c r="AV783" s="1347"/>
      <c r="AW783" s="1347"/>
      <c r="AX783" s="1319"/>
      <c r="AY783" s="1347"/>
      <c r="AZ783" s="842" t="s">
        <v>1512</v>
      </c>
      <c r="BA783" s="842" t="s">
        <v>1513</v>
      </c>
    </row>
    <row r="784" spans="1:53" ht="15.6">
      <c r="A784" s="685"/>
      <c r="B784" s="713"/>
      <c r="C784" s="713"/>
      <c r="D784" s="685"/>
      <c r="E784" s="685"/>
      <c r="F784" s="685"/>
      <c r="G784" s="685"/>
      <c r="H784" s="787"/>
      <c r="I784" s="685"/>
      <c r="J784" s="713"/>
      <c r="K784" s="704"/>
      <c r="L784" s="232" t="s">
        <v>1514</v>
      </c>
      <c r="M784" s="862"/>
      <c r="N784" s="782"/>
      <c r="O784" s="862"/>
      <c r="P784" s="862"/>
      <c r="Q784" s="1146"/>
      <c r="R784" s="823"/>
      <c r="S784" s="823"/>
      <c r="T784" s="959"/>
      <c r="U784" s="959"/>
      <c r="V784" s="1581"/>
      <c r="W784" s="959"/>
      <c r="X784" s="1583"/>
      <c r="Y784" s="1335"/>
      <c r="Z784" s="1335"/>
      <c r="AA784" s="1335"/>
      <c r="AB784" s="1335"/>
      <c r="AC784" s="1553"/>
      <c r="AD784" s="959"/>
      <c r="AE784" s="783"/>
      <c r="AF784" s="783"/>
      <c r="AG784" s="986"/>
      <c r="AH784" s="843"/>
      <c r="AI784" s="843"/>
      <c r="AJ784" s="1323"/>
      <c r="AK784" s="1262"/>
      <c r="AL784" s="1262"/>
      <c r="AM784" s="886"/>
      <c r="AN784" s="843"/>
      <c r="AO784" s="843"/>
      <c r="AP784" s="843"/>
      <c r="AQ784" s="843"/>
      <c r="AR784" s="1262"/>
      <c r="AS784" s="843"/>
      <c r="AT784" s="1262"/>
      <c r="AU784" s="843"/>
      <c r="AV784" s="1323"/>
      <c r="AW784" s="1323"/>
      <c r="AX784" s="1320"/>
      <c r="AY784" s="1323"/>
      <c r="AZ784" s="843"/>
      <c r="BA784" s="843"/>
    </row>
    <row r="785" spans="1:53" ht="30.6">
      <c r="A785" s="685"/>
      <c r="B785" s="713"/>
      <c r="C785" s="713"/>
      <c r="D785" s="685"/>
      <c r="E785" s="685"/>
      <c r="F785" s="685"/>
      <c r="G785" s="685"/>
      <c r="H785" s="787"/>
      <c r="I785" s="685"/>
      <c r="J785" s="713"/>
      <c r="K785" s="704"/>
      <c r="L785" s="232" t="s">
        <v>1515</v>
      </c>
      <c r="M785" s="862"/>
      <c r="N785" s="782"/>
      <c r="O785" s="862"/>
      <c r="P785" s="862"/>
      <c r="Q785" s="1146"/>
      <c r="R785" s="823"/>
      <c r="S785" s="823"/>
      <c r="T785" s="959"/>
      <c r="U785" s="959"/>
      <c r="V785" s="1581"/>
      <c r="W785" s="959"/>
      <c r="X785" s="1583"/>
      <c r="Y785" s="1335"/>
      <c r="Z785" s="1335"/>
      <c r="AA785" s="1335"/>
      <c r="AB785" s="1335"/>
      <c r="AC785" s="1553"/>
      <c r="AD785" s="959"/>
      <c r="AE785" s="783"/>
      <c r="AF785" s="783"/>
      <c r="AG785" s="986"/>
      <c r="AH785" s="843"/>
      <c r="AI785" s="843"/>
      <c r="AJ785" s="1323"/>
      <c r="AK785" s="1262"/>
      <c r="AL785" s="1262"/>
      <c r="AM785" s="886"/>
      <c r="AN785" s="843"/>
      <c r="AO785" s="843"/>
      <c r="AP785" s="843"/>
      <c r="AQ785" s="843"/>
      <c r="AR785" s="1262"/>
      <c r="AS785" s="843"/>
      <c r="AT785" s="1262"/>
      <c r="AU785" s="843"/>
      <c r="AV785" s="1323"/>
      <c r="AW785" s="1323"/>
      <c r="AX785" s="1320"/>
      <c r="AY785" s="1323"/>
      <c r="AZ785" s="843"/>
      <c r="BA785" s="843"/>
    </row>
    <row r="786" spans="1:53" ht="30.6">
      <c r="A786" s="685"/>
      <c r="B786" s="713"/>
      <c r="C786" s="713"/>
      <c r="D786" s="685"/>
      <c r="E786" s="685"/>
      <c r="F786" s="685"/>
      <c r="G786" s="685"/>
      <c r="H786" s="787"/>
      <c r="I786" s="685"/>
      <c r="J786" s="713"/>
      <c r="K786" s="704"/>
      <c r="L786" s="232" t="s">
        <v>1516</v>
      </c>
      <c r="M786" s="862"/>
      <c r="N786" s="782"/>
      <c r="O786" s="862"/>
      <c r="P786" s="862"/>
      <c r="Q786" s="1146"/>
      <c r="R786" s="823"/>
      <c r="S786" s="823"/>
      <c r="T786" s="959"/>
      <c r="U786" s="959"/>
      <c r="V786" s="1581"/>
      <c r="W786" s="959"/>
      <c r="X786" s="1583"/>
      <c r="Y786" s="1335"/>
      <c r="Z786" s="1335"/>
      <c r="AA786" s="1335"/>
      <c r="AB786" s="1335"/>
      <c r="AC786" s="1553"/>
      <c r="AD786" s="959"/>
      <c r="AE786" s="783"/>
      <c r="AF786" s="783"/>
      <c r="AG786" s="986"/>
      <c r="AH786" s="843"/>
      <c r="AI786" s="843"/>
      <c r="AJ786" s="1323"/>
      <c r="AK786" s="1262"/>
      <c r="AL786" s="1262"/>
      <c r="AM786" s="886"/>
      <c r="AN786" s="843"/>
      <c r="AO786" s="843"/>
      <c r="AP786" s="843"/>
      <c r="AQ786" s="843"/>
      <c r="AR786" s="1262"/>
      <c r="AS786" s="843"/>
      <c r="AT786" s="1262"/>
      <c r="AU786" s="843"/>
      <c r="AV786" s="1323"/>
      <c r="AW786" s="1323"/>
      <c r="AX786" s="1320"/>
      <c r="AY786" s="1323"/>
      <c r="AZ786" s="843"/>
      <c r="BA786" s="843"/>
    </row>
    <row r="787" spans="1:53" ht="15.6">
      <c r="A787" s="685"/>
      <c r="B787" s="713"/>
      <c r="C787" s="713"/>
      <c r="D787" s="685"/>
      <c r="E787" s="685"/>
      <c r="F787" s="685"/>
      <c r="G787" s="685"/>
      <c r="H787" s="787"/>
      <c r="I787" s="685"/>
      <c r="J787" s="713"/>
      <c r="K787" s="704"/>
      <c r="L787" s="232" t="s">
        <v>5071</v>
      </c>
      <c r="M787" s="862"/>
      <c r="N787" s="782"/>
      <c r="O787" s="862"/>
      <c r="P787" s="862"/>
      <c r="Q787" s="1146"/>
      <c r="R787" s="823"/>
      <c r="S787" s="823"/>
      <c r="T787" s="959"/>
      <c r="U787" s="959"/>
      <c r="V787" s="1581"/>
      <c r="W787" s="959"/>
      <c r="X787" s="1583"/>
      <c r="Y787" s="1335"/>
      <c r="Z787" s="1335"/>
      <c r="AA787" s="1335"/>
      <c r="AB787" s="1335"/>
      <c r="AC787" s="1553"/>
      <c r="AD787" s="959"/>
      <c r="AE787" s="783"/>
      <c r="AF787" s="783"/>
      <c r="AG787" s="986"/>
      <c r="AH787" s="843"/>
      <c r="AI787" s="843"/>
      <c r="AJ787" s="1323"/>
      <c r="AK787" s="1262"/>
      <c r="AL787" s="1262"/>
      <c r="AM787" s="886"/>
      <c r="AN787" s="843"/>
      <c r="AO787" s="843"/>
      <c r="AP787" s="843"/>
      <c r="AQ787" s="843"/>
      <c r="AR787" s="1262"/>
      <c r="AS787" s="843"/>
      <c r="AT787" s="1262"/>
      <c r="AU787" s="843"/>
      <c r="AV787" s="1323"/>
      <c r="AW787" s="1323"/>
      <c r="AX787" s="1320"/>
      <c r="AY787" s="1323"/>
      <c r="AZ787" s="843"/>
      <c r="BA787" s="843"/>
    </row>
    <row r="788" spans="1:53" ht="15.6">
      <c r="A788" s="685"/>
      <c r="B788" s="713"/>
      <c r="C788" s="713"/>
      <c r="D788" s="685"/>
      <c r="E788" s="685"/>
      <c r="F788" s="685"/>
      <c r="G788" s="685"/>
      <c r="H788" s="787"/>
      <c r="I788" s="685"/>
      <c r="J788" s="713"/>
      <c r="K788" s="704"/>
      <c r="L788" s="232" t="s">
        <v>1517</v>
      </c>
      <c r="M788" s="862"/>
      <c r="N788" s="782"/>
      <c r="O788" s="862"/>
      <c r="P788" s="862"/>
      <c r="Q788" s="1146"/>
      <c r="R788" s="823"/>
      <c r="S788" s="823"/>
      <c r="T788" s="959"/>
      <c r="U788" s="959"/>
      <c r="V788" s="1581"/>
      <c r="W788" s="959"/>
      <c r="X788" s="1583"/>
      <c r="Y788" s="1335"/>
      <c r="Z788" s="1335"/>
      <c r="AA788" s="1335"/>
      <c r="AB788" s="1335"/>
      <c r="AC788" s="1553"/>
      <c r="AD788" s="959"/>
      <c r="AE788" s="783"/>
      <c r="AF788" s="783"/>
      <c r="AG788" s="986"/>
      <c r="AH788" s="843"/>
      <c r="AI788" s="843"/>
      <c r="AJ788" s="1323"/>
      <c r="AK788" s="1262"/>
      <c r="AL788" s="1262"/>
      <c r="AM788" s="886"/>
      <c r="AN788" s="843"/>
      <c r="AO788" s="843"/>
      <c r="AP788" s="843"/>
      <c r="AQ788" s="843"/>
      <c r="AR788" s="1262"/>
      <c r="AS788" s="843"/>
      <c r="AT788" s="1262"/>
      <c r="AU788" s="843"/>
      <c r="AV788" s="1323"/>
      <c r="AW788" s="1323"/>
      <c r="AX788" s="1320"/>
      <c r="AY788" s="1323"/>
      <c r="AZ788" s="843"/>
      <c r="BA788" s="843"/>
    </row>
    <row r="789" spans="1:53" ht="30.6">
      <c r="A789" s="685"/>
      <c r="B789" s="713"/>
      <c r="C789" s="713"/>
      <c r="D789" s="685"/>
      <c r="E789" s="685"/>
      <c r="F789" s="685"/>
      <c r="G789" s="685"/>
      <c r="H789" s="787"/>
      <c r="I789" s="685"/>
      <c r="J789" s="713"/>
      <c r="K789" s="704"/>
      <c r="L789" s="232" t="s">
        <v>1518</v>
      </c>
      <c r="M789" s="862"/>
      <c r="N789" s="782"/>
      <c r="O789" s="862"/>
      <c r="P789" s="862"/>
      <c r="Q789" s="1146"/>
      <c r="R789" s="823"/>
      <c r="S789" s="823"/>
      <c r="T789" s="959"/>
      <c r="U789" s="959"/>
      <c r="V789" s="1581"/>
      <c r="W789" s="959"/>
      <c r="X789" s="1583"/>
      <c r="Y789" s="1335"/>
      <c r="Z789" s="1335"/>
      <c r="AA789" s="1335"/>
      <c r="AB789" s="1335"/>
      <c r="AC789" s="1553"/>
      <c r="AD789" s="959"/>
      <c r="AE789" s="783"/>
      <c r="AF789" s="783"/>
      <c r="AG789" s="986"/>
      <c r="AH789" s="843"/>
      <c r="AI789" s="843"/>
      <c r="AJ789" s="1323"/>
      <c r="AK789" s="1262"/>
      <c r="AL789" s="1262"/>
      <c r="AM789" s="886"/>
      <c r="AN789" s="843"/>
      <c r="AO789" s="843"/>
      <c r="AP789" s="843"/>
      <c r="AQ789" s="843"/>
      <c r="AR789" s="1262"/>
      <c r="AS789" s="843"/>
      <c r="AT789" s="1262"/>
      <c r="AU789" s="843"/>
      <c r="AV789" s="1323"/>
      <c r="AW789" s="1323"/>
      <c r="AX789" s="1320"/>
      <c r="AY789" s="1323"/>
      <c r="AZ789" s="843"/>
      <c r="BA789" s="843"/>
    </row>
    <row r="790" spans="1:53" ht="30.6">
      <c r="A790" s="685"/>
      <c r="B790" s="713"/>
      <c r="C790" s="713"/>
      <c r="D790" s="685"/>
      <c r="E790" s="685"/>
      <c r="F790" s="685"/>
      <c r="G790" s="685"/>
      <c r="H790" s="787"/>
      <c r="I790" s="685"/>
      <c r="J790" s="713"/>
      <c r="K790" s="704"/>
      <c r="L790" s="232" t="s">
        <v>4987</v>
      </c>
      <c r="M790" s="863"/>
      <c r="N790" s="785"/>
      <c r="O790" s="863"/>
      <c r="P790" s="863"/>
      <c r="Q790" s="1147"/>
      <c r="R790" s="823"/>
      <c r="S790" s="823"/>
      <c r="T790" s="959"/>
      <c r="U790" s="959"/>
      <c r="V790" s="1581"/>
      <c r="W790" s="959"/>
      <c r="X790" s="1583"/>
      <c r="Y790" s="1335"/>
      <c r="Z790" s="1335"/>
      <c r="AA790" s="1335"/>
      <c r="AB790" s="1335"/>
      <c r="AC790" s="1553"/>
      <c r="AD790" s="959"/>
      <c r="AE790" s="783"/>
      <c r="AF790" s="783"/>
      <c r="AG790" s="1054"/>
      <c r="AH790" s="846"/>
      <c r="AI790" s="846"/>
      <c r="AJ790" s="1324"/>
      <c r="AK790" s="1263"/>
      <c r="AL790" s="1263"/>
      <c r="AM790" s="887"/>
      <c r="AN790" s="846"/>
      <c r="AO790" s="846"/>
      <c r="AP790" s="846"/>
      <c r="AQ790" s="846"/>
      <c r="AR790" s="1263"/>
      <c r="AS790" s="846"/>
      <c r="AT790" s="1263"/>
      <c r="AU790" s="846"/>
      <c r="AV790" s="1324"/>
      <c r="AW790" s="1324"/>
      <c r="AX790" s="1346"/>
      <c r="AY790" s="1324"/>
      <c r="AZ790" s="846"/>
      <c r="BA790" s="846"/>
    </row>
    <row r="791" spans="1:53" ht="15.6">
      <c r="A791" s="684">
        <v>7</v>
      </c>
      <c r="B791" s="712" t="s">
        <v>409</v>
      </c>
      <c r="C791" s="712" t="s">
        <v>1494</v>
      </c>
      <c r="D791" s="712" t="s">
        <v>150</v>
      </c>
      <c r="E791" s="712">
        <v>1040</v>
      </c>
      <c r="F791" s="712">
        <v>29</v>
      </c>
      <c r="G791" s="712">
        <v>10</v>
      </c>
      <c r="H791" s="786" t="s">
        <v>1519</v>
      </c>
      <c r="I791" s="712" t="s">
        <v>1520</v>
      </c>
      <c r="J791" s="712" t="s">
        <v>1521</v>
      </c>
      <c r="K791" s="704" t="s">
        <v>414</v>
      </c>
      <c r="L791" s="234" t="s">
        <v>1522</v>
      </c>
      <c r="M791" s="712" t="s">
        <v>152</v>
      </c>
      <c r="N791" s="781"/>
      <c r="O791" s="712" t="s">
        <v>416</v>
      </c>
      <c r="P791" s="712" t="s">
        <v>417</v>
      </c>
      <c r="Q791" s="702"/>
      <c r="R791" s="712" t="s">
        <v>606</v>
      </c>
      <c r="S791" s="712" t="s">
        <v>1523</v>
      </c>
      <c r="T791" s="871"/>
      <c r="U791" s="871"/>
      <c r="V791" s="1330"/>
      <c r="W791" s="870"/>
      <c r="X791" s="1580"/>
      <c r="Y791" s="1168"/>
      <c r="Z791" s="1168"/>
      <c r="AA791" s="1168"/>
      <c r="AB791" s="1168"/>
      <c r="AC791" s="1168"/>
      <c r="AD791" s="1262"/>
      <c r="AE791" s="843" t="s">
        <v>419</v>
      </c>
      <c r="AF791" s="843" t="s">
        <v>1469</v>
      </c>
      <c r="AG791" s="842" t="s">
        <v>421</v>
      </c>
      <c r="AH791" s="842" t="s">
        <v>458</v>
      </c>
      <c r="AI791" s="842" t="s">
        <v>419</v>
      </c>
      <c r="AJ791" s="1347"/>
      <c r="AK791" s="1273"/>
      <c r="AL791" s="1167"/>
      <c r="AM791" s="872" t="s">
        <v>1524</v>
      </c>
      <c r="AN791" s="1042" t="s">
        <v>1525</v>
      </c>
      <c r="AO791" s="709" t="s">
        <v>162</v>
      </c>
      <c r="AP791" s="709" t="s">
        <v>153</v>
      </c>
      <c r="AQ791" s="709" t="s">
        <v>158</v>
      </c>
      <c r="AR791" s="1168"/>
      <c r="AS791" s="709" t="s">
        <v>419</v>
      </c>
      <c r="AT791" s="1168"/>
      <c r="AU791" s="709" t="s">
        <v>414</v>
      </c>
      <c r="AV791" s="1347"/>
      <c r="AW791" s="1347"/>
      <c r="AX791" s="1319"/>
      <c r="AY791" s="1347"/>
      <c r="AZ791" s="709" t="s">
        <v>1503</v>
      </c>
      <c r="BA791" s="709" t="s">
        <v>1526</v>
      </c>
    </row>
    <row r="792" spans="1:53" ht="30.6">
      <c r="A792" s="685"/>
      <c r="B792" s="713"/>
      <c r="C792" s="713"/>
      <c r="D792" s="713"/>
      <c r="E792" s="713"/>
      <c r="F792" s="713"/>
      <c r="G792" s="713"/>
      <c r="H792" s="787"/>
      <c r="I792" s="713"/>
      <c r="J792" s="713"/>
      <c r="K792" s="704"/>
      <c r="L792" s="234" t="s">
        <v>1527</v>
      </c>
      <c r="M792" s="713"/>
      <c r="N792" s="782"/>
      <c r="O792" s="713"/>
      <c r="P792" s="713"/>
      <c r="Q792" s="723"/>
      <c r="R792" s="713"/>
      <c r="S792" s="713"/>
      <c r="T792" s="1577"/>
      <c r="U792" s="1577"/>
      <c r="V792" s="1331"/>
      <c r="W792" s="870"/>
      <c r="X792" s="1321"/>
      <c r="Y792" s="1262"/>
      <c r="Z792" s="1262"/>
      <c r="AA792" s="1262"/>
      <c r="AB792" s="1262"/>
      <c r="AC792" s="1262"/>
      <c r="AD792" s="1262"/>
      <c r="AE792" s="843"/>
      <c r="AF792" s="843"/>
      <c r="AG792" s="843"/>
      <c r="AH792" s="843"/>
      <c r="AI792" s="843"/>
      <c r="AJ792" s="1323"/>
      <c r="AK792" s="1274"/>
      <c r="AL792" s="1167"/>
      <c r="AM792" s="872"/>
      <c r="AN792" s="1043"/>
      <c r="AO792" s="710"/>
      <c r="AP792" s="710"/>
      <c r="AQ792" s="710"/>
      <c r="AR792" s="1262"/>
      <c r="AS792" s="710"/>
      <c r="AT792" s="1262"/>
      <c r="AU792" s="710"/>
      <c r="AV792" s="1323"/>
      <c r="AW792" s="1323"/>
      <c r="AX792" s="1320"/>
      <c r="AY792" s="1323"/>
      <c r="AZ792" s="710"/>
      <c r="BA792" s="710"/>
    </row>
    <row r="793" spans="1:53" ht="30.6">
      <c r="A793" s="789"/>
      <c r="B793" s="714"/>
      <c r="C793" s="714"/>
      <c r="D793" s="714"/>
      <c r="E793" s="714"/>
      <c r="F793" s="714"/>
      <c r="G793" s="714"/>
      <c r="H793" s="788"/>
      <c r="I793" s="714"/>
      <c r="J793" s="714"/>
      <c r="K793" s="705"/>
      <c r="L793" s="234" t="s">
        <v>1528</v>
      </c>
      <c r="M793" s="714"/>
      <c r="N793" s="785"/>
      <c r="O793" s="714"/>
      <c r="P793" s="714"/>
      <c r="Q793" s="703"/>
      <c r="R793" s="714"/>
      <c r="S793" s="714"/>
      <c r="T793" s="1578"/>
      <c r="U793" s="1578"/>
      <c r="V793" s="1579"/>
      <c r="W793" s="870"/>
      <c r="X793" s="1322"/>
      <c r="Y793" s="1263"/>
      <c r="Z793" s="1263"/>
      <c r="AA793" s="1263"/>
      <c r="AB793" s="1263"/>
      <c r="AC793" s="1263"/>
      <c r="AD793" s="1263"/>
      <c r="AE793" s="846"/>
      <c r="AF793" s="846"/>
      <c r="AG793" s="846"/>
      <c r="AH793" s="846"/>
      <c r="AI793" s="846"/>
      <c r="AJ793" s="1324"/>
      <c r="AK793" s="1275"/>
      <c r="AL793" s="1167"/>
      <c r="AM793" s="872"/>
      <c r="AN793" s="1044"/>
      <c r="AO793" s="722"/>
      <c r="AP793" s="722"/>
      <c r="AQ793" s="722"/>
      <c r="AR793" s="1263"/>
      <c r="AS793" s="722"/>
      <c r="AT793" s="1263"/>
      <c r="AU793" s="722"/>
      <c r="AV793" s="1324"/>
      <c r="AW793" s="1324"/>
      <c r="AX793" s="1346"/>
      <c r="AY793" s="1324"/>
      <c r="AZ793" s="722"/>
      <c r="BA793" s="722"/>
    </row>
    <row r="794" spans="1:53" ht="210">
      <c r="A794" s="81">
        <v>8</v>
      </c>
      <c r="B794" s="36" t="s">
        <v>409</v>
      </c>
      <c r="C794" s="36" t="s">
        <v>1529</v>
      </c>
      <c r="D794" s="36" t="s">
        <v>150</v>
      </c>
      <c r="E794" s="36">
        <v>1040</v>
      </c>
      <c r="F794" s="36">
        <v>29</v>
      </c>
      <c r="G794" s="36">
        <v>11</v>
      </c>
      <c r="H794" s="84" t="s">
        <v>1530</v>
      </c>
      <c r="I794" s="36" t="s">
        <v>1520</v>
      </c>
      <c r="J794" s="36" t="s">
        <v>1531</v>
      </c>
      <c r="K794" s="36" t="s">
        <v>414</v>
      </c>
      <c r="L794" s="84" t="s">
        <v>1527</v>
      </c>
      <c r="M794" s="36" t="s">
        <v>152</v>
      </c>
      <c r="N794" s="94"/>
      <c r="O794" s="36" t="s">
        <v>416</v>
      </c>
      <c r="P794" s="36" t="s">
        <v>417</v>
      </c>
      <c r="Q794" s="237"/>
      <c r="R794" s="36" t="s">
        <v>606</v>
      </c>
      <c r="S794" s="36" t="s">
        <v>1523</v>
      </c>
      <c r="T794" s="238"/>
      <c r="U794" s="70"/>
      <c r="V794" s="70"/>
      <c r="W794" s="243"/>
      <c r="X794" s="38"/>
      <c r="Y794" s="38"/>
      <c r="Z794" s="38"/>
      <c r="AA794" s="38"/>
      <c r="AB794" s="38"/>
      <c r="AC794" s="68"/>
      <c r="AD794" s="68"/>
      <c r="AE794" s="112" t="s">
        <v>419</v>
      </c>
      <c r="AF794" s="112" t="s">
        <v>1532</v>
      </c>
      <c r="AG794" s="112" t="s">
        <v>421</v>
      </c>
      <c r="AH794" s="112" t="s">
        <v>458</v>
      </c>
      <c r="AI794" s="112" t="s">
        <v>419</v>
      </c>
      <c r="AJ794" s="38"/>
      <c r="AK794" s="38"/>
      <c r="AL794" s="138"/>
      <c r="AM794" s="239" t="s">
        <v>1524</v>
      </c>
      <c r="AN794" s="157" t="s">
        <v>734</v>
      </c>
      <c r="AO794" s="157" t="s">
        <v>162</v>
      </c>
      <c r="AP794" s="157" t="s">
        <v>153</v>
      </c>
      <c r="AQ794" s="157" t="s">
        <v>158</v>
      </c>
      <c r="AR794" s="38"/>
      <c r="AS794" s="112" t="s">
        <v>419</v>
      </c>
      <c r="AT794" s="38"/>
      <c r="AU794" s="81" t="s">
        <v>414</v>
      </c>
      <c r="AV794" s="38"/>
      <c r="AW794" s="38"/>
      <c r="AX794" s="38"/>
      <c r="AY794" s="38"/>
      <c r="AZ794" s="36" t="s">
        <v>1533</v>
      </c>
      <c r="BA794" s="36" t="s">
        <v>1534</v>
      </c>
    </row>
    <row r="795" spans="1:53" ht="180">
      <c r="A795" s="81">
        <v>9</v>
      </c>
      <c r="B795" s="36" t="s">
        <v>409</v>
      </c>
      <c r="C795" s="36" t="s">
        <v>1494</v>
      </c>
      <c r="D795" s="36" t="s">
        <v>150</v>
      </c>
      <c r="E795" s="36">
        <v>1040</v>
      </c>
      <c r="F795" s="36">
        <v>29</v>
      </c>
      <c r="G795" s="36">
        <v>12</v>
      </c>
      <c r="H795" s="84" t="s">
        <v>1535</v>
      </c>
      <c r="I795" s="36" t="s">
        <v>1520</v>
      </c>
      <c r="J795" s="36" t="s">
        <v>1536</v>
      </c>
      <c r="K795" s="36" t="s">
        <v>414</v>
      </c>
      <c r="L795" s="84" t="s">
        <v>1537</v>
      </c>
      <c r="M795" s="36" t="s">
        <v>152</v>
      </c>
      <c r="N795" s="94"/>
      <c r="O795" s="36" t="s">
        <v>416</v>
      </c>
      <c r="P795" s="36" t="s">
        <v>417</v>
      </c>
      <c r="Q795" s="237"/>
      <c r="R795" s="36" t="s">
        <v>606</v>
      </c>
      <c r="S795" s="36" t="s">
        <v>1538</v>
      </c>
      <c r="T795" s="238"/>
      <c r="U795" s="70"/>
      <c r="V795" s="70"/>
      <c r="W795" s="70"/>
      <c r="X795" s="38"/>
      <c r="Y795" s="38"/>
      <c r="Z795" s="38"/>
      <c r="AA795" s="38"/>
      <c r="AB795" s="38"/>
      <c r="AC795" s="68"/>
      <c r="AD795" s="68"/>
      <c r="AE795" s="130" t="s">
        <v>419</v>
      </c>
      <c r="AF795" s="130" t="s">
        <v>1469</v>
      </c>
      <c r="AG795" s="130" t="s">
        <v>421</v>
      </c>
      <c r="AH795" s="130" t="s">
        <v>815</v>
      </c>
      <c r="AI795" s="130" t="s">
        <v>419</v>
      </c>
      <c r="AJ795" s="38"/>
      <c r="AK795" s="38"/>
      <c r="AL795" s="38"/>
      <c r="AM795" s="116" t="s">
        <v>1539</v>
      </c>
      <c r="AN795" s="130" t="s">
        <v>1540</v>
      </c>
      <c r="AO795" s="130" t="s">
        <v>162</v>
      </c>
      <c r="AP795" s="130" t="s">
        <v>153</v>
      </c>
      <c r="AQ795" s="130" t="s">
        <v>158</v>
      </c>
      <c r="AR795" s="38"/>
      <c r="AS795" s="130" t="s">
        <v>419</v>
      </c>
      <c r="AT795" s="38"/>
      <c r="AU795" s="130" t="s">
        <v>414</v>
      </c>
      <c r="AV795" s="38"/>
      <c r="AW795" s="38"/>
      <c r="AX795" s="38"/>
      <c r="AY795" s="38"/>
      <c r="AZ795" s="130" t="s">
        <v>1541</v>
      </c>
      <c r="BA795" s="130" t="s">
        <v>1542</v>
      </c>
    </row>
    <row r="796" spans="1:53" ht="195">
      <c r="A796" s="81">
        <v>10</v>
      </c>
      <c r="B796" s="36" t="s">
        <v>409</v>
      </c>
      <c r="C796" s="36" t="s">
        <v>1529</v>
      </c>
      <c r="D796" s="36" t="s">
        <v>150</v>
      </c>
      <c r="E796" s="36">
        <v>1040</v>
      </c>
      <c r="F796" s="36">
        <v>29</v>
      </c>
      <c r="G796" s="36">
        <v>13</v>
      </c>
      <c r="H796" s="84" t="s">
        <v>1543</v>
      </c>
      <c r="I796" s="36" t="s">
        <v>1520</v>
      </c>
      <c r="J796" s="36" t="s">
        <v>1544</v>
      </c>
      <c r="K796" s="36" t="s">
        <v>414</v>
      </c>
      <c r="L796" s="84" t="s">
        <v>1545</v>
      </c>
      <c r="M796" s="36" t="s">
        <v>152</v>
      </c>
      <c r="N796" s="237"/>
      <c r="O796" s="36" t="s">
        <v>416</v>
      </c>
      <c r="P796" s="36" t="s">
        <v>417</v>
      </c>
      <c r="Q796" s="237"/>
      <c r="R796" s="36" t="s">
        <v>606</v>
      </c>
      <c r="S796" s="36" t="s">
        <v>1538</v>
      </c>
      <c r="T796" s="238"/>
      <c r="U796" s="70"/>
      <c r="V796" s="70"/>
      <c r="W796" s="70"/>
      <c r="X796" s="38"/>
      <c r="Y796" s="38"/>
      <c r="Z796" s="38"/>
      <c r="AA796" s="38"/>
      <c r="AB796" s="38"/>
      <c r="AC796" s="68"/>
      <c r="AD796" s="68"/>
      <c r="AE796" s="36" t="s">
        <v>1137</v>
      </c>
      <c r="AF796" s="36" t="s">
        <v>1469</v>
      </c>
      <c r="AG796" s="36" t="s">
        <v>421</v>
      </c>
      <c r="AH796" s="36" t="s">
        <v>815</v>
      </c>
      <c r="AI796" s="36" t="s">
        <v>419</v>
      </c>
      <c r="AJ796" s="38"/>
      <c r="AK796" s="38"/>
      <c r="AL796" s="38"/>
      <c r="AM796" s="84" t="s">
        <v>1546</v>
      </c>
      <c r="AN796" s="36" t="s">
        <v>1273</v>
      </c>
      <c r="AO796" s="36" t="s">
        <v>162</v>
      </c>
      <c r="AP796" s="36" t="s">
        <v>153</v>
      </c>
      <c r="AQ796" s="36" t="s">
        <v>158</v>
      </c>
      <c r="AR796" s="38"/>
      <c r="AS796" s="36" t="s">
        <v>419</v>
      </c>
      <c r="AT796" s="38"/>
      <c r="AU796" s="36" t="s">
        <v>414</v>
      </c>
      <c r="AV796" s="38"/>
      <c r="AW796" s="38"/>
      <c r="AX796" s="38"/>
      <c r="AY796" s="38"/>
      <c r="AZ796" s="36" t="s">
        <v>1541</v>
      </c>
      <c r="BA796" s="36" t="s">
        <v>1542</v>
      </c>
    </row>
    <row r="797" spans="1:53" ht="195">
      <c r="A797" s="82">
        <v>11</v>
      </c>
      <c r="B797" s="85" t="s">
        <v>409</v>
      </c>
      <c r="C797" s="85" t="s">
        <v>1494</v>
      </c>
      <c r="D797" s="85" t="s">
        <v>150</v>
      </c>
      <c r="E797" s="85">
        <v>1040</v>
      </c>
      <c r="F797" s="85">
        <v>29</v>
      </c>
      <c r="G797" s="85">
        <v>14</v>
      </c>
      <c r="H797" s="86" t="s">
        <v>1547</v>
      </c>
      <c r="I797" s="85" t="s">
        <v>1520</v>
      </c>
      <c r="J797" s="85" t="s">
        <v>1548</v>
      </c>
      <c r="K797" s="85" t="s">
        <v>414</v>
      </c>
      <c r="L797" s="86" t="s">
        <v>1537</v>
      </c>
      <c r="M797" s="85" t="s">
        <v>152</v>
      </c>
      <c r="N797" s="94"/>
      <c r="O797" s="85" t="s">
        <v>416</v>
      </c>
      <c r="P797" s="85" t="s">
        <v>417</v>
      </c>
      <c r="Q797" s="233"/>
      <c r="R797" s="85" t="s">
        <v>606</v>
      </c>
      <c r="S797" s="85" t="s">
        <v>1538</v>
      </c>
      <c r="T797" s="240"/>
      <c r="U797" s="222"/>
      <c r="V797" s="222"/>
      <c r="W797" s="222"/>
      <c r="X797" s="38"/>
      <c r="Y797" s="38"/>
      <c r="Z797" s="38"/>
      <c r="AA797" s="38"/>
      <c r="AB797" s="38"/>
      <c r="AC797" s="68"/>
      <c r="AD797" s="68"/>
      <c r="AE797" s="130" t="s">
        <v>419</v>
      </c>
      <c r="AF797" s="130" t="s">
        <v>1469</v>
      </c>
      <c r="AG797" s="130" t="s">
        <v>421</v>
      </c>
      <c r="AH797" s="130" t="s">
        <v>815</v>
      </c>
      <c r="AI797" s="130" t="s">
        <v>419</v>
      </c>
      <c r="AJ797" s="38"/>
      <c r="AK797" s="38"/>
      <c r="AL797" s="38"/>
      <c r="AM797" s="116" t="s">
        <v>1549</v>
      </c>
      <c r="AN797" s="130" t="s">
        <v>1540</v>
      </c>
      <c r="AO797" s="130" t="s">
        <v>162</v>
      </c>
      <c r="AP797" s="130" t="s">
        <v>153</v>
      </c>
      <c r="AQ797" s="130" t="s">
        <v>158</v>
      </c>
      <c r="AR797" s="38"/>
      <c r="AS797" s="130" t="s">
        <v>419</v>
      </c>
      <c r="AT797" s="38"/>
      <c r="AU797" s="130" t="s">
        <v>414</v>
      </c>
      <c r="AV797" s="38"/>
      <c r="AW797" s="38"/>
      <c r="AX797" s="38"/>
      <c r="AY797" s="38"/>
      <c r="AZ797" s="130" t="s">
        <v>1541</v>
      </c>
      <c r="BA797" s="130" t="s">
        <v>1542</v>
      </c>
    </row>
    <row r="798" spans="1:53" ht="195">
      <c r="A798" s="81">
        <v>12</v>
      </c>
      <c r="B798" s="36" t="s">
        <v>409</v>
      </c>
      <c r="C798" s="36" t="s">
        <v>1494</v>
      </c>
      <c r="D798" s="36" t="s">
        <v>150</v>
      </c>
      <c r="E798" s="36">
        <v>1040</v>
      </c>
      <c r="F798" s="36">
        <v>29</v>
      </c>
      <c r="G798" s="36">
        <v>15</v>
      </c>
      <c r="H798" s="84" t="s">
        <v>1550</v>
      </c>
      <c r="I798" s="36" t="s">
        <v>1520</v>
      </c>
      <c r="J798" s="36" t="s">
        <v>1551</v>
      </c>
      <c r="K798" s="85" t="s">
        <v>414</v>
      </c>
      <c r="L798" s="241" t="s">
        <v>1545</v>
      </c>
      <c r="M798" s="241" t="s">
        <v>152</v>
      </c>
      <c r="N798" s="94"/>
      <c r="O798" s="85" t="s">
        <v>416</v>
      </c>
      <c r="P798" s="237" t="s">
        <v>417</v>
      </c>
      <c r="Q798" s="83"/>
      <c r="R798" s="83" t="s">
        <v>606</v>
      </c>
      <c r="S798" s="36" t="s">
        <v>1538</v>
      </c>
      <c r="T798" s="70"/>
      <c r="U798" s="70"/>
      <c r="V798" s="70"/>
      <c r="W798" s="70"/>
      <c r="X798" s="135"/>
      <c r="Y798" s="38"/>
      <c r="Z798" s="38"/>
      <c r="AA798" s="38"/>
      <c r="AB798" s="38"/>
      <c r="AC798" s="68"/>
      <c r="AD798" s="68"/>
      <c r="AE798" s="130" t="s">
        <v>419</v>
      </c>
      <c r="AF798" s="130" t="s">
        <v>1469</v>
      </c>
      <c r="AG798" s="130" t="s">
        <v>421</v>
      </c>
      <c r="AH798" s="130" t="s">
        <v>815</v>
      </c>
      <c r="AI798" s="130" t="s">
        <v>419</v>
      </c>
      <c r="AJ798" s="38"/>
      <c r="AK798" s="38"/>
      <c r="AL798" s="38"/>
      <c r="AM798" s="116" t="s">
        <v>1552</v>
      </c>
      <c r="AN798" s="130" t="s">
        <v>1540</v>
      </c>
      <c r="AO798" s="130" t="s">
        <v>162</v>
      </c>
      <c r="AP798" s="130" t="s">
        <v>153</v>
      </c>
      <c r="AQ798" s="79" t="s">
        <v>158</v>
      </c>
      <c r="AR798" s="38"/>
      <c r="AS798" s="130" t="s">
        <v>419</v>
      </c>
      <c r="AT798" s="38"/>
      <c r="AU798" s="130" t="s">
        <v>414</v>
      </c>
      <c r="AV798" s="38"/>
      <c r="AW798" s="38"/>
      <c r="AX798" s="38"/>
      <c r="AY798" s="38"/>
      <c r="AZ798" s="130" t="s">
        <v>1541</v>
      </c>
      <c r="BA798" s="130" t="s">
        <v>1542</v>
      </c>
    </row>
    <row r="799" spans="1:53" ht="195">
      <c r="A799" s="81">
        <v>13</v>
      </c>
      <c r="B799" s="36" t="s">
        <v>409</v>
      </c>
      <c r="C799" s="36" t="s">
        <v>1494</v>
      </c>
      <c r="D799" s="36" t="s">
        <v>150</v>
      </c>
      <c r="E799" s="36">
        <v>1040</v>
      </c>
      <c r="F799" s="36">
        <v>29</v>
      </c>
      <c r="G799" s="36">
        <v>17</v>
      </c>
      <c r="H799" s="84" t="s">
        <v>1553</v>
      </c>
      <c r="I799" s="36" t="s">
        <v>1520</v>
      </c>
      <c r="J799" s="36" t="s">
        <v>1554</v>
      </c>
      <c r="K799" s="85" t="s">
        <v>414</v>
      </c>
      <c r="L799" s="84" t="s">
        <v>1545</v>
      </c>
      <c r="M799" s="36" t="s">
        <v>152</v>
      </c>
      <c r="N799" s="94"/>
      <c r="O799" s="36" t="s">
        <v>416</v>
      </c>
      <c r="P799" s="36" t="s">
        <v>417</v>
      </c>
      <c r="Q799" s="89"/>
      <c r="R799" s="89" t="s">
        <v>606</v>
      </c>
      <c r="S799" s="242" t="s">
        <v>1555</v>
      </c>
      <c r="T799" s="243"/>
      <c r="U799" s="243"/>
      <c r="V799" s="243"/>
      <c r="W799" s="243"/>
      <c r="X799" s="38"/>
      <c r="Y799" s="38"/>
      <c r="Z799" s="38"/>
      <c r="AA799" s="38"/>
      <c r="AB799" s="38"/>
      <c r="AC799" s="38"/>
      <c r="AD799" s="68"/>
      <c r="AE799" s="130" t="s">
        <v>419</v>
      </c>
      <c r="AF799" s="130" t="s">
        <v>1556</v>
      </c>
      <c r="AG799" s="130" t="s">
        <v>421</v>
      </c>
      <c r="AH799" s="130" t="s">
        <v>458</v>
      </c>
      <c r="AI799" s="130" t="s">
        <v>419</v>
      </c>
      <c r="AJ799" s="38"/>
      <c r="AK799" s="38"/>
      <c r="AL799" s="38"/>
      <c r="AM799" s="116" t="s">
        <v>1557</v>
      </c>
      <c r="AN799" s="130" t="s">
        <v>1540</v>
      </c>
      <c r="AO799" s="130" t="s">
        <v>162</v>
      </c>
      <c r="AP799" s="130" t="s">
        <v>153</v>
      </c>
      <c r="AQ799" s="130" t="s">
        <v>158</v>
      </c>
      <c r="AR799" s="38"/>
      <c r="AS799" s="130" t="s">
        <v>419</v>
      </c>
      <c r="AT799" s="38"/>
      <c r="AU799" s="130" t="s">
        <v>414</v>
      </c>
      <c r="AV799" s="38"/>
      <c r="AW799" s="38"/>
      <c r="AX799" s="38"/>
      <c r="AY799" s="38"/>
      <c r="AZ799" s="130" t="s">
        <v>1541</v>
      </c>
      <c r="BA799" s="130" t="s">
        <v>1542</v>
      </c>
    </row>
    <row r="800" spans="1:53" ht="15.6">
      <c r="A800" s="686">
        <v>14</v>
      </c>
      <c r="B800" s="687" t="s">
        <v>409</v>
      </c>
      <c r="C800" s="687" t="s">
        <v>1529</v>
      </c>
      <c r="D800" s="687" t="s">
        <v>150</v>
      </c>
      <c r="E800" s="687">
        <v>1040</v>
      </c>
      <c r="F800" s="687">
        <v>46</v>
      </c>
      <c r="G800" s="687">
        <v>10</v>
      </c>
      <c r="H800" s="802" t="s">
        <v>1558</v>
      </c>
      <c r="I800" s="687" t="s">
        <v>1109</v>
      </c>
      <c r="J800" s="687" t="s">
        <v>4918</v>
      </c>
      <c r="K800" s="704" t="s">
        <v>414</v>
      </c>
      <c r="L800" s="244" t="s">
        <v>1475</v>
      </c>
      <c r="M800" s="687" t="s">
        <v>152</v>
      </c>
      <c r="N800" s="837"/>
      <c r="O800" s="687" t="s">
        <v>416</v>
      </c>
      <c r="P800" s="687" t="s">
        <v>1559</v>
      </c>
      <c r="Q800" s="687" t="s">
        <v>1560</v>
      </c>
      <c r="R800" s="687" t="s">
        <v>606</v>
      </c>
      <c r="S800" s="687" t="s">
        <v>1561</v>
      </c>
      <c r="T800" s="1333"/>
      <c r="U800" s="1333"/>
      <c r="V800" s="1333"/>
      <c r="W800" s="1333"/>
      <c r="X800" s="870"/>
      <c r="Y800" s="870"/>
      <c r="Z800" s="1585"/>
      <c r="AA800" s="871"/>
      <c r="AB800" s="1333"/>
      <c r="AC800" s="1167"/>
      <c r="AD800" s="1267"/>
      <c r="AE800" s="783" t="s">
        <v>419</v>
      </c>
      <c r="AF800" s="783" t="s">
        <v>420</v>
      </c>
      <c r="AG800" s="783" t="s">
        <v>429</v>
      </c>
      <c r="AH800" s="783" t="s">
        <v>524</v>
      </c>
      <c r="AI800" s="1167"/>
      <c r="AJ800" s="1167"/>
      <c r="AK800" s="1167"/>
      <c r="AL800" s="783" t="s">
        <v>419</v>
      </c>
      <c r="AM800" s="824" t="s">
        <v>1562</v>
      </c>
      <c r="AN800" s="783" t="s">
        <v>1563</v>
      </c>
      <c r="AO800" s="783" t="s">
        <v>162</v>
      </c>
      <c r="AP800" s="783" t="s">
        <v>153</v>
      </c>
      <c r="AQ800" s="783" t="s">
        <v>158</v>
      </c>
      <c r="AR800" s="1168"/>
      <c r="AS800" s="783" t="s">
        <v>419</v>
      </c>
      <c r="AT800" s="1580"/>
      <c r="AU800" s="783" t="s">
        <v>414</v>
      </c>
      <c r="AV800" s="1347"/>
      <c r="AW800" s="1304"/>
      <c r="AX800" s="1168"/>
      <c r="AY800" s="1168"/>
      <c r="AZ800" s="783" t="s">
        <v>1503</v>
      </c>
      <c r="BA800" s="783" t="s">
        <v>1504</v>
      </c>
    </row>
    <row r="801" spans="1:53" ht="15.6">
      <c r="A801" s="686"/>
      <c r="B801" s="687"/>
      <c r="C801" s="687"/>
      <c r="D801" s="687"/>
      <c r="E801" s="687"/>
      <c r="F801" s="687"/>
      <c r="G801" s="687"/>
      <c r="H801" s="802"/>
      <c r="I801" s="687"/>
      <c r="J801" s="687"/>
      <c r="K801" s="704"/>
      <c r="L801" s="244" t="s">
        <v>4853</v>
      </c>
      <c r="M801" s="687"/>
      <c r="N801" s="838"/>
      <c r="O801" s="687"/>
      <c r="P801" s="687"/>
      <c r="Q801" s="687"/>
      <c r="R801" s="687"/>
      <c r="S801" s="687" t="s">
        <v>170</v>
      </c>
      <c r="T801" s="1333"/>
      <c r="U801" s="1333"/>
      <c r="V801" s="1333"/>
      <c r="W801" s="1333"/>
      <c r="X801" s="870"/>
      <c r="Y801" s="870"/>
      <c r="Z801" s="1585"/>
      <c r="AA801" s="1577"/>
      <c r="AB801" s="1333"/>
      <c r="AC801" s="1167"/>
      <c r="AD801" s="1267"/>
      <c r="AE801" s="783"/>
      <c r="AF801" s="783"/>
      <c r="AG801" s="783"/>
      <c r="AH801" s="783"/>
      <c r="AI801" s="1167"/>
      <c r="AJ801" s="1167"/>
      <c r="AK801" s="1167"/>
      <c r="AL801" s="783"/>
      <c r="AM801" s="824"/>
      <c r="AN801" s="783"/>
      <c r="AO801" s="783"/>
      <c r="AP801" s="783"/>
      <c r="AQ801" s="783"/>
      <c r="AR801" s="1262"/>
      <c r="AS801" s="783"/>
      <c r="AT801" s="1321"/>
      <c r="AU801" s="783"/>
      <c r="AV801" s="1323"/>
      <c r="AW801" s="1305"/>
      <c r="AX801" s="1262"/>
      <c r="AY801" s="1262"/>
      <c r="AZ801" s="783"/>
      <c r="BA801" s="783"/>
    </row>
    <row r="802" spans="1:53" ht="30.6">
      <c r="A802" s="686"/>
      <c r="B802" s="687"/>
      <c r="C802" s="687"/>
      <c r="D802" s="687"/>
      <c r="E802" s="687"/>
      <c r="F802" s="687"/>
      <c r="G802" s="687"/>
      <c r="H802" s="802"/>
      <c r="I802" s="687"/>
      <c r="J802" s="687"/>
      <c r="K802" s="704"/>
      <c r="L802" s="244" t="s">
        <v>4917</v>
      </c>
      <c r="M802" s="687"/>
      <c r="N802" s="838"/>
      <c r="O802" s="687"/>
      <c r="P802" s="687"/>
      <c r="Q802" s="687"/>
      <c r="R802" s="687"/>
      <c r="S802" s="687" t="s">
        <v>172</v>
      </c>
      <c r="T802" s="1333"/>
      <c r="U802" s="1333"/>
      <c r="V802" s="1333"/>
      <c r="W802" s="1333"/>
      <c r="X802" s="870"/>
      <c r="Y802" s="870"/>
      <c r="Z802" s="1585"/>
      <c r="AA802" s="1577"/>
      <c r="AB802" s="1333"/>
      <c r="AC802" s="1167"/>
      <c r="AD802" s="1267"/>
      <c r="AE802" s="783"/>
      <c r="AF802" s="783"/>
      <c r="AG802" s="783"/>
      <c r="AH802" s="783"/>
      <c r="AI802" s="1167"/>
      <c r="AJ802" s="1167"/>
      <c r="AK802" s="1167"/>
      <c r="AL802" s="783"/>
      <c r="AM802" s="824"/>
      <c r="AN802" s="783"/>
      <c r="AO802" s="783"/>
      <c r="AP802" s="783"/>
      <c r="AQ802" s="783"/>
      <c r="AR802" s="1262"/>
      <c r="AS802" s="783"/>
      <c r="AT802" s="1321"/>
      <c r="AU802" s="783"/>
      <c r="AV802" s="1323"/>
      <c r="AW802" s="1305"/>
      <c r="AX802" s="1262"/>
      <c r="AY802" s="1262"/>
      <c r="AZ802" s="783"/>
      <c r="BA802" s="783"/>
    </row>
    <row r="803" spans="1:53" ht="15.6">
      <c r="A803" s="686"/>
      <c r="B803" s="687"/>
      <c r="C803" s="687"/>
      <c r="D803" s="687"/>
      <c r="E803" s="687"/>
      <c r="F803" s="687"/>
      <c r="G803" s="687"/>
      <c r="H803" s="802"/>
      <c r="I803" s="687"/>
      <c r="J803" s="687"/>
      <c r="K803" s="704"/>
      <c r="L803" s="244" t="s">
        <v>1479</v>
      </c>
      <c r="M803" s="687"/>
      <c r="N803" s="838"/>
      <c r="O803" s="687"/>
      <c r="P803" s="687"/>
      <c r="Q803" s="687"/>
      <c r="R803" s="687"/>
      <c r="S803" s="687"/>
      <c r="T803" s="1333"/>
      <c r="U803" s="1333"/>
      <c r="V803" s="1333"/>
      <c r="W803" s="1333"/>
      <c r="X803" s="870"/>
      <c r="Y803" s="870"/>
      <c r="Z803" s="1585"/>
      <c r="AA803" s="1577"/>
      <c r="AB803" s="1333"/>
      <c r="AC803" s="1167"/>
      <c r="AD803" s="1267"/>
      <c r="AE803" s="783"/>
      <c r="AF803" s="783"/>
      <c r="AG803" s="783"/>
      <c r="AH803" s="783"/>
      <c r="AI803" s="1167"/>
      <c r="AJ803" s="1167"/>
      <c r="AK803" s="1167"/>
      <c r="AL803" s="783"/>
      <c r="AM803" s="824"/>
      <c r="AN803" s="783"/>
      <c r="AO803" s="783"/>
      <c r="AP803" s="783"/>
      <c r="AQ803" s="783"/>
      <c r="AR803" s="1262"/>
      <c r="AS803" s="783"/>
      <c r="AT803" s="1321"/>
      <c r="AU803" s="783"/>
      <c r="AV803" s="1323"/>
      <c r="AW803" s="1305"/>
      <c r="AX803" s="1262"/>
      <c r="AY803" s="1262"/>
      <c r="AZ803" s="783"/>
      <c r="BA803" s="783"/>
    </row>
    <row r="804" spans="1:53" ht="15.6">
      <c r="A804" s="686"/>
      <c r="B804" s="687"/>
      <c r="C804" s="687"/>
      <c r="D804" s="687"/>
      <c r="E804" s="687"/>
      <c r="F804" s="687"/>
      <c r="G804" s="687"/>
      <c r="H804" s="802"/>
      <c r="I804" s="687"/>
      <c r="J804" s="687"/>
      <c r="K804" s="704"/>
      <c r="L804" s="244" t="s">
        <v>1564</v>
      </c>
      <c r="M804" s="687"/>
      <c r="N804" s="839"/>
      <c r="O804" s="687"/>
      <c r="P804" s="687"/>
      <c r="Q804" s="687"/>
      <c r="R804" s="687"/>
      <c r="S804" s="687"/>
      <c r="T804" s="1333"/>
      <c r="U804" s="1333"/>
      <c r="V804" s="1333"/>
      <c r="W804" s="1333"/>
      <c r="X804" s="870"/>
      <c r="Y804" s="870"/>
      <c r="Z804" s="1585"/>
      <c r="AA804" s="1578"/>
      <c r="AB804" s="1333"/>
      <c r="AC804" s="1167"/>
      <c r="AD804" s="1267"/>
      <c r="AE804" s="783"/>
      <c r="AF804" s="783"/>
      <c r="AG804" s="783"/>
      <c r="AH804" s="783"/>
      <c r="AI804" s="1167"/>
      <c r="AJ804" s="1167"/>
      <c r="AK804" s="1167"/>
      <c r="AL804" s="783"/>
      <c r="AM804" s="824"/>
      <c r="AN804" s="783"/>
      <c r="AO804" s="783"/>
      <c r="AP804" s="783"/>
      <c r="AQ804" s="783"/>
      <c r="AR804" s="1263"/>
      <c r="AS804" s="783"/>
      <c r="AT804" s="1322"/>
      <c r="AU804" s="783"/>
      <c r="AV804" s="1324"/>
      <c r="AW804" s="1367"/>
      <c r="AX804" s="1263"/>
      <c r="AY804" s="1263"/>
      <c r="AZ804" s="783"/>
      <c r="BA804" s="783"/>
    </row>
    <row r="805" spans="1:53" ht="15.6">
      <c r="A805" s="686">
        <v>15</v>
      </c>
      <c r="B805" s="687" t="s">
        <v>409</v>
      </c>
      <c r="C805" s="687" t="s">
        <v>1529</v>
      </c>
      <c r="D805" s="687" t="s">
        <v>150</v>
      </c>
      <c r="E805" s="687">
        <v>1040</v>
      </c>
      <c r="F805" s="687">
        <v>46</v>
      </c>
      <c r="G805" s="687">
        <v>98</v>
      </c>
      <c r="H805" s="802" t="s">
        <v>1565</v>
      </c>
      <c r="I805" s="687" t="s">
        <v>1109</v>
      </c>
      <c r="J805" s="687" t="s">
        <v>1566</v>
      </c>
      <c r="K805" s="704" t="s">
        <v>414</v>
      </c>
      <c r="L805" s="245" t="s">
        <v>4853</v>
      </c>
      <c r="M805" s="855" t="s">
        <v>152</v>
      </c>
      <c r="N805" s="837"/>
      <c r="O805" s="687" t="s">
        <v>416</v>
      </c>
      <c r="P805" s="687" t="s">
        <v>417</v>
      </c>
      <c r="Q805" s="702"/>
      <c r="R805" s="687" t="s">
        <v>157</v>
      </c>
      <c r="S805" s="871"/>
      <c r="T805" s="1577"/>
      <c r="U805" s="1577"/>
      <c r="V805" s="1577"/>
      <c r="W805" s="1577"/>
      <c r="X805" s="1577"/>
      <c r="Y805" s="1577"/>
      <c r="Z805" s="1577"/>
      <c r="AA805" s="871"/>
      <c r="AB805" s="1577"/>
      <c r="AC805" s="1577"/>
      <c r="AD805" s="1577"/>
      <c r="AE805" s="720" t="s">
        <v>419</v>
      </c>
      <c r="AF805" s="720" t="s">
        <v>1567</v>
      </c>
      <c r="AG805" s="720" t="s">
        <v>429</v>
      </c>
      <c r="AH805" s="720" t="s">
        <v>524</v>
      </c>
      <c r="AI805" s="1323"/>
      <c r="AJ805" s="1323"/>
      <c r="AK805" s="1262"/>
      <c r="AL805" s="720" t="s">
        <v>419</v>
      </c>
      <c r="AM805" s="1586" t="s">
        <v>1562</v>
      </c>
      <c r="AN805" s="715" t="s">
        <v>1563</v>
      </c>
      <c r="AO805" s="720" t="s">
        <v>162</v>
      </c>
      <c r="AP805" s="720" t="s">
        <v>153</v>
      </c>
      <c r="AQ805" s="720" t="s">
        <v>158</v>
      </c>
      <c r="AR805" s="1168"/>
      <c r="AS805" s="720" t="s">
        <v>419</v>
      </c>
      <c r="AT805" s="1168"/>
      <c r="AU805" s="720" t="s">
        <v>414</v>
      </c>
      <c r="AV805" s="1347"/>
      <c r="AW805" s="1304"/>
      <c r="AX805" s="1168"/>
      <c r="AY805" s="1168"/>
      <c r="AZ805" s="720" t="s">
        <v>1503</v>
      </c>
      <c r="BA805" s="715" t="s">
        <v>1504</v>
      </c>
    </row>
    <row r="806" spans="1:53" ht="15.6">
      <c r="A806" s="686"/>
      <c r="B806" s="687"/>
      <c r="C806" s="687"/>
      <c r="D806" s="687"/>
      <c r="E806" s="687"/>
      <c r="F806" s="687"/>
      <c r="G806" s="687"/>
      <c r="H806" s="802"/>
      <c r="I806" s="687"/>
      <c r="J806" s="687"/>
      <c r="K806" s="704"/>
      <c r="L806" s="245" t="s">
        <v>698</v>
      </c>
      <c r="M806" s="855"/>
      <c r="N806" s="838"/>
      <c r="O806" s="687"/>
      <c r="P806" s="687"/>
      <c r="Q806" s="723"/>
      <c r="R806" s="687"/>
      <c r="S806" s="1577"/>
      <c r="T806" s="1577"/>
      <c r="U806" s="1577"/>
      <c r="V806" s="1577"/>
      <c r="W806" s="1577"/>
      <c r="X806" s="1577"/>
      <c r="Y806" s="1577"/>
      <c r="Z806" s="1577"/>
      <c r="AA806" s="1577"/>
      <c r="AB806" s="1577"/>
      <c r="AC806" s="1577"/>
      <c r="AD806" s="1577"/>
      <c r="AE806" s="720"/>
      <c r="AF806" s="720"/>
      <c r="AG806" s="720"/>
      <c r="AH806" s="720"/>
      <c r="AI806" s="1323"/>
      <c r="AJ806" s="1323"/>
      <c r="AK806" s="1262"/>
      <c r="AL806" s="720"/>
      <c r="AM806" s="919"/>
      <c r="AN806" s="720"/>
      <c r="AO806" s="720"/>
      <c r="AP806" s="720"/>
      <c r="AQ806" s="720"/>
      <c r="AR806" s="1262"/>
      <c r="AS806" s="720"/>
      <c r="AT806" s="1262"/>
      <c r="AU806" s="720"/>
      <c r="AV806" s="1323"/>
      <c r="AW806" s="1305"/>
      <c r="AX806" s="1262"/>
      <c r="AY806" s="1262"/>
      <c r="AZ806" s="720"/>
      <c r="BA806" s="720"/>
    </row>
    <row r="807" spans="1:53" ht="30.6">
      <c r="A807" s="686"/>
      <c r="B807" s="687"/>
      <c r="C807" s="687"/>
      <c r="D807" s="687"/>
      <c r="E807" s="687"/>
      <c r="F807" s="687"/>
      <c r="G807" s="687"/>
      <c r="H807" s="802"/>
      <c r="I807" s="687"/>
      <c r="J807" s="687"/>
      <c r="K807" s="704"/>
      <c r="L807" s="245" t="s">
        <v>4855</v>
      </c>
      <c r="M807" s="837"/>
      <c r="N807" s="839"/>
      <c r="O807" s="687"/>
      <c r="P807" s="687"/>
      <c r="Q807" s="703"/>
      <c r="R807" s="687"/>
      <c r="S807" s="1578"/>
      <c r="T807" s="1578"/>
      <c r="U807" s="1578"/>
      <c r="V807" s="1578"/>
      <c r="W807" s="1578"/>
      <c r="X807" s="1578"/>
      <c r="Y807" s="1578"/>
      <c r="Z807" s="1578"/>
      <c r="AA807" s="1578"/>
      <c r="AB807" s="1578"/>
      <c r="AC807" s="1578"/>
      <c r="AD807" s="1578"/>
      <c r="AE807" s="716"/>
      <c r="AF807" s="716"/>
      <c r="AG807" s="716"/>
      <c r="AH807" s="716"/>
      <c r="AI807" s="1324"/>
      <c r="AJ807" s="1324"/>
      <c r="AK807" s="1263"/>
      <c r="AL807" s="716"/>
      <c r="AM807" s="911"/>
      <c r="AN807" s="716"/>
      <c r="AO807" s="716"/>
      <c r="AP807" s="716"/>
      <c r="AQ807" s="716"/>
      <c r="AR807" s="1263"/>
      <c r="AS807" s="716"/>
      <c r="AT807" s="1263"/>
      <c r="AU807" s="716"/>
      <c r="AV807" s="1324"/>
      <c r="AW807" s="1367"/>
      <c r="AX807" s="1263"/>
      <c r="AY807" s="1263"/>
      <c r="AZ807" s="716"/>
      <c r="BA807" s="716"/>
    </row>
    <row r="808" spans="1:53" ht="15.6">
      <c r="A808" s="686">
        <v>16</v>
      </c>
      <c r="B808" s="687" t="s">
        <v>409</v>
      </c>
      <c r="C808" s="687" t="s">
        <v>1529</v>
      </c>
      <c r="D808" s="687" t="s">
        <v>150</v>
      </c>
      <c r="E808" s="687">
        <v>1040</v>
      </c>
      <c r="F808" s="687">
        <v>46</v>
      </c>
      <c r="G808" s="687">
        <v>99</v>
      </c>
      <c r="H808" s="802" t="s">
        <v>1568</v>
      </c>
      <c r="I808" s="687" t="s">
        <v>1109</v>
      </c>
      <c r="J808" s="687" t="s">
        <v>1569</v>
      </c>
      <c r="K808" s="704" t="s">
        <v>414</v>
      </c>
      <c r="L808" s="245" t="s">
        <v>4853</v>
      </c>
      <c r="M808" s="687" t="s">
        <v>152</v>
      </c>
      <c r="N808" s="782"/>
      <c r="O808" s="687" t="s">
        <v>416</v>
      </c>
      <c r="P808" s="687" t="s">
        <v>417</v>
      </c>
      <c r="Q808" s="702"/>
      <c r="R808" s="687" t="s">
        <v>157</v>
      </c>
      <c r="S808" s="871"/>
      <c r="T808" s="871"/>
      <c r="U808" s="871"/>
      <c r="V808" s="871"/>
      <c r="W808" s="871"/>
      <c r="X808" s="871"/>
      <c r="Y808" s="871"/>
      <c r="Z808" s="871"/>
      <c r="AA808" s="871"/>
      <c r="AB808" s="871"/>
      <c r="AC808" s="1577"/>
      <c r="AD808" s="1577"/>
      <c r="AE808" s="717" t="s">
        <v>419</v>
      </c>
      <c r="AF808" s="717" t="s">
        <v>1567</v>
      </c>
      <c r="AG808" s="717" t="s">
        <v>429</v>
      </c>
      <c r="AH808" s="717" t="s">
        <v>524</v>
      </c>
      <c r="AI808" s="1347"/>
      <c r="AJ808" s="1347"/>
      <c r="AK808" s="1168"/>
      <c r="AL808" s="717" t="s">
        <v>419</v>
      </c>
      <c r="AM808" s="910" t="s">
        <v>1562</v>
      </c>
      <c r="AN808" s="717" t="s">
        <v>1072</v>
      </c>
      <c r="AO808" s="717" t="s">
        <v>162</v>
      </c>
      <c r="AP808" s="717" t="s">
        <v>153</v>
      </c>
      <c r="AQ808" s="720" t="s">
        <v>158</v>
      </c>
      <c r="AR808" s="1168"/>
      <c r="AS808" s="720" t="s">
        <v>419</v>
      </c>
      <c r="AT808" s="1168"/>
      <c r="AU808" s="720" t="s">
        <v>414</v>
      </c>
      <c r="AV808" s="1347"/>
      <c r="AW808" s="1347"/>
      <c r="AX808" s="1319"/>
      <c r="AY808" s="1347"/>
      <c r="AZ808" s="720" t="s">
        <v>1503</v>
      </c>
      <c r="BA808" s="715" t="s">
        <v>1504</v>
      </c>
    </row>
    <row r="809" spans="1:53" ht="15.6">
      <c r="A809" s="686"/>
      <c r="B809" s="687"/>
      <c r="C809" s="687"/>
      <c r="D809" s="687"/>
      <c r="E809" s="687"/>
      <c r="F809" s="687"/>
      <c r="G809" s="687"/>
      <c r="H809" s="802"/>
      <c r="I809" s="687"/>
      <c r="J809" s="687"/>
      <c r="K809" s="704"/>
      <c r="L809" s="245" t="s">
        <v>698</v>
      </c>
      <c r="M809" s="687"/>
      <c r="N809" s="782"/>
      <c r="O809" s="687"/>
      <c r="P809" s="687"/>
      <c r="Q809" s="723"/>
      <c r="R809" s="687"/>
      <c r="S809" s="1577"/>
      <c r="T809" s="1577"/>
      <c r="U809" s="1577"/>
      <c r="V809" s="1577"/>
      <c r="W809" s="1577"/>
      <c r="X809" s="1577"/>
      <c r="Y809" s="1577"/>
      <c r="Z809" s="1577"/>
      <c r="AA809" s="1577"/>
      <c r="AB809" s="1577"/>
      <c r="AC809" s="1577"/>
      <c r="AD809" s="1577"/>
      <c r="AE809" s="720"/>
      <c r="AF809" s="720"/>
      <c r="AG809" s="720"/>
      <c r="AH809" s="720"/>
      <c r="AI809" s="1323"/>
      <c r="AJ809" s="1323"/>
      <c r="AK809" s="1262"/>
      <c r="AL809" s="720"/>
      <c r="AM809" s="919"/>
      <c r="AN809" s="720"/>
      <c r="AO809" s="720"/>
      <c r="AP809" s="720"/>
      <c r="AQ809" s="720"/>
      <c r="AR809" s="1262"/>
      <c r="AS809" s="720"/>
      <c r="AT809" s="1262"/>
      <c r="AU809" s="720"/>
      <c r="AV809" s="1323"/>
      <c r="AW809" s="1323"/>
      <c r="AX809" s="1320"/>
      <c r="AY809" s="1323"/>
      <c r="AZ809" s="720"/>
      <c r="BA809" s="720"/>
    </row>
    <row r="810" spans="1:53" ht="30.6">
      <c r="A810" s="686"/>
      <c r="B810" s="687"/>
      <c r="C810" s="687"/>
      <c r="D810" s="687"/>
      <c r="E810" s="687"/>
      <c r="F810" s="687"/>
      <c r="G810" s="687"/>
      <c r="H810" s="802"/>
      <c r="I810" s="687"/>
      <c r="J810" s="687"/>
      <c r="K810" s="704"/>
      <c r="L810" s="245" t="s">
        <v>4855</v>
      </c>
      <c r="M810" s="687"/>
      <c r="N810" s="785"/>
      <c r="O810" s="687"/>
      <c r="P810" s="687"/>
      <c r="Q810" s="703"/>
      <c r="R810" s="687"/>
      <c r="S810" s="1578"/>
      <c r="T810" s="1578"/>
      <c r="U810" s="1578"/>
      <c r="V810" s="1578"/>
      <c r="W810" s="1578"/>
      <c r="X810" s="1578"/>
      <c r="Y810" s="1578"/>
      <c r="Z810" s="1578"/>
      <c r="AA810" s="1578"/>
      <c r="AB810" s="1578"/>
      <c r="AC810" s="1578"/>
      <c r="AD810" s="1578"/>
      <c r="AE810" s="716"/>
      <c r="AF810" s="716"/>
      <c r="AG810" s="716"/>
      <c r="AH810" s="716"/>
      <c r="AI810" s="1324"/>
      <c r="AJ810" s="1324"/>
      <c r="AK810" s="1263"/>
      <c r="AL810" s="716"/>
      <c r="AM810" s="911"/>
      <c r="AN810" s="716"/>
      <c r="AO810" s="716"/>
      <c r="AP810" s="716"/>
      <c r="AQ810" s="716"/>
      <c r="AR810" s="1263"/>
      <c r="AS810" s="716"/>
      <c r="AT810" s="1263"/>
      <c r="AU810" s="716"/>
      <c r="AV810" s="1324"/>
      <c r="AW810" s="1324"/>
      <c r="AX810" s="1346"/>
      <c r="AY810" s="1324"/>
      <c r="AZ810" s="716"/>
      <c r="BA810" s="716"/>
    </row>
    <row r="811" spans="1:53" ht="15.6">
      <c r="A811" s="686">
        <v>17</v>
      </c>
      <c r="B811" s="687" t="s">
        <v>409</v>
      </c>
      <c r="C811" s="687" t="s">
        <v>1529</v>
      </c>
      <c r="D811" s="687" t="s">
        <v>150</v>
      </c>
      <c r="E811" s="687">
        <v>1040</v>
      </c>
      <c r="F811" s="687">
        <v>46</v>
      </c>
      <c r="G811" s="687">
        <v>100</v>
      </c>
      <c r="H811" s="802" t="s">
        <v>1570</v>
      </c>
      <c r="I811" s="687" t="s">
        <v>1109</v>
      </c>
      <c r="J811" s="687" t="s">
        <v>1571</v>
      </c>
      <c r="K811" s="704" t="s">
        <v>414</v>
      </c>
      <c r="L811" s="245" t="s">
        <v>4853</v>
      </c>
      <c r="M811" s="687" t="s">
        <v>152</v>
      </c>
      <c r="N811" s="781"/>
      <c r="O811" s="687" t="s">
        <v>416</v>
      </c>
      <c r="P811" s="687" t="s">
        <v>417</v>
      </c>
      <c r="Q811" s="702"/>
      <c r="R811" s="687" t="s">
        <v>157</v>
      </c>
      <c r="S811" s="871"/>
      <c r="T811" s="871"/>
      <c r="U811" s="871"/>
      <c r="V811" s="871"/>
      <c r="W811" s="871"/>
      <c r="X811" s="871"/>
      <c r="Y811" s="871"/>
      <c r="Z811" s="871"/>
      <c r="AA811" s="871"/>
      <c r="AB811" s="871"/>
      <c r="AC811" s="871"/>
      <c r="AD811" s="871"/>
      <c r="AE811" s="717" t="s">
        <v>419</v>
      </c>
      <c r="AF811" s="717" t="s">
        <v>1567</v>
      </c>
      <c r="AG811" s="717" t="s">
        <v>429</v>
      </c>
      <c r="AH811" s="717" t="s">
        <v>524</v>
      </c>
      <c r="AI811" s="1347"/>
      <c r="AJ811" s="1347"/>
      <c r="AK811" s="1168"/>
      <c r="AL811" s="717" t="s">
        <v>419</v>
      </c>
      <c r="AM811" s="910" t="s">
        <v>1562</v>
      </c>
      <c r="AN811" s="717" t="s">
        <v>1072</v>
      </c>
      <c r="AO811" s="699" t="s">
        <v>162</v>
      </c>
      <c r="AP811" s="728" t="s">
        <v>153</v>
      </c>
      <c r="AQ811" s="720" t="s">
        <v>158</v>
      </c>
      <c r="AR811" s="1168"/>
      <c r="AS811" s="720" t="s">
        <v>419</v>
      </c>
      <c r="AT811" s="1168"/>
      <c r="AU811" s="720" t="s">
        <v>414</v>
      </c>
      <c r="AV811" s="1347"/>
      <c r="AW811" s="1347"/>
      <c r="AX811" s="1319"/>
      <c r="AY811" s="1347"/>
      <c r="AZ811" s="720" t="s">
        <v>1503</v>
      </c>
      <c r="BA811" s="715" t="s">
        <v>1504</v>
      </c>
    </row>
    <row r="812" spans="1:53" ht="15.6">
      <c r="A812" s="686"/>
      <c r="B812" s="687"/>
      <c r="C812" s="687"/>
      <c r="D812" s="687"/>
      <c r="E812" s="687"/>
      <c r="F812" s="687"/>
      <c r="G812" s="687"/>
      <c r="H812" s="802"/>
      <c r="I812" s="687"/>
      <c r="J812" s="687"/>
      <c r="K812" s="704"/>
      <c r="L812" s="245" t="s">
        <v>698</v>
      </c>
      <c r="M812" s="687"/>
      <c r="N812" s="782"/>
      <c r="O812" s="687"/>
      <c r="P812" s="687"/>
      <c r="Q812" s="723"/>
      <c r="R812" s="687"/>
      <c r="S812" s="1577"/>
      <c r="T812" s="1577"/>
      <c r="U812" s="1577"/>
      <c r="V812" s="1577"/>
      <c r="W812" s="1577"/>
      <c r="X812" s="1577"/>
      <c r="Y812" s="1577"/>
      <c r="Z812" s="1577"/>
      <c r="AA812" s="1577"/>
      <c r="AB812" s="1577"/>
      <c r="AC812" s="1577"/>
      <c r="AD812" s="1577"/>
      <c r="AE812" s="720"/>
      <c r="AF812" s="720"/>
      <c r="AG812" s="720"/>
      <c r="AH812" s="720"/>
      <c r="AI812" s="1323"/>
      <c r="AJ812" s="1323"/>
      <c r="AK812" s="1262"/>
      <c r="AL812" s="720"/>
      <c r="AM812" s="919"/>
      <c r="AN812" s="720"/>
      <c r="AO812" s="700"/>
      <c r="AP812" s="729"/>
      <c r="AQ812" s="720"/>
      <c r="AR812" s="1262"/>
      <c r="AS812" s="720"/>
      <c r="AT812" s="1262"/>
      <c r="AU812" s="720"/>
      <c r="AV812" s="1323"/>
      <c r="AW812" s="1323"/>
      <c r="AX812" s="1320"/>
      <c r="AY812" s="1323"/>
      <c r="AZ812" s="720"/>
      <c r="BA812" s="720"/>
    </row>
    <row r="813" spans="1:53" ht="30.6">
      <c r="A813" s="686"/>
      <c r="B813" s="687"/>
      <c r="C813" s="687"/>
      <c r="D813" s="687"/>
      <c r="E813" s="687"/>
      <c r="F813" s="687"/>
      <c r="G813" s="687"/>
      <c r="H813" s="802"/>
      <c r="I813" s="687"/>
      <c r="J813" s="687"/>
      <c r="K813" s="705"/>
      <c r="L813" s="245" t="s">
        <v>4855</v>
      </c>
      <c r="M813" s="687"/>
      <c r="N813" s="785"/>
      <c r="O813" s="687"/>
      <c r="P813" s="687"/>
      <c r="Q813" s="703"/>
      <c r="R813" s="687"/>
      <c r="S813" s="1578"/>
      <c r="T813" s="1578"/>
      <c r="U813" s="1578"/>
      <c r="V813" s="1578"/>
      <c r="W813" s="1578"/>
      <c r="X813" s="1578"/>
      <c r="Y813" s="1578"/>
      <c r="Z813" s="1578"/>
      <c r="AA813" s="1578"/>
      <c r="AB813" s="1578"/>
      <c r="AC813" s="1578"/>
      <c r="AD813" s="1578"/>
      <c r="AE813" s="716"/>
      <c r="AF813" s="720"/>
      <c r="AG813" s="716"/>
      <c r="AH813" s="716"/>
      <c r="AI813" s="1324"/>
      <c r="AJ813" s="1324"/>
      <c r="AK813" s="1263"/>
      <c r="AL813" s="716"/>
      <c r="AM813" s="911"/>
      <c r="AN813" s="716"/>
      <c r="AO813" s="701"/>
      <c r="AP813" s="1153"/>
      <c r="AQ813" s="716"/>
      <c r="AR813" s="1263"/>
      <c r="AS813" s="716"/>
      <c r="AT813" s="1263"/>
      <c r="AU813" s="716"/>
      <c r="AV813" s="1324"/>
      <c r="AW813" s="1324"/>
      <c r="AX813" s="1346"/>
      <c r="AY813" s="1324"/>
      <c r="AZ813" s="716"/>
      <c r="BA813" s="716"/>
    </row>
    <row r="814" spans="1:53" ht="30">
      <c r="A814" s="686">
        <v>17</v>
      </c>
      <c r="B814" s="687" t="s">
        <v>409</v>
      </c>
      <c r="C814" s="687" t="s">
        <v>1572</v>
      </c>
      <c r="D814" s="687" t="s">
        <v>150</v>
      </c>
      <c r="E814" s="687">
        <v>1040</v>
      </c>
      <c r="F814" s="687">
        <v>58</v>
      </c>
      <c r="G814" s="687">
        <v>2</v>
      </c>
      <c r="H814" s="802" t="s">
        <v>1573</v>
      </c>
      <c r="I814" s="687" t="s">
        <v>4511</v>
      </c>
      <c r="J814" s="687" t="s">
        <v>1575</v>
      </c>
      <c r="K814" s="712" t="s">
        <v>414</v>
      </c>
      <c r="L814" s="205" t="s">
        <v>1576</v>
      </c>
      <c r="M814" s="687" t="s">
        <v>152</v>
      </c>
      <c r="N814" s="781"/>
      <c r="O814" s="687" t="s">
        <v>416</v>
      </c>
      <c r="P814" s="687" t="s">
        <v>417</v>
      </c>
      <c r="Q814" s="702"/>
      <c r="R814" s="687" t="s">
        <v>157</v>
      </c>
      <c r="S814" s="871"/>
      <c r="T814" s="871"/>
      <c r="U814" s="871"/>
      <c r="V814" s="871"/>
      <c r="W814" s="871"/>
      <c r="X814" s="871"/>
      <c r="Y814" s="871"/>
      <c r="Z814" s="871"/>
      <c r="AA814" s="871"/>
      <c r="AB814" s="1330"/>
      <c r="AC814" s="870"/>
      <c r="AD814" s="1333"/>
      <c r="AE814" s="783" t="s">
        <v>419</v>
      </c>
      <c r="AF814" s="783" t="s">
        <v>420</v>
      </c>
      <c r="AG814" s="783" t="s">
        <v>421</v>
      </c>
      <c r="AH814" s="783" t="s">
        <v>499</v>
      </c>
      <c r="AI814" s="783" t="s">
        <v>419</v>
      </c>
      <c r="AJ814" s="1347"/>
      <c r="AK814" s="1168"/>
      <c r="AL814" s="1171"/>
      <c r="AM814" s="824" t="s">
        <v>1577</v>
      </c>
      <c r="AN814" s="783" t="s">
        <v>1578</v>
      </c>
      <c r="AO814" s="783" t="s">
        <v>162</v>
      </c>
      <c r="AP814" s="783" t="s">
        <v>153</v>
      </c>
      <c r="AQ814" s="783" t="s">
        <v>158</v>
      </c>
      <c r="AR814" s="1168"/>
      <c r="AS814" s="1347" t="s">
        <v>419</v>
      </c>
      <c r="AT814" s="684"/>
      <c r="AU814" s="1342" t="s">
        <v>465</v>
      </c>
      <c r="AV814" s="706" t="s">
        <v>1579</v>
      </c>
      <c r="AW814" s="706" t="s">
        <v>1501</v>
      </c>
      <c r="AX814" s="706" t="s">
        <v>1580</v>
      </c>
      <c r="AY814" s="706" t="s">
        <v>1581</v>
      </c>
      <c r="AZ814" s="706" t="s">
        <v>1582</v>
      </c>
      <c r="BA814" s="706" t="s">
        <v>1583</v>
      </c>
    </row>
    <row r="815" spans="1:53" ht="30">
      <c r="A815" s="686"/>
      <c r="B815" s="687"/>
      <c r="C815" s="687"/>
      <c r="D815" s="687"/>
      <c r="E815" s="687"/>
      <c r="F815" s="687"/>
      <c r="G815" s="687"/>
      <c r="H815" s="802"/>
      <c r="I815" s="687"/>
      <c r="J815" s="687"/>
      <c r="K815" s="713"/>
      <c r="L815" s="205" t="s">
        <v>1584</v>
      </c>
      <c r="M815" s="687"/>
      <c r="N815" s="782"/>
      <c r="O815" s="687"/>
      <c r="P815" s="687"/>
      <c r="Q815" s="723"/>
      <c r="R815" s="687"/>
      <c r="S815" s="1577"/>
      <c r="T815" s="1577"/>
      <c r="U815" s="1577"/>
      <c r="V815" s="1577"/>
      <c r="W815" s="1577"/>
      <c r="X815" s="1577"/>
      <c r="Y815" s="1577"/>
      <c r="Z815" s="1577"/>
      <c r="AA815" s="1577"/>
      <c r="AB815" s="1331"/>
      <c r="AC815" s="870"/>
      <c r="AD815" s="1333"/>
      <c r="AE815" s="783"/>
      <c r="AF815" s="783"/>
      <c r="AG815" s="783"/>
      <c r="AH815" s="783"/>
      <c r="AI815" s="783"/>
      <c r="AJ815" s="1323"/>
      <c r="AK815" s="1262"/>
      <c r="AL815" s="1172"/>
      <c r="AM815" s="824"/>
      <c r="AN815" s="783"/>
      <c r="AO815" s="783"/>
      <c r="AP815" s="783"/>
      <c r="AQ815" s="783"/>
      <c r="AR815" s="1262"/>
      <c r="AS815" s="1323"/>
      <c r="AT815" s="685"/>
      <c r="AU815" s="1378"/>
      <c r="AV815" s="704"/>
      <c r="AW815" s="704"/>
      <c r="AX815" s="704"/>
      <c r="AY815" s="704"/>
      <c r="AZ815" s="704"/>
      <c r="BA815" s="704"/>
    </row>
    <row r="816" spans="1:53" ht="30">
      <c r="A816" s="686"/>
      <c r="B816" s="687"/>
      <c r="C816" s="687"/>
      <c r="D816" s="687"/>
      <c r="E816" s="687"/>
      <c r="F816" s="687"/>
      <c r="G816" s="687"/>
      <c r="H816" s="802"/>
      <c r="I816" s="687"/>
      <c r="J816" s="687"/>
      <c r="K816" s="713"/>
      <c r="L816" s="205" t="s">
        <v>1585</v>
      </c>
      <c r="M816" s="687"/>
      <c r="N816" s="782"/>
      <c r="O816" s="687"/>
      <c r="P816" s="687"/>
      <c r="Q816" s="723"/>
      <c r="R816" s="687"/>
      <c r="S816" s="1577"/>
      <c r="T816" s="1577"/>
      <c r="U816" s="1577"/>
      <c r="V816" s="1577"/>
      <c r="W816" s="1577"/>
      <c r="X816" s="1577"/>
      <c r="Y816" s="1577"/>
      <c r="Z816" s="1577"/>
      <c r="AA816" s="1577"/>
      <c r="AB816" s="1331"/>
      <c r="AC816" s="870"/>
      <c r="AD816" s="1333"/>
      <c r="AE816" s="783"/>
      <c r="AF816" s="783"/>
      <c r="AG816" s="783"/>
      <c r="AH816" s="783"/>
      <c r="AI816" s="783"/>
      <c r="AJ816" s="1323"/>
      <c r="AK816" s="1262"/>
      <c r="AL816" s="1172"/>
      <c r="AM816" s="824"/>
      <c r="AN816" s="783"/>
      <c r="AO816" s="783"/>
      <c r="AP816" s="783"/>
      <c r="AQ816" s="783"/>
      <c r="AR816" s="1262"/>
      <c r="AS816" s="1323"/>
      <c r="AT816" s="685"/>
      <c r="AU816" s="1378"/>
      <c r="AV816" s="704"/>
      <c r="AW816" s="704"/>
      <c r="AX816" s="704"/>
      <c r="AY816" s="704"/>
      <c r="AZ816" s="704"/>
      <c r="BA816" s="704"/>
    </row>
    <row r="817" spans="1:53" ht="30">
      <c r="A817" s="686"/>
      <c r="B817" s="687"/>
      <c r="C817" s="687"/>
      <c r="D817" s="687"/>
      <c r="E817" s="687"/>
      <c r="F817" s="687"/>
      <c r="G817" s="687"/>
      <c r="H817" s="802"/>
      <c r="I817" s="687"/>
      <c r="J817" s="687"/>
      <c r="K817" s="713"/>
      <c r="L817" s="205" t="s">
        <v>1586</v>
      </c>
      <c r="M817" s="687"/>
      <c r="N817" s="782"/>
      <c r="O817" s="687"/>
      <c r="P817" s="687"/>
      <c r="Q817" s="723"/>
      <c r="R817" s="687"/>
      <c r="S817" s="1577"/>
      <c r="T817" s="1577"/>
      <c r="U817" s="1577"/>
      <c r="V817" s="1577"/>
      <c r="W817" s="1577"/>
      <c r="X817" s="1577"/>
      <c r="Y817" s="1577"/>
      <c r="Z817" s="1577"/>
      <c r="AA817" s="1577"/>
      <c r="AB817" s="1331"/>
      <c r="AC817" s="870"/>
      <c r="AD817" s="1333"/>
      <c r="AE817" s="783"/>
      <c r="AF817" s="783"/>
      <c r="AG817" s="783"/>
      <c r="AH817" s="783"/>
      <c r="AI817" s="783"/>
      <c r="AJ817" s="1323"/>
      <c r="AK817" s="1262"/>
      <c r="AL817" s="1172"/>
      <c r="AM817" s="824"/>
      <c r="AN817" s="783"/>
      <c r="AO817" s="783"/>
      <c r="AP817" s="783"/>
      <c r="AQ817" s="783"/>
      <c r="AR817" s="1262"/>
      <c r="AS817" s="1323"/>
      <c r="AT817" s="685"/>
      <c r="AU817" s="1378"/>
      <c r="AV817" s="704"/>
      <c r="AW817" s="704"/>
      <c r="AX817" s="704"/>
      <c r="AY817" s="704"/>
      <c r="AZ817" s="704"/>
      <c r="BA817" s="704"/>
    </row>
    <row r="818" spans="1:53" ht="15">
      <c r="A818" s="686"/>
      <c r="B818" s="687"/>
      <c r="C818" s="687"/>
      <c r="D818" s="687"/>
      <c r="E818" s="687"/>
      <c r="F818" s="687"/>
      <c r="G818" s="687"/>
      <c r="H818" s="802"/>
      <c r="I818" s="687"/>
      <c r="J818" s="687"/>
      <c r="K818" s="713"/>
      <c r="L818" s="205" t="s">
        <v>1587</v>
      </c>
      <c r="M818" s="687"/>
      <c r="N818" s="782"/>
      <c r="O818" s="687"/>
      <c r="P818" s="687"/>
      <c r="Q818" s="723"/>
      <c r="R818" s="687"/>
      <c r="S818" s="1577"/>
      <c r="T818" s="1577"/>
      <c r="U818" s="1577"/>
      <c r="V818" s="1577"/>
      <c r="W818" s="1577"/>
      <c r="X818" s="1577"/>
      <c r="Y818" s="1577"/>
      <c r="Z818" s="1577"/>
      <c r="AA818" s="1577"/>
      <c r="AB818" s="1331"/>
      <c r="AC818" s="870"/>
      <c r="AD818" s="1333"/>
      <c r="AE818" s="783"/>
      <c r="AF818" s="783"/>
      <c r="AG818" s="783"/>
      <c r="AH818" s="783"/>
      <c r="AI818" s="783"/>
      <c r="AJ818" s="1323"/>
      <c r="AK818" s="1262"/>
      <c r="AL818" s="1172"/>
      <c r="AM818" s="824"/>
      <c r="AN818" s="783"/>
      <c r="AO818" s="783"/>
      <c r="AP818" s="783"/>
      <c r="AQ818" s="783"/>
      <c r="AR818" s="1262"/>
      <c r="AS818" s="1323"/>
      <c r="AT818" s="685"/>
      <c r="AU818" s="1378"/>
      <c r="AV818" s="704"/>
      <c r="AW818" s="704"/>
      <c r="AX818" s="704"/>
      <c r="AY818" s="704"/>
      <c r="AZ818" s="704"/>
      <c r="BA818" s="704"/>
    </row>
    <row r="819" spans="1:53" ht="15">
      <c r="A819" s="686"/>
      <c r="B819" s="687"/>
      <c r="C819" s="687"/>
      <c r="D819" s="687"/>
      <c r="E819" s="687"/>
      <c r="F819" s="687"/>
      <c r="G819" s="687"/>
      <c r="H819" s="802"/>
      <c r="I819" s="687"/>
      <c r="J819" s="687"/>
      <c r="K819" s="713"/>
      <c r="L819" s="205" t="s">
        <v>1588</v>
      </c>
      <c r="M819" s="687"/>
      <c r="N819" s="782"/>
      <c r="O819" s="687"/>
      <c r="P819" s="687"/>
      <c r="Q819" s="723"/>
      <c r="R819" s="687"/>
      <c r="S819" s="1577"/>
      <c r="T819" s="1577"/>
      <c r="U819" s="1577"/>
      <c r="V819" s="1577"/>
      <c r="W819" s="1577"/>
      <c r="X819" s="1577"/>
      <c r="Y819" s="1577"/>
      <c r="Z819" s="1577"/>
      <c r="AA819" s="1577"/>
      <c r="AB819" s="1331"/>
      <c r="AC819" s="870"/>
      <c r="AD819" s="1333"/>
      <c r="AE819" s="783"/>
      <c r="AF819" s="783"/>
      <c r="AG819" s="783"/>
      <c r="AH819" s="783"/>
      <c r="AI819" s="783"/>
      <c r="AJ819" s="1323"/>
      <c r="AK819" s="1262"/>
      <c r="AL819" s="1172"/>
      <c r="AM819" s="824"/>
      <c r="AN819" s="783"/>
      <c r="AO819" s="783"/>
      <c r="AP819" s="783"/>
      <c r="AQ819" s="783"/>
      <c r="AR819" s="1262"/>
      <c r="AS819" s="1323"/>
      <c r="AT819" s="685"/>
      <c r="AU819" s="1378"/>
      <c r="AV819" s="704"/>
      <c r="AW819" s="704"/>
      <c r="AX819" s="704"/>
      <c r="AY819" s="704"/>
      <c r="AZ819" s="704"/>
      <c r="BA819" s="704"/>
    </row>
    <row r="820" spans="1:53" ht="30">
      <c r="A820" s="686"/>
      <c r="B820" s="687"/>
      <c r="C820" s="687"/>
      <c r="D820" s="687"/>
      <c r="E820" s="687"/>
      <c r="F820" s="687"/>
      <c r="G820" s="687"/>
      <c r="H820" s="802"/>
      <c r="I820" s="687"/>
      <c r="J820" s="687"/>
      <c r="K820" s="713"/>
      <c r="L820" s="205" t="s">
        <v>1589</v>
      </c>
      <c r="M820" s="687"/>
      <c r="N820" s="782"/>
      <c r="O820" s="687"/>
      <c r="P820" s="687"/>
      <c r="Q820" s="723"/>
      <c r="R820" s="687"/>
      <c r="S820" s="1577"/>
      <c r="T820" s="1577"/>
      <c r="U820" s="1577"/>
      <c r="V820" s="1577"/>
      <c r="W820" s="1577"/>
      <c r="X820" s="1577"/>
      <c r="Y820" s="1577"/>
      <c r="Z820" s="1577"/>
      <c r="AA820" s="1577"/>
      <c r="AB820" s="1331"/>
      <c r="AC820" s="870"/>
      <c r="AD820" s="1333"/>
      <c r="AE820" s="783"/>
      <c r="AF820" s="783"/>
      <c r="AG820" s="783"/>
      <c r="AH820" s="783"/>
      <c r="AI820" s="783"/>
      <c r="AJ820" s="1323"/>
      <c r="AK820" s="1262"/>
      <c r="AL820" s="1172"/>
      <c r="AM820" s="824"/>
      <c r="AN820" s="783"/>
      <c r="AO820" s="783"/>
      <c r="AP820" s="783"/>
      <c r="AQ820" s="783"/>
      <c r="AR820" s="1262"/>
      <c r="AS820" s="1323"/>
      <c r="AT820" s="685"/>
      <c r="AU820" s="1378"/>
      <c r="AV820" s="704"/>
      <c r="AW820" s="704"/>
      <c r="AX820" s="704"/>
      <c r="AY820" s="704"/>
      <c r="AZ820" s="704"/>
      <c r="BA820" s="704"/>
    </row>
    <row r="821" spans="1:53" ht="15">
      <c r="A821" s="686"/>
      <c r="B821" s="687"/>
      <c r="C821" s="687"/>
      <c r="D821" s="687"/>
      <c r="E821" s="687"/>
      <c r="F821" s="687"/>
      <c r="G821" s="687"/>
      <c r="H821" s="802"/>
      <c r="I821" s="687"/>
      <c r="J821" s="687"/>
      <c r="K821" s="713"/>
      <c r="L821" s="205" t="s">
        <v>1590</v>
      </c>
      <c r="M821" s="687"/>
      <c r="N821" s="782"/>
      <c r="O821" s="687"/>
      <c r="P821" s="687"/>
      <c r="Q821" s="723"/>
      <c r="R821" s="687"/>
      <c r="S821" s="1577"/>
      <c r="T821" s="1577"/>
      <c r="U821" s="1577"/>
      <c r="V821" s="1577"/>
      <c r="W821" s="1577"/>
      <c r="X821" s="1577"/>
      <c r="Y821" s="1577"/>
      <c r="Z821" s="1577"/>
      <c r="AA821" s="1577"/>
      <c r="AB821" s="1331"/>
      <c r="AC821" s="870"/>
      <c r="AD821" s="1333"/>
      <c r="AE821" s="783"/>
      <c r="AF821" s="783"/>
      <c r="AG821" s="783"/>
      <c r="AH821" s="783"/>
      <c r="AI821" s="783"/>
      <c r="AJ821" s="1323"/>
      <c r="AK821" s="1262"/>
      <c r="AL821" s="1172"/>
      <c r="AM821" s="824"/>
      <c r="AN821" s="783"/>
      <c r="AO821" s="783"/>
      <c r="AP821" s="783"/>
      <c r="AQ821" s="783"/>
      <c r="AR821" s="1262"/>
      <c r="AS821" s="1323"/>
      <c r="AT821" s="685"/>
      <c r="AU821" s="1378"/>
      <c r="AV821" s="704"/>
      <c r="AW821" s="704"/>
      <c r="AX821" s="704"/>
      <c r="AY821" s="704"/>
      <c r="AZ821" s="704"/>
      <c r="BA821" s="704"/>
    </row>
    <row r="822" spans="1:53" ht="45">
      <c r="A822" s="684"/>
      <c r="B822" s="712"/>
      <c r="C822" s="712"/>
      <c r="D822" s="712"/>
      <c r="E822" s="712"/>
      <c r="F822" s="712"/>
      <c r="G822" s="712"/>
      <c r="H822" s="786"/>
      <c r="I822" s="712"/>
      <c r="J822" s="712"/>
      <c r="K822" s="713"/>
      <c r="L822" s="247" t="s">
        <v>1591</v>
      </c>
      <c r="M822" s="712"/>
      <c r="N822" s="782"/>
      <c r="O822" s="687"/>
      <c r="P822" s="687"/>
      <c r="Q822" s="703"/>
      <c r="R822" s="687"/>
      <c r="S822" s="1578"/>
      <c r="T822" s="1578"/>
      <c r="U822" s="1578"/>
      <c r="V822" s="1578"/>
      <c r="W822" s="1578"/>
      <c r="X822" s="1578"/>
      <c r="Y822" s="1578"/>
      <c r="Z822" s="1577"/>
      <c r="AA822" s="1577"/>
      <c r="AB822" s="1331"/>
      <c r="AC822" s="871"/>
      <c r="AD822" s="1330"/>
      <c r="AE822" s="784"/>
      <c r="AF822" s="784"/>
      <c r="AG822" s="783"/>
      <c r="AH822" s="783"/>
      <c r="AI822" s="783"/>
      <c r="AJ822" s="1324"/>
      <c r="AK822" s="1263"/>
      <c r="AL822" s="1587"/>
      <c r="AM822" s="824"/>
      <c r="AN822" s="783"/>
      <c r="AO822" s="783"/>
      <c r="AP822" s="783"/>
      <c r="AQ822" s="783"/>
      <c r="AR822" s="1263"/>
      <c r="AS822" s="1324"/>
      <c r="AT822" s="789"/>
      <c r="AU822" s="1343"/>
      <c r="AV822" s="705"/>
      <c r="AW822" s="705"/>
      <c r="AX822" s="705"/>
      <c r="AY822" s="705"/>
      <c r="AZ822" s="705"/>
      <c r="BA822" s="705"/>
    </row>
    <row r="823" spans="1:53" ht="15.6">
      <c r="A823" s="686">
        <v>18</v>
      </c>
      <c r="B823" s="687" t="s">
        <v>409</v>
      </c>
      <c r="C823" s="687" t="s">
        <v>1572</v>
      </c>
      <c r="D823" s="687" t="s">
        <v>150</v>
      </c>
      <c r="E823" s="687">
        <v>1040</v>
      </c>
      <c r="F823" s="687">
        <v>46</v>
      </c>
      <c r="G823" s="687">
        <v>89</v>
      </c>
      <c r="H823" s="802" t="s">
        <v>1592</v>
      </c>
      <c r="I823" s="687" t="s">
        <v>1109</v>
      </c>
      <c r="J823" s="687" t="s">
        <v>4857</v>
      </c>
      <c r="K823" s="704" t="s">
        <v>414</v>
      </c>
      <c r="L823" s="248" t="s">
        <v>1109</v>
      </c>
      <c r="M823" s="687" t="s">
        <v>152</v>
      </c>
      <c r="N823" s="781"/>
      <c r="O823" s="687" t="s">
        <v>416</v>
      </c>
      <c r="P823" s="687" t="s">
        <v>417</v>
      </c>
      <c r="Q823" s="702"/>
      <c r="R823" s="687" t="s">
        <v>606</v>
      </c>
      <c r="S823" s="687" t="s">
        <v>1593</v>
      </c>
      <c r="T823" s="959"/>
      <c r="U823" s="959"/>
      <c r="V823" s="959"/>
      <c r="W823" s="959"/>
      <c r="X823" s="959"/>
      <c r="Y823" s="871"/>
      <c r="Z823" s="871"/>
      <c r="AA823" s="1315"/>
      <c r="AB823" s="959"/>
      <c r="AC823" s="959"/>
      <c r="AD823" s="959"/>
      <c r="AE823" s="687" t="s">
        <v>419</v>
      </c>
      <c r="AF823" s="687" t="s">
        <v>1594</v>
      </c>
      <c r="AG823" s="687" t="s">
        <v>421</v>
      </c>
      <c r="AH823" s="687" t="s">
        <v>815</v>
      </c>
      <c r="AI823" s="687" t="s">
        <v>419</v>
      </c>
      <c r="AJ823" s="1347"/>
      <c r="AK823" s="1168"/>
      <c r="AL823" s="1168"/>
      <c r="AM823" s="802" t="s">
        <v>1595</v>
      </c>
      <c r="AN823" s="687" t="s">
        <v>1596</v>
      </c>
      <c r="AO823" s="687" t="s">
        <v>162</v>
      </c>
      <c r="AP823" s="687" t="s">
        <v>153</v>
      </c>
      <c r="AQ823" s="687" t="s">
        <v>158</v>
      </c>
      <c r="AR823" s="684"/>
      <c r="AS823" s="687" t="s">
        <v>419</v>
      </c>
      <c r="AT823" s="1168"/>
      <c r="AU823" s="687" t="s">
        <v>414</v>
      </c>
      <c r="AV823" s="1347"/>
      <c r="AW823" s="1347"/>
      <c r="AX823" s="1319"/>
      <c r="AY823" s="1347"/>
      <c r="AZ823" s="842" t="s">
        <v>1580</v>
      </c>
      <c r="BA823" s="842" t="s">
        <v>1597</v>
      </c>
    </row>
    <row r="824" spans="1:53" ht="15.6">
      <c r="A824" s="686"/>
      <c r="B824" s="687"/>
      <c r="C824" s="687"/>
      <c r="D824" s="687"/>
      <c r="E824" s="687"/>
      <c r="F824" s="687"/>
      <c r="G824" s="687"/>
      <c r="H824" s="802"/>
      <c r="I824" s="687"/>
      <c r="J824" s="687"/>
      <c r="K824" s="705"/>
      <c r="L824" s="248" t="s">
        <v>435</v>
      </c>
      <c r="M824" s="687"/>
      <c r="N824" s="785"/>
      <c r="O824" s="687"/>
      <c r="P824" s="687"/>
      <c r="Q824" s="703"/>
      <c r="R824" s="687"/>
      <c r="S824" s="687"/>
      <c r="T824" s="959"/>
      <c r="U824" s="959"/>
      <c r="V824" s="959"/>
      <c r="W824" s="959"/>
      <c r="X824" s="959"/>
      <c r="Y824" s="1577"/>
      <c r="Z824" s="1577"/>
      <c r="AA824" s="1316"/>
      <c r="AB824" s="959"/>
      <c r="AC824" s="959"/>
      <c r="AD824" s="959"/>
      <c r="AE824" s="687"/>
      <c r="AF824" s="687"/>
      <c r="AG824" s="687"/>
      <c r="AH824" s="687"/>
      <c r="AI824" s="687"/>
      <c r="AJ824" s="1324"/>
      <c r="AK824" s="1263"/>
      <c r="AL824" s="1262"/>
      <c r="AM824" s="786"/>
      <c r="AN824" s="687"/>
      <c r="AO824" s="687"/>
      <c r="AP824" s="687"/>
      <c r="AQ824" s="687"/>
      <c r="AR824" s="789"/>
      <c r="AS824" s="687"/>
      <c r="AT824" s="1263"/>
      <c r="AU824" s="687"/>
      <c r="AV824" s="1324"/>
      <c r="AW824" s="1324"/>
      <c r="AX824" s="1346"/>
      <c r="AY824" s="1324"/>
      <c r="AZ824" s="846"/>
      <c r="BA824" s="846"/>
    </row>
    <row r="825" spans="1:53" ht="30.6">
      <c r="A825" s="684">
        <v>19</v>
      </c>
      <c r="B825" s="712" t="s">
        <v>409</v>
      </c>
      <c r="C825" s="712" t="s">
        <v>1598</v>
      </c>
      <c r="D825" s="712" t="s">
        <v>150</v>
      </c>
      <c r="E825" s="712">
        <v>1040</v>
      </c>
      <c r="F825" s="712">
        <v>46</v>
      </c>
      <c r="G825" s="712">
        <v>21</v>
      </c>
      <c r="H825" s="786" t="s">
        <v>4919</v>
      </c>
      <c r="I825" s="712" t="s">
        <v>1109</v>
      </c>
      <c r="J825" s="712" t="s">
        <v>1110</v>
      </c>
      <c r="K825" s="712" t="s">
        <v>414</v>
      </c>
      <c r="L825" s="40" t="s">
        <v>4858</v>
      </c>
      <c r="M825" s="712" t="s">
        <v>152</v>
      </c>
      <c r="N825" s="871"/>
      <c r="O825" s="712" t="s">
        <v>416</v>
      </c>
      <c r="P825" s="712" t="s">
        <v>5052</v>
      </c>
      <c r="Q825" s="871"/>
      <c r="R825" s="712" t="s">
        <v>157</v>
      </c>
      <c r="S825" s="871"/>
      <c r="T825" s="871"/>
      <c r="U825" s="871"/>
      <c r="V825" s="871"/>
      <c r="W825" s="871"/>
      <c r="X825" s="871"/>
      <c r="Y825" s="871"/>
      <c r="Z825" s="871"/>
      <c r="AA825" s="871"/>
      <c r="AB825" s="871"/>
      <c r="AC825" s="871"/>
      <c r="AD825" s="871"/>
      <c r="AE825" s="684" t="s">
        <v>419</v>
      </c>
      <c r="AF825" s="684" t="s">
        <v>1599</v>
      </c>
      <c r="AG825" s="684" t="s">
        <v>711</v>
      </c>
      <c r="AH825" s="684" t="s">
        <v>712</v>
      </c>
      <c r="AI825" s="871"/>
      <c r="AJ825" s="871"/>
      <c r="AK825" s="871"/>
      <c r="AL825" s="684" t="s">
        <v>419</v>
      </c>
      <c r="AM825" s="786" t="s">
        <v>4564</v>
      </c>
      <c r="AN825" s="712" t="s">
        <v>1540</v>
      </c>
      <c r="AO825" s="712" t="s">
        <v>162</v>
      </c>
      <c r="AP825" s="712" t="s">
        <v>153</v>
      </c>
      <c r="AQ825" s="712" t="s">
        <v>158</v>
      </c>
      <c r="AR825" s="712"/>
      <c r="AS825" s="712" t="s">
        <v>419</v>
      </c>
      <c r="AT825" s="712"/>
      <c r="AU825" s="712" t="s">
        <v>414</v>
      </c>
      <c r="AV825" s="712" t="s">
        <v>1601</v>
      </c>
      <c r="AW825" s="712" t="s">
        <v>780</v>
      </c>
      <c r="AX825" s="712" t="s">
        <v>1602</v>
      </c>
      <c r="AY825" s="712" t="s">
        <v>465</v>
      </c>
      <c r="AZ825" s="712" t="s">
        <v>1602</v>
      </c>
      <c r="BA825" s="712" t="s">
        <v>1602</v>
      </c>
    </row>
    <row r="826" spans="1:53" ht="15.6">
      <c r="A826" s="685"/>
      <c r="B826" s="713"/>
      <c r="C826" s="713"/>
      <c r="D826" s="713"/>
      <c r="E826" s="713"/>
      <c r="F826" s="713"/>
      <c r="G826" s="713"/>
      <c r="H826" s="787"/>
      <c r="I826" s="713"/>
      <c r="J826" s="713"/>
      <c r="K826" s="713"/>
      <c r="L826" s="40" t="s">
        <v>435</v>
      </c>
      <c r="M826" s="713"/>
      <c r="N826" s="1577"/>
      <c r="O826" s="713"/>
      <c r="P826" s="713"/>
      <c r="Q826" s="1577"/>
      <c r="R826" s="713"/>
      <c r="S826" s="1577"/>
      <c r="T826" s="1577"/>
      <c r="U826" s="1577"/>
      <c r="V826" s="1577"/>
      <c r="W826" s="1577"/>
      <c r="X826" s="1577"/>
      <c r="Y826" s="1577"/>
      <c r="Z826" s="1577"/>
      <c r="AA826" s="1577"/>
      <c r="AB826" s="1577"/>
      <c r="AC826" s="1577"/>
      <c r="AD826" s="1577"/>
      <c r="AE826" s="685"/>
      <c r="AF826" s="685"/>
      <c r="AG826" s="685"/>
      <c r="AH826" s="685"/>
      <c r="AI826" s="1577"/>
      <c r="AJ826" s="1577"/>
      <c r="AK826" s="1577"/>
      <c r="AL826" s="685"/>
      <c r="AM826" s="787"/>
      <c r="AN826" s="713"/>
      <c r="AO826" s="713"/>
      <c r="AP826" s="713"/>
      <c r="AQ826" s="713"/>
      <c r="AR826" s="713"/>
      <c r="AS826" s="713"/>
      <c r="AT826" s="713"/>
      <c r="AU826" s="713"/>
      <c r="AV826" s="713"/>
      <c r="AW826" s="713"/>
      <c r="AX826" s="713"/>
      <c r="AY826" s="713"/>
      <c r="AZ826" s="713"/>
      <c r="BA826" s="713"/>
    </row>
    <row r="827" spans="1:53" ht="15.6">
      <c r="A827" s="789"/>
      <c r="B827" s="714"/>
      <c r="C827" s="714"/>
      <c r="D827" s="714"/>
      <c r="E827" s="714"/>
      <c r="F827" s="714"/>
      <c r="G827" s="714"/>
      <c r="H827" s="788"/>
      <c r="I827" s="714"/>
      <c r="J827" s="714"/>
      <c r="K827" s="714"/>
      <c r="L827" s="40" t="s">
        <v>1603</v>
      </c>
      <c r="M827" s="714"/>
      <c r="N827" s="1578"/>
      <c r="O827" s="714"/>
      <c r="P827" s="714"/>
      <c r="Q827" s="1578"/>
      <c r="R827" s="714"/>
      <c r="S827" s="1578"/>
      <c r="T827" s="1578"/>
      <c r="U827" s="1578"/>
      <c r="V827" s="1578"/>
      <c r="W827" s="1578"/>
      <c r="X827" s="1578"/>
      <c r="Y827" s="1578"/>
      <c r="Z827" s="1578"/>
      <c r="AA827" s="1578"/>
      <c r="AB827" s="1578"/>
      <c r="AC827" s="1578"/>
      <c r="AD827" s="1578"/>
      <c r="AE827" s="789"/>
      <c r="AF827" s="789"/>
      <c r="AG827" s="789"/>
      <c r="AH827" s="789"/>
      <c r="AI827" s="1578"/>
      <c r="AJ827" s="1578"/>
      <c r="AK827" s="1578"/>
      <c r="AL827" s="789"/>
      <c r="AM827" s="788"/>
      <c r="AN827" s="714"/>
      <c r="AO827" s="714"/>
      <c r="AP827" s="714"/>
      <c r="AQ827" s="714"/>
      <c r="AR827" s="714"/>
      <c r="AS827" s="714"/>
      <c r="AT827" s="714"/>
      <c r="AU827" s="714"/>
      <c r="AV827" s="714"/>
      <c r="AW827" s="714"/>
      <c r="AX827" s="714"/>
      <c r="AY827" s="714"/>
      <c r="AZ827" s="714"/>
      <c r="BA827" s="714"/>
    </row>
    <row r="828" spans="1:53" ht="15.6">
      <c r="A828" s="712">
        <v>22</v>
      </c>
      <c r="B828" s="712" t="s">
        <v>409</v>
      </c>
      <c r="C828" s="712" t="s">
        <v>1598</v>
      </c>
      <c r="D828" s="712" t="s">
        <v>150</v>
      </c>
      <c r="E828" s="712">
        <v>1040</v>
      </c>
      <c r="F828" s="712">
        <v>85</v>
      </c>
      <c r="G828" s="712">
        <v>31</v>
      </c>
      <c r="H828" s="712" t="s">
        <v>4565</v>
      </c>
      <c r="I828" s="712" t="s">
        <v>4561</v>
      </c>
      <c r="J828" s="712" t="s">
        <v>4566</v>
      </c>
      <c r="K828" s="712" t="s">
        <v>414</v>
      </c>
      <c r="L828" s="40" t="s">
        <v>4567</v>
      </c>
      <c r="M828" s="712" t="s">
        <v>152</v>
      </c>
      <c r="N828" s="871"/>
      <c r="O828" s="712" t="s">
        <v>416</v>
      </c>
      <c r="P828" s="712" t="s">
        <v>417</v>
      </c>
      <c r="Q828" s="871"/>
      <c r="R828" s="712" t="s">
        <v>157</v>
      </c>
      <c r="S828" s="871"/>
      <c r="T828" s="871"/>
      <c r="U828" s="871"/>
      <c r="V828" s="871"/>
      <c r="W828" s="871"/>
      <c r="X828" s="871"/>
      <c r="Y828" s="871"/>
      <c r="Z828" s="871"/>
      <c r="AA828" s="871"/>
      <c r="AB828" s="871"/>
      <c r="AC828" s="871"/>
      <c r="AD828" s="871"/>
      <c r="AE828" s="712" t="s">
        <v>419</v>
      </c>
      <c r="AF828" s="712" t="s">
        <v>420</v>
      </c>
      <c r="AG828" s="712" t="s">
        <v>711</v>
      </c>
      <c r="AH828" s="712" t="s">
        <v>712</v>
      </c>
      <c r="AI828" s="871"/>
      <c r="AJ828" s="871"/>
      <c r="AK828" s="871"/>
      <c r="AL828" s="712" t="s">
        <v>419</v>
      </c>
      <c r="AM828" s="786" t="s">
        <v>4564</v>
      </c>
      <c r="AN828" s="712" t="s">
        <v>1540</v>
      </c>
      <c r="AO828" s="712" t="s">
        <v>162</v>
      </c>
      <c r="AP828" s="712" t="s">
        <v>153</v>
      </c>
      <c r="AQ828" s="712" t="s">
        <v>158</v>
      </c>
      <c r="AR828" s="871"/>
      <c r="AS828" s="712" t="s">
        <v>419</v>
      </c>
      <c r="AT828" s="871"/>
      <c r="AU828" s="712" t="s">
        <v>414</v>
      </c>
      <c r="AV828" s="712" t="s">
        <v>1604</v>
      </c>
      <c r="AW828" s="712" t="s">
        <v>780</v>
      </c>
      <c r="AX828" s="712" t="s">
        <v>1602</v>
      </c>
      <c r="AY828" s="712" t="s">
        <v>465</v>
      </c>
      <c r="AZ828" s="712" t="s">
        <v>1602</v>
      </c>
      <c r="BA828" s="712" t="s">
        <v>1602</v>
      </c>
    </row>
    <row r="829" spans="1:53" ht="15.6">
      <c r="A829" s="714"/>
      <c r="B829" s="714"/>
      <c r="C829" s="714"/>
      <c r="D829" s="714"/>
      <c r="E829" s="714"/>
      <c r="F829" s="714"/>
      <c r="G829" s="714"/>
      <c r="H829" s="714"/>
      <c r="I829" s="714"/>
      <c r="J829" s="714"/>
      <c r="K829" s="714"/>
      <c r="L829" s="40" t="s">
        <v>4568</v>
      </c>
      <c r="M829" s="714"/>
      <c r="N829" s="1578"/>
      <c r="O829" s="714"/>
      <c r="P829" s="714"/>
      <c r="Q829" s="1578"/>
      <c r="R829" s="714"/>
      <c r="S829" s="1578"/>
      <c r="T829" s="1578"/>
      <c r="U829" s="1578"/>
      <c r="V829" s="1578"/>
      <c r="W829" s="1578"/>
      <c r="X829" s="1578"/>
      <c r="Y829" s="1578"/>
      <c r="Z829" s="1578"/>
      <c r="AA829" s="1578"/>
      <c r="AB829" s="1578"/>
      <c r="AC829" s="1578"/>
      <c r="AD829" s="1578"/>
      <c r="AE829" s="714"/>
      <c r="AF829" s="714"/>
      <c r="AG829" s="714"/>
      <c r="AH829" s="714"/>
      <c r="AI829" s="1578"/>
      <c r="AJ829" s="1578"/>
      <c r="AK829" s="1578"/>
      <c r="AL829" s="714"/>
      <c r="AM829" s="788"/>
      <c r="AN829" s="714"/>
      <c r="AO829" s="713"/>
      <c r="AP829" s="713"/>
      <c r="AQ829" s="714"/>
      <c r="AR829" s="1578"/>
      <c r="AS829" s="714"/>
      <c r="AT829" s="1578"/>
      <c r="AU829" s="714"/>
      <c r="AV829" s="714"/>
      <c r="AW829" s="714"/>
      <c r="AX829" s="714"/>
      <c r="AY829" s="714"/>
      <c r="AZ829" s="714"/>
      <c r="BA829" s="714"/>
    </row>
    <row r="830" spans="1:53" ht="150">
      <c r="A830" s="82">
        <v>20</v>
      </c>
      <c r="B830" s="85" t="s">
        <v>409</v>
      </c>
      <c r="C830" s="85" t="s">
        <v>1529</v>
      </c>
      <c r="D830" s="85" t="s">
        <v>150</v>
      </c>
      <c r="E830" s="85">
        <v>1040</v>
      </c>
      <c r="F830" s="85">
        <v>46</v>
      </c>
      <c r="G830" s="85">
        <v>118</v>
      </c>
      <c r="H830" s="86" t="s">
        <v>4920</v>
      </c>
      <c r="I830" s="85" t="s">
        <v>1109</v>
      </c>
      <c r="J830" s="85" t="s">
        <v>1605</v>
      </c>
      <c r="K830" s="85" t="s">
        <v>414</v>
      </c>
      <c r="L830" s="86" t="s">
        <v>1109</v>
      </c>
      <c r="M830" s="85" t="s">
        <v>152</v>
      </c>
      <c r="N830" s="222"/>
      <c r="O830" s="82" t="s">
        <v>416</v>
      </c>
      <c r="P830" s="82" t="s">
        <v>5052</v>
      </c>
      <c r="Q830" s="222"/>
      <c r="R830" s="82" t="s">
        <v>157</v>
      </c>
      <c r="S830" s="222"/>
      <c r="T830" s="249"/>
      <c r="U830" s="249"/>
      <c r="V830" s="249"/>
      <c r="W830" s="249"/>
      <c r="X830" s="249"/>
      <c r="Y830" s="249"/>
      <c r="Z830" s="249"/>
      <c r="AA830" s="249"/>
      <c r="AB830" s="249"/>
      <c r="AC830" s="249"/>
      <c r="AD830" s="249"/>
      <c r="AE830" s="82" t="s">
        <v>419</v>
      </c>
      <c r="AF830" s="108" t="s">
        <v>1599</v>
      </c>
      <c r="AG830" s="139" t="s">
        <v>711</v>
      </c>
      <c r="AH830" s="139" t="s">
        <v>712</v>
      </c>
      <c r="AI830" s="249"/>
      <c r="AJ830" s="249"/>
      <c r="AK830" s="249"/>
      <c r="AL830" s="82" t="s">
        <v>419</v>
      </c>
      <c r="AM830" s="250" t="s">
        <v>4564</v>
      </c>
      <c r="AN830" s="221" t="s">
        <v>1540</v>
      </c>
      <c r="AO830" s="85" t="s">
        <v>162</v>
      </c>
      <c r="AP830" s="85" t="s">
        <v>153</v>
      </c>
      <c r="AQ830" s="251" t="s">
        <v>158</v>
      </c>
      <c r="AR830" s="249"/>
      <c r="AS830" s="82" t="s">
        <v>419</v>
      </c>
      <c r="AT830" s="249"/>
      <c r="AU830" s="82" t="s">
        <v>414</v>
      </c>
      <c r="AV830" s="249"/>
      <c r="AW830" s="249"/>
      <c r="AX830" s="249"/>
      <c r="AY830" s="249"/>
      <c r="AZ830" s="85" t="s">
        <v>1600</v>
      </c>
      <c r="BA830" s="85" t="s">
        <v>1600</v>
      </c>
    </row>
    <row r="831" spans="1:53" ht="15">
      <c r="A831" s="686">
        <v>21</v>
      </c>
      <c r="B831" s="687" t="s">
        <v>409</v>
      </c>
      <c r="C831" s="687" t="s">
        <v>1529</v>
      </c>
      <c r="D831" s="687" t="s">
        <v>150</v>
      </c>
      <c r="E831" s="687">
        <v>1040</v>
      </c>
      <c r="F831" s="687">
        <v>58</v>
      </c>
      <c r="G831" s="687">
        <v>1</v>
      </c>
      <c r="H831" s="802" t="s">
        <v>1606</v>
      </c>
      <c r="I831" s="687" t="s">
        <v>1574</v>
      </c>
      <c r="J831" s="687" t="s">
        <v>1607</v>
      </c>
      <c r="K831" s="706" t="s">
        <v>414</v>
      </c>
      <c r="L831" s="189" t="s">
        <v>1608</v>
      </c>
      <c r="M831" s="687" t="s">
        <v>152</v>
      </c>
      <c r="N831" s="781"/>
      <c r="O831" s="687" t="s">
        <v>1158</v>
      </c>
      <c r="P831" s="687" t="s">
        <v>417</v>
      </c>
      <c r="Q831" s="702"/>
      <c r="R831" s="687" t="s">
        <v>157</v>
      </c>
      <c r="S831" s="871"/>
      <c r="T831" s="871"/>
      <c r="U831" s="871"/>
      <c r="V831" s="871"/>
      <c r="W831" s="871"/>
      <c r="X831" s="871"/>
      <c r="Y831" s="871"/>
      <c r="Z831" s="871"/>
      <c r="AA831" s="871"/>
      <c r="AB831" s="871"/>
      <c r="AC831" s="871"/>
      <c r="AD831" s="871"/>
      <c r="AE831" s="931" t="s">
        <v>419</v>
      </c>
      <c r="AF831" s="80" t="s">
        <v>1609</v>
      </c>
      <c r="AG831" s="1042" t="s">
        <v>1497</v>
      </c>
      <c r="AH831" s="1554" t="s">
        <v>458</v>
      </c>
      <c r="AI831" s="1554" t="s">
        <v>419</v>
      </c>
      <c r="AJ831" s="1347"/>
      <c r="AK831" s="1168"/>
      <c r="AL831" s="1588"/>
      <c r="AM831" s="1455" t="s">
        <v>4988</v>
      </c>
      <c r="AN831" s="1042" t="s">
        <v>1610</v>
      </c>
      <c r="AO831" s="1042" t="s">
        <v>162</v>
      </c>
      <c r="AP831" s="1042" t="s">
        <v>153</v>
      </c>
      <c r="AQ831" s="1277" t="s">
        <v>158</v>
      </c>
      <c r="AR831" s="1168"/>
      <c r="AS831" s="1347"/>
      <c r="AT831" s="684" t="s">
        <v>419</v>
      </c>
      <c r="AU831" s="712" t="s">
        <v>414</v>
      </c>
      <c r="AV831" s="712" t="s">
        <v>1500</v>
      </c>
      <c r="AW831" s="712" t="s">
        <v>1501</v>
      </c>
      <c r="AX831" s="712" t="s">
        <v>1503</v>
      </c>
      <c r="AY831" s="712" t="s">
        <v>465</v>
      </c>
      <c r="AZ831" s="712" t="s">
        <v>1503</v>
      </c>
      <c r="BA831" s="712" t="s">
        <v>1504</v>
      </c>
    </row>
    <row r="832" spans="1:53" ht="30">
      <c r="A832" s="686"/>
      <c r="B832" s="687"/>
      <c r="C832" s="687"/>
      <c r="D832" s="687"/>
      <c r="E832" s="687"/>
      <c r="F832" s="687"/>
      <c r="G832" s="687"/>
      <c r="H832" s="802"/>
      <c r="I832" s="687"/>
      <c r="J832" s="687"/>
      <c r="K832" s="704"/>
      <c r="L832" s="189" t="s">
        <v>1611</v>
      </c>
      <c r="M832" s="687"/>
      <c r="N832" s="782"/>
      <c r="O832" s="687"/>
      <c r="P832" s="687"/>
      <c r="Q832" s="723"/>
      <c r="R832" s="687"/>
      <c r="S832" s="1577"/>
      <c r="T832" s="1577"/>
      <c r="U832" s="1577"/>
      <c r="V832" s="1577"/>
      <c r="W832" s="1577"/>
      <c r="X832" s="1577"/>
      <c r="Y832" s="1577"/>
      <c r="Z832" s="1577"/>
      <c r="AA832" s="1577"/>
      <c r="AB832" s="1577"/>
      <c r="AC832" s="1577"/>
      <c r="AD832" s="1577"/>
      <c r="AE832" s="729"/>
      <c r="AF832" s="80" t="s">
        <v>1612</v>
      </c>
      <c r="AG832" s="1043"/>
      <c r="AH832" s="758"/>
      <c r="AI832" s="758"/>
      <c r="AJ832" s="1323"/>
      <c r="AK832" s="1262"/>
      <c r="AL832" s="1320"/>
      <c r="AM832" s="1589"/>
      <c r="AN832" s="1043"/>
      <c r="AO832" s="1043"/>
      <c r="AP832" s="1043"/>
      <c r="AQ832" s="1278"/>
      <c r="AR832" s="1262"/>
      <c r="AS832" s="1323"/>
      <c r="AT832" s="685"/>
      <c r="AU832" s="713"/>
      <c r="AV832" s="713"/>
      <c r="AW832" s="713"/>
      <c r="AX832" s="713"/>
      <c r="AY832" s="713"/>
      <c r="AZ832" s="713"/>
      <c r="BA832" s="713"/>
    </row>
    <row r="833" spans="1:53" ht="30">
      <c r="A833" s="686"/>
      <c r="B833" s="687"/>
      <c r="C833" s="687"/>
      <c r="D833" s="687"/>
      <c r="E833" s="687"/>
      <c r="F833" s="687"/>
      <c r="G833" s="687"/>
      <c r="H833" s="802"/>
      <c r="I833" s="687"/>
      <c r="J833" s="687"/>
      <c r="K833" s="704"/>
      <c r="L833" s="189" t="s">
        <v>1613</v>
      </c>
      <c r="M833" s="687"/>
      <c r="N833" s="782"/>
      <c r="O833" s="687"/>
      <c r="P833" s="687"/>
      <c r="Q833" s="723"/>
      <c r="R833" s="687"/>
      <c r="S833" s="1577"/>
      <c r="T833" s="1577"/>
      <c r="U833" s="1577"/>
      <c r="V833" s="1577"/>
      <c r="W833" s="1577"/>
      <c r="X833" s="1577"/>
      <c r="Y833" s="1577"/>
      <c r="Z833" s="1577"/>
      <c r="AA833" s="1577"/>
      <c r="AB833" s="1577"/>
      <c r="AC833" s="1577"/>
      <c r="AD833" s="1577"/>
      <c r="AE833" s="729"/>
      <c r="AF833" s="80" t="s">
        <v>420</v>
      </c>
      <c r="AG833" s="1043"/>
      <c r="AH833" s="758"/>
      <c r="AI833" s="758"/>
      <c r="AJ833" s="1323"/>
      <c r="AK833" s="1262"/>
      <c r="AL833" s="1320"/>
      <c r="AM833" s="1589"/>
      <c r="AN833" s="1043"/>
      <c r="AO833" s="1043"/>
      <c r="AP833" s="1043"/>
      <c r="AQ833" s="1278"/>
      <c r="AR833" s="1262"/>
      <c r="AS833" s="1323"/>
      <c r="AT833" s="685"/>
      <c r="AU833" s="713"/>
      <c r="AV833" s="713"/>
      <c r="AW833" s="713"/>
      <c r="AX833" s="713"/>
      <c r="AY833" s="713"/>
      <c r="AZ833" s="713"/>
      <c r="BA833" s="713"/>
    </row>
    <row r="834" spans="1:53" ht="15">
      <c r="A834" s="686"/>
      <c r="B834" s="687"/>
      <c r="C834" s="687"/>
      <c r="D834" s="687"/>
      <c r="E834" s="687"/>
      <c r="F834" s="687"/>
      <c r="G834" s="687"/>
      <c r="H834" s="802"/>
      <c r="I834" s="687"/>
      <c r="J834" s="687"/>
      <c r="K834" s="704"/>
      <c r="L834" s="189" t="s">
        <v>1475</v>
      </c>
      <c r="M834" s="687"/>
      <c r="N834" s="782"/>
      <c r="O834" s="687"/>
      <c r="P834" s="687"/>
      <c r="Q834" s="723"/>
      <c r="R834" s="687"/>
      <c r="S834" s="1577"/>
      <c r="T834" s="1577"/>
      <c r="U834" s="1577"/>
      <c r="V834" s="1577"/>
      <c r="W834" s="1577"/>
      <c r="X834" s="1577"/>
      <c r="Y834" s="1577"/>
      <c r="Z834" s="1577"/>
      <c r="AA834" s="1577"/>
      <c r="AB834" s="1577"/>
      <c r="AC834" s="1577"/>
      <c r="AD834" s="1577"/>
      <c r="AE834" s="729"/>
      <c r="AF834" s="80" t="s">
        <v>420</v>
      </c>
      <c r="AG834" s="1043"/>
      <c r="AH834" s="758"/>
      <c r="AI834" s="758"/>
      <c r="AJ834" s="1323"/>
      <c r="AK834" s="1262"/>
      <c r="AL834" s="1320"/>
      <c r="AM834" s="1589"/>
      <c r="AN834" s="1043"/>
      <c r="AO834" s="1043"/>
      <c r="AP834" s="1043"/>
      <c r="AQ834" s="1278"/>
      <c r="AR834" s="1262"/>
      <c r="AS834" s="1323"/>
      <c r="AT834" s="685"/>
      <c r="AU834" s="713"/>
      <c r="AV834" s="713"/>
      <c r="AW834" s="713"/>
      <c r="AX834" s="713"/>
      <c r="AY834" s="713"/>
      <c r="AZ834" s="713"/>
      <c r="BA834" s="713"/>
    </row>
    <row r="835" spans="1:53" ht="15">
      <c r="A835" s="686"/>
      <c r="B835" s="687"/>
      <c r="C835" s="687"/>
      <c r="D835" s="687"/>
      <c r="E835" s="687"/>
      <c r="F835" s="687"/>
      <c r="G835" s="687"/>
      <c r="H835" s="802"/>
      <c r="I835" s="687"/>
      <c r="J835" s="687"/>
      <c r="K835" s="704"/>
      <c r="L835" s="189" t="s">
        <v>1614</v>
      </c>
      <c r="M835" s="687"/>
      <c r="N835" s="782"/>
      <c r="O835" s="687"/>
      <c r="P835" s="687"/>
      <c r="Q835" s="723"/>
      <c r="R835" s="687"/>
      <c r="S835" s="1577"/>
      <c r="T835" s="1577"/>
      <c r="U835" s="1577"/>
      <c r="V835" s="1577"/>
      <c r="W835" s="1577"/>
      <c r="X835" s="1577"/>
      <c r="Y835" s="1577"/>
      <c r="Z835" s="1577"/>
      <c r="AA835" s="1577"/>
      <c r="AB835" s="1577"/>
      <c r="AC835" s="1577"/>
      <c r="AD835" s="1577"/>
      <c r="AE835" s="729"/>
      <c r="AF835" s="80" t="s">
        <v>1615</v>
      </c>
      <c r="AG835" s="1043"/>
      <c r="AH835" s="758"/>
      <c r="AI835" s="758"/>
      <c r="AJ835" s="1323"/>
      <c r="AK835" s="1262"/>
      <c r="AL835" s="1320"/>
      <c r="AM835" s="1589"/>
      <c r="AN835" s="1043"/>
      <c r="AO835" s="1043"/>
      <c r="AP835" s="1043"/>
      <c r="AQ835" s="1278"/>
      <c r="AR835" s="1262"/>
      <c r="AS835" s="1323"/>
      <c r="AT835" s="685"/>
      <c r="AU835" s="713"/>
      <c r="AV835" s="713"/>
      <c r="AW835" s="713"/>
      <c r="AX835" s="713"/>
      <c r="AY835" s="713"/>
      <c r="AZ835" s="713"/>
      <c r="BA835" s="713"/>
    </row>
    <row r="836" spans="1:53" ht="30">
      <c r="A836" s="684"/>
      <c r="B836" s="712"/>
      <c r="C836" s="712"/>
      <c r="D836" s="712"/>
      <c r="E836" s="712"/>
      <c r="F836" s="712"/>
      <c r="G836" s="712"/>
      <c r="H836" s="786"/>
      <c r="I836" s="712"/>
      <c r="J836" s="712"/>
      <c r="K836" s="705"/>
      <c r="L836" s="189" t="s">
        <v>1616</v>
      </c>
      <c r="M836" s="712"/>
      <c r="N836" s="785"/>
      <c r="O836" s="712"/>
      <c r="P836" s="712"/>
      <c r="Q836" s="703"/>
      <c r="R836" s="712"/>
      <c r="S836" s="1578"/>
      <c r="T836" s="1578"/>
      <c r="U836" s="1578"/>
      <c r="V836" s="1578"/>
      <c r="W836" s="1578"/>
      <c r="X836" s="1578"/>
      <c r="Y836" s="1578"/>
      <c r="Z836" s="1578"/>
      <c r="AA836" s="1578"/>
      <c r="AB836" s="1578"/>
      <c r="AC836" s="1577"/>
      <c r="AD836" s="1577"/>
      <c r="AE836" s="729"/>
      <c r="AF836" s="80" t="s">
        <v>780</v>
      </c>
      <c r="AG836" s="1043"/>
      <c r="AH836" s="758"/>
      <c r="AI836" s="758"/>
      <c r="AJ836" s="1324"/>
      <c r="AK836" s="1263"/>
      <c r="AL836" s="1346"/>
      <c r="AM836" s="1589"/>
      <c r="AN836" s="1043"/>
      <c r="AO836" s="1043"/>
      <c r="AP836" s="1043"/>
      <c r="AQ836" s="1279"/>
      <c r="AR836" s="1263"/>
      <c r="AS836" s="1324"/>
      <c r="AT836" s="789"/>
      <c r="AU836" s="714"/>
      <c r="AV836" s="714"/>
      <c r="AW836" s="714"/>
      <c r="AX836" s="714"/>
      <c r="AY836" s="714"/>
      <c r="AZ836" s="714"/>
      <c r="BA836" s="714"/>
    </row>
    <row r="837" spans="1:53" ht="30">
      <c r="A837" s="687">
        <v>22</v>
      </c>
      <c r="B837" s="687" t="s">
        <v>409</v>
      </c>
      <c r="C837" s="687" t="s">
        <v>1598</v>
      </c>
      <c r="D837" s="687" t="s">
        <v>150</v>
      </c>
      <c r="E837" s="687">
        <v>1040</v>
      </c>
      <c r="F837" s="687">
        <v>82</v>
      </c>
      <c r="G837" s="687">
        <v>60</v>
      </c>
      <c r="H837" s="687" t="s">
        <v>4569</v>
      </c>
      <c r="I837" s="687" t="s">
        <v>1617</v>
      </c>
      <c r="J837" s="687" t="s">
        <v>1618</v>
      </c>
      <c r="K837" s="712" t="s">
        <v>414</v>
      </c>
      <c r="L837" s="43" t="s">
        <v>1619</v>
      </c>
      <c r="M837" s="687" t="s">
        <v>152</v>
      </c>
      <c r="N837" s="870"/>
      <c r="O837" s="687" t="s">
        <v>416</v>
      </c>
      <c r="P837" s="687" t="s">
        <v>1620</v>
      </c>
      <c r="Q837" s="870"/>
      <c r="R837" s="687" t="s">
        <v>157</v>
      </c>
      <c r="S837" s="687" t="s">
        <v>1621</v>
      </c>
      <c r="T837" s="870"/>
      <c r="U837" s="870"/>
      <c r="V837" s="870"/>
      <c r="W837" s="870"/>
      <c r="X837" s="870"/>
      <c r="Y837" s="870"/>
      <c r="Z837" s="870"/>
      <c r="AA837" s="870"/>
      <c r="AB837" s="870"/>
      <c r="AC837" s="870"/>
      <c r="AD837" s="870"/>
      <c r="AE837" s="686" t="s">
        <v>419</v>
      </c>
      <c r="AF837" s="686" t="s">
        <v>1622</v>
      </c>
      <c r="AG837" s="686" t="s">
        <v>711</v>
      </c>
      <c r="AH837" s="686" t="s">
        <v>712</v>
      </c>
      <c r="AI837" s="870"/>
      <c r="AJ837" s="870"/>
      <c r="AK837" s="870"/>
      <c r="AL837" s="687" t="s">
        <v>419</v>
      </c>
      <c r="AM837" s="802" t="s">
        <v>4570</v>
      </c>
      <c r="AN837" s="687" t="s">
        <v>1540</v>
      </c>
      <c r="AO837" s="687" t="s">
        <v>162</v>
      </c>
      <c r="AP837" s="687" t="s">
        <v>153</v>
      </c>
      <c r="AQ837" s="687" t="s">
        <v>158</v>
      </c>
      <c r="AR837" s="870"/>
      <c r="AS837" s="687" t="s">
        <v>419</v>
      </c>
      <c r="AT837" s="870"/>
      <c r="AU837" s="687" t="s">
        <v>414</v>
      </c>
      <c r="AV837" s="687" t="s">
        <v>1604</v>
      </c>
      <c r="AW837" s="687" t="s">
        <v>780</v>
      </c>
      <c r="AX837" s="687" t="s">
        <v>1602</v>
      </c>
      <c r="AY837" s="687" t="s">
        <v>465</v>
      </c>
      <c r="AZ837" s="687" t="s">
        <v>1602</v>
      </c>
      <c r="BA837" s="687" t="s">
        <v>1602</v>
      </c>
    </row>
    <row r="838" spans="1:53" ht="15">
      <c r="A838" s="687"/>
      <c r="B838" s="687"/>
      <c r="C838" s="687"/>
      <c r="D838" s="687"/>
      <c r="E838" s="687"/>
      <c r="F838" s="687"/>
      <c r="G838" s="687"/>
      <c r="H838" s="687"/>
      <c r="I838" s="687"/>
      <c r="J838" s="687"/>
      <c r="K838" s="713"/>
      <c r="L838" s="43" t="s">
        <v>1623</v>
      </c>
      <c r="M838" s="687"/>
      <c r="N838" s="870"/>
      <c r="O838" s="687"/>
      <c r="P838" s="687"/>
      <c r="Q838" s="870"/>
      <c r="R838" s="687"/>
      <c r="S838" s="687"/>
      <c r="T838" s="870"/>
      <c r="U838" s="870"/>
      <c r="V838" s="870"/>
      <c r="W838" s="870"/>
      <c r="X838" s="870"/>
      <c r="Y838" s="870"/>
      <c r="Z838" s="870"/>
      <c r="AA838" s="870"/>
      <c r="AB838" s="870"/>
      <c r="AC838" s="870"/>
      <c r="AD838" s="870"/>
      <c r="AE838" s="686"/>
      <c r="AF838" s="686"/>
      <c r="AG838" s="686"/>
      <c r="AH838" s="686"/>
      <c r="AI838" s="870"/>
      <c r="AJ838" s="870"/>
      <c r="AK838" s="870"/>
      <c r="AL838" s="687"/>
      <c r="AM838" s="802"/>
      <c r="AN838" s="687"/>
      <c r="AO838" s="687"/>
      <c r="AP838" s="687"/>
      <c r="AQ838" s="687"/>
      <c r="AR838" s="870"/>
      <c r="AS838" s="687"/>
      <c r="AT838" s="870"/>
      <c r="AU838" s="687"/>
      <c r="AV838" s="687"/>
      <c r="AW838" s="687"/>
      <c r="AX838" s="687"/>
      <c r="AY838" s="687"/>
      <c r="AZ838" s="687"/>
      <c r="BA838" s="687"/>
    </row>
    <row r="839" spans="1:53" ht="15">
      <c r="A839" s="687"/>
      <c r="B839" s="712"/>
      <c r="C839" s="712"/>
      <c r="D839" s="712"/>
      <c r="E839" s="712"/>
      <c r="F839" s="712"/>
      <c r="G839" s="712"/>
      <c r="H839" s="712"/>
      <c r="I839" s="712"/>
      <c r="J839" s="712"/>
      <c r="K839" s="721"/>
      <c r="L839" s="250" t="s">
        <v>780</v>
      </c>
      <c r="M839" s="687"/>
      <c r="N839" s="870"/>
      <c r="O839" s="687"/>
      <c r="P839" s="687"/>
      <c r="Q839" s="870"/>
      <c r="R839" s="687"/>
      <c r="S839" s="687"/>
      <c r="T839" s="870"/>
      <c r="U839" s="870"/>
      <c r="V839" s="870"/>
      <c r="W839" s="870"/>
      <c r="X839" s="870"/>
      <c r="Y839" s="870"/>
      <c r="Z839" s="870"/>
      <c r="AA839" s="870"/>
      <c r="AB839" s="870"/>
      <c r="AC839" s="870"/>
      <c r="AD839" s="870"/>
      <c r="AE839" s="686"/>
      <c r="AF839" s="686"/>
      <c r="AG839" s="686"/>
      <c r="AH839" s="686"/>
      <c r="AI839" s="870"/>
      <c r="AJ839" s="870"/>
      <c r="AK839" s="870"/>
      <c r="AL839" s="687"/>
      <c r="AM839" s="802"/>
      <c r="AN839" s="687"/>
      <c r="AO839" s="687"/>
      <c r="AP839" s="687"/>
      <c r="AQ839" s="687"/>
      <c r="AR839" s="870"/>
      <c r="AS839" s="687"/>
      <c r="AT839" s="870"/>
      <c r="AU839" s="687"/>
      <c r="AV839" s="687"/>
      <c r="AW839" s="687"/>
      <c r="AX839" s="687"/>
      <c r="AY839" s="687"/>
      <c r="AZ839" s="687"/>
      <c r="BA839" s="687"/>
    </row>
    <row r="840" spans="1:53" ht="15">
      <c r="A840" s="1012">
        <v>23</v>
      </c>
      <c r="B840" s="921" t="s">
        <v>409</v>
      </c>
      <c r="C840" s="921" t="s">
        <v>1624</v>
      </c>
      <c r="D840" s="921" t="s">
        <v>150</v>
      </c>
      <c r="E840" s="921">
        <v>1040</v>
      </c>
      <c r="F840" s="921">
        <v>86</v>
      </c>
      <c r="G840" s="921">
        <v>3</v>
      </c>
      <c r="H840" s="1065" t="s">
        <v>4655</v>
      </c>
      <c r="I840" s="921" t="s">
        <v>4640</v>
      </c>
      <c r="J840" s="921" t="s">
        <v>4649</v>
      </c>
      <c r="K840" s="717" t="s">
        <v>414</v>
      </c>
      <c r="L840" s="113" t="s">
        <v>692</v>
      </c>
      <c r="M840" s="1590" t="s">
        <v>152</v>
      </c>
      <c r="N840" s="781"/>
      <c r="O840" s="1129" t="s">
        <v>416</v>
      </c>
      <c r="P840" s="1129" t="s">
        <v>417</v>
      </c>
      <c r="Q840" s="702"/>
      <c r="R840" s="1129" t="s">
        <v>606</v>
      </c>
      <c r="S840" s="1129" t="s">
        <v>1593</v>
      </c>
      <c r="T840" s="1129" t="s">
        <v>1625</v>
      </c>
      <c r="U840" s="1129" t="s">
        <v>524</v>
      </c>
      <c r="V840" s="1129" t="s">
        <v>419</v>
      </c>
      <c r="W840" s="1330"/>
      <c r="X840" s="1129" t="s">
        <v>419</v>
      </c>
      <c r="Y840" s="1591"/>
      <c r="Z840" s="871"/>
      <c r="AA840" s="1315"/>
      <c r="AB840" s="1129" t="s">
        <v>419</v>
      </c>
      <c r="AC840" s="1129" t="s">
        <v>1626</v>
      </c>
      <c r="AD840" s="1129" t="s">
        <v>420</v>
      </c>
      <c r="AE840" s="1129" t="s">
        <v>1137</v>
      </c>
      <c r="AF840" s="1129" t="s">
        <v>420</v>
      </c>
      <c r="AG840" s="1129" t="s">
        <v>429</v>
      </c>
      <c r="AH840" s="1129" t="s">
        <v>524</v>
      </c>
      <c r="AI840" s="1129" t="s">
        <v>419</v>
      </c>
      <c r="AJ840" s="1129"/>
      <c r="AK840" s="1129"/>
      <c r="AL840" s="1129"/>
      <c r="AM840" s="825" t="s">
        <v>1627</v>
      </c>
      <c r="AN840" s="1129" t="s">
        <v>1628</v>
      </c>
      <c r="AO840" s="1129" t="s">
        <v>162</v>
      </c>
      <c r="AP840" s="1129" t="s">
        <v>153</v>
      </c>
      <c r="AQ840" s="1129" t="s">
        <v>158</v>
      </c>
      <c r="AR840" s="1580"/>
      <c r="AS840" s="1129" t="s">
        <v>419</v>
      </c>
      <c r="AT840" s="1168"/>
      <c r="AU840" s="1129" t="s">
        <v>414</v>
      </c>
      <c r="AV840" s="1129" t="s">
        <v>1629</v>
      </c>
      <c r="AW840" s="1129" t="s">
        <v>1630</v>
      </c>
      <c r="AX840" s="1129" t="s">
        <v>1580</v>
      </c>
      <c r="AY840" s="1129" t="s">
        <v>465</v>
      </c>
      <c r="AZ840" s="1129" t="s">
        <v>1580</v>
      </c>
      <c r="BA840" s="1129" t="s">
        <v>1631</v>
      </c>
    </row>
    <row r="841" spans="1:53" ht="15">
      <c r="A841" s="1012"/>
      <c r="B841" s="921"/>
      <c r="C841" s="921"/>
      <c r="D841" s="921"/>
      <c r="E841" s="921"/>
      <c r="F841" s="921"/>
      <c r="G841" s="921"/>
      <c r="H841" s="1065"/>
      <c r="I841" s="921"/>
      <c r="J841" s="921"/>
      <c r="K841" s="720"/>
      <c r="L841" s="113" t="s">
        <v>550</v>
      </c>
      <c r="M841" s="1590"/>
      <c r="N841" s="782"/>
      <c r="O841" s="1129"/>
      <c r="P841" s="1129"/>
      <c r="Q841" s="723"/>
      <c r="R841" s="1129"/>
      <c r="S841" s="1129"/>
      <c r="T841" s="1129"/>
      <c r="U841" s="1129"/>
      <c r="V841" s="1129"/>
      <c r="W841" s="1331"/>
      <c r="X841" s="1129"/>
      <c r="Y841" s="1592"/>
      <c r="Z841" s="1577"/>
      <c r="AA841" s="1329"/>
      <c r="AB841" s="1129"/>
      <c r="AC841" s="1129"/>
      <c r="AD841" s="1129"/>
      <c r="AE841" s="1129"/>
      <c r="AF841" s="1129"/>
      <c r="AG841" s="1129"/>
      <c r="AH841" s="1129"/>
      <c r="AI841" s="1129"/>
      <c r="AJ841" s="1129"/>
      <c r="AK841" s="1129"/>
      <c r="AL841" s="1129"/>
      <c r="AM841" s="825"/>
      <c r="AN841" s="1129"/>
      <c r="AO841" s="1129"/>
      <c r="AP841" s="1129"/>
      <c r="AQ841" s="1129"/>
      <c r="AR841" s="1321"/>
      <c r="AS841" s="1129"/>
      <c r="AT841" s="1262"/>
      <c r="AU841" s="1129"/>
      <c r="AV841" s="1129"/>
      <c r="AW841" s="1129"/>
      <c r="AX841" s="1129"/>
      <c r="AY841" s="1129"/>
      <c r="AZ841" s="1129"/>
      <c r="BA841" s="1129"/>
    </row>
    <row r="842" spans="1:53" ht="15">
      <c r="A842" s="1012"/>
      <c r="B842" s="921"/>
      <c r="C842" s="921"/>
      <c r="D842" s="921"/>
      <c r="E842" s="921"/>
      <c r="F842" s="921"/>
      <c r="G842" s="921"/>
      <c r="H842" s="1065"/>
      <c r="I842" s="921"/>
      <c r="J842" s="921"/>
      <c r="K842" s="716"/>
      <c r="L842" s="113" t="s">
        <v>435</v>
      </c>
      <c r="M842" s="1590"/>
      <c r="N842" s="782"/>
      <c r="O842" s="1129"/>
      <c r="P842" s="1129"/>
      <c r="Q842" s="723"/>
      <c r="R842" s="1129"/>
      <c r="S842" s="1129"/>
      <c r="T842" s="1129"/>
      <c r="U842" s="1129"/>
      <c r="V842" s="1129"/>
      <c r="W842" s="1331"/>
      <c r="X842" s="1129"/>
      <c r="Y842" s="1592"/>
      <c r="Z842" s="1577"/>
      <c r="AA842" s="1329"/>
      <c r="AB842" s="1129"/>
      <c r="AC842" s="1129"/>
      <c r="AD842" s="1129"/>
      <c r="AE842" s="1129"/>
      <c r="AF842" s="1129"/>
      <c r="AG842" s="1129"/>
      <c r="AH842" s="1129"/>
      <c r="AI842" s="1129"/>
      <c r="AJ842" s="1129"/>
      <c r="AK842" s="1129"/>
      <c r="AL842" s="1129"/>
      <c r="AM842" s="825"/>
      <c r="AN842" s="1129"/>
      <c r="AO842" s="1129"/>
      <c r="AP842" s="1129"/>
      <c r="AQ842" s="1129"/>
      <c r="AR842" s="1321"/>
      <c r="AS842" s="1129"/>
      <c r="AT842" s="1262"/>
      <c r="AU842" s="1129"/>
      <c r="AV842" s="1129"/>
      <c r="AW842" s="1129"/>
      <c r="AX842" s="1129"/>
      <c r="AY842" s="1129"/>
      <c r="AZ842" s="1129"/>
      <c r="BA842" s="1129"/>
    </row>
    <row r="843" spans="1:53" ht="30">
      <c r="A843" s="686">
        <v>24</v>
      </c>
      <c r="B843" s="687" t="s">
        <v>409</v>
      </c>
      <c r="C843" s="687" t="s">
        <v>1494</v>
      </c>
      <c r="D843" s="687" t="s">
        <v>150</v>
      </c>
      <c r="E843" s="687">
        <v>1040</v>
      </c>
      <c r="F843" s="687">
        <v>85</v>
      </c>
      <c r="G843" s="687">
        <v>10</v>
      </c>
      <c r="H843" s="802" t="s">
        <v>4571</v>
      </c>
      <c r="I843" s="687" t="s">
        <v>4572</v>
      </c>
      <c r="J843" s="687" t="s">
        <v>4573</v>
      </c>
      <c r="K843" s="742" t="s">
        <v>414</v>
      </c>
      <c r="L843" s="252" t="s">
        <v>1632</v>
      </c>
      <c r="M843" s="687" t="s">
        <v>152</v>
      </c>
      <c r="N843" s="781"/>
      <c r="O843" s="687" t="s">
        <v>416</v>
      </c>
      <c r="P843" s="687" t="s">
        <v>417</v>
      </c>
      <c r="Q843" s="702"/>
      <c r="R843" s="687" t="s">
        <v>606</v>
      </c>
      <c r="S843" s="687" t="s">
        <v>515</v>
      </c>
      <c r="T843" s="871"/>
      <c r="U843" s="871"/>
      <c r="V843" s="871"/>
      <c r="W843" s="871"/>
      <c r="X843" s="871"/>
      <c r="Y843" s="871"/>
      <c r="Z843" s="871"/>
      <c r="AA843" s="871"/>
      <c r="AB843" s="1315"/>
      <c r="AC843" s="1315"/>
      <c r="AD843" s="1315"/>
      <c r="AE843" s="902" t="s">
        <v>419</v>
      </c>
      <c r="AF843" s="902" t="s">
        <v>1633</v>
      </c>
      <c r="AG843" s="902" t="s">
        <v>421</v>
      </c>
      <c r="AH843" s="902" t="s">
        <v>458</v>
      </c>
      <c r="AI843" s="902" t="s">
        <v>419</v>
      </c>
      <c r="AJ843" s="1347"/>
      <c r="AK843" s="1168"/>
      <c r="AL843" s="1168"/>
      <c r="AM843" s="885" t="s">
        <v>1634</v>
      </c>
      <c r="AN843" s="842" t="s">
        <v>1635</v>
      </c>
      <c r="AO843" s="842" t="s">
        <v>162</v>
      </c>
      <c r="AP843" s="842" t="s">
        <v>153</v>
      </c>
      <c r="AQ843" s="842" t="s">
        <v>158</v>
      </c>
      <c r="AR843" s="1168"/>
      <c r="AS843" s="842" t="s">
        <v>419</v>
      </c>
      <c r="AT843" s="1168"/>
      <c r="AU843" s="842" t="s">
        <v>414</v>
      </c>
      <c r="AV843" s="1294"/>
      <c r="AW843" s="1347"/>
      <c r="AX843" s="1319"/>
      <c r="AY843" s="1347"/>
      <c r="AZ843" s="842" t="s">
        <v>1503</v>
      </c>
      <c r="BA843" s="842" t="s">
        <v>1504</v>
      </c>
    </row>
    <row r="844" spans="1:53" ht="30">
      <c r="A844" s="686"/>
      <c r="B844" s="687"/>
      <c r="C844" s="687"/>
      <c r="D844" s="687"/>
      <c r="E844" s="687"/>
      <c r="F844" s="687"/>
      <c r="G844" s="687"/>
      <c r="H844" s="802"/>
      <c r="I844" s="687"/>
      <c r="J844" s="687"/>
      <c r="K844" s="704"/>
      <c r="L844" s="252" t="s">
        <v>1636</v>
      </c>
      <c r="M844" s="687"/>
      <c r="N844" s="782"/>
      <c r="O844" s="687"/>
      <c r="P844" s="687"/>
      <c r="Q844" s="723"/>
      <c r="R844" s="687"/>
      <c r="S844" s="687"/>
      <c r="T844" s="1577"/>
      <c r="U844" s="1577"/>
      <c r="V844" s="1577"/>
      <c r="W844" s="1577"/>
      <c r="X844" s="1577"/>
      <c r="Y844" s="1577"/>
      <c r="Z844" s="1577"/>
      <c r="AA844" s="1577"/>
      <c r="AB844" s="1329"/>
      <c r="AC844" s="1329"/>
      <c r="AD844" s="1329"/>
      <c r="AE844" s="902"/>
      <c r="AF844" s="902"/>
      <c r="AG844" s="902"/>
      <c r="AH844" s="902"/>
      <c r="AI844" s="902"/>
      <c r="AJ844" s="1323"/>
      <c r="AK844" s="1262"/>
      <c r="AL844" s="1262"/>
      <c r="AM844" s="886"/>
      <c r="AN844" s="843"/>
      <c r="AO844" s="843"/>
      <c r="AP844" s="843"/>
      <c r="AQ844" s="843"/>
      <c r="AR844" s="1262"/>
      <c r="AS844" s="843"/>
      <c r="AT844" s="1262"/>
      <c r="AU844" s="843"/>
      <c r="AV844" s="1295"/>
      <c r="AW844" s="1323"/>
      <c r="AX844" s="1320"/>
      <c r="AY844" s="1323"/>
      <c r="AZ844" s="843"/>
      <c r="BA844" s="843"/>
    </row>
    <row r="845" spans="1:53" ht="30">
      <c r="A845" s="686"/>
      <c r="B845" s="687"/>
      <c r="C845" s="687"/>
      <c r="D845" s="687"/>
      <c r="E845" s="687"/>
      <c r="F845" s="687"/>
      <c r="G845" s="687"/>
      <c r="H845" s="802"/>
      <c r="I845" s="687"/>
      <c r="J845" s="687"/>
      <c r="K845" s="704"/>
      <c r="L845" s="252" t="s">
        <v>1637</v>
      </c>
      <c r="M845" s="687"/>
      <c r="N845" s="782"/>
      <c r="O845" s="687"/>
      <c r="P845" s="687"/>
      <c r="Q845" s="723"/>
      <c r="R845" s="687"/>
      <c r="S845" s="687"/>
      <c r="T845" s="1577"/>
      <c r="U845" s="1577"/>
      <c r="V845" s="1577"/>
      <c r="W845" s="1577"/>
      <c r="X845" s="1577"/>
      <c r="Y845" s="1577"/>
      <c r="Z845" s="1577"/>
      <c r="AA845" s="1577"/>
      <c r="AB845" s="1329"/>
      <c r="AC845" s="1329"/>
      <c r="AD845" s="1329"/>
      <c r="AE845" s="902"/>
      <c r="AF845" s="902"/>
      <c r="AG845" s="902"/>
      <c r="AH845" s="902"/>
      <c r="AI845" s="902"/>
      <c r="AJ845" s="1323"/>
      <c r="AK845" s="1262"/>
      <c r="AL845" s="1262"/>
      <c r="AM845" s="886"/>
      <c r="AN845" s="843"/>
      <c r="AO845" s="843"/>
      <c r="AP845" s="843"/>
      <c r="AQ845" s="843"/>
      <c r="AR845" s="1262"/>
      <c r="AS845" s="843"/>
      <c r="AT845" s="1262"/>
      <c r="AU845" s="843"/>
      <c r="AV845" s="1295"/>
      <c r="AW845" s="1323"/>
      <c r="AX845" s="1320"/>
      <c r="AY845" s="1323"/>
      <c r="AZ845" s="843"/>
      <c r="BA845" s="843"/>
    </row>
    <row r="846" spans="1:53" ht="30">
      <c r="A846" s="686"/>
      <c r="B846" s="687"/>
      <c r="C846" s="687"/>
      <c r="D846" s="687"/>
      <c r="E846" s="687"/>
      <c r="F846" s="687"/>
      <c r="G846" s="687"/>
      <c r="H846" s="802"/>
      <c r="I846" s="687"/>
      <c r="J846" s="687"/>
      <c r="K846" s="704"/>
      <c r="L846" s="252" t="s">
        <v>1638</v>
      </c>
      <c r="M846" s="687"/>
      <c r="N846" s="782"/>
      <c r="O846" s="687"/>
      <c r="P846" s="687"/>
      <c r="Q846" s="723"/>
      <c r="R846" s="687"/>
      <c r="S846" s="687"/>
      <c r="T846" s="1577"/>
      <c r="U846" s="1577"/>
      <c r="V846" s="1577"/>
      <c r="W846" s="1577"/>
      <c r="X846" s="1577"/>
      <c r="Y846" s="1577"/>
      <c r="Z846" s="1577"/>
      <c r="AA846" s="1577"/>
      <c r="AB846" s="1329"/>
      <c r="AC846" s="1329"/>
      <c r="AD846" s="1329"/>
      <c r="AE846" s="902"/>
      <c r="AF846" s="902"/>
      <c r="AG846" s="902"/>
      <c r="AH846" s="902"/>
      <c r="AI846" s="902"/>
      <c r="AJ846" s="1323"/>
      <c r="AK846" s="1262"/>
      <c r="AL846" s="1262"/>
      <c r="AM846" s="886"/>
      <c r="AN846" s="843"/>
      <c r="AO846" s="843"/>
      <c r="AP846" s="843"/>
      <c r="AQ846" s="843"/>
      <c r="AR846" s="1262"/>
      <c r="AS846" s="843"/>
      <c r="AT846" s="1262"/>
      <c r="AU846" s="843"/>
      <c r="AV846" s="1295"/>
      <c r="AW846" s="1323"/>
      <c r="AX846" s="1320"/>
      <c r="AY846" s="1323"/>
      <c r="AZ846" s="843"/>
      <c r="BA846" s="843"/>
    </row>
    <row r="847" spans="1:53" ht="60">
      <c r="A847" s="686"/>
      <c r="B847" s="687"/>
      <c r="C847" s="687"/>
      <c r="D847" s="687"/>
      <c r="E847" s="687"/>
      <c r="F847" s="687"/>
      <c r="G847" s="687"/>
      <c r="H847" s="802"/>
      <c r="I847" s="687"/>
      <c r="J847" s="687"/>
      <c r="K847" s="704"/>
      <c r="L847" s="252" t="s">
        <v>1639</v>
      </c>
      <c r="M847" s="687"/>
      <c r="N847" s="782"/>
      <c r="O847" s="687"/>
      <c r="P847" s="687"/>
      <c r="Q847" s="723"/>
      <c r="R847" s="687"/>
      <c r="S847" s="687"/>
      <c r="T847" s="1577"/>
      <c r="U847" s="1577"/>
      <c r="V847" s="1577"/>
      <c r="W847" s="1577"/>
      <c r="X847" s="1577"/>
      <c r="Y847" s="1577"/>
      <c r="Z847" s="1577"/>
      <c r="AA847" s="1577"/>
      <c r="AB847" s="1329"/>
      <c r="AC847" s="1329"/>
      <c r="AD847" s="1329"/>
      <c r="AE847" s="902"/>
      <c r="AF847" s="902"/>
      <c r="AG847" s="902"/>
      <c r="AH847" s="902"/>
      <c r="AI847" s="902"/>
      <c r="AJ847" s="1323"/>
      <c r="AK847" s="1262"/>
      <c r="AL847" s="1262"/>
      <c r="AM847" s="886"/>
      <c r="AN847" s="843"/>
      <c r="AO847" s="843"/>
      <c r="AP847" s="843"/>
      <c r="AQ847" s="843"/>
      <c r="AR847" s="1262"/>
      <c r="AS847" s="843"/>
      <c r="AT847" s="1262"/>
      <c r="AU847" s="843"/>
      <c r="AV847" s="1295"/>
      <c r="AW847" s="1323"/>
      <c r="AX847" s="1320"/>
      <c r="AY847" s="1323"/>
      <c r="AZ847" s="843"/>
      <c r="BA847" s="843"/>
    </row>
    <row r="848" spans="1:53" ht="30">
      <c r="A848" s="686"/>
      <c r="B848" s="687"/>
      <c r="C848" s="687"/>
      <c r="D848" s="687"/>
      <c r="E848" s="687"/>
      <c r="F848" s="687"/>
      <c r="G848" s="687"/>
      <c r="H848" s="802"/>
      <c r="I848" s="687"/>
      <c r="J848" s="687"/>
      <c r="K848" s="705"/>
      <c r="L848" s="252" t="s">
        <v>1640</v>
      </c>
      <c r="M848" s="687"/>
      <c r="N848" s="785"/>
      <c r="O848" s="687"/>
      <c r="P848" s="687"/>
      <c r="Q848" s="703"/>
      <c r="R848" s="687"/>
      <c r="S848" s="687"/>
      <c r="T848" s="1578"/>
      <c r="U848" s="1578"/>
      <c r="V848" s="1578"/>
      <c r="W848" s="1578"/>
      <c r="X848" s="1577"/>
      <c r="Y848" s="1578"/>
      <c r="Z848" s="1578"/>
      <c r="AA848" s="1578"/>
      <c r="AB848" s="1593"/>
      <c r="AC848" s="1593"/>
      <c r="AD848" s="1329"/>
      <c r="AE848" s="842"/>
      <c r="AF848" s="842"/>
      <c r="AG848" s="842"/>
      <c r="AH848" s="842"/>
      <c r="AI848" s="842"/>
      <c r="AJ848" s="1323"/>
      <c r="AK848" s="1262"/>
      <c r="AL848" s="1262"/>
      <c r="AM848" s="887"/>
      <c r="AN848" s="846"/>
      <c r="AO848" s="846"/>
      <c r="AP848" s="846"/>
      <c r="AQ848" s="846"/>
      <c r="AR848" s="1263"/>
      <c r="AS848" s="846"/>
      <c r="AT848" s="1263"/>
      <c r="AU848" s="846"/>
      <c r="AV848" s="1298"/>
      <c r="AW848" s="1324"/>
      <c r="AX848" s="1346"/>
      <c r="AY848" s="1324"/>
      <c r="AZ848" s="846"/>
      <c r="BA848" s="846"/>
    </row>
    <row r="849" spans="1:53" ht="165">
      <c r="A849" s="81">
        <v>1</v>
      </c>
      <c r="B849" s="36" t="s">
        <v>409</v>
      </c>
      <c r="C849" s="83" t="s">
        <v>1641</v>
      </c>
      <c r="D849" s="36" t="s">
        <v>150</v>
      </c>
      <c r="E849" s="80">
        <v>1100</v>
      </c>
      <c r="F849" s="80">
        <v>1</v>
      </c>
      <c r="G849" s="90">
        <v>15</v>
      </c>
      <c r="H849" s="140" t="s">
        <v>1642</v>
      </c>
      <c r="I849" s="108" t="s">
        <v>412</v>
      </c>
      <c r="J849" s="108" t="s">
        <v>413</v>
      </c>
      <c r="K849" s="108" t="s">
        <v>414</v>
      </c>
      <c r="L849" s="247" t="s">
        <v>415</v>
      </c>
      <c r="M849" s="256" t="s">
        <v>152</v>
      </c>
      <c r="N849" s="257"/>
      <c r="O849" s="82" t="s">
        <v>416</v>
      </c>
      <c r="P849" s="119" t="s">
        <v>417</v>
      </c>
      <c r="Q849" s="255"/>
      <c r="R849" s="119" t="s">
        <v>157</v>
      </c>
      <c r="S849" s="255"/>
      <c r="T849" s="255"/>
      <c r="U849" s="255"/>
      <c r="V849" s="255"/>
      <c r="W849" s="255"/>
      <c r="X849" s="255"/>
      <c r="Y849" s="47"/>
      <c r="Z849" s="47"/>
      <c r="AA849" s="47"/>
      <c r="AB849" s="47"/>
      <c r="AC849" s="47"/>
      <c r="AD849" s="47"/>
      <c r="AE849" s="112" t="s">
        <v>419</v>
      </c>
      <c r="AF849" s="112" t="s">
        <v>420</v>
      </c>
      <c r="AG849" s="87" t="s">
        <v>805</v>
      </c>
      <c r="AH849" s="87" t="s">
        <v>711</v>
      </c>
      <c r="AI849" s="258" t="s">
        <v>419</v>
      </c>
      <c r="AJ849" s="68"/>
      <c r="AK849" s="68"/>
      <c r="AL849" s="68"/>
      <c r="AM849" s="171" t="s">
        <v>1643</v>
      </c>
      <c r="AN849" s="112" t="s">
        <v>431</v>
      </c>
      <c r="AO849" s="102" t="s">
        <v>162</v>
      </c>
      <c r="AP849" s="102" t="s">
        <v>153</v>
      </c>
      <c r="AQ849" s="102" t="s">
        <v>158</v>
      </c>
      <c r="AR849" s="38"/>
      <c r="AS849" s="259" t="s">
        <v>419</v>
      </c>
      <c r="AT849" s="38"/>
      <c r="AU849" s="81" t="s">
        <v>414</v>
      </c>
      <c r="AV849" s="38"/>
      <c r="AW849" s="38"/>
      <c r="AX849" s="38"/>
      <c r="AY849" s="38"/>
      <c r="AZ849" s="112" t="s">
        <v>1644</v>
      </c>
      <c r="BA849" s="112" t="s">
        <v>1645</v>
      </c>
    </row>
    <row r="850" spans="1:53" ht="60">
      <c r="A850" s="686">
        <v>2</v>
      </c>
      <c r="B850" s="687" t="s">
        <v>409</v>
      </c>
      <c r="C850" s="927" t="s">
        <v>1641</v>
      </c>
      <c r="D850" s="687" t="s">
        <v>150</v>
      </c>
      <c r="E850" s="727">
        <v>1100</v>
      </c>
      <c r="F850" s="727">
        <v>46</v>
      </c>
      <c r="G850" s="978">
        <v>21</v>
      </c>
      <c r="H850" s="872" t="s">
        <v>1642</v>
      </c>
      <c r="I850" s="727" t="s">
        <v>1109</v>
      </c>
      <c r="J850" s="727" t="s">
        <v>1110</v>
      </c>
      <c r="K850" s="699" t="s">
        <v>414</v>
      </c>
      <c r="L850" s="260" t="s">
        <v>4859</v>
      </c>
      <c r="M850" s="823" t="s">
        <v>152</v>
      </c>
      <c r="N850" s="823"/>
      <c r="O850" s="686" t="s">
        <v>416</v>
      </c>
      <c r="P850" s="815" t="s">
        <v>5056</v>
      </c>
      <c r="Q850" s="815" t="s">
        <v>602</v>
      </c>
      <c r="R850" s="815" t="s">
        <v>157</v>
      </c>
      <c r="S850" s="823"/>
      <c r="T850" s="823"/>
      <c r="U850" s="823"/>
      <c r="V850" s="823"/>
      <c r="W850" s="823"/>
      <c r="X850" s="823"/>
      <c r="Y850" s="852"/>
      <c r="Z850" s="781"/>
      <c r="AA850" s="781"/>
      <c r="AB850" s="781"/>
      <c r="AC850" s="781"/>
      <c r="AD850" s="781"/>
      <c r="AE850" s="880" t="s">
        <v>419</v>
      </c>
      <c r="AF850" s="842" t="s">
        <v>1646</v>
      </c>
      <c r="AG850" s="842" t="s">
        <v>421</v>
      </c>
      <c r="AH850" s="842" t="s">
        <v>421</v>
      </c>
      <c r="AI850" s="842" t="s">
        <v>419</v>
      </c>
      <c r="AJ850" s="781"/>
      <c r="AK850" s="781"/>
      <c r="AL850" s="781"/>
      <c r="AM850" s="1337" t="s">
        <v>1647</v>
      </c>
      <c r="AN850" s="709" t="s">
        <v>1648</v>
      </c>
      <c r="AO850" s="743" t="s">
        <v>158</v>
      </c>
      <c r="AP850" s="699" t="s">
        <v>153</v>
      </c>
      <c r="AQ850" s="699" t="s">
        <v>5120</v>
      </c>
      <c r="AR850" s="781"/>
      <c r="AS850" s="1339" t="s">
        <v>419</v>
      </c>
      <c r="AT850" s="781"/>
      <c r="AU850" s="684" t="s">
        <v>414</v>
      </c>
      <c r="AV850" s="781"/>
      <c r="AW850" s="781"/>
      <c r="AX850" s="781"/>
      <c r="AY850" s="781"/>
      <c r="AZ850" s="880" t="s">
        <v>1644</v>
      </c>
      <c r="BA850" s="842" t="s">
        <v>1649</v>
      </c>
    </row>
    <row r="851" spans="1:53" ht="30">
      <c r="A851" s="686"/>
      <c r="B851" s="687"/>
      <c r="C851" s="927"/>
      <c r="D851" s="687"/>
      <c r="E851" s="727"/>
      <c r="F851" s="727"/>
      <c r="G851" s="978"/>
      <c r="H851" s="872"/>
      <c r="I851" s="727"/>
      <c r="J851" s="727"/>
      <c r="K851" s="701"/>
      <c r="L851" s="205" t="s">
        <v>4860</v>
      </c>
      <c r="M851" s="823"/>
      <c r="N851" s="823"/>
      <c r="O851" s="686"/>
      <c r="P851" s="815"/>
      <c r="Q851" s="815"/>
      <c r="R851" s="815"/>
      <c r="S851" s="823"/>
      <c r="T851" s="823"/>
      <c r="U851" s="823"/>
      <c r="V851" s="823"/>
      <c r="W851" s="823"/>
      <c r="X851" s="823"/>
      <c r="Y851" s="853"/>
      <c r="Z851" s="782"/>
      <c r="AA851" s="782"/>
      <c r="AB851" s="782"/>
      <c r="AC851" s="782"/>
      <c r="AD851" s="782"/>
      <c r="AE851" s="881"/>
      <c r="AF851" s="843"/>
      <c r="AG851" s="843"/>
      <c r="AH851" s="843"/>
      <c r="AI851" s="843"/>
      <c r="AJ851" s="782"/>
      <c r="AK851" s="782"/>
      <c r="AL851" s="782"/>
      <c r="AM851" s="1338"/>
      <c r="AN851" s="710"/>
      <c r="AO851" s="836"/>
      <c r="AP851" s="701"/>
      <c r="AQ851" s="700"/>
      <c r="AR851" s="782"/>
      <c r="AS851" s="998"/>
      <c r="AT851" s="782"/>
      <c r="AU851" s="685"/>
      <c r="AV851" s="782"/>
      <c r="AW851" s="782"/>
      <c r="AX851" s="782"/>
      <c r="AY851" s="782"/>
      <c r="AZ851" s="881"/>
      <c r="BA851" s="843"/>
    </row>
    <row r="852" spans="1:53" ht="135">
      <c r="A852" s="81">
        <v>3</v>
      </c>
      <c r="B852" s="36" t="s">
        <v>409</v>
      </c>
      <c r="C852" s="200" t="s">
        <v>1641</v>
      </c>
      <c r="D852" s="36" t="s">
        <v>150</v>
      </c>
      <c r="E852" s="80">
        <v>1100</v>
      </c>
      <c r="F852" s="80">
        <v>46</v>
      </c>
      <c r="G852" s="90">
        <v>108</v>
      </c>
      <c r="H852" s="209" t="s">
        <v>1650</v>
      </c>
      <c r="I852" s="102" t="s">
        <v>1109</v>
      </c>
      <c r="J852" s="102" t="s">
        <v>4861</v>
      </c>
      <c r="K852" s="102" t="s">
        <v>414</v>
      </c>
      <c r="L852" s="262" t="s">
        <v>1623</v>
      </c>
      <c r="M852" s="263" t="s">
        <v>152</v>
      </c>
      <c r="N852" s="264"/>
      <c r="O852" s="265" t="s">
        <v>416</v>
      </c>
      <c r="P852" s="266"/>
      <c r="Q852" s="266"/>
      <c r="R852" s="89" t="s">
        <v>157</v>
      </c>
      <c r="S852" s="266"/>
      <c r="T852" s="266"/>
      <c r="U852" s="266"/>
      <c r="V852" s="266"/>
      <c r="W852" s="266"/>
      <c r="X852" s="266"/>
      <c r="Y852" s="47"/>
      <c r="Z852" s="47"/>
      <c r="AA852" s="47"/>
      <c r="AB852" s="47"/>
      <c r="AC852" s="47"/>
      <c r="AD852" s="47"/>
      <c r="AE852" s="90" t="s">
        <v>419</v>
      </c>
      <c r="AF852" s="90" t="s">
        <v>1651</v>
      </c>
      <c r="AG852" s="90" t="s">
        <v>421</v>
      </c>
      <c r="AH852" s="90" t="s">
        <v>421</v>
      </c>
      <c r="AI852" s="90" t="s">
        <v>419</v>
      </c>
      <c r="AJ852" s="38"/>
      <c r="AK852" s="38"/>
      <c r="AL852" s="38"/>
      <c r="AM852" s="205" t="s">
        <v>1647</v>
      </c>
      <c r="AN852" s="80" t="s">
        <v>1652</v>
      </c>
      <c r="AO852" s="80" t="s">
        <v>158</v>
      </c>
      <c r="AP852" s="79" t="s">
        <v>153</v>
      </c>
      <c r="AQ852" s="80" t="s">
        <v>5120</v>
      </c>
      <c r="AR852" s="81"/>
      <c r="AS852" s="90" t="s">
        <v>419</v>
      </c>
      <c r="AT852" s="81"/>
      <c r="AU852" s="81" t="s">
        <v>414</v>
      </c>
      <c r="AV852" s="81"/>
      <c r="AW852" s="81"/>
      <c r="AX852" s="81"/>
      <c r="AY852" s="81"/>
      <c r="AZ852" s="90" t="s">
        <v>1644</v>
      </c>
      <c r="BA852" s="90" t="s">
        <v>1649</v>
      </c>
    </row>
    <row r="853" spans="1:53" ht="30">
      <c r="A853" s="686">
        <v>4</v>
      </c>
      <c r="B853" s="687" t="s">
        <v>409</v>
      </c>
      <c r="C853" s="687" t="s">
        <v>1641</v>
      </c>
      <c r="D853" s="687" t="s">
        <v>150</v>
      </c>
      <c r="E853" s="960">
        <v>1100</v>
      </c>
      <c r="F853" s="960">
        <v>123</v>
      </c>
      <c r="G853" s="960">
        <v>0</v>
      </c>
      <c r="H853" s="824" t="s">
        <v>1653</v>
      </c>
      <c r="I853" s="783" t="s">
        <v>1654</v>
      </c>
      <c r="J853" s="727" t="s">
        <v>414</v>
      </c>
      <c r="K853" s="727" t="s">
        <v>414</v>
      </c>
      <c r="L853" s="205" t="s">
        <v>1655</v>
      </c>
      <c r="M853" s="852" t="s">
        <v>152</v>
      </c>
      <c r="N853" s="781"/>
      <c r="O853" s="684" t="s">
        <v>416</v>
      </c>
      <c r="P853" s="702" t="s">
        <v>1253</v>
      </c>
      <c r="Q853" s="702" t="s">
        <v>602</v>
      </c>
      <c r="R853" s="702" t="s">
        <v>157</v>
      </c>
      <c r="S853" s="702"/>
      <c r="T853" s="702"/>
      <c r="U853" s="702"/>
      <c r="V853" s="702"/>
      <c r="W853" s="702"/>
      <c r="X853" s="702"/>
      <c r="Y853" s="702"/>
      <c r="Z853" s="702"/>
      <c r="AA853" s="702"/>
      <c r="AB853" s="702"/>
      <c r="AC853" s="702"/>
      <c r="AD853" s="702"/>
      <c r="AE853" s="1026" t="s">
        <v>1137</v>
      </c>
      <c r="AF853" s="1026" t="s">
        <v>420</v>
      </c>
      <c r="AG853" s="1026" t="s">
        <v>421</v>
      </c>
      <c r="AH853" s="1026" t="s">
        <v>499</v>
      </c>
      <c r="AI853" s="702"/>
      <c r="AJ853" s="702"/>
      <c r="AK853" s="702"/>
      <c r="AL853" s="1595" t="s">
        <v>419</v>
      </c>
      <c r="AM853" s="1034" t="s">
        <v>1656</v>
      </c>
      <c r="AN853" s="1026" t="s">
        <v>1268</v>
      </c>
      <c r="AO853" s="743" t="s">
        <v>162</v>
      </c>
      <c r="AP853" s="699" t="s">
        <v>153</v>
      </c>
      <c r="AQ853" s="699" t="s">
        <v>158</v>
      </c>
      <c r="AR853" s="1168"/>
      <c r="AS853" s="1026" t="s">
        <v>419</v>
      </c>
      <c r="AT853" s="1319"/>
      <c r="AU853" s="1342" t="s">
        <v>414</v>
      </c>
      <c r="AV853" s="1319"/>
      <c r="AW853" s="1319"/>
      <c r="AX853" s="1319"/>
      <c r="AY853" s="1319"/>
      <c r="AZ853" s="896" t="s">
        <v>1644</v>
      </c>
      <c r="BA853" s="1062" t="s">
        <v>1645</v>
      </c>
    </row>
    <row r="854" spans="1:53" ht="30">
      <c r="A854" s="686"/>
      <c r="B854" s="687"/>
      <c r="C854" s="687"/>
      <c r="D854" s="687"/>
      <c r="E854" s="960"/>
      <c r="F854" s="960"/>
      <c r="G854" s="960"/>
      <c r="H854" s="824"/>
      <c r="I854" s="783"/>
      <c r="J854" s="727"/>
      <c r="K854" s="727"/>
      <c r="L854" s="205" t="s">
        <v>1657</v>
      </c>
      <c r="M854" s="853"/>
      <c r="N854" s="782"/>
      <c r="O854" s="685"/>
      <c r="P854" s="723"/>
      <c r="Q854" s="723"/>
      <c r="R854" s="723"/>
      <c r="S854" s="723"/>
      <c r="T854" s="723"/>
      <c r="U854" s="723"/>
      <c r="V854" s="723"/>
      <c r="W854" s="723"/>
      <c r="X854" s="723"/>
      <c r="Y854" s="723"/>
      <c r="Z854" s="723"/>
      <c r="AA854" s="723"/>
      <c r="AB854" s="723"/>
      <c r="AC854" s="723"/>
      <c r="AD854" s="723"/>
      <c r="AE854" s="1026"/>
      <c r="AF854" s="1026"/>
      <c r="AG854" s="1026"/>
      <c r="AH854" s="1026"/>
      <c r="AI854" s="723"/>
      <c r="AJ854" s="723"/>
      <c r="AK854" s="723"/>
      <c r="AL854" s="1595"/>
      <c r="AM854" s="1034"/>
      <c r="AN854" s="1026"/>
      <c r="AO854" s="744"/>
      <c r="AP854" s="700"/>
      <c r="AQ854" s="700"/>
      <c r="AR854" s="1262"/>
      <c r="AS854" s="1026"/>
      <c r="AT854" s="1320"/>
      <c r="AU854" s="1378"/>
      <c r="AV854" s="1320"/>
      <c r="AW854" s="1320"/>
      <c r="AX854" s="1320"/>
      <c r="AY854" s="1320"/>
      <c r="AZ854" s="1037"/>
      <c r="BA854" s="1063"/>
    </row>
    <row r="855" spans="1:53" ht="30">
      <c r="A855" s="686"/>
      <c r="B855" s="687"/>
      <c r="C855" s="687"/>
      <c r="D855" s="687"/>
      <c r="E855" s="960"/>
      <c r="F855" s="960"/>
      <c r="G855" s="960"/>
      <c r="H855" s="824"/>
      <c r="I855" s="783"/>
      <c r="J855" s="727"/>
      <c r="K855" s="727"/>
      <c r="L855" s="205" t="s">
        <v>1658</v>
      </c>
      <c r="M855" s="853"/>
      <c r="N855" s="782"/>
      <c r="O855" s="685"/>
      <c r="P855" s="723"/>
      <c r="Q855" s="723"/>
      <c r="R855" s="723"/>
      <c r="S855" s="723"/>
      <c r="T855" s="723"/>
      <c r="U855" s="723"/>
      <c r="V855" s="723"/>
      <c r="W855" s="723"/>
      <c r="X855" s="723"/>
      <c r="Y855" s="723"/>
      <c r="Z855" s="723"/>
      <c r="AA855" s="723"/>
      <c r="AB855" s="723"/>
      <c r="AC855" s="723"/>
      <c r="AD855" s="723"/>
      <c r="AE855" s="1026"/>
      <c r="AF855" s="1026"/>
      <c r="AG855" s="1026"/>
      <c r="AH855" s="1026"/>
      <c r="AI855" s="723"/>
      <c r="AJ855" s="723"/>
      <c r="AK855" s="723"/>
      <c r="AL855" s="1595"/>
      <c r="AM855" s="1034"/>
      <c r="AN855" s="1026"/>
      <c r="AO855" s="744"/>
      <c r="AP855" s="700"/>
      <c r="AQ855" s="700"/>
      <c r="AR855" s="1262"/>
      <c r="AS855" s="1026"/>
      <c r="AT855" s="1320"/>
      <c r="AU855" s="1378"/>
      <c r="AV855" s="1320"/>
      <c r="AW855" s="1320"/>
      <c r="AX855" s="1320"/>
      <c r="AY855" s="1320"/>
      <c r="AZ855" s="1037"/>
      <c r="BA855" s="1063"/>
    </row>
    <row r="856" spans="1:53" ht="30">
      <c r="A856" s="686"/>
      <c r="B856" s="687"/>
      <c r="C856" s="687"/>
      <c r="D856" s="687"/>
      <c r="E856" s="960"/>
      <c r="F856" s="960"/>
      <c r="G856" s="960"/>
      <c r="H856" s="824"/>
      <c r="I856" s="783"/>
      <c r="J856" s="727"/>
      <c r="K856" s="727"/>
      <c r="L856" s="205" t="s">
        <v>1659</v>
      </c>
      <c r="M856" s="853"/>
      <c r="N856" s="782"/>
      <c r="O856" s="685"/>
      <c r="P856" s="723"/>
      <c r="Q856" s="723"/>
      <c r="R856" s="723"/>
      <c r="S856" s="723"/>
      <c r="T856" s="723"/>
      <c r="U856" s="723"/>
      <c r="V856" s="723"/>
      <c r="W856" s="723"/>
      <c r="X856" s="723"/>
      <c r="Y856" s="723"/>
      <c r="Z856" s="723"/>
      <c r="AA856" s="723"/>
      <c r="AB856" s="723"/>
      <c r="AC856" s="723"/>
      <c r="AD856" s="723"/>
      <c r="AE856" s="1026"/>
      <c r="AF856" s="1026"/>
      <c r="AG856" s="1026"/>
      <c r="AH856" s="1026"/>
      <c r="AI856" s="723"/>
      <c r="AJ856" s="723"/>
      <c r="AK856" s="723"/>
      <c r="AL856" s="1595"/>
      <c r="AM856" s="1034"/>
      <c r="AN856" s="1026"/>
      <c r="AO856" s="744"/>
      <c r="AP856" s="700"/>
      <c r="AQ856" s="700"/>
      <c r="AR856" s="1262"/>
      <c r="AS856" s="1026"/>
      <c r="AT856" s="1320"/>
      <c r="AU856" s="1378"/>
      <c r="AV856" s="1320"/>
      <c r="AW856" s="1320"/>
      <c r="AX856" s="1320"/>
      <c r="AY856" s="1320"/>
      <c r="AZ856" s="1037"/>
      <c r="BA856" s="1063"/>
    </row>
    <row r="857" spans="1:53" ht="30">
      <c r="A857" s="686"/>
      <c r="B857" s="687"/>
      <c r="C857" s="687"/>
      <c r="D857" s="687"/>
      <c r="E857" s="960"/>
      <c r="F857" s="960"/>
      <c r="G857" s="960"/>
      <c r="H857" s="824"/>
      <c r="I857" s="783"/>
      <c r="J857" s="727"/>
      <c r="K857" s="727"/>
      <c r="L857" s="205" t="s">
        <v>1660</v>
      </c>
      <c r="M857" s="853"/>
      <c r="N857" s="782"/>
      <c r="O857" s="685"/>
      <c r="P857" s="723"/>
      <c r="Q857" s="723"/>
      <c r="R857" s="723"/>
      <c r="S857" s="723"/>
      <c r="T857" s="723"/>
      <c r="U857" s="723"/>
      <c r="V857" s="723"/>
      <c r="W857" s="723"/>
      <c r="X857" s="723"/>
      <c r="Y857" s="723"/>
      <c r="Z857" s="723"/>
      <c r="AA857" s="723"/>
      <c r="AB857" s="723"/>
      <c r="AC857" s="723"/>
      <c r="AD857" s="723"/>
      <c r="AE857" s="1026"/>
      <c r="AF857" s="1026"/>
      <c r="AG857" s="1026"/>
      <c r="AH857" s="1026"/>
      <c r="AI857" s="723"/>
      <c r="AJ857" s="723"/>
      <c r="AK857" s="723"/>
      <c r="AL857" s="1595"/>
      <c r="AM857" s="1034"/>
      <c r="AN857" s="1026"/>
      <c r="AO857" s="744"/>
      <c r="AP857" s="700"/>
      <c r="AQ857" s="700"/>
      <c r="AR857" s="1262"/>
      <c r="AS857" s="1026"/>
      <c r="AT857" s="1320"/>
      <c r="AU857" s="1378"/>
      <c r="AV857" s="1320"/>
      <c r="AW857" s="1320"/>
      <c r="AX857" s="1320"/>
      <c r="AY857" s="1320"/>
      <c r="AZ857" s="1037"/>
      <c r="BA857" s="1063"/>
    </row>
    <row r="858" spans="1:53" ht="30">
      <c r="A858" s="686"/>
      <c r="B858" s="687"/>
      <c r="C858" s="687"/>
      <c r="D858" s="687"/>
      <c r="E858" s="960"/>
      <c r="F858" s="960"/>
      <c r="G858" s="960"/>
      <c r="H858" s="824"/>
      <c r="I858" s="783"/>
      <c r="J858" s="727"/>
      <c r="K858" s="727"/>
      <c r="L858" s="205" t="s">
        <v>1661</v>
      </c>
      <c r="M858" s="853"/>
      <c r="N858" s="782"/>
      <c r="O858" s="685"/>
      <c r="P858" s="723"/>
      <c r="Q858" s="723"/>
      <c r="R858" s="723"/>
      <c r="S858" s="723"/>
      <c r="T858" s="723"/>
      <c r="U858" s="723"/>
      <c r="V858" s="723"/>
      <c r="W858" s="723"/>
      <c r="X858" s="723"/>
      <c r="Y858" s="723"/>
      <c r="Z858" s="723"/>
      <c r="AA858" s="723"/>
      <c r="AB858" s="723"/>
      <c r="AC858" s="723"/>
      <c r="AD858" s="723"/>
      <c r="AE858" s="1026"/>
      <c r="AF858" s="1026"/>
      <c r="AG858" s="1026"/>
      <c r="AH858" s="1026"/>
      <c r="AI858" s="723"/>
      <c r="AJ858" s="723"/>
      <c r="AK858" s="723"/>
      <c r="AL858" s="1595"/>
      <c r="AM858" s="1034"/>
      <c r="AN858" s="1026"/>
      <c r="AO858" s="744"/>
      <c r="AP858" s="700"/>
      <c r="AQ858" s="700"/>
      <c r="AR858" s="1262"/>
      <c r="AS858" s="1026"/>
      <c r="AT858" s="1320"/>
      <c r="AU858" s="1378"/>
      <c r="AV858" s="1320"/>
      <c r="AW858" s="1320"/>
      <c r="AX858" s="1320"/>
      <c r="AY858" s="1320"/>
      <c r="AZ858" s="1037"/>
      <c r="BA858" s="1063"/>
    </row>
    <row r="859" spans="1:53" ht="15">
      <c r="A859" s="686"/>
      <c r="B859" s="687"/>
      <c r="C859" s="687"/>
      <c r="D859" s="687"/>
      <c r="E859" s="960"/>
      <c r="F859" s="960"/>
      <c r="G859" s="960"/>
      <c r="H859" s="824"/>
      <c r="I859" s="783"/>
      <c r="J859" s="727"/>
      <c r="K859" s="727"/>
      <c r="L859" s="205" t="s">
        <v>1662</v>
      </c>
      <c r="M859" s="854"/>
      <c r="N859" s="785"/>
      <c r="O859" s="789"/>
      <c r="P859" s="703"/>
      <c r="Q859" s="703"/>
      <c r="R859" s="703"/>
      <c r="S859" s="703"/>
      <c r="T859" s="703"/>
      <c r="U859" s="703"/>
      <c r="V859" s="703"/>
      <c r="W859" s="703"/>
      <c r="X859" s="703"/>
      <c r="Y859" s="703"/>
      <c r="Z859" s="703"/>
      <c r="AA859" s="703"/>
      <c r="AB859" s="703"/>
      <c r="AC859" s="703"/>
      <c r="AD859" s="703"/>
      <c r="AE859" s="1026"/>
      <c r="AF859" s="1026"/>
      <c r="AG859" s="1026"/>
      <c r="AH859" s="1026"/>
      <c r="AI859" s="703"/>
      <c r="AJ859" s="703"/>
      <c r="AK859" s="703"/>
      <c r="AL859" s="1595"/>
      <c r="AM859" s="1034"/>
      <c r="AN859" s="1026"/>
      <c r="AO859" s="836"/>
      <c r="AP859" s="701"/>
      <c r="AQ859" s="701"/>
      <c r="AR859" s="1263"/>
      <c r="AS859" s="1026"/>
      <c r="AT859" s="1346"/>
      <c r="AU859" s="1343"/>
      <c r="AV859" s="1346"/>
      <c r="AW859" s="1346"/>
      <c r="AX859" s="1346"/>
      <c r="AY859" s="1346"/>
      <c r="AZ859" s="897"/>
      <c r="BA859" s="1594"/>
    </row>
    <row r="860" spans="1:53" ht="30">
      <c r="A860" s="686">
        <v>5</v>
      </c>
      <c r="B860" s="827" t="s">
        <v>409</v>
      </c>
      <c r="C860" s="687" t="s">
        <v>1641</v>
      </c>
      <c r="D860" s="687" t="s">
        <v>156</v>
      </c>
      <c r="E860" s="727">
        <v>1100</v>
      </c>
      <c r="F860" s="727">
        <v>82</v>
      </c>
      <c r="G860" s="783">
        <v>55</v>
      </c>
      <c r="H860" s="1059" t="s">
        <v>1663</v>
      </c>
      <c r="I860" s="727" t="s">
        <v>763</v>
      </c>
      <c r="J860" s="727" t="s">
        <v>1664</v>
      </c>
      <c r="K860" s="699" t="s">
        <v>414</v>
      </c>
      <c r="L860" s="88" t="s">
        <v>1665</v>
      </c>
      <c r="M860" s="852" t="s">
        <v>141</v>
      </c>
      <c r="N860" s="781"/>
      <c r="O860" s="684" t="s">
        <v>416</v>
      </c>
      <c r="P860" s="702" t="s">
        <v>417</v>
      </c>
      <c r="Q860" s="702"/>
      <c r="R860" s="702" t="s">
        <v>157</v>
      </c>
      <c r="S860" s="702"/>
      <c r="T860" s="702"/>
      <c r="U860" s="702"/>
      <c r="V860" s="702"/>
      <c r="W860" s="702"/>
      <c r="X860" s="702"/>
      <c r="Y860" s="702"/>
      <c r="Z860" s="702"/>
      <c r="AA860" s="702"/>
      <c r="AB860" s="702"/>
      <c r="AC860" s="702"/>
      <c r="AD860" s="702"/>
      <c r="AE860" s="1026" t="s">
        <v>1137</v>
      </c>
      <c r="AF860" s="1026" t="s">
        <v>420</v>
      </c>
      <c r="AG860" s="1026" t="s">
        <v>421</v>
      </c>
      <c r="AH860" s="1026" t="s">
        <v>458</v>
      </c>
      <c r="AI860" s="702"/>
      <c r="AJ860" s="702"/>
      <c r="AK860" s="702"/>
      <c r="AL860" s="1026" t="s">
        <v>419</v>
      </c>
      <c r="AM860" s="1034" t="s">
        <v>1666</v>
      </c>
      <c r="AN860" s="921" t="s">
        <v>1268</v>
      </c>
      <c r="AO860" s="743" t="s">
        <v>162</v>
      </c>
      <c r="AP860" s="699" t="s">
        <v>153</v>
      </c>
      <c r="AQ860" s="699" t="s">
        <v>5120</v>
      </c>
      <c r="AR860" s="1168"/>
      <c r="AS860" s="1026" t="s">
        <v>419</v>
      </c>
      <c r="AT860" s="1319"/>
      <c r="AU860" s="1319"/>
      <c r="AV860" s="1319"/>
      <c r="AW860" s="1319"/>
      <c r="AX860" s="1319"/>
      <c r="AY860" s="1319"/>
      <c r="AZ860" s="896" t="s">
        <v>1644</v>
      </c>
      <c r="BA860" s="896" t="s">
        <v>1645</v>
      </c>
    </row>
    <row r="861" spans="1:53" ht="15">
      <c r="A861" s="686"/>
      <c r="B861" s="827"/>
      <c r="C861" s="687"/>
      <c r="D861" s="687"/>
      <c r="E861" s="727"/>
      <c r="F861" s="727"/>
      <c r="G861" s="783"/>
      <c r="H861" s="1059"/>
      <c r="I861" s="727"/>
      <c r="J861" s="727"/>
      <c r="K861" s="700"/>
      <c r="L861" s="88" t="s">
        <v>4912</v>
      </c>
      <c r="M861" s="853"/>
      <c r="N861" s="782"/>
      <c r="O861" s="685"/>
      <c r="P861" s="723"/>
      <c r="Q861" s="723"/>
      <c r="R861" s="723"/>
      <c r="S861" s="723"/>
      <c r="T861" s="723"/>
      <c r="U861" s="723"/>
      <c r="V861" s="723"/>
      <c r="W861" s="723"/>
      <c r="X861" s="723"/>
      <c r="Y861" s="723"/>
      <c r="Z861" s="723"/>
      <c r="AA861" s="723"/>
      <c r="AB861" s="723"/>
      <c r="AC861" s="723"/>
      <c r="AD861" s="723"/>
      <c r="AE861" s="1026"/>
      <c r="AF861" s="1026"/>
      <c r="AG861" s="1026"/>
      <c r="AH861" s="1026"/>
      <c r="AI861" s="723"/>
      <c r="AJ861" s="723"/>
      <c r="AK861" s="723"/>
      <c r="AL861" s="1026"/>
      <c r="AM861" s="1034"/>
      <c r="AN861" s="921"/>
      <c r="AO861" s="744"/>
      <c r="AP861" s="700"/>
      <c r="AQ861" s="700"/>
      <c r="AR861" s="1262"/>
      <c r="AS861" s="1026"/>
      <c r="AT861" s="1320"/>
      <c r="AU861" s="1320"/>
      <c r="AV861" s="1320"/>
      <c r="AW861" s="1320"/>
      <c r="AX861" s="1320"/>
      <c r="AY861" s="1320"/>
      <c r="AZ861" s="1037"/>
      <c r="BA861" s="1037"/>
    </row>
    <row r="862" spans="1:53" ht="30">
      <c r="A862" s="686"/>
      <c r="B862" s="827"/>
      <c r="C862" s="687"/>
      <c r="D862" s="687"/>
      <c r="E862" s="727"/>
      <c r="F862" s="727"/>
      <c r="G862" s="783"/>
      <c r="H862" s="1059"/>
      <c r="I862" s="727"/>
      <c r="J862" s="727"/>
      <c r="K862" s="700"/>
      <c r="L862" s="88" t="s">
        <v>1667</v>
      </c>
      <c r="M862" s="853"/>
      <c r="N862" s="782"/>
      <c r="O862" s="685"/>
      <c r="P862" s="723"/>
      <c r="Q862" s="723"/>
      <c r="R862" s="723"/>
      <c r="S862" s="723"/>
      <c r="T862" s="723"/>
      <c r="U862" s="723"/>
      <c r="V862" s="723"/>
      <c r="W862" s="723"/>
      <c r="X862" s="723"/>
      <c r="Y862" s="723"/>
      <c r="Z862" s="723"/>
      <c r="AA862" s="723"/>
      <c r="AB862" s="723"/>
      <c r="AC862" s="723"/>
      <c r="AD862" s="723"/>
      <c r="AE862" s="1026"/>
      <c r="AF862" s="1026"/>
      <c r="AG862" s="1026"/>
      <c r="AH862" s="1026"/>
      <c r="AI862" s="723"/>
      <c r="AJ862" s="723"/>
      <c r="AK862" s="723"/>
      <c r="AL862" s="1026"/>
      <c r="AM862" s="1034"/>
      <c r="AN862" s="921"/>
      <c r="AO862" s="744"/>
      <c r="AP862" s="700"/>
      <c r="AQ862" s="700"/>
      <c r="AR862" s="1262"/>
      <c r="AS862" s="1026"/>
      <c r="AT862" s="1320"/>
      <c r="AU862" s="1320"/>
      <c r="AV862" s="1320"/>
      <c r="AW862" s="1320"/>
      <c r="AX862" s="1320"/>
      <c r="AY862" s="1320"/>
      <c r="AZ862" s="1037"/>
      <c r="BA862" s="1037"/>
    </row>
    <row r="863" spans="1:53" ht="15">
      <c r="A863" s="686"/>
      <c r="B863" s="827"/>
      <c r="C863" s="687"/>
      <c r="D863" s="687"/>
      <c r="E863" s="727"/>
      <c r="F863" s="727"/>
      <c r="G863" s="783"/>
      <c r="H863" s="1059"/>
      <c r="I863" s="727"/>
      <c r="J863" s="727"/>
      <c r="K863" s="701"/>
      <c r="L863" s="88" t="s">
        <v>435</v>
      </c>
      <c r="M863" s="854"/>
      <c r="N863" s="785"/>
      <c r="O863" s="789"/>
      <c r="P863" s="703"/>
      <c r="Q863" s="703"/>
      <c r="R863" s="703"/>
      <c r="S863" s="703"/>
      <c r="T863" s="703"/>
      <c r="U863" s="703"/>
      <c r="V863" s="703"/>
      <c r="W863" s="703"/>
      <c r="X863" s="703"/>
      <c r="Y863" s="703"/>
      <c r="Z863" s="703"/>
      <c r="AA863" s="703"/>
      <c r="AB863" s="703"/>
      <c r="AC863" s="703"/>
      <c r="AD863" s="703"/>
      <c r="AE863" s="1026"/>
      <c r="AF863" s="1026"/>
      <c r="AG863" s="1026"/>
      <c r="AH863" s="1026"/>
      <c r="AI863" s="703"/>
      <c r="AJ863" s="703"/>
      <c r="AK863" s="703"/>
      <c r="AL863" s="1026"/>
      <c r="AM863" s="1034"/>
      <c r="AN863" s="921"/>
      <c r="AO863" s="836"/>
      <c r="AP863" s="701"/>
      <c r="AQ863" s="701"/>
      <c r="AR863" s="1263"/>
      <c r="AS863" s="1026"/>
      <c r="AT863" s="1346"/>
      <c r="AU863" s="1346"/>
      <c r="AV863" s="1346"/>
      <c r="AW863" s="1346"/>
      <c r="AX863" s="1346"/>
      <c r="AY863" s="1346"/>
      <c r="AZ863" s="897"/>
      <c r="BA863" s="897"/>
    </row>
    <row r="864" spans="1:53" ht="30">
      <c r="A864" s="686">
        <v>6</v>
      </c>
      <c r="B864" s="827" t="s">
        <v>409</v>
      </c>
      <c r="C864" s="687" t="s">
        <v>1641</v>
      </c>
      <c r="D864" s="687" t="s">
        <v>150</v>
      </c>
      <c r="E864" s="783">
        <v>1100</v>
      </c>
      <c r="F864" s="783">
        <v>82</v>
      </c>
      <c r="G864" s="783">
        <v>56</v>
      </c>
      <c r="H864" s="824" t="s">
        <v>4715</v>
      </c>
      <c r="I864" s="783" t="s">
        <v>763</v>
      </c>
      <c r="J864" s="727" t="s">
        <v>1668</v>
      </c>
      <c r="K864" s="699" t="s">
        <v>414</v>
      </c>
      <c r="L864" s="205" t="s">
        <v>1669</v>
      </c>
      <c r="M864" s="852" t="s">
        <v>152</v>
      </c>
      <c r="N864" s="781"/>
      <c r="O864" s="684" t="s">
        <v>416</v>
      </c>
      <c r="P864" s="702" t="s">
        <v>417</v>
      </c>
      <c r="Q864" s="702"/>
      <c r="R864" s="702" t="s">
        <v>157</v>
      </c>
      <c r="S864" s="702"/>
      <c r="T864" s="702"/>
      <c r="U864" s="702"/>
      <c r="V864" s="702"/>
      <c r="W864" s="702"/>
      <c r="X864" s="702"/>
      <c r="Y864" s="702"/>
      <c r="Z864" s="702"/>
      <c r="AA864" s="702"/>
      <c r="AB864" s="702"/>
      <c r="AC864" s="702"/>
      <c r="AD864" s="702"/>
      <c r="AE864" s="902" t="s">
        <v>1137</v>
      </c>
      <c r="AF864" s="902" t="s">
        <v>420</v>
      </c>
      <c r="AG864" s="902" t="s">
        <v>421</v>
      </c>
      <c r="AH864" s="902" t="s">
        <v>499</v>
      </c>
      <c r="AI864" s="902" t="s">
        <v>419</v>
      </c>
      <c r="AJ864" s="702"/>
      <c r="AK864" s="702"/>
      <c r="AL864" s="702"/>
      <c r="AM864" s="934" t="s">
        <v>1670</v>
      </c>
      <c r="AN864" s="933" t="s">
        <v>1268</v>
      </c>
      <c r="AO864" s="743" t="s">
        <v>162</v>
      </c>
      <c r="AP864" s="699" t="s">
        <v>153</v>
      </c>
      <c r="AQ864" s="699" t="s">
        <v>5120</v>
      </c>
      <c r="AR864" s="1168"/>
      <c r="AS864" s="1319" t="s">
        <v>419</v>
      </c>
      <c r="AT864" s="1319"/>
      <c r="AU864" s="1342" t="s">
        <v>414</v>
      </c>
      <c r="AV864" s="1319"/>
      <c r="AW864" s="1319"/>
      <c r="AX864" s="1319"/>
      <c r="AY864" s="1319"/>
      <c r="AZ864" s="902" t="s">
        <v>1644</v>
      </c>
      <c r="BA864" s="902" t="s">
        <v>1645</v>
      </c>
    </row>
    <row r="865" spans="1:53" ht="15">
      <c r="A865" s="686"/>
      <c r="B865" s="827"/>
      <c r="C865" s="687"/>
      <c r="D865" s="687"/>
      <c r="E865" s="783"/>
      <c r="F865" s="783"/>
      <c r="G865" s="783"/>
      <c r="H865" s="824"/>
      <c r="I865" s="783"/>
      <c r="J865" s="727"/>
      <c r="K865" s="701"/>
      <c r="L865" s="205" t="s">
        <v>435</v>
      </c>
      <c r="M865" s="854"/>
      <c r="N865" s="785"/>
      <c r="O865" s="789"/>
      <c r="P865" s="703"/>
      <c r="Q865" s="703"/>
      <c r="R865" s="703"/>
      <c r="S865" s="703"/>
      <c r="T865" s="703"/>
      <c r="U865" s="703"/>
      <c r="V865" s="703"/>
      <c r="W865" s="703"/>
      <c r="X865" s="703"/>
      <c r="Y865" s="703"/>
      <c r="Z865" s="703"/>
      <c r="AA865" s="703"/>
      <c r="AB865" s="703"/>
      <c r="AC865" s="703"/>
      <c r="AD865" s="703"/>
      <c r="AE865" s="902"/>
      <c r="AF865" s="902"/>
      <c r="AG865" s="902"/>
      <c r="AH865" s="902"/>
      <c r="AI865" s="902"/>
      <c r="AJ865" s="703"/>
      <c r="AK865" s="703"/>
      <c r="AL865" s="703"/>
      <c r="AM865" s="934"/>
      <c r="AN865" s="933"/>
      <c r="AO865" s="836"/>
      <c r="AP865" s="701"/>
      <c r="AQ865" s="701"/>
      <c r="AR865" s="1263"/>
      <c r="AS865" s="1346"/>
      <c r="AT865" s="1346"/>
      <c r="AU865" s="1343"/>
      <c r="AV865" s="1346"/>
      <c r="AW865" s="1346"/>
      <c r="AX865" s="1346"/>
      <c r="AY865" s="1346"/>
      <c r="AZ865" s="902"/>
      <c r="BA865" s="902"/>
    </row>
    <row r="866" spans="1:53" ht="75">
      <c r="A866" s="686">
        <v>7</v>
      </c>
      <c r="B866" s="827" t="s">
        <v>409</v>
      </c>
      <c r="C866" s="687" t="s">
        <v>1641</v>
      </c>
      <c r="D866" s="687" t="s">
        <v>150</v>
      </c>
      <c r="E866" s="727">
        <v>1100</v>
      </c>
      <c r="F866" s="727">
        <v>82</v>
      </c>
      <c r="G866" s="783">
        <v>57</v>
      </c>
      <c r="H866" s="872" t="s">
        <v>1663</v>
      </c>
      <c r="I866" s="727" t="s">
        <v>763</v>
      </c>
      <c r="J866" s="727" t="s">
        <v>1671</v>
      </c>
      <c r="K866" s="699" t="s">
        <v>414</v>
      </c>
      <c r="L866" s="88" t="s">
        <v>1672</v>
      </c>
      <c r="M866" s="854" t="s">
        <v>152</v>
      </c>
      <c r="N866" s="785"/>
      <c r="O866" s="789" t="s">
        <v>416</v>
      </c>
      <c r="P866" s="703" t="s">
        <v>1253</v>
      </c>
      <c r="Q866" s="815" t="s">
        <v>602</v>
      </c>
      <c r="R866" s="815" t="s">
        <v>157</v>
      </c>
      <c r="S866" s="815"/>
      <c r="T866" s="815"/>
      <c r="U866" s="815"/>
      <c r="V866" s="815"/>
      <c r="W866" s="815"/>
      <c r="X866" s="815"/>
      <c r="Y866" s="815"/>
      <c r="Z866" s="815"/>
      <c r="AA866" s="815"/>
      <c r="AB866" s="815"/>
      <c r="AC866" s="815"/>
      <c r="AD866" s="815"/>
      <c r="AE866" s="783" t="s">
        <v>1137</v>
      </c>
      <c r="AF866" s="783" t="s">
        <v>420</v>
      </c>
      <c r="AG866" s="783" t="s">
        <v>421</v>
      </c>
      <c r="AH866" s="783" t="s">
        <v>458</v>
      </c>
      <c r="AI866" s="1173" t="s">
        <v>419</v>
      </c>
      <c r="AJ866" s="815"/>
      <c r="AK866" s="815"/>
      <c r="AL866" s="815"/>
      <c r="AM866" s="824" t="s">
        <v>1673</v>
      </c>
      <c r="AN866" s="727" t="s">
        <v>1256</v>
      </c>
      <c r="AO866" s="699" t="s">
        <v>162</v>
      </c>
      <c r="AP866" s="699" t="s">
        <v>153</v>
      </c>
      <c r="AQ866" s="699" t="s">
        <v>5120</v>
      </c>
      <c r="AR866" s="1167"/>
      <c r="AS866" s="1173" t="s">
        <v>419</v>
      </c>
      <c r="AT866" s="1167"/>
      <c r="AU866" s="1167"/>
      <c r="AV866" s="1167"/>
      <c r="AW866" s="1167"/>
      <c r="AX866" s="1167"/>
      <c r="AY866" s="1167"/>
      <c r="AZ866" s="783" t="s">
        <v>1644</v>
      </c>
      <c r="BA866" s="783" t="s">
        <v>1674</v>
      </c>
    </row>
    <row r="867" spans="1:53" ht="30">
      <c r="A867" s="686"/>
      <c r="B867" s="827"/>
      <c r="C867" s="687"/>
      <c r="D867" s="687"/>
      <c r="E867" s="727"/>
      <c r="F867" s="727"/>
      <c r="G867" s="783"/>
      <c r="H867" s="872"/>
      <c r="I867" s="727"/>
      <c r="J867" s="727"/>
      <c r="K867" s="700"/>
      <c r="L867" s="88" t="s">
        <v>1675</v>
      </c>
      <c r="M867" s="1353"/>
      <c r="N867" s="823"/>
      <c r="O867" s="686"/>
      <c r="P867" s="815"/>
      <c r="Q867" s="815"/>
      <c r="R867" s="815"/>
      <c r="S867" s="815"/>
      <c r="T867" s="815"/>
      <c r="U867" s="815"/>
      <c r="V867" s="815"/>
      <c r="W867" s="815"/>
      <c r="X867" s="815"/>
      <c r="Y867" s="815"/>
      <c r="Z867" s="815"/>
      <c r="AA867" s="815"/>
      <c r="AB867" s="815"/>
      <c r="AC867" s="815"/>
      <c r="AD867" s="815"/>
      <c r="AE867" s="783"/>
      <c r="AF867" s="783"/>
      <c r="AG867" s="783"/>
      <c r="AH867" s="783"/>
      <c r="AI867" s="1173"/>
      <c r="AJ867" s="815"/>
      <c r="AK867" s="815"/>
      <c r="AL867" s="815"/>
      <c r="AM867" s="824"/>
      <c r="AN867" s="727"/>
      <c r="AO867" s="700"/>
      <c r="AP867" s="700"/>
      <c r="AQ867" s="700"/>
      <c r="AR867" s="1167"/>
      <c r="AS867" s="1173"/>
      <c r="AT867" s="1167"/>
      <c r="AU867" s="1167"/>
      <c r="AV867" s="1167"/>
      <c r="AW867" s="1167"/>
      <c r="AX867" s="1167"/>
      <c r="AY867" s="1167"/>
      <c r="AZ867" s="783"/>
      <c r="BA867" s="783"/>
    </row>
    <row r="868" spans="1:53" ht="15">
      <c r="A868" s="686"/>
      <c r="B868" s="827"/>
      <c r="C868" s="687"/>
      <c r="D868" s="687"/>
      <c r="E868" s="727"/>
      <c r="F868" s="727"/>
      <c r="G868" s="783"/>
      <c r="H868" s="872"/>
      <c r="I868" s="727"/>
      <c r="J868" s="727"/>
      <c r="K868" s="701"/>
      <c r="L868" s="88" t="s">
        <v>435</v>
      </c>
      <c r="M868" s="1353"/>
      <c r="N868" s="823"/>
      <c r="O868" s="686"/>
      <c r="P868" s="815"/>
      <c r="Q868" s="815"/>
      <c r="R868" s="815"/>
      <c r="S868" s="815"/>
      <c r="T868" s="815"/>
      <c r="U868" s="815"/>
      <c r="V868" s="815"/>
      <c r="W868" s="815"/>
      <c r="X868" s="815"/>
      <c r="Y868" s="815"/>
      <c r="Z868" s="815"/>
      <c r="AA868" s="815"/>
      <c r="AB868" s="815"/>
      <c r="AC868" s="815"/>
      <c r="AD868" s="815"/>
      <c r="AE868" s="783"/>
      <c r="AF868" s="783"/>
      <c r="AG868" s="783"/>
      <c r="AH868" s="783"/>
      <c r="AI868" s="1173"/>
      <c r="AJ868" s="815"/>
      <c r="AK868" s="815"/>
      <c r="AL868" s="815"/>
      <c r="AM868" s="824"/>
      <c r="AN868" s="727"/>
      <c r="AO868" s="701"/>
      <c r="AP868" s="701"/>
      <c r="AQ868" s="701"/>
      <c r="AR868" s="1167"/>
      <c r="AS868" s="1173"/>
      <c r="AT868" s="1167"/>
      <c r="AU868" s="1167"/>
      <c r="AV868" s="1167"/>
      <c r="AW868" s="1167"/>
      <c r="AX868" s="1167"/>
      <c r="AY868" s="1167"/>
      <c r="AZ868" s="783"/>
      <c r="BA868" s="783"/>
    </row>
    <row r="869" spans="1:53" s="363" customFormat="1" ht="255">
      <c r="A869" s="82">
        <v>1</v>
      </c>
      <c r="B869" s="85" t="s">
        <v>409</v>
      </c>
      <c r="C869" s="85" t="s">
        <v>1676</v>
      </c>
      <c r="D869" s="85" t="s">
        <v>150</v>
      </c>
      <c r="E869" s="85">
        <v>2010</v>
      </c>
      <c r="F869" s="85">
        <v>1</v>
      </c>
      <c r="G869" s="85">
        <v>8</v>
      </c>
      <c r="H869" s="86" t="s">
        <v>1677</v>
      </c>
      <c r="I869" s="85" t="s">
        <v>412</v>
      </c>
      <c r="J869" s="85" t="s">
        <v>1678</v>
      </c>
      <c r="K869" s="85" t="s">
        <v>414</v>
      </c>
      <c r="L869" s="86" t="s">
        <v>415</v>
      </c>
      <c r="M869" s="85" t="s">
        <v>152</v>
      </c>
      <c r="N869" s="118"/>
      <c r="O869" s="85" t="s">
        <v>416</v>
      </c>
      <c r="P869" s="85" t="s">
        <v>417</v>
      </c>
      <c r="Q869" s="119"/>
      <c r="R869" s="85" t="s">
        <v>157</v>
      </c>
      <c r="S869" s="119"/>
      <c r="T869" s="119"/>
      <c r="U869" s="119"/>
      <c r="V869" s="119"/>
      <c r="W869" s="119"/>
      <c r="X869" s="119"/>
      <c r="Y869" s="119"/>
      <c r="Z869" s="119"/>
      <c r="AA869" s="119"/>
      <c r="AB869" s="119"/>
      <c r="AC869" s="119"/>
      <c r="AD869" s="119"/>
      <c r="AE869" s="261" t="s">
        <v>419</v>
      </c>
      <c r="AF869" s="130" t="s">
        <v>420</v>
      </c>
      <c r="AG869" s="130" t="s">
        <v>805</v>
      </c>
      <c r="AH869" s="130" t="s">
        <v>806</v>
      </c>
      <c r="AI869" s="130" t="s">
        <v>419</v>
      </c>
      <c r="AJ869" s="278"/>
      <c r="AK869" s="217"/>
      <c r="AL869" s="217"/>
      <c r="AM869" s="362" t="s">
        <v>1679</v>
      </c>
      <c r="AN869" s="130" t="s">
        <v>431</v>
      </c>
      <c r="AO869" s="130" t="s">
        <v>162</v>
      </c>
      <c r="AP869" s="130" t="s">
        <v>153</v>
      </c>
      <c r="AQ869" s="130" t="s">
        <v>158</v>
      </c>
      <c r="AR869" s="188"/>
      <c r="AS869" s="130" t="s">
        <v>419</v>
      </c>
      <c r="AT869" s="122"/>
      <c r="AU869" s="130" t="s">
        <v>414</v>
      </c>
      <c r="AV869" s="122"/>
      <c r="AW869" s="122"/>
      <c r="AX869" s="122"/>
      <c r="AY869" s="122"/>
      <c r="AZ869" s="130" t="s">
        <v>1680</v>
      </c>
      <c r="BA869" s="130" t="s">
        <v>1680</v>
      </c>
    </row>
    <row r="870" spans="1:53" s="363" customFormat="1" ht="195">
      <c r="A870" s="81">
        <v>2</v>
      </c>
      <c r="B870" s="36" t="s">
        <v>1681</v>
      </c>
      <c r="C870" s="36" t="s">
        <v>1676</v>
      </c>
      <c r="D870" s="36" t="s">
        <v>150</v>
      </c>
      <c r="E870" s="36">
        <v>2010</v>
      </c>
      <c r="F870" s="36">
        <v>1</v>
      </c>
      <c r="G870" s="36">
        <v>15</v>
      </c>
      <c r="H870" s="84" t="s">
        <v>788</v>
      </c>
      <c r="I870" s="36" t="s">
        <v>412</v>
      </c>
      <c r="J870" s="36" t="s">
        <v>789</v>
      </c>
      <c r="K870" s="36" t="s">
        <v>414</v>
      </c>
      <c r="L870" s="84" t="s">
        <v>415</v>
      </c>
      <c r="M870" s="36" t="s">
        <v>152</v>
      </c>
      <c r="N870" s="285"/>
      <c r="O870" s="36" t="s">
        <v>416</v>
      </c>
      <c r="P870" s="36" t="s">
        <v>417</v>
      </c>
      <c r="Q870" s="47"/>
      <c r="R870" s="36" t="s">
        <v>157</v>
      </c>
      <c r="S870" s="47"/>
      <c r="T870" s="47"/>
      <c r="U870" s="47"/>
      <c r="V870" s="47"/>
      <c r="W870" s="360"/>
      <c r="X870" s="364"/>
      <c r="Y870" s="187"/>
      <c r="Z870" s="187"/>
      <c r="AA870" s="187"/>
      <c r="AB870" s="187"/>
      <c r="AC870" s="187"/>
      <c r="AD870" s="187"/>
      <c r="AE870" s="36" t="s">
        <v>419</v>
      </c>
      <c r="AF870" s="36" t="s">
        <v>420</v>
      </c>
      <c r="AG870" s="36" t="s">
        <v>421</v>
      </c>
      <c r="AH870" s="36" t="s">
        <v>421</v>
      </c>
      <c r="AI870" s="36" t="s">
        <v>419</v>
      </c>
      <c r="AJ870" s="365"/>
      <c r="AK870" s="365"/>
      <c r="AL870" s="365"/>
      <c r="AM870" s="84" t="s">
        <v>1682</v>
      </c>
      <c r="AN870" s="36" t="s">
        <v>1268</v>
      </c>
      <c r="AO870" s="36" t="s">
        <v>162</v>
      </c>
      <c r="AP870" s="36" t="s">
        <v>153</v>
      </c>
      <c r="AQ870" s="130" t="s">
        <v>158</v>
      </c>
      <c r="AR870" s="68"/>
      <c r="AS870" s="36" t="s">
        <v>419</v>
      </c>
      <c r="AT870" s="68"/>
      <c r="AU870" s="36" t="s">
        <v>414</v>
      </c>
      <c r="AV870" s="68"/>
      <c r="AW870" s="68"/>
      <c r="AX870" s="68"/>
      <c r="AY870" s="68"/>
      <c r="AZ870" s="36" t="s">
        <v>1684</v>
      </c>
      <c r="BA870" s="36" t="s">
        <v>1683</v>
      </c>
    </row>
    <row r="871" spans="1:53" s="363" customFormat="1" ht="180">
      <c r="A871" s="81">
        <v>3</v>
      </c>
      <c r="B871" s="36" t="s">
        <v>409</v>
      </c>
      <c r="C871" s="36" t="s">
        <v>1676</v>
      </c>
      <c r="D871" s="36" t="s">
        <v>150</v>
      </c>
      <c r="E871" s="36">
        <v>2010</v>
      </c>
      <c r="F871" s="36">
        <v>1</v>
      </c>
      <c r="G871" s="36">
        <v>72</v>
      </c>
      <c r="H871" s="84" t="s">
        <v>1685</v>
      </c>
      <c r="I871" s="36" t="s">
        <v>412</v>
      </c>
      <c r="J871" s="36" t="s">
        <v>1686</v>
      </c>
      <c r="K871" s="36" t="s">
        <v>414</v>
      </c>
      <c r="L871" s="84" t="s">
        <v>415</v>
      </c>
      <c r="M871" s="36" t="s">
        <v>152</v>
      </c>
      <c r="N871" s="285"/>
      <c r="O871" s="36" t="s">
        <v>416</v>
      </c>
      <c r="P871" s="36" t="s">
        <v>417</v>
      </c>
      <c r="Q871" s="47"/>
      <c r="R871" s="83" t="s">
        <v>157</v>
      </c>
      <c r="S871" s="47"/>
      <c r="T871" s="47"/>
      <c r="U871" s="47"/>
      <c r="V871" s="47"/>
      <c r="W871" s="360"/>
      <c r="X871" s="47"/>
      <c r="Y871" s="47"/>
      <c r="Z871" s="47"/>
      <c r="AA871" s="47"/>
      <c r="AB871" s="47"/>
      <c r="AC871" s="47"/>
      <c r="AD871" s="47"/>
      <c r="AE871" s="83" t="s">
        <v>419</v>
      </c>
      <c r="AF871" s="83" t="s">
        <v>1687</v>
      </c>
      <c r="AG871" s="83" t="s">
        <v>421</v>
      </c>
      <c r="AH871" s="83" t="s">
        <v>499</v>
      </c>
      <c r="AI871" s="83" t="s">
        <v>419</v>
      </c>
      <c r="AJ871" s="68"/>
      <c r="AK871" s="68"/>
      <c r="AL871" s="68"/>
      <c r="AM871" s="65" t="s">
        <v>1688</v>
      </c>
      <c r="AN871" s="83" t="s">
        <v>431</v>
      </c>
      <c r="AO871" s="83" t="s">
        <v>162</v>
      </c>
      <c r="AP871" s="83" t="s">
        <v>153</v>
      </c>
      <c r="AQ871" s="130" t="s">
        <v>158</v>
      </c>
      <c r="AR871" s="366"/>
      <c r="AS871" s="83" t="s">
        <v>419</v>
      </c>
      <c r="AT871" s="68"/>
      <c r="AU871" s="83" t="s">
        <v>414</v>
      </c>
      <c r="AV871" s="68"/>
      <c r="AW871" s="68"/>
      <c r="AX871" s="68"/>
      <c r="AY871" s="68"/>
      <c r="AZ871" s="83" t="s">
        <v>1684</v>
      </c>
      <c r="BA871" s="83" t="s">
        <v>1689</v>
      </c>
    </row>
    <row r="872" spans="1:53" s="363" customFormat="1" ht="210">
      <c r="A872" s="81">
        <v>4</v>
      </c>
      <c r="B872" s="36" t="s">
        <v>409</v>
      </c>
      <c r="C872" s="36" t="s">
        <v>1676</v>
      </c>
      <c r="D872" s="36" t="s">
        <v>150</v>
      </c>
      <c r="E872" s="36">
        <v>2010</v>
      </c>
      <c r="F872" s="36">
        <v>1</v>
      </c>
      <c r="G872" s="36">
        <v>74</v>
      </c>
      <c r="H872" s="84" t="s">
        <v>4574</v>
      </c>
      <c r="I872" s="36" t="s">
        <v>412</v>
      </c>
      <c r="J872" s="36" t="s">
        <v>1690</v>
      </c>
      <c r="K872" s="36" t="s">
        <v>414</v>
      </c>
      <c r="L872" s="36" t="s">
        <v>415</v>
      </c>
      <c r="M872" s="36" t="s">
        <v>152</v>
      </c>
      <c r="N872" s="285"/>
      <c r="O872" s="36" t="s">
        <v>416</v>
      </c>
      <c r="P872" s="36" t="s">
        <v>417</v>
      </c>
      <c r="Q872" s="47"/>
      <c r="R872" s="36" t="s">
        <v>157</v>
      </c>
      <c r="S872" s="47"/>
      <c r="T872" s="47"/>
      <c r="U872" s="47"/>
      <c r="V872" s="47"/>
      <c r="W872" s="367"/>
      <c r="X872" s="255"/>
      <c r="Y872" s="255"/>
      <c r="Z872" s="255"/>
      <c r="AA872" s="255"/>
      <c r="AB872" s="255"/>
      <c r="AC872" s="255"/>
      <c r="AD872" s="255"/>
      <c r="AE872" s="130" t="s">
        <v>419</v>
      </c>
      <c r="AF872" s="130" t="s">
        <v>1687</v>
      </c>
      <c r="AG872" s="130" t="s">
        <v>421</v>
      </c>
      <c r="AH872" s="130" t="s">
        <v>421</v>
      </c>
      <c r="AI872" s="130" t="s">
        <v>419</v>
      </c>
      <c r="AJ872" s="68"/>
      <c r="AK872" s="68"/>
      <c r="AL872" s="68"/>
      <c r="AM872" s="116" t="s">
        <v>1691</v>
      </c>
      <c r="AN872" s="130" t="s">
        <v>1268</v>
      </c>
      <c r="AO872" s="130" t="s">
        <v>162</v>
      </c>
      <c r="AP872" s="130" t="s">
        <v>153</v>
      </c>
      <c r="AQ872" s="130" t="s">
        <v>158</v>
      </c>
      <c r="AR872" s="366"/>
      <c r="AS872" s="130" t="s">
        <v>419</v>
      </c>
      <c r="AT872" s="68"/>
      <c r="AU872" s="130" t="s">
        <v>414</v>
      </c>
      <c r="AV872" s="130" t="s">
        <v>1241</v>
      </c>
      <c r="AW872" s="130" t="s">
        <v>780</v>
      </c>
      <c r="AX872" s="130" t="s">
        <v>1692</v>
      </c>
      <c r="AY872" s="130" t="s">
        <v>465</v>
      </c>
      <c r="AZ872" s="130" t="s">
        <v>1692</v>
      </c>
      <c r="BA872" s="130" t="s">
        <v>1692</v>
      </c>
    </row>
    <row r="873" spans="1:53" s="363" customFormat="1" ht="150">
      <c r="A873" s="81">
        <v>5</v>
      </c>
      <c r="B873" s="36" t="s">
        <v>409</v>
      </c>
      <c r="C873" s="36" t="s">
        <v>1676</v>
      </c>
      <c r="D873" s="36" t="s">
        <v>150</v>
      </c>
      <c r="E873" s="36">
        <v>2010</v>
      </c>
      <c r="F873" s="36">
        <v>1</v>
      </c>
      <c r="G873" s="36">
        <v>61</v>
      </c>
      <c r="H873" s="84" t="s">
        <v>1693</v>
      </c>
      <c r="I873" s="36" t="s">
        <v>412</v>
      </c>
      <c r="J873" s="36" t="s">
        <v>1694</v>
      </c>
      <c r="K873" s="36" t="s">
        <v>414</v>
      </c>
      <c r="L873" s="84" t="s">
        <v>415</v>
      </c>
      <c r="M873" s="36" t="s">
        <v>152</v>
      </c>
      <c r="N873" s="285"/>
      <c r="O873" s="36" t="s">
        <v>416</v>
      </c>
      <c r="P873" s="36" t="s">
        <v>417</v>
      </c>
      <c r="Q873" s="47"/>
      <c r="R873" s="36" t="s">
        <v>157</v>
      </c>
      <c r="S873" s="47"/>
      <c r="T873" s="47"/>
      <c r="U873" s="47"/>
      <c r="V873" s="47"/>
      <c r="W873" s="360"/>
      <c r="X873" s="47"/>
      <c r="Y873" s="47"/>
      <c r="Z873" s="47"/>
      <c r="AA873" s="47"/>
      <c r="AB873" s="47"/>
      <c r="AC873" s="47"/>
      <c r="AD873" s="47"/>
      <c r="AE873" s="36" t="s">
        <v>419</v>
      </c>
      <c r="AF873" s="36" t="s">
        <v>420</v>
      </c>
      <c r="AG873" s="36" t="s">
        <v>421</v>
      </c>
      <c r="AH873" s="36" t="s">
        <v>1695</v>
      </c>
      <c r="AI873" s="38"/>
      <c r="AJ873" s="38"/>
      <c r="AK873" s="38"/>
      <c r="AL873" s="259" t="s">
        <v>419</v>
      </c>
      <c r="AM873" s="84" t="s">
        <v>1696</v>
      </c>
      <c r="AN873" s="36" t="s">
        <v>431</v>
      </c>
      <c r="AO873" s="130" t="s">
        <v>162</v>
      </c>
      <c r="AP873" s="130" t="s">
        <v>153</v>
      </c>
      <c r="AQ873" s="130" t="s">
        <v>158</v>
      </c>
      <c r="AR873" s="366"/>
      <c r="AS873" s="36" t="s">
        <v>419</v>
      </c>
      <c r="AT873" s="68"/>
      <c r="AU873" s="36" t="s">
        <v>414</v>
      </c>
      <c r="AV873" s="68"/>
      <c r="AW873" s="68"/>
      <c r="AX873" s="68"/>
      <c r="AY873" s="68"/>
      <c r="AZ873" s="36" t="s">
        <v>1684</v>
      </c>
      <c r="BA873" s="36" t="s">
        <v>1689</v>
      </c>
    </row>
    <row r="874" spans="1:53" s="363" customFormat="1" ht="30">
      <c r="A874" s="686">
        <v>6</v>
      </c>
      <c r="B874" s="687" t="s">
        <v>409</v>
      </c>
      <c r="C874" s="687" t="s">
        <v>1676</v>
      </c>
      <c r="D874" s="687" t="s">
        <v>150</v>
      </c>
      <c r="E874" s="687">
        <v>2010</v>
      </c>
      <c r="F874" s="687">
        <v>1</v>
      </c>
      <c r="G874" s="687">
        <v>24</v>
      </c>
      <c r="H874" s="802" t="s">
        <v>1697</v>
      </c>
      <c r="I874" s="687" t="s">
        <v>412</v>
      </c>
      <c r="J874" s="687" t="s">
        <v>1698</v>
      </c>
      <c r="K874" s="712" t="s">
        <v>414</v>
      </c>
      <c r="L874" s="253" t="s">
        <v>1699</v>
      </c>
      <c r="M874" s="823" t="s">
        <v>152</v>
      </c>
      <c r="N874" s="823"/>
      <c r="O874" s="823" t="s">
        <v>416</v>
      </c>
      <c r="P874" s="823" t="s">
        <v>417</v>
      </c>
      <c r="Q874" s="815"/>
      <c r="R874" s="823" t="s">
        <v>157</v>
      </c>
      <c r="S874" s="815"/>
      <c r="T874" s="815"/>
      <c r="U874" s="815"/>
      <c r="V874" s="815"/>
      <c r="W874" s="1312"/>
      <c r="X874" s="702"/>
      <c r="Y874" s="702"/>
      <c r="Z874" s="702"/>
      <c r="AA874" s="702"/>
      <c r="AB874" s="702"/>
      <c r="AC874" s="702"/>
      <c r="AD874" s="702"/>
      <c r="AE874" s="902" t="s">
        <v>419</v>
      </c>
      <c r="AF874" s="902" t="s">
        <v>420</v>
      </c>
      <c r="AG874" s="902" t="s">
        <v>421</v>
      </c>
      <c r="AH874" s="902" t="s">
        <v>421</v>
      </c>
      <c r="AI874" s="902" t="s">
        <v>419</v>
      </c>
      <c r="AJ874" s="1167"/>
      <c r="AK874" s="1167"/>
      <c r="AL874" s="1167"/>
      <c r="AM874" s="934" t="s">
        <v>1700</v>
      </c>
      <c r="AN874" s="902" t="s">
        <v>431</v>
      </c>
      <c r="AO874" s="902" t="s">
        <v>162</v>
      </c>
      <c r="AP874" s="902" t="s">
        <v>153</v>
      </c>
      <c r="AQ874" s="842" t="s">
        <v>158</v>
      </c>
      <c r="AR874" s="1294"/>
      <c r="AS874" s="902" t="s">
        <v>419</v>
      </c>
      <c r="AT874" s="1294"/>
      <c r="AU874" s="902" t="s">
        <v>414</v>
      </c>
      <c r="AV874" s="1294"/>
      <c r="AW874" s="1294"/>
      <c r="AX874" s="1294"/>
      <c r="AY874" s="1294"/>
      <c r="AZ874" s="902" t="s">
        <v>1684</v>
      </c>
      <c r="BA874" s="902" t="s">
        <v>1701</v>
      </c>
    </row>
    <row r="875" spans="1:53" s="363" customFormat="1" ht="45">
      <c r="A875" s="686"/>
      <c r="B875" s="687"/>
      <c r="C875" s="687"/>
      <c r="D875" s="687"/>
      <c r="E875" s="687"/>
      <c r="F875" s="687"/>
      <c r="G875" s="687"/>
      <c r="H875" s="802"/>
      <c r="I875" s="687"/>
      <c r="J875" s="687"/>
      <c r="K875" s="713"/>
      <c r="L875" s="253" t="s">
        <v>1702</v>
      </c>
      <c r="M875" s="823"/>
      <c r="N875" s="823"/>
      <c r="O875" s="823"/>
      <c r="P875" s="823"/>
      <c r="Q875" s="815"/>
      <c r="R875" s="823"/>
      <c r="S875" s="815"/>
      <c r="T875" s="815"/>
      <c r="U875" s="815"/>
      <c r="V875" s="815"/>
      <c r="W875" s="929"/>
      <c r="X875" s="723"/>
      <c r="Y875" s="723"/>
      <c r="Z875" s="723"/>
      <c r="AA875" s="723"/>
      <c r="AB875" s="723"/>
      <c r="AC875" s="723"/>
      <c r="AD875" s="723"/>
      <c r="AE875" s="902"/>
      <c r="AF875" s="902"/>
      <c r="AG875" s="902"/>
      <c r="AH875" s="902"/>
      <c r="AI875" s="902"/>
      <c r="AJ875" s="1167"/>
      <c r="AK875" s="1167"/>
      <c r="AL875" s="1167"/>
      <c r="AM875" s="934"/>
      <c r="AN875" s="902"/>
      <c r="AO875" s="902"/>
      <c r="AP875" s="902"/>
      <c r="AQ875" s="843"/>
      <c r="AR875" s="1295"/>
      <c r="AS875" s="902"/>
      <c r="AT875" s="1295"/>
      <c r="AU875" s="902"/>
      <c r="AV875" s="1295"/>
      <c r="AW875" s="1295"/>
      <c r="AX875" s="1295"/>
      <c r="AY875" s="1295"/>
      <c r="AZ875" s="902"/>
      <c r="BA875" s="902"/>
    </row>
    <row r="876" spans="1:53" s="363" customFormat="1" ht="30">
      <c r="A876" s="686"/>
      <c r="B876" s="687"/>
      <c r="C876" s="687"/>
      <c r="D876" s="687"/>
      <c r="E876" s="687"/>
      <c r="F876" s="687"/>
      <c r="G876" s="687"/>
      <c r="H876" s="802"/>
      <c r="I876" s="687"/>
      <c r="J876" s="687"/>
      <c r="K876" s="713"/>
      <c r="L876" s="253" t="s">
        <v>1703</v>
      </c>
      <c r="M876" s="823"/>
      <c r="N876" s="823"/>
      <c r="O876" s="823"/>
      <c r="P876" s="823"/>
      <c r="Q876" s="815"/>
      <c r="R876" s="823"/>
      <c r="S876" s="815"/>
      <c r="T876" s="815"/>
      <c r="U876" s="815"/>
      <c r="V876" s="815"/>
      <c r="W876" s="929"/>
      <c r="X876" s="723"/>
      <c r="Y876" s="723"/>
      <c r="Z876" s="723"/>
      <c r="AA876" s="723"/>
      <c r="AB876" s="723"/>
      <c r="AC876" s="723"/>
      <c r="AD876" s="723"/>
      <c r="AE876" s="902"/>
      <c r="AF876" s="902"/>
      <c r="AG876" s="902"/>
      <c r="AH876" s="902"/>
      <c r="AI876" s="902"/>
      <c r="AJ876" s="1167"/>
      <c r="AK876" s="1167"/>
      <c r="AL876" s="1167"/>
      <c r="AM876" s="934"/>
      <c r="AN876" s="902"/>
      <c r="AO876" s="902"/>
      <c r="AP876" s="902"/>
      <c r="AQ876" s="843"/>
      <c r="AR876" s="1295"/>
      <c r="AS876" s="902"/>
      <c r="AT876" s="1295"/>
      <c r="AU876" s="902"/>
      <c r="AV876" s="1295"/>
      <c r="AW876" s="1295"/>
      <c r="AX876" s="1295"/>
      <c r="AY876" s="1295"/>
      <c r="AZ876" s="902"/>
      <c r="BA876" s="902"/>
    </row>
    <row r="877" spans="1:53" s="363" customFormat="1" ht="30">
      <c r="A877" s="686"/>
      <c r="B877" s="687"/>
      <c r="C877" s="687"/>
      <c r="D877" s="687"/>
      <c r="E877" s="687"/>
      <c r="F877" s="687"/>
      <c r="G877" s="687"/>
      <c r="H877" s="802"/>
      <c r="I877" s="687"/>
      <c r="J877" s="687"/>
      <c r="K877" s="714"/>
      <c r="L877" s="253" t="s">
        <v>1704</v>
      </c>
      <c r="M877" s="823"/>
      <c r="N877" s="823"/>
      <c r="O877" s="823"/>
      <c r="P877" s="823"/>
      <c r="Q877" s="815"/>
      <c r="R877" s="823"/>
      <c r="S877" s="815"/>
      <c r="T877" s="815"/>
      <c r="U877" s="815"/>
      <c r="V877" s="815"/>
      <c r="W877" s="930"/>
      <c r="X877" s="703"/>
      <c r="Y877" s="703"/>
      <c r="Z877" s="703"/>
      <c r="AA877" s="703"/>
      <c r="AB877" s="703"/>
      <c r="AC877" s="703"/>
      <c r="AD877" s="703"/>
      <c r="AE877" s="902"/>
      <c r="AF877" s="902"/>
      <c r="AG877" s="902"/>
      <c r="AH877" s="902"/>
      <c r="AI877" s="902"/>
      <c r="AJ877" s="1167"/>
      <c r="AK877" s="1167"/>
      <c r="AL877" s="1167"/>
      <c r="AM877" s="934"/>
      <c r="AN877" s="902"/>
      <c r="AO877" s="902"/>
      <c r="AP877" s="902"/>
      <c r="AQ877" s="846"/>
      <c r="AR877" s="1295"/>
      <c r="AS877" s="902"/>
      <c r="AT877" s="1298"/>
      <c r="AU877" s="902"/>
      <c r="AV877" s="1298"/>
      <c r="AW877" s="1298"/>
      <c r="AX877" s="1298"/>
      <c r="AY877" s="1298"/>
      <c r="AZ877" s="902"/>
      <c r="BA877" s="902"/>
    </row>
    <row r="878" spans="1:53" s="363" customFormat="1" ht="180">
      <c r="A878" s="81">
        <v>7</v>
      </c>
      <c r="B878" s="36" t="s">
        <v>1681</v>
      </c>
      <c r="C878" s="36" t="s">
        <v>1676</v>
      </c>
      <c r="D878" s="36" t="s">
        <v>150</v>
      </c>
      <c r="E878" s="36">
        <v>2010</v>
      </c>
      <c r="F878" s="36">
        <v>11</v>
      </c>
      <c r="G878" s="36">
        <v>7</v>
      </c>
      <c r="H878" s="43" t="s">
        <v>1705</v>
      </c>
      <c r="I878" s="36" t="s">
        <v>2371</v>
      </c>
      <c r="J878" s="36" t="s">
        <v>4736</v>
      </c>
      <c r="K878" s="36" t="s">
        <v>414</v>
      </c>
      <c r="L878" s="84" t="s">
        <v>2371</v>
      </c>
      <c r="M878" s="36" t="s">
        <v>152</v>
      </c>
      <c r="N878" s="285"/>
      <c r="O878" s="36" t="s">
        <v>416</v>
      </c>
      <c r="P878" s="36" t="s">
        <v>1706</v>
      </c>
      <c r="Q878" s="285"/>
      <c r="R878" s="36" t="s">
        <v>157</v>
      </c>
      <c r="S878" s="285"/>
      <c r="T878" s="285"/>
      <c r="U878" s="285"/>
      <c r="V878" s="285"/>
      <c r="W878" s="368"/>
      <c r="X878" s="369"/>
      <c r="Y878" s="369"/>
      <c r="Z878" s="369"/>
      <c r="AA878" s="369"/>
      <c r="AB878" s="369"/>
      <c r="AC878" s="369"/>
      <c r="AD878" s="369"/>
      <c r="AE878" s="370" t="s">
        <v>419</v>
      </c>
      <c r="AF878" s="370" t="s">
        <v>420</v>
      </c>
      <c r="AG878" s="370" t="s">
        <v>421</v>
      </c>
      <c r="AH878" s="370" t="s">
        <v>499</v>
      </c>
      <c r="AI878" s="370" t="s">
        <v>419</v>
      </c>
      <c r="AJ878" s="369"/>
      <c r="AK878" s="369"/>
      <c r="AL878" s="369"/>
      <c r="AM878" s="371" t="s">
        <v>1707</v>
      </c>
      <c r="AN878" s="370" t="s">
        <v>1185</v>
      </c>
      <c r="AO878" s="370" t="s">
        <v>162</v>
      </c>
      <c r="AP878" s="370" t="s">
        <v>153</v>
      </c>
      <c r="AQ878" s="130" t="s">
        <v>158</v>
      </c>
      <c r="AR878" s="369"/>
      <c r="AS878" s="370" t="s">
        <v>419</v>
      </c>
      <c r="AT878" s="369"/>
      <c r="AU878" s="370" t="s">
        <v>414</v>
      </c>
      <c r="AV878" s="370" t="s">
        <v>1709</v>
      </c>
      <c r="AW878" s="370" t="s">
        <v>1710</v>
      </c>
      <c r="AX878" s="370" t="s">
        <v>1711</v>
      </c>
      <c r="AY878" s="370" t="s">
        <v>1712</v>
      </c>
      <c r="AZ878" s="370" t="s">
        <v>1708</v>
      </c>
      <c r="BA878" s="370" t="s">
        <v>1708</v>
      </c>
    </row>
    <row r="879" spans="1:53" s="363" customFormat="1" ht="180">
      <c r="A879" s="81">
        <v>8</v>
      </c>
      <c r="B879" s="36" t="s">
        <v>409</v>
      </c>
      <c r="C879" s="36" t="s">
        <v>1676</v>
      </c>
      <c r="D879" s="36" t="s">
        <v>150</v>
      </c>
      <c r="E879" s="36">
        <v>2010</v>
      </c>
      <c r="F879" s="36">
        <v>12</v>
      </c>
      <c r="G879" s="36">
        <v>1</v>
      </c>
      <c r="H879" s="84" t="s">
        <v>496</v>
      </c>
      <c r="I879" s="36" t="s">
        <v>795</v>
      </c>
      <c r="J879" s="36" t="s">
        <v>497</v>
      </c>
      <c r="K879" s="36" t="s">
        <v>414</v>
      </c>
      <c r="L879" s="84" t="s">
        <v>501</v>
      </c>
      <c r="M879" s="36" t="s">
        <v>152</v>
      </c>
      <c r="N879" s="94"/>
      <c r="O879" s="36" t="s">
        <v>416</v>
      </c>
      <c r="P879" s="36" t="s">
        <v>417</v>
      </c>
      <c r="Q879" s="83"/>
      <c r="R879" s="36" t="s">
        <v>606</v>
      </c>
      <c r="S879" s="36" t="s">
        <v>1713</v>
      </c>
      <c r="T879" s="83"/>
      <c r="U879" s="83"/>
      <c r="V879" s="83"/>
      <c r="W879" s="349"/>
      <c r="X879" s="123"/>
      <c r="Y879" s="123"/>
      <c r="Z879" s="123"/>
      <c r="AA879" s="123"/>
      <c r="AB879" s="123"/>
      <c r="AC879" s="123"/>
      <c r="AD879" s="123"/>
      <c r="AE879" s="112" t="s">
        <v>419</v>
      </c>
      <c r="AF879" s="112" t="s">
        <v>420</v>
      </c>
      <c r="AG879" s="112" t="s">
        <v>421</v>
      </c>
      <c r="AH879" s="112" t="s">
        <v>499</v>
      </c>
      <c r="AI879" s="112" t="s">
        <v>419</v>
      </c>
      <c r="AJ879" s="372"/>
      <c r="AK879" s="372"/>
      <c r="AL879" s="372"/>
      <c r="AM879" s="113" t="s">
        <v>4787</v>
      </c>
      <c r="AN879" s="112" t="s">
        <v>1268</v>
      </c>
      <c r="AO879" s="112" t="s">
        <v>162</v>
      </c>
      <c r="AP879" s="112" t="s">
        <v>153</v>
      </c>
      <c r="AQ879" s="130" t="s">
        <v>158</v>
      </c>
      <c r="AR879" s="122"/>
      <c r="AS879" s="112" t="s">
        <v>419</v>
      </c>
      <c r="AT879" s="122"/>
      <c r="AU879" s="112" t="s">
        <v>414</v>
      </c>
      <c r="AV879" s="125"/>
      <c r="AW879" s="125"/>
      <c r="AX879" s="125"/>
      <c r="AY879" s="125"/>
      <c r="AZ879" s="112" t="s">
        <v>1714</v>
      </c>
      <c r="BA879" s="112" t="s">
        <v>1692</v>
      </c>
    </row>
    <row r="880" spans="1:53" s="363" customFormat="1" ht="180">
      <c r="A880" s="81">
        <v>9</v>
      </c>
      <c r="B880" s="36" t="s">
        <v>409</v>
      </c>
      <c r="C880" s="36" t="s">
        <v>1676</v>
      </c>
      <c r="D880" s="36" t="s">
        <v>150</v>
      </c>
      <c r="E880" s="36">
        <v>2010</v>
      </c>
      <c r="F880" s="36">
        <v>12</v>
      </c>
      <c r="G880" s="36">
        <v>3</v>
      </c>
      <c r="H880" s="84" t="s">
        <v>1715</v>
      </c>
      <c r="I880" s="36" t="s">
        <v>795</v>
      </c>
      <c r="J880" s="36" t="s">
        <v>1716</v>
      </c>
      <c r="K880" s="36" t="s">
        <v>414</v>
      </c>
      <c r="L880" s="84" t="s">
        <v>1717</v>
      </c>
      <c r="M880" s="36" t="s">
        <v>152</v>
      </c>
      <c r="N880" s="285"/>
      <c r="O880" s="36" t="s">
        <v>416</v>
      </c>
      <c r="P880" s="36" t="s">
        <v>417</v>
      </c>
      <c r="Q880" s="47"/>
      <c r="R880" s="83" t="s">
        <v>606</v>
      </c>
      <c r="S880" s="36" t="s">
        <v>1713</v>
      </c>
      <c r="T880" s="47"/>
      <c r="U880" s="47"/>
      <c r="V880" s="47"/>
      <c r="W880" s="367"/>
      <c r="X880" s="255"/>
      <c r="Y880" s="255"/>
      <c r="Z880" s="255"/>
      <c r="AA880" s="255"/>
      <c r="AB880" s="255"/>
      <c r="AC880" s="255"/>
      <c r="AD880" s="255"/>
      <c r="AE880" s="112" t="s">
        <v>419</v>
      </c>
      <c r="AF880" s="112" t="s">
        <v>420</v>
      </c>
      <c r="AG880" s="112" t="s">
        <v>421</v>
      </c>
      <c r="AH880" s="112" t="s">
        <v>499</v>
      </c>
      <c r="AI880" s="112" t="s">
        <v>419</v>
      </c>
      <c r="AJ880" s="373"/>
      <c r="AK880" s="373"/>
      <c r="AL880" s="373"/>
      <c r="AM880" s="113" t="s">
        <v>4787</v>
      </c>
      <c r="AN880" s="112" t="s">
        <v>1268</v>
      </c>
      <c r="AO880" s="112" t="s">
        <v>162</v>
      </c>
      <c r="AP880" s="112" t="s">
        <v>153</v>
      </c>
      <c r="AQ880" s="130" t="s">
        <v>158</v>
      </c>
      <c r="AR880" s="38"/>
      <c r="AS880" s="112" t="s">
        <v>419</v>
      </c>
      <c r="AT880" s="68"/>
      <c r="AU880" s="112" t="s">
        <v>414</v>
      </c>
      <c r="AV880" s="68"/>
      <c r="AW880" s="68"/>
      <c r="AX880" s="68"/>
      <c r="AY880" s="68"/>
      <c r="AZ880" s="112" t="s">
        <v>1714</v>
      </c>
      <c r="BA880" s="112" t="s">
        <v>1692</v>
      </c>
    </row>
    <row r="881" spans="1:53" s="363" customFormat="1" ht="285">
      <c r="A881" s="81">
        <v>10</v>
      </c>
      <c r="B881" s="36" t="s">
        <v>409</v>
      </c>
      <c r="C881" s="36" t="s">
        <v>1676</v>
      </c>
      <c r="D881" s="81" t="s">
        <v>150</v>
      </c>
      <c r="E881" s="81">
        <v>2010</v>
      </c>
      <c r="F881" s="81">
        <v>16</v>
      </c>
      <c r="G881" s="81">
        <v>2</v>
      </c>
      <c r="H881" s="84" t="s">
        <v>1718</v>
      </c>
      <c r="I881" s="81" t="s">
        <v>1201</v>
      </c>
      <c r="J881" s="36" t="s">
        <v>1719</v>
      </c>
      <c r="K881" s="36" t="s">
        <v>414</v>
      </c>
      <c r="L881" s="241" t="s">
        <v>543</v>
      </c>
      <c r="M881" s="81" t="s">
        <v>152</v>
      </c>
      <c r="N881" s="285"/>
      <c r="O881" s="81" t="s">
        <v>416</v>
      </c>
      <c r="P881" s="81" t="s">
        <v>417</v>
      </c>
      <c r="Q881" s="47"/>
      <c r="R881" s="81" t="s">
        <v>157</v>
      </c>
      <c r="S881" s="47"/>
      <c r="T881" s="81" t="s">
        <v>421</v>
      </c>
      <c r="U881" s="81" t="s">
        <v>499</v>
      </c>
      <c r="V881" s="83" t="s">
        <v>419</v>
      </c>
      <c r="W881" s="367"/>
      <c r="X881" s="119" t="s">
        <v>419</v>
      </c>
      <c r="Y881" s="255"/>
      <c r="Z881" s="255"/>
      <c r="AA881" s="374"/>
      <c r="AB881" s="119" t="s">
        <v>419</v>
      </c>
      <c r="AC881" s="290" t="s">
        <v>1720</v>
      </c>
      <c r="AD881" s="119" t="s">
        <v>420</v>
      </c>
      <c r="AE881" s="119" t="s">
        <v>420</v>
      </c>
      <c r="AF881" s="119" t="s">
        <v>414</v>
      </c>
      <c r="AG881" s="119" t="s">
        <v>421</v>
      </c>
      <c r="AH881" s="119" t="s">
        <v>499</v>
      </c>
      <c r="AI881" s="373"/>
      <c r="AJ881" s="375"/>
      <c r="AK881" s="375"/>
      <c r="AL881" s="259" t="s">
        <v>419</v>
      </c>
      <c r="AM881" s="290" t="s">
        <v>1721</v>
      </c>
      <c r="AN881" s="119" t="s">
        <v>431</v>
      </c>
      <c r="AO881" s="119" t="s">
        <v>162</v>
      </c>
      <c r="AP881" s="119" t="s">
        <v>153</v>
      </c>
      <c r="AQ881" s="130" t="s">
        <v>158</v>
      </c>
      <c r="AR881" s="366"/>
      <c r="AS881" s="340" t="s">
        <v>419</v>
      </c>
      <c r="AT881" s="68"/>
      <c r="AU881" s="340" t="s">
        <v>414</v>
      </c>
      <c r="AV881" s="68"/>
      <c r="AW881" s="68"/>
      <c r="AX881" s="68"/>
      <c r="AY881" s="68"/>
      <c r="AZ881" s="339" t="s">
        <v>1722</v>
      </c>
      <c r="BA881" s="339" t="s">
        <v>1723</v>
      </c>
    </row>
    <row r="882" spans="1:53" s="363" customFormat="1" ht="255">
      <c r="A882" s="81">
        <v>11</v>
      </c>
      <c r="B882" s="36" t="s">
        <v>409</v>
      </c>
      <c r="C882" s="36" t="s">
        <v>1676</v>
      </c>
      <c r="D882" s="36" t="s">
        <v>150</v>
      </c>
      <c r="E882" s="36">
        <v>2010</v>
      </c>
      <c r="F882" s="36">
        <v>15</v>
      </c>
      <c r="G882" s="36">
        <v>10</v>
      </c>
      <c r="H882" s="84" t="s">
        <v>4829</v>
      </c>
      <c r="I882" s="36" t="s">
        <v>1724</v>
      </c>
      <c r="J882" s="36" t="s">
        <v>1725</v>
      </c>
      <c r="K882" s="36" t="s">
        <v>414</v>
      </c>
      <c r="L882" s="84" t="s">
        <v>1724</v>
      </c>
      <c r="M882" s="36" t="s">
        <v>152</v>
      </c>
      <c r="N882" s="285"/>
      <c r="O882" s="36" t="s">
        <v>416</v>
      </c>
      <c r="P882" s="36" t="s">
        <v>417</v>
      </c>
      <c r="Q882" s="47"/>
      <c r="R882" s="36" t="s">
        <v>157</v>
      </c>
      <c r="S882" s="47"/>
      <c r="T882" s="36" t="s">
        <v>711</v>
      </c>
      <c r="U882" s="36" t="s">
        <v>712</v>
      </c>
      <c r="V882" s="83" t="s">
        <v>419</v>
      </c>
      <c r="W882" s="367"/>
      <c r="X882" s="119" t="s">
        <v>419</v>
      </c>
      <c r="Y882" s="255"/>
      <c r="Z882" s="255"/>
      <c r="AA882" s="255"/>
      <c r="AB882" s="119" t="s">
        <v>419</v>
      </c>
      <c r="AC882" s="290" t="s">
        <v>1726</v>
      </c>
      <c r="AD882" s="119" t="s">
        <v>420</v>
      </c>
      <c r="AE882" s="119" t="s">
        <v>420</v>
      </c>
      <c r="AF882" s="119" t="s">
        <v>414</v>
      </c>
      <c r="AG882" s="119" t="s">
        <v>711</v>
      </c>
      <c r="AH882" s="119" t="s">
        <v>712</v>
      </c>
      <c r="AI882" s="373"/>
      <c r="AJ882" s="373"/>
      <c r="AK882" s="373"/>
      <c r="AL882" s="191" t="s">
        <v>419</v>
      </c>
      <c r="AM882" s="290" t="s">
        <v>1726</v>
      </c>
      <c r="AN882" s="119" t="s">
        <v>431</v>
      </c>
      <c r="AO882" s="119" t="s">
        <v>162</v>
      </c>
      <c r="AP882" s="119" t="s">
        <v>153</v>
      </c>
      <c r="AQ882" s="130" t="s">
        <v>158</v>
      </c>
      <c r="AR882" s="366"/>
      <c r="AS882" s="119" t="s">
        <v>419</v>
      </c>
      <c r="AT882" s="68"/>
      <c r="AU882" s="119" t="s">
        <v>414</v>
      </c>
      <c r="AV882" s="68"/>
      <c r="AW882" s="68"/>
      <c r="AX882" s="68"/>
      <c r="AY882" s="68"/>
      <c r="AZ882" s="119" t="s">
        <v>1722</v>
      </c>
      <c r="BA882" s="119" t="s">
        <v>1727</v>
      </c>
    </row>
    <row r="883" spans="1:53" s="363" customFormat="1" ht="15">
      <c r="A883" s="686">
        <v>12</v>
      </c>
      <c r="B883" s="687" t="s">
        <v>409</v>
      </c>
      <c r="C883" s="687" t="s">
        <v>1728</v>
      </c>
      <c r="D883" s="687" t="s">
        <v>150</v>
      </c>
      <c r="E883" s="687">
        <v>2010</v>
      </c>
      <c r="F883" s="687">
        <v>23</v>
      </c>
      <c r="G883" s="687">
        <v>6</v>
      </c>
      <c r="H883" s="802" t="s">
        <v>1729</v>
      </c>
      <c r="I883" s="687" t="s">
        <v>4966</v>
      </c>
      <c r="J883" s="687" t="s">
        <v>4967</v>
      </c>
      <c r="K883" s="712" t="s">
        <v>414</v>
      </c>
      <c r="L883" s="167" t="s">
        <v>537</v>
      </c>
      <c r="M883" s="823" t="s">
        <v>152</v>
      </c>
      <c r="N883" s="823"/>
      <c r="O883" s="823" t="s">
        <v>416</v>
      </c>
      <c r="P883" s="823" t="s">
        <v>417</v>
      </c>
      <c r="Q883" s="815"/>
      <c r="R883" s="823" t="s">
        <v>157</v>
      </c>
      <c r="S883" s="815"/>
      <c r="T883" s="823" t="s">
        <v>421</v>
      </c>
      <c r="U883" s="823" t="s">
        <v>499</v>
      </c>
      <c r="V883" s="815" t="s">
        <v>419</v>
      </c>
      <c r="W883" s="1369"/>
      <c r="X883" s="815" t="s">
        <v>419</v>
      </c>
      <c r="Y883" s="815"/>
      <c r="Z883" s="815"/>
      <c r="AA883" s="815"/>
      <c r="AB883" s="815" t="s">
        <v>419</v>
      </c>
      <c r="AC883" s="816" t="s">
        <v>4989</v>
      </c>
      <c r="AD883" s="815" t="s">
        <v>419</v>
      </c>
      <c r="AE883" s="815" t="s">
        <v>420</v>
      </c>
      <c r="AF883" s="815" t="s">
        <v>414</v>
      </c>
      <c r="AG883" s="815" t="s">
        <v>421</v>
      </c>
      <c r="AH883" s="815" t="s">
        <v>499</v>
      </c>
      <c r="AI883" s="1304"/>
      <c r="AJ883" s="1304"/>
      <c r="AK883" s="1304"/>
      <c r="AL883" s="1304"/>
      <c r="AM883" s="816" t="s">
        <v>4989</v>
      </c>
      <c r="AN883" s="815" t="s">
        <v>431</v>
      </c>
      <c r="AO883" s="815" t="s">
        <v>162</v>
      </c>
      <c r="AP883" s="815" t="s">
        <v>153</v>
      </c>
      <c r="AQ883" s="880" t="s">
        <v>158</v>
      </c>
      <c r="AR883" s="1294"/>
      <c r="AS883" s="815" t="s">
        <v>419</v>
      </c>
      <c r="AT883" s="1294"/>
      <c r="AU883" s="815" t="s">
        <v>414</v>
      </c>
      <c r="AV883" s="815" t="s">
        <v>1730</v>
      </c>
      <c r="AW883" s="815" t="s">
        <v>780</v>
      </c>
      <c r="AX883" s="815" t="s">
        <v>1731</v>
      </c>
      <c r="AY883" s="815" t="s">
        <v>465</v>
      </c>
      <c r="AZ883" s="815" t="s">
        <v>1722</v>
      </c>
      <c r="BA883" s="815" t="s">
        <v>1732</v>
      </c>
    </row>
    <row r="884" spans="1:53" s="363" customFormat="1" ht="15">
      <c r="A884" s="686"/>
      <c r="B884" s="687"/>
      <c r="C884" s="687"/>
      <c r="D884" s="687"/>
      <c r="E884" s="687"/>
      <c r="F884" s="687"/>
      <c r="G884" s="687"/>
      <c r="H884" s="802"/>
      <c r="I884" s="687"/>
      <c r="J884" s="687"/>
      <c r="K884" s="713"/>
      <c r="L884" s="167" t="s">
        <v>1514</v>
      </c>
      <c r="M884" s="823"/>
      <c r="N884" s="823"/>
      <c r="O884" s="823"/>
      <c r="P884" s="823"/>
      <c r="Q884" s="815"/>
      <c r="R884" s="823"/>
      <c r="S884" s="815"/>
      <c r="T884" s="823"/>
      <c r="U884" s="823"/>
      <c r="V884" s="815"/>
      <c r="W884" s="1369"/>
      <c r="X884" s="815"/>
      <c r="Y884" s="815"/>
      <c r="Z884" s="815"/>
      <c r="AA884" s="815"/>
      <c r="AB884" s="815"/>
      <c r="AC884" s="816"/>
      <c r="AD884" s="815"/>
      <c r="AE884" s="815"/>
      <c r="AF884" s="815"/>
      <c r="AG884" s="815"/>
      <c r="AH884" s="815"/>
      <c r="AI884" s="1305"/>
      <c r="AJ884" s="1305"/>
      <c r="AK884" s="1305"/>
      <c r="AL884" s="1305"/>
      <c r="AM884" s="816"/>
      <c r="AN884" s="815"/>
      <c r="AO884" s="815"/>
      <c r="AP884" s="815"/>
      <c r="AQ884" s="881"/>
      <c r="AR884" s="1295"/>
      <c r="AS884" s="815"/>
      <c r="AT884" s="1295"/>
      <c r="AU884" s="815"/>
      <c r="AV884" s="815"/>
      <c r="AW884" s="815"/>
      <c r="AX884" s="815"/>
      <c r="AY884" s="815"/>
      <c r="AZ884" s="815"/>
      <c r="BA884" s="815"/>
    </row>
    <row r="885" spans="1:53" s="363" customFormat="1" ht="30">
      <c r="A885" s="686"/>
      <c r="B885" s="687"/>
      <c r="C885" s="687"/>
      <c r="D885" s="687"/>
      <c r="E885" s="687"/>
      <c r="F885" s="687"/>
      <c r="G885" s="687"/>
      <c r="H885" s="802"/>
      <c r="I885" s="687"/>
      <c r="J885" s="687"/>
      <c r="K885" s="713"/>
      <c r="L885" s="167" t="s">
        <v>1515</v>
      </c>
      <c r="M885" s="823"/>
      <c r="N885" s="823"/>
      <c r="O885" s="823"/>
      <c r="P885" s="823"/>
      <c r="Q885" s="815"/>
      <c r="R885" s="823"/>
      <c r="S885" s="815"/>
      <c r="T885" s="823"/>
      <c r="U885" s="823"/>
      <c r="V885" s="815"/>
      <c r="W885" s="1369"/>
      <c r="X885" s="815"/>
      <c r="Y885" s="815"/>
      <c r="Z885" s="815"/>
      <c r="AA885" s="815"/>
      <c r="AB885" s="815"/>
      <c r="AC885" s="816"/>
      <c r="AD885" s="815"/>
      <c r="AE885" s="815"/>
      <c r="AF885" s="815"/>
      <c r="AG885" s="815"/>
      <c r="AH885" s="815"/>
      <c r="AI885" s="1305"/>
      <c r="AJ885" s="1305"/>
      <c r="AK885" s="1305"/>
      <c r="AL885" s="1305"/>
      <c r="AM885" s="816"/>
      <c r="AN885" s="815"/>
      <c r="AO885" s="815"/>
      <c r="AP885" s="815"/>
      <c r="AQ885" s="881"/>
      <c r="AR885" s="1295"/>
      <c r="AS885" s="815"/>
      <c r="AT885" s="1295"/>
      <c r="AU885" s="815"/>
      <c r="AV885" s="815"/>
      <c r="AW885" s="815"/>
      <c r="AX885" s="815"/>
      <c r="AY885" s="815"/>
      <c r="AZ885" s="815"/>
      <c r="BA885" s="815"/>
    </row>
    <row r="886" spans="1:53" s="363" customFormat="1" ht="30">
      <c r="A886" s="686"/>
      <c r="B886" s="687"/>
      <c r="C886" s="687"/>
      <c r="D886" s="687"/>
      <c r="E886" s="687"/>
      <c r="F886" s="687"/>
      <c r="G886" s="687"/>
      <c r="H886" s="802"/>
      <c r="I886" s="687"/>
      <c r="J886" s="687"/>
      <c r="K886" s="713"/>
      <c r="L886" s="167" t="s">
        <v>1516</v>
      </c>
      <c r="M886" s="823"/>
      <c r="N886" s="823"/>
      <c r="O886" s="823"/>
      <c r="P886" s="823"/>
      <c r="Q886" s="815"/>
      <c r="R886" s="823"/>
      <c r="S886" s="815"/>
      <c r="T886" s="823"/>
      <c r="U886" s="823"/>
      <c r="V886" s="815"/>
      <c r="W886" s="1369"/>
      <c r="X886" s="815"/>
      <c r="Y886" s="815"/>
      <c r="Z886" s="815"/>
      <c r="AA886" s="815"/>
      <c r="AB886" s="815"/>
      <c r="AC886" s="816"/>
      <c r="AD886" s="815"/>
      <c r="AE886" s="815"/>
      <c r="AF886" s="815"/>
      <c r="AG886" s="815"/>
      <c r="AH886" s="815"/>
      <c r="AI886" s="1305"/>
      <c r="AJ886" s="1305"/>
      <c r="AK886" s="1305"/>
      <c r="AL886" s="1305"/>
      <c r="AM886" s="816"/>
      <c r="AN886" s="815"/>
      <c r="AO886" s="815"/>
      <c r="AP886" s="815"/>
      <c r="AQ886" s="881"/>
      <c r="AR886" s="1295"/>
      <c r="AS886" s="815"/>
      <c r="AT886" s="1295"/>
      <c r="AU886" s="815"/>
      <c r="AV886" s="815"/>
      <c r="AW886" s="815"/>
      <c r="AX886" s="815"/>
      <c r="AY886" s="815"/>
      <c r="AZ886" s="815"/>
      <c r="BA886" s="815"/>
    </row>
    <row r="887" spans="1:53" s="363" customFormat="1" ht="15">
      <c r="A887" s="686"/>
      <c r="B887" s="687"/>
      <c r="C887" s="687"/>
      <c r="D887" s="687"/>
      <c r="E887" s="687"/>
      <c r="F887" s="687"/>
      <c r="G887" s="687"/>
      <c r="H887" s="802"/>
      <c r="I887" s="687"/>
      <c r="J887" s="687"/>
      <c r="K887" s="713"/>
      <c r="L887" s="167" t="s">
        <v>5071</v>
      </c>
      <c r="M887" s="823"/>
      <c r="N887" s="823"/>
      <c r="O887" s="823"/>
      <c r="P887" s="823"/>
      <c r="Q887" s="815"/>
      <c r="R887" s="823"/>
      <c r="S887" s="815"/>
      <c r="T887" s="823"/>
      <c r="U887" s="823"/>
      <c r="V887" s="815"/>
      <c r="W887" s="1369"/>
      <c r="X887" s="815"/>
      <c r="Y887" s="815"/>
      <c r="Z887" s="815"/>
      <c r="AA887" s="815"/>
      <c r="AB887" s="815"/>
      <c r="AC887" s="816"/>
      <c r="AD887" s="815"/>
      <c r="AE887" s="815"/>
      <c r="AF887" s="815"/>
      <c r="AG887" s="815"/>
      <c r="AH887" s="815"/>
      <c r="AI887" s="1305"/>
      <c r="AJ887" s="1305"/>
      <c r="AK887" s="1305"/>
      <c r="AL887" s="1305"/>
      <c r="AM887" s="816"/>
      <c r="AN887" s="815"/>
      <c r="AO887" s="815"/>
      <c r="AP887" s="815"/>
      <c r="AQ887" s="881"/>
      <c r="AR887" s="1295"/>
      <c r="AS887" s="815"/>
      <c r="AT887" s="1295"/>
      <c r="AU887" s="815"/>
      <c r="AV887" s="815"/>
      <c r="AW887" s="815"/>
      <c r="AX887" s="815"/>
      <c r="AY887" s="815"/>
      <c r="AZ887" s="815"/>
      <c r="BA887" s="815"/>
    </row>
    <row r="888" spans="1:53" s="363" customFormat="1" ht="15">
      <c r="A888" s="686"/>
      <c r="B888" s="687"/>
      <c r="C888" s="687"/>
      <c r="D888" s="687"/>
      <c r="E888" s="687"/>
      <c r="F888" s="687"/>
      <c r="G888" s="687"/>
      <c r="H888" s="802"/>
      <c r="I888" s="687"/>
      <c r="J888" s="687"/>
      <c r="K888" s="713"/>
      <c r="L888" s="167" t="s">
        <v>1517</v>
      </c>
      <c r="M888" s="823"/>
      <c r="N888" s="823"/>
      <c r="O888" s="823"/>
      <c r="P888" s="823"/>
      <c r="Q888" s="815"/>
      <c r="R888" s="823"/>
      <c r="S888" s="815"/>
      <c r="T888" s="823"/>
      <c r="U888" s="823"/>
      <c r="V888" s="815"/>
      <c r="W888" s="1369"/>
      <c r="X888" s="815"/>
      <c r="Y888" s="815"/>
      <c r="Z888" s="815"/>
      <c r="AA888" s="815"/>
      <c r="AB888" s="815"/>
      <c r="AC888" s="816"/>
      <c r="AD888" s="815"/>
      <c r="AE888" s="815"/>
      <c r="AF888" s="815"/>
      <c r="AG888" s="815"/>
      <c r="AH888" s="815"/>
      <c r="AI888" s="1305"/>
      <c r="AJ888" s="1305"/>
      <c r="AK888" s="1305"/>
      <c r="AL888" s="1305"/>
      <c r="AM888" s="816"/>
      <c r="AN888" s="815"/>
      <c r="AO888" s="815"/>
      <c r="AP888" s="815"/>
      <c r="AQ888" s="881"/>
      <c r="AR888" s="1295"/>
      <c r="AS888" s="815"/>
      <c r="AT888" s="1295"/>
      <c r="AU888" s="815"/>
      <c r="AV888" s="815"/>
      <c r="AW888" s="815"/>
      <c r="AX888" s="815"/>
      <c r="AY888" s="815"/>
      <c r="AZ888" s="815"/>
      <c r="BA888" s="815"/>
    </row>
    <row r="889" spans="1:53" s="363" customFormat="1" ht="30">
      <c r="A889" s="686"/>
      <c r="B889" s="687"/>
      <c r="C889" s="687"/>
      <c r="D889" s="687"/>
      <c r="E889" s="687"/>
      <c r="F889" s="687"/>
      <c r="G889" s="687"/>
      <c r="H889" s="802"/>
      <c r="I889" s="687"/>
      <c r="J889" s="687"/>
      <c r="K889" s="713"/>
      <c r="L889" s="167" t="s">
        <v>1518</v>
      </c>
      <c r="M889" s="823"/>
      <c r="N889" s="823"/>
      <c r="O889" s="823"/>
      <c r="P889" s="823"/>
      <c r="Q889" s="815"/>
      <c r="R889" s="823"/>
      <c r="S889" s="815"/>
      <c r="T889" s="823"/>
      <c r="U889" s="823"/>
      <c r="V889" s="815"/>
      <c r="W889" s="1369"/>
      <c r="X889" s="815"/>
      <c r="Y889" s="815"/>
      <c r="Z889" s="815"/>
      <c r="AA889" s="815"/>
      <c r="AB889" s="815"/>
      <c r="AC889" s="816"/>
      <c r="AD889" s="815"/>
      <c r="AE889" s="815"/>
      <c r="AF889" s="815"/>
      <c r="AG889" s="815"/>
      <c r="AH889" s="815"/>
      <c r="AI889" s="1305"/>
      <c r="AJ889" s="1305"/>
      <c r="AK889" s="1305"/>
      <c r="AL889" s="1305"/>
      <c r="AM889" s="816"/>
      <c r="AN889" s="815"/>
      <c r="AO889" s="815"/>
      <c r="AP889" s="815"/>
      <c r="AQ889" s="881"/>
      <c r="AR889" s="1295"/>
      <c r="AS889" s="815"/>
      <c r="AT889" s="1295"/>
      <c r="AU889" s="815"/>
      <c r="AV889" s="815"/>
      <c r="AW889" s="815"/>
      <c r="AX889" s="815"/>
      <c r="AY889" s="815"/>
      <c r="AZ889" s="815"/>
      <c r="BA889" s="815"/>
    </row>
    <row r="890" spans="1:53" s="363" customFormat="1" ht="30">
      <c r="A890" s="686"/>
      <c r="B890" s="687"/>
      <c r="C890" s="687"/>
      <c r="D890" s="687"/>
      <c r="E890" s="687"/>
      <c r="F890" s="687"/>
      <c r="G890" s="687"/>
      <c r="H890" s="802"/>
      <c r="I890" s="687"/>
      <c r="J890" s="687"/>
      <c r="K890" s="714"/>
      <c r="L890" s="167" t="s">
        <v>4987</v>
      </c>
      <c r="M890" s="823"/>
      <c r="N890" s="823"/>
      <c r="O890" s="823"/>
      <c r="P890" s="823"/>
      <c r="Q890" s="815"/>
      <c r="R890" s="823"/>
      <c r="S890" s="815"/>
      <c r="T890" s="823"/>
      <c r="U890" s="823"/>
      <c r="V890" s="815"/>
      <c r="W890" s="1369"/>
      <c r="X890" s="815"/>
      <c r="Y890" s="815"/>
      <c r="Z890" s="815"/>
      <c r="AA890" s="815"/>
      <c r="AB890" s="815"/>
      <c r="AC890" s="816"/>
      <c r="AD890" s="815"/>
      <c r="AE890" s="815"/>
      <c r="AF890" s="815"/>
      <c r="AG890" s="815"/>
      <c r="AH890" s="815"/>
      <c r="AI890" s="1367"/>
      <c r="AJ890" s="1367"/>
      <c r="AK890" s="1367"/>
      <c r="AL890" s="1367"/>
      <c r="AM890" s="816"/>
      <c r="AN890" s="815"/>
      <c r="AO890" s="815"/>
      <c r="AP890" s="815"/>
      <c r="AQ890" s="882"/>
      <c r="AR890" s="1295"/>
      <c r="AS890" s="815"/>
      <c r="AT890" s="1298"/>
      <c r="AU890" s="815"/>
      <c r="AV890" s="815"/>
      <c r="AW890" s="815"/>
      <c r="AX890" s="815"/>
      <c r="AY890" s="815"/>
      <c r="AZ890" s="815"/>
      <c r="BA890" s="815"/>
    </row>
    <row r="891" spans="1:53" s="363" customFormat="1" ht="180">
      <c r="A891" s="81">
        <v>13</v>
      </c>
      <c r="B891" s="36" t="s">
        <v>409</v>
      </c>
      <c r="C891" s="36" t="s">
        <v>1676</v>
      </c>
      <c r="D891" s="36" t="s">
        <v>150</v>
      </c>
      <c r="E891" s="36">
        <v>2010</v>
      </c>
      <c r="F891" s="36">
        <v>33</v>
      </c>
      <c r="G891" s="36">
        <v>2</v>
      </c>
      <c r="H891" s="84" t="s">
        <v>1733</v>
      </c>
      <c r="I891" s="36" t="s">
        <v>1734</v>
      </c>
      <c r="J891" s="36" t="s">
        <v>1735</v>
      </c>
      <c r="K891" s="36" t="s">
        <v>414</v>
      </c>
      <c r="L891" s="84" t="s">
        <v>1736</v>
      </c>
      <c r="M891" s="36" t="s">
        <v>152</v>
      </c>
      <c r="N891" s="285"/>
      <c r="O891" s="36" t="s">
        <v>416</v>
      </c>
      <c r="P891" s="36" t="s">
        <v>417</v>
      </c>
      <c r="Q891" s="47"/>
      <c r="R891" s="83" t="s">
        <v>157</v>
      </c>
      <c r="S891" s="47"/>
      <c r="T891" s="47"/>
      <c r="U891" s="47"/>
      <c r="V891" s="47"/>
      <c r="W891" s="360"/>
      <c r="X891" s="47"/>
      <c r="Y891" s="47"/>
      <c r="Z891" s="47"/>
      <c r="AA891" s="47"/>
      <c r="AB891" s="47"/>
      <c r="AC891" s="47"/>
      <c r="AD891" s="47"/>
      <c r="AE891" s="128" t="s">
        <v>419</v>
      </c>
      <c r="AF891" s="128" t="s">
        <v>420</v>
      </c>
      <c r="AG891" s="128" t="s">
        <v>421</v>
      </c>
      <c r="AH891" s="128" t="s">
        <v>499</v>
      </c>
      <c r="AI891" s="47"/>
      <c r="AJ891" s="47"/>
      <c r="AK891" s="47"/>
      <c r="AL891" s="128" t="s">
        <v>419</v>
      </c>
      <c r="AM891" s="88" t="s">
        <v>1737</v>
      </c>
      <c r="AN891" s="128" t="s">
        <v>431</v>
      </c>
      <c r="AO891" s="128" t="s">
        <v>162</v>
      </c>
      <c r="AP891" s="128" t="s">
        <v>153</v>
      </c>
      <c r="AQ891" s="90" t="s">
        <v>158</v>
      </c>
      <c r="AR891" s="267"/>
      <c r="AS891" s="139" t="s">
        <v>419</v>
      </c>
      <c r="AT891" s="376"/>
      <c r="AU891" s="128" t="s">
        <v>414</v>
      </c>
      <c r="AV891" s="68"/>
      <c r="AW891" s="68"/>
      <c r="AX891" s="68"/>
      <c r="AY891" s="68"/>
      <c r="AZ891" s="80" t="s">
        <v>1738</v>
      </c>
      <c r="BA891" s="80" t="s">
        <v>1738</v>
      </c>
    </row>
    <row r="892" spans="1:53" s="363" customFormat="1" ht="180">
      <c r="A892" s="81">
        <v>14</v>
      </c>
      <c r="B892" s="36" t="s">
        <v>409</v>
      </c>
      <c r="C892" s="36" t="s">
        <v>1676</v>
      </c>
      <c r="D892" s="36" t="s">
        <v>150</v>
      </c>
      <c r="E892" s="36">
        <v>2010</v>
      </c>
      <c r="F892" s="36">
        <v>33</v>
      </c>
      <c r="G892" s="36">
        <v>4</v>
      </c>
      <c r="H892" s="84" t="s">
        <v>1739</v>
      </c>
      <c r="I892" s="36" t="s">
        <v>1734</v>
      </c>
      <c r="J892" s="36" t="s">
        <v>1740</v>
      </c>
      <c r="K892" s="36" t="s">
        <v>414</v>
      </c>
      <c r="L892" s="84" t="s">
        <v>1741</v>
      </c>
      <c r="M892" s="36" t="s">
        <v>152</v>
      </c>
      <c r="N892" s="285"/>
      <c r="O892" s="36" t="s">
        <v>416</v>
      </c>
      <c r="P892" s="36" t="s">
        <v>417</v>
      </c>
      <c r="Q892" s="47"/>
      <c r="R892" s="83" t="s">
        <v>157</v>
      </c>
      <c r="S892" s="47"/>
      <c r="T892" s="47"/>
      <c r="U892" s="47"/>
      <c r="V892" s="47"/>
      <c r="W892" s="360"/>
      <c r="X892" s="47"/>
      <c r="Y892" s="47"/>
      <c r="Z892" s="47"/>
      <c r="AA892" s="47"/>
      <c r="AB892" s="47"/>
      <c r="AC892" s="47"/>
      <c r="AD892" s="47"/>
      <c r="AE892" s="128" t="s">
        <v>419</v>
      </c>
      <c r="AF892" s="128" t="s">
        <v>420</v>
      </c>
      <c r="AG892" s="128" t="s">
        <v>421</v>
      </c>
      <c r="AH892" s="128" t="s">
        <v>499</v>
      </c>
      <c r="AI892" s="47"/>
      <c r="AJ892" s="47"/>
      <c r="AK892" s="47"/>
      <c r="AL892" s="128" t="s">
        <v>419</v>
      </c>
      <c r="AM892" s="88" t="s">
        <v>1737</v>
      </c>
      <c r="AN892" s="128" t="s">
        <v>431</v>
      </c>
      <c r="AO892" s="128" t="s">
        <v>162</v>
      </c>
      <c r="AP892" s="128" t="s">
        <v>153</v>
      </c>
      <c r="AQ892" s="90" t="s">
        <v>158</v>
      </c>
      <c r="AR892" s="360"/>
      <c r="AS892" s="36" t="s">
        <v>419</v>
      </c>
      <c r="AT892" s="47"/>
      <c r="AU892" s="36" t="s">
        <v>414</v>
      </c>
      <c r="AV892" s="47"/>
      <c r="AW892" s="47"/>
      <c r="AX892" s="47"/>
      <c r="AY892" s="47"/>
      <c r="AZ892" s="80" t="s">
        <v>1738</v>
      </c>
      <c r="BA892" s="80" t="s">
        <v>1738</v>
      </c>
    </row>
    <row r="893" spans="1:53" s="363" customFormat="1" ht="15">
      <c r="A893" s="686">
        <v>15</v>
      </c>
      <c r="B893" s="687" t="s">
        <v>409</v>
      </c>
      <c r="C893" s="687" t="s">
        <v>1676</v>
      </c>
      <c r="D893" s="686" t="s">
        <v>150</v>
      </c>
      <c r="E893" s="686">
        <v>2010</v>
      </c>
      <c r="F893" s="686">
        <v>46</v>
      </c>
      <c r="G893" s="686">
        <v>120</v>
      </c>
      <c r="H893" s="802" t="s">
        <v>4921</v>
      </c>
      <c r="I893" s="687" t="s">
        <v>1109</v>
      </c>
      <c r="J893" s="687" t="s">
        <v>1742</v>
      </c>
      <c r="K893" s="712" t="s">
        <v>414</v>
      </c>
      <c r="L893" s="241" t="s">
        <v>4862</v>
      </c>
      <c r="M893" s="687" t="s">
        <v>152</v>
      </c>
      <c r="N893" s="823"/>
      <c r="O893" s="687" t="s">
        <v>416</v>
      </c>
      <c r="P893" s="687" t="s">
        <v>417</v>
      </c>
      <c r="Q893" s="823"/>
      <c r="R893" s="687" t="s">
        <v>157</v>
      </c>
      <c r="S893" s="823"/>
      <c r="T893" s="823"/>
      <c r="U893" s="823"/>
      <c r="V893" s="823"/>
      <c r="W893" s="849"/>
      <c r="X893" s="837"/>
      <c r="Y893" s="837"/>
      <c r="Z893" s="837"/>
      <c r="AA893" s="837"/>
      <c r="AB893" s="837"/>
      <c r="AC893" s="837"/>
      <c r="AD893" s="837"/>
      <c r="AE893" s="822" t="s">
        <v>419</v>
      </c>
      <c r="AF893" s="822" t="s">
        <v>420</v>
      </c>
      <c r="AG893" s="822" t="s">
        <v>421</v>
      </c>
      <c r="AH893" s="822" t="s">
        <v>499</v>
      </c>
      <c r="AI893" s="822" t="s">
        <v>419</v>
      </c>
      <c r="AJ893" s="837"/>
      <c r="AK893" s="837"/>
      <c r="AL893" s="837"/>
      <c r="AM893" s="1358" t="s">
        <v>1707</v>
      </c>
      <c r="AN893" s="1365" t="s">
        <v>1185</v>
      </c>
      <c r="AO893" s="822" t="s">
        <v>162</v>
      </c>
      <c r="AP893" s="822" t="s">
        <v>153</v>
      </c>
      <c r="AQ893" s="840" t="s">
        <v>158</v>
      </c>
      <c r="AR893" s="837"/>
      <c r="AS893" s="822" t="s">
        <v>419</v>
      </c>
      <c r="AT893" s="837"/>
      <c r="AU893" s="822" t="s">
        <v>414</v>
      </c>
      <c r="AV893" s="1365" t="s">
        <v>1709</v>
      </c>
      <c r="AW893" s="1365" t="s">
        <v>1710</v>
      </c>
      <c r="AX893" s="1365" t="s">
        <v>1711</v>
      </c>
      <c r="AY893" s="1365" t="s">
        <v>1743</v>
      </c>
      <c r="AZ893" s="1365" t="s">
        <v>1744</v>
      </c>
      <c r="BA893" s="1365" t="s">
        <v>1711</v>
      </c>
    </row>
    <row r="894" spans="1:53" s="363" customFormat="1" ht="15">
      <c r="A894" s="686"/>
      <c r="B894" s="687"/>
      <c r="C894" s="687"/>
      <c r="D894" s="686"/>
      <c r="E894" s="686"/>
      <c r="F894" s="686"/>
      <c r="G894" s="686"/>
      <c r="H894" s="802"/>
      <c r="I894" s="687"/>
      <c r="J894" s="687"/>
      <c r="K894" s="714"/>
      <c r="L894" s="241" t="s">
        <v>1745</v>
      </c>
      <c r="M894" s="687"/>
      <c r="N894" s="823"/>
      <c r="O894" s="687"/>
      <c r="P894" s="687"/>
      <c r="Q894" s="823"/>
      <c r="R894" s="687"/>
      <c r="S894" s="823"/>
      <c r="T894" s="823"/>
      <c r="U894" s="823"/>
      <c r="V894" s="823"/>
      <c r="W894" s="851"/>
      <c r="X894" s="839"/>
      <c r="Y894" s="839"/>
      <c r="Z894" s="839"/>
      <c r="AA894" s="839"/>
      <c r="AB894" s="839"/>
      <c r="AC894" s="839"/>
      <c r="AD894" s="839"/>
      <c r="AE894" s="822"/>
      <c r="AF894" s="822"/>
      <c r="AG894" s="822"/>
      <c r="AH894" s="822"/>
      <c r="AI894" s="822"/>
      <c r="AJ894" s="839"/>
      <c r="AK894" s="839"/>
      <c r="AL894" s="839"/>
      <c r="AM894" s="1358"/>
      <c r="AN894" s="822"/>
      <c r="AO894" s="822"/>
      <c r="AP894" s="822"/>
      <c r="AQ894" s="1036"/>
      <c r="AR894" s="839"/>
      <c r="AS894" s="822"/>
      <c r="AT894" s="839"/>
      <c r="AU894" s="822"/>
      <c r="AV894" s="1365"/>
      <c r="AW894" s="1365"/>
      <c r="AX894" s="1365"/>
      <c r="AY894" s="1365"/>
      <c r="AZ894" s="1365"/>
      <c r="BA894" s="1365"/>
    </row>
    <row r="895" spans="1:53" s="363" customFormat="1" ht="180">
      <c r="A895" s="81">
        <v>16</v>
      </c>
      <c r="B895" s="36" t="s">
        <v>409</v>
      </c>
      <c r="C895" s="36" t="s">
        <v>1676</v>
      </c>
      <c r="D895" s="36" t="s">
        <v>150</v>
      </c>
      <c r="E895" s="36">
        <v>2010</v>
      </c>
      <c r="F895" s="36">
        <v>46</v>
      </c>
      <c r="G895" s="36">
        <v>121</v>
      </c>
      <c r="H895" s="84" t="s">
        <v>1746</v>
      </c>
      <c r="I895" s="36" t="s">
        <v>1109</v>
      </c>
      <c r="J895" s="36" t="s">
        <v>1747</v>
      </c>
      <c r="K895" s="36" t="s">
        <v>414</v>
      </c>
      <c r="L895" s="84" t="s">
        <v>1109</v>
      </c>
      <c r="M895" s="36" t="s">
        <v>152</v>
      </c>
      <c r="N895" s="285"/>
      <c r="O895" s="36" t="s">
        <v>416</v>
      </c>
      <c r="P895" s="36" t="s">
        <v>571</v>
      </c>
      <c r="Q895" s="285"/>
      <c r="R895" s="36" t="s">
        <v>606</v>
      </c>
      <c r="S895" s="36" t="s">
        <v>1748</v>
      </c>
      <c r="T895" s="285"/>
      <c r="U895" s="285"/>
      <c r="V895" s="285"/>
      <c r="W895" s="368"/>
      <c r="X895" s="369"/>
      <c r="Y895" s="369"/>
      <c r="Z895" s="369"/>
      <c r="AA895" s="369"/>
      <c r="AB895" s="369"/>
      <c r="AC895" s="369"/>
      <c r="AD895" s="369"/>
      <c r="AE895" s="370" t="s">
        <v>419</v>
      </c>
      <c r="AF895" s="370" t="s">
        <v>420</v>
      </c>
      <c r="AG895" s="370" t="s">
        <v>805</v>
      </c>
      <c r="AH895" s="370" t="s">
        <v>711</v>
      </c>
      <c r="AI895" s="370" t="s">
        <v>419</v>
      </c>
      <c r="AJ895" s="369"/>
      <c r="AK895" s="369"/>
      <c r="AL895" s="369"/>
      <c r="AM895" s="371" t="s">
        <v>1749</v>
      </c>
      <c r="AN895" s="370" t="s">
        <v>1185</v>
      </c>
      <c r="AO895" s="370" t="s">
        <v>162</v>
      </c>
      <c r="AP895" s="370" t="s">
        <v>153</v>
      </c>
      <c r="AQ895" s="130" t="s">
        <v>158</v>
      </c>
      <c r="AR895" s="369"/>
      <c r="AS895" s="377" t="s">
        <v>419</v>
      </c>
      <c r="AT895" s="369"/>
      <c r="AU895" s="370" t="s">
        <v>414</v>
      </c>
      <c r="AV895" s="370" t="s">
        <v>1709</v>
      </c>
      <c r="AW895" s="370" t="s">
        <v>1710</v>
      </c>
      <c r="AX895" s="370" t="s">
        <v>1711</v>
      </c>
      <c r="AY895" s="370" t="s">
        <v>1712</v>
      </c>
      <c r="AZ895" s="370" t="s">
        <v>1708</v>
      </c>
      <c r="BA895" s="370" t="s">
        <v>1708</v>
      </c>
    </row>
    <row r="896" spans="1:53" s="363" customFormat="1" ht="180">
      <c r="A896" s="81">
        <v>17</v>
      </c>
      <c r="B896" s="36" t="s">
        <v>409</v>
      </c>
      <c r="C896" s="36" t="s">
        <v>1676</v>
      </c>
      <c r="D896" s="36" t="s">
        <v>150</v>
      </c>
      <c r="E896" s="36">
        <v>2010</v>
      </c>
      <c r="F896" s="36">
        <v>46</v>
      </c>
      <c r="G896" s="36">
        <v>122</v>
      </c>
      <c r="H896" s="84" t="s">
        <v>4922</v>
      </c>
      <c r="I896" s="36" t="s">
        <v>1109</v>
      </c>
      <c r="J896" s="36" t="s">
        <v>1750</v>
      </c>
      <c r="K896" s="36" t="s">
        <v>414</v>
      </c>
      <c r="L896" s="84" t="s">
        <v>1109</v>
      </c>
      <c r="M896" s="36" t="s">
        <v>152</v>
      </c>
      <c r="N896" s="285"/>
      <c r="O896" s="36" t="s">
        <v>416</v>
      </c>
      <c r="P896" s="36" t="s">
        <v>571</v>
      </c>
      <c r="Q896" s="285"/>
      <c r="R896" s="36" t="s">
        <v>606</v>
      </c>
      <c r="S896" s="36" t="s">
        <v>1748</v>
      </c>
      <c r="T896" s="285"/>
      <c r="U896" s="285"/>
      <c r="V896" s="285"/>
      <c r="W896" s="379"/>
      <c r="X896" s="285"/>
      <c r="Y896" s="285"/>
      <c r="Z896" s="285"/>
      <c r="AA896" s="285"/>
      <c r="AB896" s="285"/>
      <c r="AC896" s="285"/>
      <c r="AD896" s="285"/>
      <c r="AE896" s="36" t="s">
        <v>419</v>
      </c>
      <c r="AF896" s="36" t="s">
        <v>420</v>
      </c>
      <c r="AG896" s="36" t="s">
        <v>805</v>
      </c>
      <c r="AH896" s="36" t="s">
        <v>711</v>
      </c>
      <c r="AI896" s="36" t="s">
        <v>419</v>
      </c>
      <c r="AJ896" s="285"/>
      <c r="AK896" s="285"/>
      <c r="AL896" s="285"/>
      <c r="AM896" s="43" t="s">
        <v>1749</v>
      </c>
      <c r="AN896" s="36" t="s">
        <v>1185</v>
      </c>
      <c r="AO896" s="370" t="s">
        <v>162</v>
      </c>
      <c r="AP896" s="370" t="s">
        <v>153</v>
      </c>
      <c r="AQ896" s="130" t="s">
        <v>158</v>
      </c>
      <c r="AR896" s="369"/>
      <c r="AS896" s="370" t="s">
        <v>419</v>
      </c>
      <c r="AT896" s="369"/>
      <c r="AU896" s="370" t="s">
        <v>414</v>
      </c>
      <c r="AV896" s="370" t="s">
        <v>1709</v>
      </c>
      <c r="AW896" s="370" t="s">
        <v>1710</v>
      </c>
      <c r="AX896" s="370" t="s">
        <v>1711</v>
      </c>
      <c r="AY896" s="370" t="s">
        <v>1712</v>
      </c>
      <c r="AZ896" s="370" t="s">
        <v>1708</v>
      </c>
      <c r="BA896" s="370" t="s">
        <v>1708</v>
      </c>
    </row>
    <row r="897" spans="1:53" s="363" customFormat="1" ht="180">
      <c r="A897" s="81">
        <v>18</v>
      </c>
      <c r="B897" s="36" t="s">
        <v>409</v>
      </c>
      <c r="C897" s="36" t="s">
        <v>1676</v>
      </c>
      <c r="D897" s="36" t="s">
        <v>150</v>
      </c>
      <c r="E897" s="36">
        <v>2010</v>
      </c>
      <c r="F897" s="81">
        <v>46</v>
      </c>
      <c r="G897" s="81">
        <v>123</v>
      </c>
      <c r="H897" s="84" t="s">
        <v>1751</v>
      </c>
      <c r="I897" s="81" t="s">
        <v>1109</v>
      </c>
      <c r="J897" s="36" t="s">
        <v>4863</v>
      </c>
      <c r="K897" s="36" t="s">
        <v>414</v>
      </c>
      <c r="L897" s="241" t="s">
        <v>1109</v>
      </c>
      <c r="M897" s="81" t="s">
        <v>152</v>
      </c>
      <c r="N897" s="285"/>
      <c r="O897" s="81" t="s">
        <v>416</v>
      </c>
      <c r="P897" s="81" t="s">
        <v>417</v>
      </c>
      <c r="Q897" s="285"/>
      <c r="R897" s="81" t="s">
        <v>157</v>
      </c>
      <c r="S897" s="285"/>
      <c r="T897" s="285"/>
      <c r="U897" s="285"/>
      <c r="V897" s="285"/>
      <c r="W897" s="379"/>
      <c r="X897" s="285"/>
      <c r="Y897" s="285"/>
      <c r="Z897" s="285"/>
      <c r="AA897" s="285"/>
      <c r="AB897" s="285"/>
      <c r="AC897" s="285"/>
      <c r="AD897" s="285"/>
      <c r="AE897" s="81" t="s">
        <v>419</v>
      </c>
      <c r="AF897" s="81" t="s">
        <v>420</v>
      </c>
      <c r="AG897" s="81" t="s">
        <v>805</v>
      </c>
      <c r="AH897" s="81" t="s">
        <v>711</v>
      </c>
      <c r="AI897" s="81" t="s">
        <v>419</v>
      </c>
      <c r="AJ897" s="285"/>
      <c r="AK897" s="285"/>
      <c r="AL897" s="285"/>
      <c r="AM897" s="43" t="s">
        <v>1749</v>
      </c>
      <c r="AN897" s="81" t="s">
        <v>431</v>
      </c>
      <c r="AO897" s="378" t="s">
        <v>162</v>
      </c>
      <c r="AP897" s="378" t="s">
        <v>153</v>
      </c>
      <c r="AQ897" s="130" t="s">
        <v>158</v>
      </c>
      <c r="AR897" s="369"/>
      <c r="AS897" s="378" t="s">
        <v>419</v>
      </c>
      <c r="AT897" s="369"/>
      <c r="AU897" s="378" t="s">
        <v>414</v>
      </c>
      <c r="AV897" s="370" t="s">
        <v>1709</v>
      </c>
      <c r="AW897" s="370" t="s">
        <v>1710</v>
      </c>
      <c r="AX897" s="370" t="s">
        <v>1711</v>
      </c>
      <c r="AY897" s="370" t="s">
        <v>1712</v>
      </c>
      <c r="AZ897" s="370" t="s">
        <v>1708</v>
      </c>
      <c r="BA897" s="370" t="s">
        <v>1708</v>
      </c>
    </row>
    <row r="898" spans="1:53" s="363" customFormat="1" ht="15">
      <c r="A898" s="686">
        <v>19</v>
      </c>
      <c r="B898" s="687" t="s">
        <v>409</v>
      </c>
      <c r="C898" s="687" t="s">
        <v>1676</v>
      </c>
      <c r="D898" s="687" t="s">
        <v>150</v>
      </c>
      <c r="E898" s="687">
        <v>2010</v>
      </c>
      <c r="F898" s="687">
        <v>53</v>
      </c>
      <c r="G898" s="687">
        <v>0</v>
      </c>
      <c r="H898" s="802" t="s">
        <v>1752</v>
      </c>
      <c r="I898" s="687" t="s">
        <v>1753</v>
      </c>
      <c r="J898" s="687" t="s">
        <v>414</v>
      </c>
      <c r="K898" s="712" t="s">
        <v>414</v>
      </c>
      <c r="L898" s="254" t="s">
        <v>1032</v>
      </c>
      <c r="M898" s="823" t="s">
        <v>152</v>
      </c>
      <c r="N898" s="823"/>
      <c r="O898" s="823" t="s">
        <v>416</v>
      </c>
      <c r="P898" s="823" t="s">
        <v>417</v>
      </c>
      <c r="Q898" s="815"/>
      <c r="R898" s="815" t="s">
        <v>157</v>
      </c>
      <c r="S898" s="815"/>
      <c r="T898" s="815" t="s">
        <v>421</v>
      </c>
      <c r="U898" s="815" t="s">
        <v>499</v>
      </c>
      <c r="V898" s="815" t="s">
        <v>419</v>
      </c>
      <c r="W898" s="1327"/>
      <c r="X898" s="702" t="s">
        <v>419</v>
      </c>
      <c r="Y898" s="703"/>
      <c r="Z898" s="703"/>
      <c r="AA898" s="1147"/>
      <c r="AB898" s="702" t="s">
        <v>419</v>
      </c>
      <c r="AC898" s="981" t="s">
        <v>1754</v>
      </c>
      <c r="AD898" s="1366" t="s">
        <v>420</v>
      </c>
      <c r="AE898" s="1366" t="s">
        <v>1137</v>
      </c>
      <c r="AF898" s="1366" t="s">
        <v>1755</v>
      </c>
      <c r="AG898" s="1366" t="s">
        <v>421</v>
      </c>
      <c r="AH898" s="1366" t="s">
        <v>499</v>
      </c>
      <c r="AI898" s="1366" t="s">
        <v>419</v>
      </c>
      <c r="AJ898" s="1355"/>
      <c r="AK898" s="1305"/>
      <c r="AL898" s="1263"/>
      <c r="AM898" s="981" t="s">
        <v>1754</v>
      </c>
      <c r="AN898" s="985" t="s">
        <v>431</v>
      </c>
      <c r="AO898" s="783" t="s">
        <v>162</v>
      </c>
      <c r="AP898" s="783" t="s">
        <v>153</v>
      </c>
      <c r="AQ898" s="783" t="s">
        <v>158</v>
      </c>
      <c r="AR898" s="1362"/>
      <c r="AS898" s="985" t="s">
        <v>419</v>
      </c>
      <c r="AT898" s="1168"/>
      <c r="AU898" s="985" t="s">
        <v>414</v>
      </c>
      <c r="AV898" s="1168"/>
      <c r="AW898" s="1168"/>
      <c r="AX898" s="1168"/>
      <c r="AY898" s="1168"/>
      <c r="AZ898" s="985" t="s">
        <v>1722</v>
      </c>
      <c r="BA898" s="985" t="s">
        <v>1756</v>
      </c>
    </row>
    <row r="899" spans="1:53" s="363" customFormat="1" ht="30">
      <c r="A899" s="686"/>
      <c r="B899" s="687"/>
      <c r="C899" s="687"/>
      <c r="D899" s="687"/>
      <c r="E899" s="687"/>
      <c r="F899" s="687"/>
      <c r="G899" s="687"/>
      <c r="H899" s="802"/>
      <c r="I899" s="687"/>
      <c r="J899" s="687"/>
      <c r="K899" s="713"/>
      <c r="L899" s="254" t="s">
        <v>1033</v>
      </c>
      <c r="M899" s="823" t="s">
        <v>152</v>
      </c>
      <c r="N899" s="823"/>
      <c r="O899" s="823"/>
      <c r="P899" s="823"/>
      <c r="Q899" s="815"/>
      <c r="R899" s="815" t="s">
        <v>157</v>
      </c>
      <c r="S899" s="815"/>
      <c r="T899" s="815"/>
      <c r="U899" s="815"/>
      <c r="V899" s="815"/>
      <c r="W899" s="1327"/>
      <c r="X899" s="723"/>
      <c r="Y899" s="815"/>
      <c r="Z899" s="815"/>
      <c r="AA899" s="1130"/>
      <c r="AB899" s="723"/>
      <c r="AC899" s="1360"/>
      <c r="AD899" s="843"/>
      <c r="AE899" s="843"/>
      <c r="AF899" s="843"/>
      <c r="AG899" s="843"/>
      <c r="AH899" s="843"/>
      <c r="AI899" s="843"/>
      <c r="AJ899" s="1355"/>
      <c r="AK899" s="1305"/>
      <c r="AL899" s="1167"/>
      <c r="AM899" s="1360"/>
      <c r="AN899" s="986"/>
      <c r="AO899" s="783" t="s">
        <v>153</v>
      </c>
      <c r="AP899" s="783" t="s">
        <v>153</v>
      </c>
      <c r="AQ899" s="783"/>
      <c r="AR899" s="1362"/>
      <c r="AS899" s="986"/>
      <c r="AT899" s="1262"/>
      <c r="AU899" s="986"/>
      <c r="AV899" s="1262"/>
      <c r="AW899" s="1262"/>
      <c r="AX899" s="1262"/>
      <c r="AY899" s="1262"/>
      <c r="AZ899" s="986"/>
      <c r="BA899" s="986"/>
    </row>
    <row r="900" spans="1:53" s="363" customFormat="1" ht="45">
      <c r="A900" s="686"/>
      <c r="B900" s="687"/>
      <c r="C900" s="687"/>
      <c r="D900" s="687"/>
      <c r="E900" s="687"/>
      <c r="F900" s="687"/>
      <c r="G900" s="687"/>
      <c r="H900" s="802"/>
      <c r="I900" s="687"/>
      <c r="J900" s="687"/>
      <c r="K900" s="713"/>
      <c r="L900" s="254" t="s">
        <v>1034</v>
      </c>
      <c r="M900" s="823" t="s">
        <v>152</v>
      </c>
      <c r="N900" s="823"/>
      <c r="O900" s="823"/>
      <c r="P900" s="823"/>
      <c r="Q900" s="815"/>
      <c r="R900" s="815" t="s">
        <v>157</v>
      </c>
      <c r="S900" s="815"/>
      <c r="T900" s="815"/>
      <c r="U900" s="815"/>
      <c r="V900" s="815"/>
      <c r="W900" s="1327"/>
      <c r="X900" s="723"/>
      <c r="Y900" s="815"/>
      <c r="Z900" s="815"/>
      <c r="AA900" s="1130"/>
      <c r="AB900" s="723"/>
      <c r="AC900" s="1360"/>
      <c r="AD900" s="843"/>
      <c r="AE900" s="843"/>
      <c r="AF900" s="843"/>
      <c r="AG900" s="843"/>
      <c r="AH900" s="843"/>
      <c r="AI900" s="843"/>
      <c r="AJ900" s="1355"/>
      <c r="AK900" s="1305"/>
      <c r="AL900" s="1167"/>
      <c r="AM900" s="1360"/>
      <c r="AN900" s="986"/>
      <c r="AO900" s="783" t="s">
        <v>153</v>
      </c>
      <c r="AP900" s="783" t="s">
        <v>153</v>
      </c>
      <c r="AQ900" s="783"/>
      <c r="AR900" s="1362"/>
      <c r="AS900" s="986"/>
      <c r="AT900" s="1262"/>
      <c r="AU900" s="986"/>
      <c r="AV900" s="1262"/>
      <c r="AW900" s="1262"/>
      <c r="AX900" s="1262"/>
      <c r="AY900" s="1262"/>
      <c r="AZ900" s="986"/>
      <c r="BA900" s="986"/>
    </row>
    <row r="901" spans="1:53" s="363" customFormat="1" ht="30">
      <c r="A901" s="686"/>
      <c r="B901" s="687"/>
      <c r="C901" s="687"/>
      <c r="D901" s="687"/>
      <c r="E901" s="687"/>
      <c r="F901" s="687"/>
      <c r="G901" s="687"/>
      <c r="H901" s="802"/>
      <c r="I901" s="687"/>
      <c r="J901" s="687"/>
      <c r="K901" s="713"/>
      <c r="L901" s="254" t="s">
        <v>1035</v>
      </c>
      <c r="M901" s="823" t="s">
        <v>152</v>
      </c>
      <c r="N901" s="823"/>
      <c r="O901" s="823"/>
      <c r="P901" s="823"/>
      <c r="Q901" s="815"/>
      <c r="R901" s="815" t="s">
        <v>157</v>
      </c>
      <c r="S901" s="815"/>
      <c r="T901" s="815"/>
      <c r="U901" s="815"/>
      <c r="V901" s="815"/>
      <c r="W901" s="1327"/>
      <c r="X901" s="723"/>
      <c r="Y901" s="815"/>
      <c r="Z901" s="815"/>
      <c r="AA901" s="1130"/>
      <c r="AB901" s="723"/>
      <c r="AC901" s="1360"/>
      <c r="AD901" s="843"/>
      <c r="AE901" s="843"/>
      <c r="AF901" s="843"/>
      <c r="AG901" s="843"/>
      <c r="AH901" s="843"/>
      <c r="AI901" s="843"/>
      <c r="AJ901" s="1355"/>
      <c r="AK901" s="1305"/>
      <c r="AL901" s="1167"/>
      <c r="AM901" s="1360"/>
      <c r="AN901" s="986"/>
      <c r="AO901" s="783" t="s">
        <v>153</v>
      </c>
      <c r="AP901" s="783" t="s">
        <v>153</v>
      </c>
      <c r="AQ901" s="783"/>
      <c r="AR901" s="1362"/>
      <c r="AS901" s="986"/>
      <c r="AT901" s="1262"/>
      <c r="AU901" s="986"/>
      <c r="AV901" s="1262"/>
      <c r="AW901" s="1262"/>
      <c r="AX901" s="1262"/>
      <c r="AY901" s="1262"/>
      <c r="AZ901" s="986"/>
      <c r="BA901" s="986"/>
    </row>
    <row r="902" spans="1:53" s="363" customFormat="1" ht="30">
      <c r="A902" s="686"/>
      <c r="B902" s="687"/>
      <c r="C902" s="687"/>
      <c r="D902" s="687"/>
      <c r="E902" s="687"/>
      <c r="F902" s="687"/>
      <c r="G902" s="687"/>
      <c r="H902" s="802"/>
      <c r="I902" s="687"/>
      <c r="J902" s="687"/>
      <c r="K902" s="713"/>
      <c r="L902" s="254" t="s">
        <v>1036</v>
      </c>
      <c r="M902" s="823" t="s">
        <v>152</v>
      </c>
      <c r="N902" s="823"/>
      <c r="O902" s="823"/>
      <c r="P902" s="823"/>
      <c r="Q902" s="815"/>
      <c r="R902" s="815" t="s">
        <v>157</v>
      </c>
      <c r="S902" s="815"/>
      <c r="T902" s="815"/>
      <c r="U902" s="815"/>
      <c r="V902" s="815"/>
      <c r="W902" s="1327"/>
      <c r="X902" s="723"/>
      <c r="Y902" s="815"/>
      <c r="Z902" s="815"/>
      <c r="AA902" s="1130"/>
      <c r="AB902" s="723"/>
      <c r="AC902" s="1360"/>
      <c r="AD902" s="843"/>
      <c r="AE902" s="843"/>
      <c r="AF902" s="843"/>
      <c r="AG902" s="843"/>
      <c r="AH902" s="843"/>
      <c r="AI902" s="843"/>
      <c r="AJ902" s="1355"/>
      <c r="AK902" s="1305"/>
      <c r="AL902" s="1167"/>
      <c r="AM902" s="1360"/>
      <c r="AN902" s="986"/>
      <c r="AO902" s="783" t="s">
        <v>153</v>
      </c>
      <c r="AP902" s="783" t="s">
        <v>153</v>
      </c>
      <c r="AQ902" s="783"/>
      <c r="AR902" s="1362"/>
      <c r="AS902" s="986"/>
      <c r="AT902" s="1262"/>
      <c r="AU902" s="986"/>
      <c r="AV902" s="1262"/>
      <c r="AW902" s="1262"/>
      <c r="AX902" s="1262"/>
      <c r="AY902" s="1262"/>
      <c r="AZ902" s="986"/>
      <c r="BA902" s="986"/>
    </row>
    <row r="903" spans="1:53" s="363" customFormat="1" ht="30">
      <c r="A903" s="686"/>
      <c r="B903" s="687"/>
      <c r="C903" s="687"/>
      <c r="D903" s="687"/>
      <c r="E903" s="687"/>
      <c r="F903" s="687"/>
      <c r="G903" s="687"/>
      <c r="H903" s="802"/>
      <c r="I903" s="687"/>
      <c r="J903" s="687"/>
      <c r="K903" s="713"/>
      <c r="L903" s="254" t="s">
        <v>1037</v>
      </c>
      <c r="M903" s="823" t="s">
        <v>152</v>
      </c>
      <c r="N903" s="823"/>
      <c r="O903" s="823"/>
      <c r="P903" s="823"/>
      <c r="Q903" s="815"/>
      <c r="R903" s="815" t="s">
        <v>157</v>
      </c>
      <c r="S903" s="815"/>
      <c r="T903" s="815"/>
      <c r="U903" s="815"/>
      <c r="V903" s="815"/>
      <c r="W903" s="1327"/>
      <c r="X903" s="723"/>
      <c r="Y903" s="815"/>
      <c r="Z903" s="815"/>
      <c r="AA903" s="1130"/>
      <c r="AB903" s="723"/>
      <c r="AC903" s="1360"/>
      <c r="AD903" s="843"/>
      <c r="AE903" s="843"/>
      <c r="AF903" s="843"/>
      <c r="AG903" s="843"/>
      <c r="AH903" s="843"/>
      <c r="AI903" s="843"/>
      <c r="AJ903" s="1355"/>
      <c r="AK903" s="1305"/>
      <c r="AL903" s="1167"/>
      <c r="AM903" s="1360"/>
      <c r="AN903" s="986"/>
      <c r="AO903" s="783" t="s">
        <v>153</v>
      </c>
      <c r="AP903" s="783" t="s">
        <v>153</v>
      </c>
      <c r="AQ903" s="783"/>
      <c r="AR903" s="1362"/>
      <c r="AS903" s="986"/>
      <c r="AT903" s="1262"/>
      <c r="AU903" s="986"/>
      <c r="AV903" s="1262"/>
      <c r="AW903" s="1262"/>
      <c r="AX903" s="1262"/>
      <c r="AY903" s="1262"/>
      <c r="AZ903" s="986"/>
      <c r="BA903" s="986"/>
    </row>
    <row r="904" spans="1:53" s="363" customFormat="1" ht="60">
      <c r="A904" s="686"/>
      <c r="B904" s="687"/>
      <c r="C904" s="687"/>
      <c r="D904" s="687"/>
      <c r="E904" s="687"/>
      <c r="F904" s="687"/>
      <c r="G904" s="687"/>
      <c r="H904" s="802"/>
      <c r="I904" s="687"/>
      <c r="J904" s="687"/>
      <c r="K904" s="713"/>
      <c r="L904" s="254" t="s">
        <v>1038</v>
      </c>
      <c r="M904" s="823" t="s">
        <v>152</v>
      </c>
      <c r="N904" s="823"/>
      <c r="O904" s="823"/>
      <c r="P904" s="823"/>
      <c r="Q904" s="815"/>
      <c r="R904" s="815" t="s">
        <v>157</v>
      </c>
      <c r="S904" s="815"/>
      <c r="T904" s="815"/>
      <c r="U904" s="815"/>
      <c r="V904" s="815"/>
      <c r="W904" s="1327"/>
      <c r="X904" s="723"/>
      <c r="Y904" s="815"/>
      <c r="Z904" s="815"/>
      <c r="AA904" s="1130"/>
      <c r="AB904" s="723"/>
      <c r="AC904" s="1360"/>
      <c r="AD904" s="843"/>
      <c r="AE904" s="843"/>
      <c r="AF904" s="843"/>
      <c r="AG904" s="843"/>
      <c r="AH904" s="843"/>
      <c r="AI904" s="843"/>
      <c r="AJ904" s="1355"/>
      <c r="AK904" s="1305"/>
      <c r="AL904" s="1167"/>
      <c r="AM904" s="1360"/>
      <c r="AN904" s="986"/>
      <c r="AO904" s="783" t="s">
        <v>153</v>
      </c>
      <c r="AP904" s="783" t="s">
        <v>153</v>
      </c>
      <c r="AQ904" s="783"/>
      <c r="AR904" s="1362"/>
      <c r="AS904" s="986"/>
      <c r="AT904" s="1262"/>
      <c r="AU904" s="986"/>
      <c r="AV904" s="1262"/>
      <c r="AW904" s="1262"/>
      <c r="AX904" s="1262"/>
      <c r="AY904" s="1262"/>
      <c r="AZ904" s="986"/>
      <c r="BA904" s="986"/>
    </row>
    <row r="905" spans="1:53" s="363" customFormat="1" ht="60">
      <c r="A905" s="686"/>
      <c r="B905" s="687"/>
      <c r="C905" s="687"/>
      <c r="D905" s="687"/>
      <c r="E905" s="687"/>
      <c r="F905" s="687"/>
      <c r="G905" s="687"/>
      <c r="H905" s="802"/>
      <c r="I905" s="687"/>
      <c r="J905" s="687"/>
      <c r="K905" s="713"/>
      <c r="L905" s="254" t="s">
        <v>4784</v>
      </c>
      <c r="M905" s="823" t="s">
        <v>152</v>
      </c>
      <c r="N905" s="823"/>
      <c r="O905" s="823"/>
      <c r="P905" s="823"/>
      <c r="Q905" s="815"/>
      <c r="R905" s="815" t="s">
        <v>157</v>
      </c>
      <c r="S905" s="815"/>
      <c r="T905" s="815"/>
      <c r="U905" s="815"/>
      <c r="V905" s="815"/>
      <c r="W905" s="1327"/>
      <c r="X905" s="723"/>
      <c r="Y905" s="815"/>
      <c r="Z905" s="815"/>
      <c r="AA905" s="1130"/>
      <c r="AB905" s="723"/>
      <c r="AC905" s="1360"/>
      <c r="AD905" s="843"/>
      <c r="AE905" s="843"/>
      <c r="AF905" s="843"/>
      <c r="AG905" s="843"/>
      <c r="AH905" s="843"/>
      <c r="AI905" s="843"/>
      <c r="AJ905" s="1355"/>
      <c r="AK905" s="1305"/>
      <c r="AL905" s="1167"/>
      <c r="AM905" s="1360"/>
      <c r="AN905" s="986"/>
      <c r="AO905" s="783" t="s">
        <v>153</v>
      </c>
      <c r="AP905" s="783" t="s">
        <v>153</v>
      </c>
      <c r="AQ905" s="783"/>
      <c r="AR905" s="1362"/>
      <c r="AS905" s="986"/>
      <c r="AT905" s="1262"/>
      <c r="AU905" s="986"/>
      <c r="AV905" s="1262"/>
      <c r="AW905" s="1262"/>
      <c r="AX905" s="1262"/>
      <c r="AY905" s="1262"/>
      <c r="AZ905" s="986"/>
      <c r="BA905" s="986"/>
    </row>
    <row r="906" spans="1:53" s="363" customFormat="1" ht="30">
      <c r="A906" s="686"/>
      <c r="B906" s="687"/>
      <c r="C906" s="687"/>
      <c r="D906" s="687"/>
      <c r="E906" s="687"/>
      <c r="F906" s="687"/>
      <c r="G906" s="687"/>
      <c r="H906" s="802"/>
      <c r="I906" s="687"/>
      <c r="J906" s="687"/>
      <c r="K906" s="713"/>
      <c r="L906" s="254" t="s">
        <v>1039</v>
      </c>
      <c r="M906" s="823" t="s">
        <v>152</v>
      </c>
      <c r="N906" s="823"/>
      <c r="O906" s="823"/>
      <c r="P906" s="823"/>
      <c r="Q906" s="815"/>
      <c r="R906" s="815" t="s">
        <v>157</v>
      </c>
      <c r="S906" s="815"/>
      <c r="T906" s="815"/>
      <c r="U906" s="815"/>
      <c r="V906" s="815"/>
      <c r="W906" s="1327"/>
      <c r="X906" s="723"/>
      <c r="Y906" s="815"/>
      <c r="Z906" s="815"/>
      <c r="AA906" s="1130"/>
      <c r="AB906" s="723"/>
      <c r="AC906" s="1360"/>
      <c r="AD906" s="843"/>
      <c r="AE906" s="843"/>
      <c r="AF906" s="843"/>
      <c r="AG906" s="843"/>
      <c r="AH906" s="843"/>
      <c r="AI906" s="843"/>
      <c r="AJ906" s="1355"/>
      <c r="AK906" s="1305"/>
      <c r="AL906" s="1167"/>
      <c r="AM906" s="1360"/>
      <c r="AN906" s="986"/>
      <c r="AO906" s="783" t="s">
        <v>153</v>
      </c>
      <c r="AP906" s="783" t="s">
        <v>153</v>
      </c>
      <c r="AQ906" s="783"/>
      <c r="AR906" s="1362"/>
      <c r="AS906" s="986"/>
      <c r="AT906" s="1262"/>
      <c r="AU906" s="986"/>
      <c r="AV906" s="1262"/>
      <c r="AW906" s="1262"/>
      <c r="AX906" s="1262"/>
      <c r="AY906" s="1262"/>
      <c r="AZ906" s="986"/>
      <c r="BA906" s="986"/>
    </row>
    <row r="907" spans="1:53" s="363" customFormat="1" ht="15">
      <c r="A907" s="686"/>
      <c r="B907" s="687"/>
      <c r="C907" s="687"/>
      <c r="D907" s="687"/>
      <c r="E907" s="687"/>
      <c r="F907" s="687"/>
      <c r="G907" s="687"/>
      <c r="H907" s="802"/>
      <c r="I907" s="687"/>
      <c r="J907" s="687"/>
      <c r="K907" s="713"/>
      <c r="L907" s="254" t="s">
        <v>1040</v>
      </c>
      <c r="M907" s="823" t="s">
        <v>152</v>
      </c>
      <c r="N907" s="823"/>
      <c r="O907" s="823"/>
      <c r="P907" s="823"/>
      <c r="Q907" s="815"/>
      <c r="R907" s="815" t="s">
        <v>157</v>
      </c>
      <c r="S907" s="815"/>
      <c r="T907" s="815"/>
      <c r="U907" s="815"/>
      <c r="V907" s="815"/>
      <c r="W907" s="1327"/>
      <c r="X907" s="723"/>
      <c r="Y907" s="815"/>
      <c r="Z907" s="815"/>
      <c r="AA907" s="1130"/>
      <c r="AB907" s="723"/>
      <c r="AC907" s="1360"/>
      <c r="AD907" s="843"/>
      <c r="AE907" s="843"/>
      <c r="AF907" s="843"/>
      <c r="AG907" s="843"/>
      <c r="AH907" s="843"/>
      <c r="AI907" s="843"/>
      <c r="AJ907" s="1355"/>
      <c r="AK907" s="1305"/>
      <c r="AL907" s="1167"/>
      <c r="AM907" s="1360"/>
      <c r="AN907" s="986"/>
      <c r="AO907" s="783" t="s">
        <v>153</v>
      </c>
      <c r="AP907" s="783" t="s">
        <v>153</v>
      </c>
      <c r="AQ907" s="783"/>
      <c r="AR907" s="1362"/>
      <c r="AS907" s="986"/>
      <c r="AT907" s="1262"/>
      <c r="AU907" s="986"/>
      <c r="AV907" s="1262"/>
      <c r="AW907" s="1262"/>
      <c r="AX907" s="1262"/>
      <c r="AY907" s="1262"/>
      <c r="AZ907" s="986"/>
      <c r="BA907" s="986"/>
    </row>
    <row r="908" spans="1:53" s="363" customFormat="1" ht="30">
      <c r="A908" s="686"/>
      <c r="B908" s="687"/>
      <c r="C908" s="687"/>
      <c r="D908" s="687"/>
      <c r="E908" s="687"/>
      <c r="F908" s="687"/>
      <c r="G908" s="687"/>
      <c r="H908" s="802"/>
      <c r="I908" s="687"/>
      <c r="J908" s="687"/>
      <c r="K908" s="713"/>
      <c r="L908" s="254" t="s">
        <v>1041</v>
      </c>
      <c r="M908" s="823" t="s">
        <v>152</v>
      </c>
      <c r="N908" s="823"/>
      <c r="O908" s="823"/>
      <c r="P908" s="823"/>
      <c r="Q908" s="815"/>
      <c r="R908" s="815" t="s">
        <v>157</v>
      </c>
      <c r="S908" s="815"/>
      <c r="T908" s="815"/>
      <c r="U908" s="815"/>
      <c r="V908" s="815"/>
      <c r="W908" s="1327"/>
      <c r="X908" s="723"/>
      <c r="Y908" s="815"/>
      <c r="Z908" s="815"/>
      <c r="AA908" s="1130"/>
      <c r="AB908" s="723"/>
      <c r="AC908" s="1360"/>
      <c r="AD908" s="843"/>
      <c r="AE908" s="843"/>
      <c r="AF908" s="843"/>
      <c r="AG908" s="843"/>
      <c r="AH908" s="843"/>
      <c r="AI908" s="843"/>
      <c r="AJ908" s="1355"/>
      <c r="AK908" s="1305"/>
      <c r="AL908" s="1167"/>
      <c r="AM908" s="1360"/>
      <c r="AN908" s="986"/>
      <c r="AO908" s="783" t="s">
        <v>153</v>
      </c>
      <c r="AP908" s="783" t="s">
        <v>153</v>
      </c>
      <c r="AQ908" s="783"/>
      <c r="AR908" s="1362"/>
      <c r="AS908" s="986"/>
      <c r="AT908" s="1262"/>
      <c r="AU908" s="986"/>
      <c r="AV908" s="1262"/>
      <c r="AW908" s="1262"/>
      <c r="AX908" s="1262"/>
      <c r="AY908" s="1262"/>
      <c r="AZ908" s="986"/>
      <c r="BA908" s="986"/>
    </row>
    <row r="909" spans="1:53" s="363" customFormat="1" ht="45">
      <c r="A909" s="686"/>
      <c r="B909" s="687"/>
      <c r="C909" s="687"/>
      <c r="D909" s="687"/>
      <c r="E909" s="687"/>
      <c r="F909" s="687"/>
      <c r="G909" s="687"/>
      <c r="H909" s="802"/>
      <c r="I909" s="687"/>
      <c r="J909" s="687"/>
      <c r="K909" s="713"/>
      <c r="L909" s="254" t="s">
        <v>1042</v>
      </c>
      <c r="M909" s="823" t="s">
        <v>152</v>
      </c>
      <c r="N909" s="823"/>
      <c r="O909" s="823"/>
      <c r="P909" s="823"/>
      <c r="Q909" s="815"/>
      <c r="R909" s="815" t="s">
        <v>157</v>
      </c>
      <c r="S909" s="815"/>
      <c r="T909" s="815"/>
      <c r="U909" s="815"/>
      <c r="V909" s="815"/>
      <c r="W909" s="1327"/>
      <c r="X909" s="723"/>
      <c r="Y909" s="815"/>
      <c r="Z909" s="815"/>
      <c r="AA909" s="1130"/>
      <c r="AB909" s="723"/>
      <c r="AC909" s="1360"/>
      <c r="AD909" s="843"/>
      <c r="AE909" s="843"/>
      <c r="AF909" s="843"/>
      <c r="AG909" s="843"/>
      <c r="AH909" s="843"/>
      <c r="AI909" s="843"/>
      <c r="AJ909" s="1355"/>
      <c r="AK909" s="1305"/>
      <c r="AL909" s="1167"/>
      <c r="AM909" s="1360"/>
      <c r="AN909" s="986"/>
      <c r="AO909" s="783" t="s">
        <v>153</v>
      </c>
      <c r="AP909" s="783" t="s">
        <v>153</v>
      </c>
      <c r="AQ909" s="783"/>
      <c r="AR909" s="1362"/>
      <c r="AS909" s="986"/>
      <c r="AT909" s="1262"/>
      <c r="AU909" s="986"/>
      <c r="AV909" s="1262"/>
      <c r="AW909" s="1262"/>
      <c r="AX909" s="1262"/>
      <c r="AY909" s="1262"/>
      <c r="AZ909" s="986"/>
      <c r="BA909" s="986"/>
    </row>
    <row r="910" spans="1:53" s="363" customFormat="1" ht="45">
      <c r="A910" s="686"/>
      <c r="B910" s="687"/>
      <c r="C910" s="687"/>
      <c r="D910" s="687"/>
      <c r="E910" s="687"/>
      <c r="F910" s="687"/>
      <c r="G910" s="687"/>
      <c r="H910" s="802"/>
      <c r="I910" s="687"/>
      <c r="J910" s="687"/>
      <c r="K910" s="713"/>
      <c r="L910" s="254" t="s">
        <v>1043</v>
      </c>
      <c r="M910" s="823" t="s">
        <v>152</v>
      </c>
      <c r="N910" s="823"/>
      <c r="O910" s="823"/>
      <c r="P910" s="823"/>
      <c r="Q910" s="815"/>
      <c r="R910" s="815" t="s">
        <v>157</v>
      </c>
      <c r="S910" s="815"/>
      <c r="T910" s="815"/>
      <c r="U910" s="815"/>
      <c r="V910" s="815"/>
      <c r="W910" s="1327"/>
      <c r="X910" s="723"/>
      <c r="Y910" s="815"/>
      <c r="Z910" s="815"/>
      <c r="AA910" s="1130"/>
      <c r="AB910" s="723"/>
      <c r="AC910" s="1360"/>
      <c r="AD910" s="843"/>
      <c r="AE910" s="843"/>
      <c r="AF910" s="843"/>
      <c r="AG910" s="843"/>
      <c r="AH910" s="843"/>
      <c r="AI910" s="843"/>
      <c r="AJ910" s="1355"/>
      <c r="AK910" s="1305"/>
      <c r="AL910" s="1167"/>
      <c r="AM910" s="1360"/>
      <c r="AN910" s="986"/>
      <c r="AO910" s="783" t="s">
        <v>153</v>
      </c>
      <c r="AP910" s="783" t="s">
        <v>153</v>
      </c>
      <c r="AQ910" s="783"/>
      <c r="AR910" s="1362"/>
      <c r="AS910" s="986"/>
      <c r="AT910" s="1262"/>
      <c r="AU910" s="986"/>
      <c r="AV910" s="1262"/>
      <c r="AW910" s="1262"/>
      <c r="AX910" s="1262"/>
      <c r="AY910" s="1262"/>
      <c r="AZ910" s="986"/>
      <c r="BA910" s="986"/>
    </row>
    <row r="911" spans="1:53" s="363" customFormat="1" ht="30">
      <c r="A911" s="686"/>
      <c r="B911" s="687"/>
      <c r="C911" s="687"/>
      <c r="D911" s="687"/>
      <c r="E911" s="687"/>
      <c r="F911" s="687"/>
      <c r="G911" s="687"/>
      <c r="H911" s="802"/>
      <c r="I911" s="687"/>
      <c r="J911" s="687"/>
      <c r="K911" s="713"/>
      <c r="L911" s="254" t="s">
        <v>4772</v>
      </c>
      <c r="M911" s="823" t="s">
        <v>152</v>
      </c>
      <c r="N911" s="823"/>
      <c r="O911" s="823"/>
      <c r="P911" s="823"/>
      <c r="Q911" s="815"/>
      <c r="R911" s="815" t="s">
        <v>157</v>
      </c>
      <c r="S911" s="815"/>
      <c r="T911" s="815"/>
      <c r="U911" s="815"/>
      <c r="V911" s="815"/>
      <c r="W911" s="1327"/>
      <c r="X911" s="723"/>
      <c r="Y911" s="815"/>
      <c r="Z911" s="815"/>
      <c r="AA911" s="1130"/>
      <c r="AB911" s="723"/>
      <c r="AC911" s="1360"/>
      <c r="AD911" s="843"/>
      <c r="AE911" s="843"/>
      <c r="AF911" s="843"/>
      <c r="AG911" s="843"/>
      <c r="AH911" s="843"/>
      <c r="AI911" s="843"/>
      <c r="AJ911" s="1355"/>
      <c r="AK911" s="1305"/>
      <c r="AL911" s="1167"/>
      <c r="AM911" s="1360"/>
      <c r="AN911" s="986"/>
      <c r="AO911" s="783" t="s">
        <v>153</v>
      </c>
      <c r="AP911" s="783" t="s">
        <v>153</v>
      </c>
      <c r="AQ911" s="783"/>
      <c r="AR911" s="1362"/>
      <c r="AS911" s="986"/>
      <c r="AT911" s="1262"/>
      <c r="AU911" s="986"/>
      <c r="AV911" s="1262"/>
      <c r="AW911" s="1262"/>
      <c r="AX911" s="1262"/>
      <c r="AY911" s="1262"/>
      <c r="AZ911" s="986"/>
      <c r="BA911" s="986"/>
    </row>
    <row r="912" spans="1:53" s="363" customFormat="1" ht="60">
      <c r="A912" s="686"/>
      <c r="B912" s="687"/>
      <c r="C912" s="687"/>
      <c r="D912" s="687"/>
      <c r="E912" s="687"/>
      <c r="F912" s="687"/>
      <c r="G912" s="687"/>
      <c r="H912" s="802"/>
      <c r="I912" s="687"/>
      <c r="J912" s="687"/>
      <c r="K912" s="713"/>
      <c r="L912" s="254" t="s">
        <v>4785</v>
      </c>
      <c r="M912" s="823" t="s">
        <v>152</v>
      </c>
      <c r="N912" s="823"/>
      <c r="O912" s="823"/>
      <c r="P912" s="823"/>
      <c r="Q912" s="815"/>
      <c r="R912" s="815" t="s">
        <v>157</v>
      </c>
      <c r="S912" s="815"/>
      <c r="T912" s="815"/>
      <c r="U912" s="815"/>
      <c r="V912" s="815"/>
      <c r="W912" s="1327"/>
      <c r="X912" s="723"/>
      <c r="Y912" s="815"/>
      <c r="Z912" s="815"/>
      <c r="AA912" s="1130"/>
      <c r="AB912" s="723"/>
      <c r="AC912" s="1360"/>
      <c r="AD912" s="843"/>
      <c r="AE912" s="843"/>
      <c r="AF912" s="843"/>
      <c r="AG912" s="843"/>
      <c r="AH912" s="843"/>
      <c r="AI912" s="843"/>
      <c r="AJ912" s="1355"/>
      <c r="AK912" s="1305"/>
      <c r="AL912" s="1167"/>
      <c r="AM912" s="1360"/>
      <c r="AN912" s="986"/>
      <c r="AO912" s="783" t="s">
        <v>153</v>
      </c>
      <c r="AP912" s="783" t="s">
        <v>153</v>
      </c>
      <c r="AQ912" s="783"/>
      <c r="AR912" s="1362"/>
      <c r="AS912" s="986"/>
      <c r="AT912" s="1262"/>
      <c r="AU912" s="986"/>
      <c r="AV912" s="1262"/>
      <c r="AW912" s="1262"/>
      <c r="AX912" s="1262"/>
      <c r="AY912" s="1262"/>
      <c r="AZ912" s="986"/>
      <c r="BA912" s="986"/>
    </row>
    <row r="913" spans="1:53" s="363" customFormat="1" ht="30">
      <c r="A913" s="686"/>
      <c r="B913" s="687"/>
      <c r="C913" s="687"/>
      <c r="D913" s="687"/>
      <c r="E913" s="687"/>
      <c r="F913" s="687"/>
      <c r="G913" s="687"/>
      <c r="H913" s="802"/>
      <c r="I913" s="687"/>
      <c r="J913" s="687"/>
      <c r="K913" s="713"/>
      <c r="L913" s="254" t="s">
        <v>1044</v>
      </c>
      <c r="M913" s="823" t="s">
        <v>152</v>
      </c>
      <c r="N913" s="823"/>
      <c r="O913" s="823"/>
      <c r="P913" s="823"/>
      <c r="Q913" s="815"/>
      <c r="R913" s="815" t="s">
        <v>157</v>
      </c>
      <c r="S913" s="815"/>
      <c r="T913" s="815"/>
      <c r="U913" s="815"/>
      <c r="V913" s="815"/>
      <c r="W913" s="1327"/>
      <c r="X913" s="723"/>
      <c r="Y913" s="815"/>
      <c r="Z913" s="815"/>
      <c r="AA913" s="1130"/>
      <c r="AB913" s="723"/>
      <c r="AC913" s="1360"/>
      <c r="AD913" s="843"/>
      <c r="AE913" s="843"/>
      <c r="AF913" s="843"/>
      <c r="AG913" s="843"/>
      <c r="AH913" s="843"/>
      <c r="AI913" s="843"/>
      <c r="AJ913" s="1355"/>
      <c r="AK913" s="1305"/>
      <c r="AL913" s="1167"/>
      <c r="AM913" s="1360"/>
      <c r="AN913" s="986"/>
      <c r="AO913" s="783" t="s">
        <v>153</v>
      </c>
      <c r="AP913" s="783" t="s">
        <v>153</v>
      </c>
      <c r="AQ913" s="783"/>
      <c r="AR913" s="1362"/>
      <c r="AS913" s="986"/>
      <c r="AT913" s="1262"/>
      <c r="AU913" s="986"/>
      <c r="AV913" s="1262"/>
      <c r="AW913" s="1262"/>
      <c r="AX913" s="1262"/>
      <c r="AY913" s="1262"/>
      <c r="AZ913" s="986"/>
      <c r="BA913" s="986"/>
    </row>
    <row r="914" spans="1:53" s="363" customFormat="1" ht="30">
      <c r="A914" s="686"/>
      <c r="B914" s="687"/>
      <c r="C914" s="687"/>
      <c r="D914" s="687"/>
      <c r="E914" s="687"/>
      <c r="F914" s="687"/>
      <c r="G914" s="687"/>
      <c r="H914" s="802"/>
      <c r="I914" s="687"/>
      <c r="J914" s="687"/>
      <c r="K914" s="713"/>
      <c r="L914" s="254" t="s">
        <v>4773</v>
      </c>
      <c r="M914" s="823" t="s">
        <v>152</v>
      </c>
      <c r="N914" s="823"/>
      <c r="O914" s="823"/>
      <c r="P914" s="823"/>
      <c r="Q914" s="815"/>
      <c r="R914" s="815" t="s">
        <v>157</v>
      </c>
      <c r="S914" s="815"/>
      <c r="T914" s="815"/>
      <c r="U914" s="815"/>
      <c r="V914" s="815"/>
      <c r="W914" s="1327"/>
      <c r="X914" s="723"/>
      <c r="Y914" s="815"/>
      <c r="Z914" s="815"/>
      <c r="AA914" s="1130"/>
      <c r="AB914" s="723"/>
      <c r="AC914" s="1360"/>
      <c r="AD914" s="843"/>
      <c r="AE914" s="843"/>
      <c r="AF914" s="843"/>
      <c r="AG914" s="843"/>
      <c r="AH914" s="843"/>
      <c r="AI914" s="843"/>
      <c r="AJ914" s="1355"/>
      <c r="AK914" s="1305"/>
      <c r="AL914" s="1167"/>
      <c r="AM914" s="1360"/>
      <c r="AN914" s="986"/>
      <c r="AO914" s="783" t="s">
        <v>153</v>
      </c>
      <c r="AP914" s="783" t="s">
        <v>153</v>
      </c>
      <c r="AQ914" s="783"/>
      <c r="AR914" s="1362"/>
      <c r="AS914" s="986"/>
      <c r="AT914" s="1262"/>
      <c r="AU914" s="986"/>
      <c r="AV914" s="1262"/>
      <c r="AW914" s="1262"/>
      <c r="AX914" s="1262"/>
      <c r="AY914" s="1262"/>
      <c r="AZ914" s="986"/>
      <c r="BA914" s="986"/>
    </row>
    <row r="915" spans="1:53" s="363" customFormat="1" ht="30">
      <c r="A915" s="686"/>
      <c r="B915" s="687"/>
      <c r="C915" s="687"/>
      <c r="D915" s="687"/>
      <c r="E915" s="687"/>
      <c r="F915" s="687"/>
      <c r="G915" s="687"/>
      <c r="H915" s="802"/>
      <c r="I915" s="687"/>
      <c r="J915" s="687"/>
      <c r="K915" s="713"/>
      <c r="L915" s="254" t="s">
        <v>1045</v>
      </c>
      <c r="M915" s="823" t="s">
        <v>152</v>
      </c>
      <c r="N915" s="823"/>
      <c r="O915" s="823"/>
      <c r="P915" s="823"/>
      <c r="Q915" s="815"/>
      <c r="R915" s="815" t="s">
        <v>157</v>
      </c>
      <c r="S915" s="815"/>
      <c r="T915" s="815"/>
      <c r="U915" s="815"/>
      <c r="V915" s="815"/>
      <c r="W915" s="1327"/>
      <c r="X915" s="723"/>
      <c r="Y915" s="815"/>
      <c r="Z915" s="815"/>
      <c r="AA915" s="1130"/>
      <c r="AB915" s="723"/>
      <c r="AC915" s="1360"/>
      <c r="AD915" s="843"/>
      <c r="AE915" s="843"/>
      <c r="AF915" s="843"/>
      <c r="AG915" s="843"/>
      <c r="AH915" s="843"/>
      <c r="AI915" s="843"/>
      <c r="AJ915" s="1355"/>
      <c r="AK915" s="1305"/>
      <c r="AL915" s="1167"/>
      <c r="AM915" s="1360"/>
      <c r="AN915" s="986"/>
      <c r="AO915" s="783" t="s">
        <v>153</v>
      </c>
      <c r="AP915" s="783" t="s">
        <v>153</v>
      </c>
      <c r="AQ915" s="783"/>
      <c r="AR915" s="1362"/>
      <c r="AS915" s="986"/>
      <c r="AT915" s="1262"/>
      <c r="AU915" s="986"/>
      <c r="AV915" s="1262"/>
      <c r="AW915" s="1262"/>
      <c r="AX915" s="1262"/>
      <c r="AY915" s="1262"/>
      <c r="AZ915" s="986"/>
      <c r="BA915" s="986"/>
    </row>
    <row r="916" spans="1:53" s="363" customFormat="1" ht="30">
      <c r="A916" s="686"/>
      <c r="B916" s="687"/>
      <c r="C916" s="687"/>
      <c r="D916" s="687"/>
      <c r="E916" s="687"/>
      <c r="F916" s="687"/>
      <c r="G916" s="687"/>
      <c r="H916" s="802"/>
      <c r="I916" s="687"/>
      <c r="J916" s="687"/>
      <c r="K916" s="713"/>
      <c r="L916" s="254" t="s">
        <v>1046</v>
      </c>
      <c r="M916" s="823" t="s">
        <v>152</v>
      </c>
      <c r="N916" s="823"/>
      <c r="O916" s="823"/>
      <c r="P916" s="823"/>
      <c r="Q916" s="815"/>
      <c r="R916" s="815" t="s">
        <v>157</v>
      </c>
      <c r="S916" s="815"/>
      <c r="T916" s="815"/>
      <c r="U916" s="815"/>
      <c r="V916" s="815"/>
      <c r="W916" s="1327"/>
      <c r="X916" s="723"/>
      <c r="Y916" s="815"/>
      <c r="Z916" s="815"/>
      <c r="AA916" s="1130"/>
      <c r="AB916" s="723"/>
      <c r="AC916" s="1360"/>
      <c r="AD916" s="843"/>
      <c r="AE916" s="843"/>
      <c r="AF916" s="843"/>
      <c r="AG916" s="843"/>
      <c r="AH916" s="843"/>
      <c r="AI916" s="843"/>
      <c r="AJ916" s="1355"/>
      <c r="AK916" s="1305"/>
      <c r="AL916" s="1167"/>
      <c r="AM916" s="1360"/>
      <c r="AN916" s="986"/>
      <c r="AO916" s="783" t="s">
        <v>153</v>
      </c>
      <c r="AP916" s="783" t="s">
        <v>153</v>
      </c>
      <c r="AQ916" s="783"/>
      <c r="AR916" s="1362"/>
      <c r="AS916" s="986"/>
      <c r="AT916" s="1262"/>
      <c r="AU916" s="986"/>
      <c r="AV916" s="1262"/>
      <c r="AW916" s="1262"/>
      <c r="AX916" s="1262"/>
      <c r="AY916" s="1262"/>
      <c r="AZ916" s="986"/>
      <c r="BA916" s="986"/>
    </row>
    <row r="917" spans="1:53" s="363" customFormat="1" ht="75">
      <c r="A917" s="686"/>
      <c r="B917" s="687"/>
      <c r="C917" s="687"/>
      <c r="D917" s="687"/>
      <c r="E917" s="687"/>
      <c r="F917" s="687"/>
      <c r="G917" s="687"/>
      <c r="H917" s="802"/>
      <c r="I917" s="687"/>
      <c r="J917" s="687"/>
      <c r="K917" s="713"/>
      <c r="L917" s="254" t="s">
        <v>1047</v>
      </c>
      <c r="M917" s="823" t="s">
        <v>152</v>
      </c>
      <c r="N917" s="823"/>
      <c r="O917" s="823"/>
      <c r="P917" s="823"/>
      <c r="Q917" s="815"/>
      <c r="R917" s="815" t="s">
        <v>157</v>
      </c>
      <c r="S917" s="815"/>
      <c r="T917" s="815"/>
      <c r="U917" s="815"/>
      <c r="V917" s="815"/>
      <c r="W917" s="1327"/>
      <c r="X917" s="723"/>
      <c r="Y917" s="815"/>
      <c r="Z917" s="815"/>
      <c r="AA917" s="1130"/>
      <c r="AB917" s="723"/>
      <c r="AC917" s="1360"/>
      <c r="AD917" s="843"/>
      <c r="AE917" s="843"/>
      <c r="AF917" s="843"/>
      <c r="AG917" s="843"/>
      <c r="AH917" s="843"/>
      <c r="AI917" s="843"/>
      <c r="AJ917" s="1355"/>
      <c r="AK917" s="1305"/>
      <c r="AL917" s="1167"/>
      <c r="AM917" s="1360"/>
      <c r="AN917" s="986"/>
      <c r="AO917" s="783" t="s">
        <v>153</v>
      </c>
      <c r="AP917" s="783" t="s">
        <v>153</v>
      </c>
      <c r="AQ917" s="783"/>
      <c r="AR917" s="1362"/>
      <c r="AS917" s="986"/>
      <c r="AT917" s="1262"/>
      <c r="AU917" s="986"/>
      <c r="AV917" s="1262"/>
      <c r="AW917" s="1262"/>
      <c r="AX917" s="1262"/>
      <c r="AY917" s="1262"/>
      <c r="AZ917" s="986"/>
      <c r="BA917" s="986"/>
    </row>
    <row r="918" spans="1:53" s="363" customFormat="1" ht="45">
      <c r="A918" s="686"/>
      <c r="B918" s="687"/>
      <c r="C918" s="687"/>
      <c r="D918" s="687"/>
      <c r="E918" s="687"/>
      <c r="F918" s="687"/>
      <c r="G918" s="687"/>
      <c r="H918" s="802"/>
      <c r="I918" s="687"/>
      <c r="J918" s="687"/>
      <c r="K918" s="713"/>
      <c r="L918" s="254" t="s">
        <v>1048</v>
      </c>
      <c r="M918" s="823" t="s">
        <v>152</v>
      </c>
      <c r="N918" s="823"/>
      <c r="O918" s="823"/>
      <c r="P918" s="823"/>
      <c r="Q918" s="815"/>
      <c r="R918" s="815" t="s">
        <v>157</v>
      </c>
      <c r="S918" s="815"/>
      <c r="T918" s="815"/>
      <c r="U918" s="815"/>
      <c r="V918" s="815"/>
      <c r="W918" s="1327"/>
      <c r="X918" s="723"/>
      <c r="Y918" s="815"/>
      <c r="Z918" s="815"/>
      <c r="AA918" s="1130"/>
      <c r="AB918" s="723"/>
      <c r="AC918" s="1360"/>
      <c r="AD918" s="843"/>
      <c r="AE918" s="843"/>
      <c r="AF918" s="843"/>
      <c r="AG918" s="843"/>
      <c r="AH918" s="843"/>
      <c r="AI918" s="843"/>
      <c r="AJ918" s="1355"/>
      <c r="AK918" s="1305"/>
      <c r="AL918" s="1167"/>
      <c r="AM918" s="1360"/>
      <c r="AN918" s="986"/>
      <c r="AO918" s="783" t="s">
        <v>153</v>
      </c>
      <c r="AP918" s="783" t="s">
        <v>153</v>
      </c>
      <c r="AQ918" s="783"/>
      <c r="AR918" s="1362"/>
      <c r="AS918" s="986"/>
      <c r="AT918" s="1262"/>
      <c r="AU918" s="986"/>
      <c r="AV918" s="1262"/>
      <c r="AW918" s="1262"/>
      <c r="AX918" s="1262"/>
      <c r="AY918" s="1262"/>
      <c r="AZ918" s="986"/>
      <c r="BA918" s="986"/>
    </row>
    <row r="919" spans="1:53" s="363" customFormat="1" ht="45">
      <c r="A919" s="686"/>
      <c r="B919" s="687"/>
      <c r="C919" s="687"/>
      <c r="D919" s="687"/>
      <c r="E919" s="687"/>
      <c r="F919" s="687"/>
      <c r="G919" s="687"/>
      <c r="H919" s="802"/>
      <c r="I919" s="687"/>
      <c r="J919" s="687"/>
      <c r="K919" s="713"/>
      <c r="L919" s="254" t="s">
        <v>1049</v>
      </c>
      <c r="M919" s="823" t="s">
        <v>152</v>
      </c>
      <c r="N919" s="823"/>
      <c r="O919" s="823"/>
      <c r="P919" s="823"/>
      <c r="Q919" s="815"/>
      <c r="R919" s="815" t="s">
        <v>157</v>
      </c>
      <c r="S919" s="815"/>
      <c r="T919" s="815"/>
      <c r="U919" s="815"/>
      <c r="V919" s="815"/>
      <c r="W919" s="1327"/>
      <c r="X919" s="723"/>
      <c r="Y919" s="815"/>
      <c r="Z919" s="815"/>
      <c r="AA919" s="1130"/>
      <c r="AB919" s="723"/>
      <c r="AC919" s="1360"/>
      <c r="AD919" s="843"/>
      <c r="AE919" s="843"/>
      <c r="AF919" s="843"/>
      <c r="AG919" s="843"/>
      <c r="AH919" s="843"/>
      <c r="AI919" s="843"/>
      <c r="AJ919" s="1355"/>
      <c r="AK919" s="1305"/>
      <c r="AL919" s="1167"/>
      <c r="AM919" s="1360"/>
      <c r="AN919" s="986"/>
      <c r="AO919" s="783" t="s">
        <v>153</v>
      </c>
      <c r="AP919" s="783" t="s">
        <v>153</v>
      </c>
      <c r="AQ919" s="783"/>
      <c r="AR919" s="1362"/>
      <c r="AS919" s="986"/>
      <c r="AT919" s="1262"/>
      <c r="AU919" s="986"/>
      <c r="AV919" s="1262"/>
      <c r="AW919" s="1262"/>
      <c r="AX919" s="1262"/>
      <c r="AY919" s="1262"/>
      <c r="AZ919" s="986"/>
      <c r="BA919" s="986"/>
    </row>
    <row r="920" spans="1:53" s="363" customFormat="1" ht="45">
      <c r="A920" s="686"/>
      <c r="B920" s="687"/>
      <c r="C920" s="687"/>
      <c r="D920" s="687"/>
      <c r="E920" s="687"/>
      <c r="F920" s="687"/>
      <c r="G920" s="687"/>
      <c r="H920" s="802"/>
      <c r="I920" s="687"/>
      <c r="J920" s="687"/>
      <c r="K920" s="713"/>
      <c r="L920" s="254" t="s">
        <v>1050</v>
      </c>
      <c r="M920" s="823" t="s">
        <v>152</v>
      </c>
      <c r="N920" s="823"/>
      <c r="O920" s="823"/>
      <c r="P920" s="823"/>
      <c r="Q920" s="815"/>
      <c r="R920" s="815" t="s">
        <v>157</v>
      </c>
      <c r="S920" s="815"/>
      <c r="T920" s="815"/>
      <c r="U920" s="815"/>
      <c r="V920" s="815"/>
      <c r="W920" s="1327"/>
      <c r="X920" s="723"/>
      <c r="Y920" s="815"/>
      <c r="Z920" s="815"/>
      <c r="AA920" s="1130"/>
      <c r="AB920" s="723"/>
      <c r="AC920" s="1360"/>
      <c r="AD920" s="843"/>
      <c r="AE920" s="843"/>
      <c r="AF920" s="843"/>
      <c r="AG920" s="843"/>
      <c r="AH920" s="843"/>
      <c r="AI920" s="843"/>
      <c r="AJ920" s="1355"/>
      <c r="AK920" s="1305"/>
      <c r="AL920" s="1167"/>
      <c r="AM920" s="1360"/>
      <c r="AN920" s="986"/>
      <c r="AO920" s="783" t="s">
        <v>153</v>
      </c>
      <c r="AP920" s="783" t="s">
        <v>153</v>
      </c>
      <c r="AQ920" s="783"/>
      <c r="AR920" s="1362"/>
      <c r="AS920" s="986"/>
      <c r="AT920" s="1262"/>
      <c r="AU920" s="986"/>
      <c r="AV920" s="1262"/>
      <c r="AW920" s="1262"/>
      <c r="AX920" s="1262"/>
      <c r="AY920" s="1262"/>
      <c r="AZ920" s="986"/>
      <c r="BA920" s="986"/>
    </row>
    <row r="921" spans="1:53" s="363" customFormat="1" ht="105">
      <c r="A921" s="686"/>
      <c r="B921" s="687"/>
      <c r="C921" s="687"/>
      <c r="D921" s="687"/>
      <c r="E921" s="687"/>
      <c r="F921" s="687"/>
      <c r="G921" s="687"/>
      <c r="H921" s="802"/>
      <c r="I921" s="687"/>
      <c r="J921" s="687"/>
      <c r="K921" s="713"/>
      <c r="L921" s="254" t="s">
        <v>1051</v>
      </c>
      <c r="M921" s="823" t="s">
        <v>152</v>
      </c>
      <c r="N921" s="823"/>
      <c r="O921" s="823"/>
      <c r="P921" s="823"/>
      <c r="Q921" s="815"/>
      <c r="R921" s="815" t="s">
        <v>157</v>
      </c>
      <c r="S921" s="815"/>
      <c r="T921" s="815"/>
      <c r="U921" s="815"/>
      <c r="V921" s="815"/>
      <c r="W921" s="1327"/>
      <c r="X921" s="723"/>
      <c r="Y921" s="815"/>
      <c r="Z921" s="815"/>
      <c r="AA921" s="1130"/>
      <c r="AB921" s="723"/>
      <c r="AC921" s="1360"/>
      <c r="AD921" s="843"/>
      <c r="AE921" s="843"/>
      <c r="AF921" s="843"/>
      <c r="AG921" s="843"/>
      <c r="AH921" s="843"/>
      <c r="AI921" s="843"/>
      <c r="AJ921" s="1355"/>
      <c r="AK921" s="1305"/>
      <c r="AL921" s="1167"/>
      <c r="AM921" s="1360"/>
      <c r="AN921" s="986"/>
      <c r="AO921" s="783" t="s">
        <v>153</v>
      </c>
      <c r="AP921" s="783" t="s">
        <v>153</v>
      </c>
      <c r="AQ921" s="783"/>
      <c r="AR921" s="1362"/>
      <c r="AS921" s="986"/>
      <c r="AT921" s="1262"/>
      <c r="AU921" s="986"/>
      <c r="AV921" s="1262"/>
      <c r="AW921" s="1262"/>
      <c r="AX921" s="1262"/>
      <c r="AY921" s="1262"/>
      <c r="AZ921" s="986"/>
      <c r="BA921" s="986"/>
    </row>
    <row r="922" spans="1:53" s="363" customFormat="1" ht="30">
      <c r="A922" s="686"/>
      <c r="B922" s="687"/>
      <c r="C922" s="687"/>
      <c r="D922" s="687"/>
      <c r="E922" s="687"/>
      <c r="F922" s="687"/>
      <c r="G922" s="687"/>
      <c r="H922" s="802"/>
      <c r="I922" s="687"/>
      <c r="J922" s="687"/>
      <c r="K922" s="713"/>
      <c r="L922" s="254" t="s">
        <v>1052</v>
      </c>
      <c r="M922" s="823" t="s">
        <v>152</v>
      </c>
      <c r="N922" s="823"/>
      <c r="O922" s="823"/>
      <c r="P922" s="823"/>
      <c r="Q922" s="815"/>
      <c r="R922" s="815" t="s">
        <v>157</v>
      </c>
      <c r="S922" s="815"/>
      <c r="T922" s="815"/>
      <c r="U922" s="815"/>
      <c r="V922" s="815"/>
      <c r="W922" s="1327"/>
      <c r="X922" s="723"/>
      <c r="Y922" s="815"/>
      <c r="Z922" s="815"/>
      <c r="AA922" s="1130"/>
      <c r="AB922" s="723"/>
      <c r="AC922" s="1360"/>
      <c r="AD922" s="843"/>
      <c r="AE922" s="843"/>
      <c r="AF922" s="843"/>
      <c r="AG922" s="843"/>
      <c r="AH922" s="843"/>
      <c r="AI922" s="843"/>
      <c r="AJ922" s="1355"/>
      <c r="AK922" s="1305"/>
      <c r="AL922" s="1167"/>
      <c r="AM922" s="1360"/>
      <c r="AN922" s="986"/>
      <c r="AO922" s="783" t="s">
        <v>153</v>
      </c>
      <c r="AP922" s="783" t="s">
        <v>153</v>
      </c>
      <c r="AQ922" s="783"/>
      <c r="AR922" s="1362"/>
      <c r="AS922" s="986"/>
      <c r="AT922" s="1262"/>
      <c r="AU922" s="986"/>
      <c r="AV922" s="1262"/>
      <c r="AW922" s="1262"/>
      <c r="AX922" s="1262"/>
      <c r="AY922" s="1262"/>
      <c r="AZ922" s="986"/>
      <c r="BA922" s="986"/>
    </row>
    <row r="923" spans="1:53" s="363" customFormat="1" ht="45">
      <c r="A923" s="686"/>
      <c r="B923" s="687"/>
      <c r="C923" s="687"/>
      <c r="D923" s="687"/>
      <c r="E923" s="687"/>
      <c r="F923" s="687"/>
      <c r="G923" s="687"/>
      <c r="H923" s="802"/>
      <c r="I923" s="687"/>
      <c r="J923" s="687"/>
      <c r="K923" s="713"/>
      <c r="L923" s="254" t="s">
        <v>1053</v>
      </c>
      <c r="M923" s="823" t="s">
        <v>152</v>
      </c>
      <c r="N923" s="823"/>
      <c r="O923" s="823"/>
      <c r="P923" s="823"/>
      <c r="Q923" s="815"/>
      <c r="R923" s="815" t="s">
        <v>157</v>
      </c>
      <c r="S923" s="815"/>
      <c r="T923" s="815"/>
      <c r="U923" s="815"/>
      <c r="V923" s="815"/>
      <c r="W923" s="1327"/>
      <c r="X923" s="723"/>
      <c r="Y923" s="815"/>
      <c r="Z923" s="815"/>
      <c r="AA923" s="1130"/>
      <c r="AB923" s="723"/>
      <c r="AC923" s="1360"/>
      <c r="AD923" s="843"/>
      <c r="AE923" s="843"/>
      <c r="AF923" s="843"/>
      <c r="AG923" s="843"/>
      <c r="AH923" s="843"/>
      <c r="AI923" s="843"/>
      <c r="AJ923" s="1355"/>
      <c r="AK923" s="1305"/>
      <c r="AL923" s="1167"/>
      <c r="AM923" s="1360"/>
      <c r="AN923" s="986"/>
      <c r="AO923" s="783" t="s">
        <v>153</v>
      </c>
      <c r="AP923" s="783" t="s">
        <v>153</v>
      </c>
      <c r="AQ923" s="783"/>
      <c r="AR923" s="1362"/>
      <c r="AS923" s="986"/>
      <c r="AT923" s="1262"/>
      <c r="AU923" s="986"/>
      <c r="AV923" s="1262"/>
      <c r="AW923" s="1262"/>
      <c r="AX923" s="1262"/>
      <c r="AY923" s="1262"/>
      <c r="AZ923" s="986"/>
      <c r="BA923" s="986"/>
    </row>
    <row r="924" spans="1:53" s="363" customFormat="1" ht="30">
      <c r="A924" s="686"/>
      <c r="B924" s="687"/>
      <c r="C924" s="687"/>
      <c r="D924" s="687"/>
      <c r="E924" s="687"/>
      <c r="F924" s="687"/>
      <c r="G924" s="687"/>
      <c r="H924" s="802"/>
      <c r="I924" s="687"/>
      <c r="J924" s="687"/>
      <c r="K924" s="713"/>
      <c r="L924" s="254" t="s">
        <v>1054</v>
      </c>
      <c r="M924" s="823" t="s">
        <v>152</v>
      </c>
      <c r="N924" s="823"/>
      <c r="O924" s="823"/>
      <c r="P924" s="823"/>
      <c r="Q924" s="815"/>
      <c r="R924" s="815" t="s">
        <v>157</v>
      </c>
      <c r="S924" s="815"/>
      <c r="T924" s="815"/>
      <c r="U924" s="815"/>
      <c r="V924" s="815"/>
      <c r="W924" s="1327"/>
      <c r="X924" s="723"/>
      <c r="Y924" s="815"/>
      <c r="Z924" s="815"/>
      <c r="AA924" s="1130"/>
      <c r="AB924" s="723"/>
      <c r="AC924" s="1360"/>
      <c r="AD924" s="843"/>
      <c r="AE924" s="843"/>
      <c r="AF924" s="843"/>
      <c r="AG924" s="843"/>
      <c r="AH924" s="843"/>
      <c r="AI924" s="843"/>
      <c r="AJ924" s="1355"/>
      <c r="AK924" s="1305"/>
      <c r="AL924" s="1167"/>
      <c r="AM924" s="1360"/>
      <c r="AN924" s="986"/>
      <c r="AO924" s="783" t="s">
        <v>153</v>
      </c>
      <c r="AP924" s="783" t="s">
        <v>153</v>
      </c>
      <c r="AQ924" s="783"/>
      <c r="AR924" s="1362"/>
      <c r="AS924" s="986"/>
      <c r="AT924" s="1262"/>
      <c r="AU924" s="986"/>
      <c r="AV924" s="1262"/>
      <c r="AW924" s="1262"/>
      <c r="AX924" s="1262"/>
      <c r="AY924" s="1262"/>
      <c r="AZ924" s="986"/>
      <c r="BA924" s="986"/>
    </row>
    <row r="925" spans="1:53" s="363" customFormat="1" ht="15">
      <c r="A925" s="686"/>
      <c r="B925" s="687"/>
      <c r="C925" s="687"/>
      <c r="D925" s="687"/>
      <c r="E925" s="687"/>
      <c r="F925" s="687"/>
      <c r="G925" s="687"/>
      <c r="H925" s="802"/>
      <c r="I925" s="687"/>
      <c r="J925" s="687"/>
      <c r="K925" s="713"/>
      <c r="L925" s="254" t="s">
        <v>1055</v>
      </c>
      <c r="M925" s="823" t="s">
        <v>152</v>
      </c>
      <c r="N925" s="823"/>
      <c r="O925" s="823"/>
      <c r="P925" s="823"/>
      <c r="Q925" s="815"/>
      <c r="R925" s="815" t="s">
        <v>157</v>
      </c>
      <c r="S925" s="815"/>
      <c r="T925" s="815"/>
      <c r="U925" s="815"/>
      <c r="V925" s="815"/>
      <c r="W925" s="1327"/>
      <c r="X925" s="723"/>
      <c r="Y925" s="815"/>
      <c r="Z925" s="815"/>
      <c r="AA925" s="1130"/>
      <c r="AB925" s="723"/>
      <c r="AC925" s="1360"/>
      <c r="AD925" s="843"/>
      <c r="AE925" s="843"/>
      <c r="AF925" s="843"/>
      <c r="AG925" s="843"/>
      <c r="AH925" s="843"/>
      <c r="AI925" s="843"/>
      <c r="AJ925" s="1355"/>
      <c r="AK925" s="1305"/>
      <c r="AL925" s="1167"/>
      <c r="AM925" s="1360"/>
      <c r="AN925" s="986"/>
      <c r="AO925" s="783" t="s">
        <v>153</v>
      </c>
      <c r="AP925" s="783" t="s">
        <v>153</v>
      </c>
      <c r="AQ925" s="783"/>
      <c r="AR925" s="1362"/>
      <c r="AS925" s="986"/>
      <c r="AT925" s="1262"/>
      <c r="AU925" s="986"/>
      <c r="AV925" s="1262"/>
      <c r="AW925" s="1262"/>
      <c r="AX925" s="1262"/>
      <c r="AY925" s="1262"/>
      <c r="AZ925" s="986"/>
      <c r="BA925" s="986"/>
    </row>
    <row r="926" spans="1:53" s="363" customFormat="1" ht="30">
      <c r="A926" s="686"/>
      <c r="B926" s="687"/>
      <c r="C926" s="687"/>
      <c r="D926" s="687"/>
      <c r="E926" s="687"/>
      <c r="F926" s="687"/>
      <c r="G926" s="687"/>
      <c r="H926" s="802"/>
      <c r="I926" s="687"/>
      <c r="J926" s="687"/>
      <c r="K926" s="713"/>
      <c r="L926" s="254" t="s">
        <v>1056</v>
      </c>
      <c r="M926" s="823" t="s">
        <v>152</v>
      </c>
      <c r="N926" s="823"/>
      <c r="O926" s="823"/>
      <c r="P926" s="823"/>
      <c r="Q926" s="815"/>
      <c r="R926" s="815" t="s">
        <v>157</v>
      </c>
      <c r="S926" s="815"/>
      <c r="T926" s="815"/>
      <c r="U926" s="815"/>
      <c r="V926" s="815"/>
      <c r="W926" s="1327"/>
      <c r="X926" s="723"/>
      <c r="Y926" s="815"/>
      <c r="Z926" s="815"/>
      <c r="AA926" s="1130"/>
      <c r="AB926" s="723"/>
      <c r="AC926" s="1360"/>
      <c r="AD926" s="843"/>
      <c r="AE926" s="843"/>
      <c r="AF926" s="843"/>
      <c r="AG926" s="843"/>
      <c r="AH926" s="843"/>
      <c r="AI926" s="843"/>
      <c r="AJ926" s="1355"/>
      <c r="AK926" s="1305"/>
      <c r="AL926" s="1167"/>
      <c r="AM926" s="1360"/>
      <c r="AN926" s="986"/>
      <c r="AO926" s="783" t="s">
        <v>153</v>
      </c>
      <c r="AP926" s="783" t="s">
        <v>153</v>
      </c>
      <c r="AQ926" s="783"/>
      <c r="AR926" s="1362"/>
      <c r="AS926" s="986"/>
      <c r="AT926" s="1262"/>
      <c r="AU926" s="986"/>
      <c r="AV926" s="1262"/>
      <c r="AW926" s="1262"/>
      <c r="AX926" s="1262"/>
      <c r="AY926" s="1262"/>
      <c r="AZ926" s="986"/>
      <c r="BA926" s="986"/>
    </row>
    <row r="927" spans="1:53" s="363" customFormat="1" ht="45">
      <c r="A927" s="686"/>
      <c r="B927" s="687"/>
      <c r="C927" s="687"/>
      <c r="D927" s="687"/>
      <c r="E927" s="687"/>
      <c r="F927" s="687"/>
      <c r="G927" s="687"/>
      <c r="H927" s="802"/>
      <c r="I927" s="687"/>
      <c r="J927" s="687"/>
      <c r="K927" s="713"/>
      <c r="L927" s="254" t="s">
        <v>1057</v>
      </c>
      <c r="M927" s="823" t="s">
        <v>152</v>
      </c>
      <c r="N927" s="823"/>
      <c r="O927" s="823"/>
      <c r="P927" s="823"/>
      <c r="Q927" s="815"/>
      <c r="R927" s="815" t="s">
        <v>157</v>
      </c>
      <c r="S927" s="815"/>
      <c r="T927" s="815"/>
      <c r="U927" s="815"/>
      <c r="V927" s="815"/>
      <c r="W927" s="1327"/>
      <c r="X927" s="723"/>
      <c r="Y927" s="815"/>
      <c r="Z927" s="815"/>
      <c r="AA927" s="1130"/>
      <c r="AB927" s="723"/>
      <c r="AC927" s="1360"/>
      <c r="AD927" s="843"/>
      <c r="AE927" s="843"/>
      <c r="AF927" s="843"/>
      <c r="AG927" s="843"/>
      <c r="AH927" s="843"/>
      <c r="AI927" s="843"/>
      <c r="AJ927" s="1355"/>
      <c r="AK927" s="1305"/>
      <c r="AL927" s="1167"/>
      <c r="AM927" s="1360"/>
      <c r="AN927" s="986"/>
      <c r="AO927" s="783" t="s">
        <v>153</v>
      </c>
      <c r="AP927" s="783" t="s">
        <v>153</v>
      </c>
      <c r="AQ927" s="783"/>
      <c r="AR927" s="1362"/>
      <c r="AS927" s="986"/>
      <c r="AT927" s="1262"/>
      <c r="AU927" s="986"/>
      <c r="AV927" s="1262"/>
      <c r="AW927" s="1262"/>
      <c r="AX927" s="1262"/>
      <c r="AY927" s="1262"/>
      <c r="AZ927" s="986"/>
      <c r="BA927" s="986"/>
    </row>
    <row r="928" spans="1:53" s="363" customFormat="1" ht="15">
      <c r="A928" s="686"/>
      <c r="B928" s="687"/>
      <c r="C928" s="687"/>
      <c r="D928" s="687"/>
      <c r="E928" s="687"/>
      <c r="F928" s="687"/>
      <c r="G928" s="687"/>
      <c r="H928" s="802"/>
      <c r="I928" s="687"/>
      <c r="J928" s="687"/>
      <c r="K928" s="713"/>
      <c r="L928" s="254" t="s">
        <v>1058</v>
      </c>
      <c r="M928" s="823" t="s">
        <v>152</v>
      </c>
      <c r="N928" s="823"/>
      <c r="O928" s="823"/>
      <c r="P928" s="823"/>
      <c r="Q928" s="815"/>
      <c r="R928" s="815" t="s">
        <v>157</v>
      </c>
      <c r="S928" s="815"/>
      <c r="T928" s="815"/>
      <c r="U928" s="815"/>
      <c r="V928" s="815"/>
      <c r="W928" s="1327"/>
      <c r="X928" s="723"/>
      <c r="Y928" s="815"/>
      <c r="Z928" s="815"/>
      <c r="AA928" s="1130"/>
      <c r="AB928" s="723"/>
      <c r="AC928" s="1360"/>
      <c r="AD928" s="843"/>
      <c r="AE928" s="843"/>
      <c r="AF928" s="843"/>
      <c r="AG928" s="843"/>
      <c r="AH928" s="843"/>
      <c r="AI928" s="843"/>
      <c r="AJ928" s="1355"/>
      <c r="AK928" s="1305"/>
      <c r="AL928" s="1167"/>
      <c r="AM928" s="1360"/>
      <c r="AN928" s="986"/>
      <c r="AO928" s="783" t="s">
        <v>153</v>
      </c>
      <c r="AP928" s="783" t="s">
        <v>153</v>
      </c>
      <c r="AQ928" s="783"/>
      <c r="AR928" s="1362"/>
      <c r="AS928" s="986"/>
      <c r="AT928" s="1262"/>
      <c r="AU928" s="986"/>
      <c r="AV928" s="1262"/>
      <c r="AW928" s="1262"/>
      <c r="AX928" s="1262"/>
      <c r="AY928" s="1262"/>
      <c r="AZ928" s="986"/>
      <c r="BA928" s="986"/>
    </row>
    <row r="929" spans="1:53" s="363" customFormat="1" ht="30">
      <c r="A929" s="686"/>
      <c r="B929" s="687"/>
      <c r="C929" s="687"/>
      <c r="D929" s="687"/>
      <c r="E929" s="687"/>
      <c r="F929" s="687"/>
      <c r="G929" s="687"/>
      <c r="H929" s="802"/>
      <c r="I929" s="687"/>
      <c r="J929" s="687"/>
      <c r="K929" s="713"/>
      <c r="L929" s="254" t="s">
        <v>1059</v>
      </c>
      <c r="M929" s="823" t="s">
        <v>152</v>
      </c>
      <c r="N929" s="823"/>
      <c r="O929" s="823"/>
      <c r="P929" s="823"/>
      <c r="Q929" s="815"/>
      <c r="R929" s="815" t="s">
        <v>157</v>
      </c>
      <c r="S929" s="815"/>
      <c r="T929" s="815"/>
      <c r="U929" s="815"/>
      <c r="V929" s="815"/>
      <c r="W929" s="1327"/>
      <c r="X929" s="723"/>
      <c r="Y929" s="815"/>
      <c r="Z929" s="815"/>
      <c r="AA929" s="1130"/>
      <c r="AB929" s="723"/>
      <c r="AC929" s="1360"/>
      <c r="AD929" s="843"/>
      <c r="AE929" s="843"/>
      <c r="AF929" s="843"/>
      <c r="AG929" s="843"/>
      <c r="AH929" s="843"/>
      <c r="AI929" s="843"/>
      <c r="AJ929" s="1355"/>
      <c r="AK929" s="1305"/>
      <c r="AL929" s="1167"/>
      <c r="AM929" s="1360"/>
      <c r="AN929" s="986"/>
      <c r="AO929" s="783" t="s">
        <v>153</v>
      </c>
      <c r="AP929" s="783" t="s">
        <v>153</v>
      </c>
      <c r="AQ929" s="783"/>
      <c r="AR929" s="1362"/>
      <c r="AS929" s="986"/>
      <c r="AT929" s="1262"/>
      <c r="AU929" s="986"/>
      <c r="AV929" s="1262"/>
      <c r="AW929" s="1262"/>
      <c r="AX929" s="1262"/>
      <c r="AY929" s="1262"/>
      <c r="AZ929" s="986"/>
      <c r="BA929" s="986"/>
    </row>
    <row r="930" spans="1:53" s="363" customFormat="1" ht="15">
      <c r="A930" s="686"/>
      <c r="B930" s="687"/>
      <c r="C930" s="687"/>
      <c r="D930" s="687"/>
      <c r="E930" s="687"/>
      <c r="F930" s="687"/>
      <c r="G930" s="687"/>
      <c r="H930" s="802"/>
      <c r="I930" s="687"/>
      <c r="J930" s="687"/>
      <c r="K930" s="713"/>
      <c r="L930" s="254" t="s">
        <v>1060</v>
      </c>
      <c r="M930" s="823" t="s">
        <v>152</v>
      </c>
      <c r="N930" s="823"/>
      <c r="O930" s="823"/>
      <c r="P930" s="823"/>
      <c r="Q930" s="815"/>
      <c r="R930" s="815" t="s">
        <v>157</v>
      </c>
      <c r="S930" s="815"/>
      <c r="T930" s="815"/>
      <c r="U930" s="815"/>
      <c r="V930" s="815"/>
      <c r="W930" s="1327"/>
      <c r="X930" s="723"/>
      <c r="Y930" s="815"/>
      <c r="Z930" s="815"/>
      <c r="AA930" s="1130"/>
      <c r="AB930" s="723"/>
      <c r="AC930" s="1360"/>
      <c r="AD930" s="843"/>
      <c r="AE930" s="843"/>
      <c r="AF930" s="843"/>
      <c r="AG930" s="843"/>
      <c r="AH930" s="843"/>
      <c r="AI930" s="843"/>
      <c r="AJ930" s="1355"/>
      <c r="AK930" s="1305"/>
      <c r="AL930" s="1167"/>
      <c r="AM930" s="1360"/>
      <c r="AN930" s="986"/>
      <c r="AO930" s="783" t="s">
        <v>153</v>
      </c>
      <c r="AP930" s="783" t="s">
        <v>153</v>
      </c>
      <c r="AQ930" s="783"/>
      <c r="AR930" s="1362"/>
      <c r="AS930" s="986"/>
      <c r="AT930" s="1262"/>
      <c r="AU930" s="986"/>
      <c r="AV930" s="1262"/>
      <c r="AW930" s="1262"/>
      <c r="AX930" s="1262"/>
      <c r="AY930" s="1262"/>
      <c r="AZ930" s="986"/>
      <c r="BA930" s="986"/>
    </row>
    <row r="931" spans="1:53" s="363" customFormat="1" ht="45">
      <c r="A931" s="686"/>
      <c r="B931" s="687"/>
      <c r="C931" s="687"/>
      <c r="D931" s="687"/>
      <c r="E931" s="687"/>
      <c r="F931" s="687"/>
      <c r="G931" s="687"/>
      <c r="H931" s="802"/>
      <c r="I931" s="687"/>
      <c r="J931" s="687"/>
      <c r="K931" s="713"/>
      <c r="L931" s="254" t="s">
        <v>1061</v>
      </c>
      <c r="M931" s="823" t="s">
        <v>152</v>
      </c>
      <c r="N931" s="823"/>
      <c r="O931" s="823"/>
      <c r="P931" s="823"/>
      <c r="Q931" s="815"/>
      <c r="R931" s="815" t="s">
        <v>157</v>
      </c>
      <c r="S931" s="815"/>
      <c r="T931" s="815"/>
      <c r="U931" s="815"/>
      <c r="V931" s="815"/>
      <c r="W931" s="1327"/>
      <c r="X931" s="723"/>
      <c r="Y931" s="815"/>
      <c r="Z931" s="815"/>
      <c r="AA931" s="1130"/>
      <c r="AB931" s="723"/>
      <c r="AC931" s="1360"/>
      <c r="AD931" s="843"/>
      <c r="AE931" s="843"/>
      <c r="AF931" s="843"/>
      <c r="AG931" s="843"/>
      <c r="AH931" s="843"/>
      <c r="AI931" s="843"/>
      <c r="AJ931" s="1355"/>
      <c r="AK931" s="1305"/>
      <c r="AL931" s="1167"/>
      <c r="AM931" s="1360"/>
      <c r="AN931" s="986"/>
      <c r="AO931" s="783" t="s">
        <v>153</v>
      </c>
      <c r="AP931" s="783" t="s">
        <v>153</v>
      </c>
      <c r="AQ931" s="783"/>
      <c r="AR931" s="1362"/>
      <c r="AS931" s="986"/>
      <c r="AT931" s="1262"/>
      <c r="AU931" s="986"/>
      <c r="AV931" s="1262"/>
      <c r="AW931" s="1262"/>
      <c r="AX931" s="1262"/>
      <c r="AY931" s="1262"/>
      <c r="AZ931" s="986"/>
      <c r="BA931" s="986"/>
    </row>
    <row r="932" spans="1:53" s="363" customFormat="1" ht="30">
      <c r="A932" s="686"/>
      <c r="B932" s="687"/>
      <c r="C932" s="687"/>
      <c r="D932" s="687"/>
      <c r="E932" s="687"/>
      <c r="F932" s="687"/>
      <c r="G932" s="687"/>
      <c r="H932" s="802"/>
      <c r="I932" s="687"/>
      <c r="J932" s="687"/>
      <c r="K932" s="713"/>
      <c r="L932" s="254" t="s">
        <v>1062</v>
      </c>
      <c r="M932" s="823" t="s">
        <v>152</v>
      </c>
      <c r="N932" s="823"/>
      <c r="O932" s="823"/>
      <c r="P932" s="823"/>
      <c r="Q932" s="815"/>
      <c r="R932" s="815" t="s">
        <v>157</v>
      </c>
      <c r="S932" s="815"/>
      <c r="T932" s="815"/>
      <c r="U932" s="815"/>
      <c r="V932" s="815"/>
      <c r="W932" s="1327"/>
      <c r="X932" s="723"/>
      <c r="Y932" s="815"/>
      <c r="Z932" s="815"/>
      <c r="AA932" s="1130"/>
      <c r="AB932" s="723"/>
      <c r="AC932" s="1360"/>
      <c r="AD932" s="843"/>
      <c r="AE932" s="843"/>
      <c r="AF932" s="843"/>
      <c r="AG932" s="843"/>
      <c r="AH932" s="843"/>
      <c r="AI932" s="843"/>
      <c r="AJ932" s="1355"/>
      <c r="AK932" s="1305"/>
      <c r="AL932" s="1167"/>
      <c r="AM932" s="1360"/>
      <c r="AN932" s="986"/>
      <c r="AO932" s="783" t="s">
        <v>153</v>
      </c>
      <c r="AP932" s="783" t="s">
        <v>153</v>
      </c>
      <c r="AQ932" s="783"/>
      <c r="AR932" s="1362"/>
      <c r="AS932" s="986"/>
      <c r="AT932" s="1262"/>
      <c r="AU932" s="986"/>
      <c r="AV932" s="1262"/>
      <c r="AW932" s="1262"/>
      <c r="AX932" s="1262"/>
      <c r="AY932" s="1262"/>
      <c r="AZ932" s="986"/>
      <c r="BA932" s="986"/>
    </row>
    <row r="933" spans="1:53" s="363" customFormat="1" ht="15">
      <c r="A933" s="686"/>
      <c r="B933" s="687"/>
      <c r="C933" s="687"/>
      <c r="D933" s="687"/>
      <c r="E933" s="687"/>
      <c r="F933" s="687"/>
      <c r="G933" s="687"/>
      <c r="H933" s="802"/>
      <c r="I933" s="687"/>
      <c r="J933" s="687"/>
      <c r="K933" s="714"/>
      <c r="L933" s="254" t="s">
        <v>1063</v>
      </c>
      <c r="M933" s="823" t="s">
        <v>152</v>
      </c>
      <c r="N933" s="823"/>
      <c r="O933" s="823"/>
      <c r="P933" s="823"/>
      <c r="Q933" s="815"/>
      <c r="R933" s="815" t="s">
        <v>157</v>
      </c>
      <c r="S933" s="815"/>
      <c r="T933" s="815"/>
      <c r="U933" s="815"/>
      <c r="V933" s="815"/>
      <c r="W933" s="1328"/>
      <c r="X933" s="703"/>
      <c r="Y933" s="815"/>
      <c r="Z933" s="815"/>
      <c r="AA933" s="1130"/>
      <c r="AB933" s="703"/>
      <c r="AC933" s="1361"/>
      <c r="AD933" s="846"/>
      <c r="AE933" s="846"/>
      <c r="AF933" s="846"/>
      <c r="AG933" s="846"/>
      <c r="AH933" s="846"/>
      <c r="AI933" s="846"/>
      <c r="AJ933" s="1287"/>
      <c r="AK933" s="1367"/>
      <c r="AL933" s="1167"/>
      <c r="AM933" s="1361"/>
      <c r="AN933" s="1054"/>
      <c r="AO933" s="783" t="s">
        <v>153</v>
      </c>
      <c r="AP933" s="783" t="s">
        <v>153</v>
      </c>
      <c r="AQ933" s="783"/>
      <c r="AR933" s="1362"/>
      <c r="AS933" s="1054"/>
      <c r="AT933" s="1263"/>
      <c r="AU933" s="1054"/>
      <c r="AV933" s="1263"/>
      <c r="AW933" s="1263"/>
      <c r="AX933" s="1263"/>
      <c r="AY933" s="1263"/>
      <c r="AZ933" s="1054"/>
      <c r="BA933" s="1054"/>
    </row>
    <row r="934" spans="1:53" s="363" customFormat="1" ht="15">
      <c r="A934" s="686">
        <v>20</v>
      </c>
      <c r="B934" s="687" t="s">
        <v>409</v>
      </c>
      <c r="C934" s="687" t="s">
        <v>1676</v>
      </c>
      <c r="D934" s="686" t="s">
        <v>150</v>
      </c>
      <c r="E934" s="686">
        <v>2010</v>
      </c>
      <c r="F934" s="686">
        <v>66</v>
      </c>
      <c r="G934" s="686">
        <v>14</v>
      </c>
      <c r="H934" s="802" t="s">
        <v>1757</v>
      </c>
      <c r="I934" s="687" t="s">
        <v>1234</v>
      </c>
      <c r="J934" s="687" t="s">
        <v>1758</v>
      </c>
      <c r="K934" s="712" t="s">
        <v>414</v>
      </c>
      <c r="L934" s="38" t="s">
        <v>1759</v>
      </c>
      <c r="M934" s="687" t="s">
        <v>152</v>
      </c>
      <c r="N934" s="823"/>
      <c r="O934" s="687" t="s">
        <v>416</v>
      </c>
      <c r="P934" s="687" t="s">
        <v>1760</v>
      </c>
      <c r="Q934" s="687" t="s">
        <v>602</v>
      </c>
      <c r="R934" s="687" t="s">
        <v>157</v>
      </c>
      <c r="S934" s="823"/>
      <c r="T934" s="823"/>
      <c r="U934" s="823"/>
      <c r="V934" s="823"/>
      <c r="W934" s="849"/>
      <c r="X934" s="837"/>
      <c r="Y934" s="837"/>
      <c r="Z934" s="837"/>
      <c r="AA934" s="837"/>
      <c r="AB934" s="837"/>
      <c r="AC934" s="837"/>
      <c r="AD934" s="837"/>
      <c r="AE934" s="752" t="s">
        <v>419</v>
      </c>
      <c r="AF934" s="752" t="s">
        <v>1761</v>
      </c>
      <c r="AG934" s="752" t="s">
        <v>421</v>
      </c>
      <c r="AH934" s="752" t="s">
        <v>499</v>
      </c>
      <c r="AI934" s="752" t="s">
        <v>419</v>
      </c>
      <c r="AJ934" s="837"/>
      <c r="AK934" s="837"/>
      <c r="AL934" s="837"/>
      <c r="AM934" s="1363" t="s">
        <v>1707</v>
      </c>
      <c r="AN934" s="752" t="s">
        <v>1185</v>
      </c>
      <c r="AO934" s="687" t="s">
        <v>162</v>
      </c>
      <c r="AP934" s="687" t="s">
        <v>153</v>
      </c>
      <c r="AQ934" s="783" t="s">
        <v>158</v>
      </c>
      <c r="AR934" s="849"/>
      <c r="AS934" s="752" t="s">
        <v>419</v>
      </c>
      <c r="AT934" s="837"/>
      <c r="AU934" s="752" t="s">
        <v>414</v>
      </c>
      <c r="AV934" s="752" t="s">
        <v>1709</v>
      </c>
      <c r="AW934" s="752" t="s">
        <v>1710</v>
      </c>
      <c r="AX934" s="752" t="s">
        <v>1711</v>
      </c>
      <c r="AY934" s="752" t="s">
        <v>1743</v>
      </c>
      <c r="AZ934" s="752" t="s">
        <v>1744</v>
      </c>
      <c r="BA934" s="752" t="s">
        <v>1711</v>
      </c>
    </row>
    <row r="935" spans="1:53" s="363" customFormat="1" ht="15">
      <c r="A935" s="686"/>
      <c r="B935" s="687"/>
      <c r="C935" s="687"/>
      <c r="D935" s="686"/>
      <c r="E935" s="686"/>
      <c r="F935" s="686"/>
      <c r="G935" s="686"/>
      <c r="H935" s="802"/>
      <c r="I935" s="687"/>
      <c r="J935" s="687"/>
      <c r="K935" s="713"/>
      <c r="L935" s="38" t="s">
        <v>1763</v>
      </c>
      <c r="M935" s="687"/>
      <c r="N935" s="823"/>
      <c r="O935" s="687"/>
      <c r="P935" s="687"/>
      <c r="Q935" s="687"/>
      <c r="R935" s="687"/>
      <c r="S935" s="823"/>
      <c r="T935" s="823"/>
      <c r="U935" s="823"/>
      <c r="V935" s="823"/>
      <c r="W935" s="850"/>
      <c r="X935" s="838"/>
      <c r="Y935" s="838"/>
      <c r="Z935" s="838"/>
      <c r="AA935" s="838"/>
      <c r="AB935" s="838"/>
      <c r="AC935" s="838"/>
      <c r="AD935" s="838"/>
      <c r="AE935" s="753"/>
      <c r="AF935" s="753"/>
      <c r="AG935" s="753"/>
      <c r="AH935" s="753"/>
      <c r="AI935" s="753"/>
      <c r="AJ935" s="838"/>
      <c r="AK935" s="838"/>
      <c r="AL935" s="838"/>
      <c r="AM935" s="1364"/>
      <c r="AN935" s="753"/>
      <c r="AO935" s="687"/>
      <c r="AP935" s="687"/>
      <c r="AQ935" s="783"/>
      <c r="AR935" s="850"/>
      <c r="AS935" s="753"/>
      <c r="AT935" s="838"/>
      <c r="AU935" s="753"/>
      <c r="AV935" s="753"/>
      <c r="AW935" s="753"/>
      <c r="AX935" s="753"/>
      <c r="AY935" s="753"/>
      <c r="AZ935" s="753"/>
      <c r="BA935" s="753"/>
    </row>
    <row r="936" spans="1:53" s="363" customFormat="1" ht="15">
      <c r="A936" s="686"/>
      <c r="B936" s="687"/>
      <c r="C936" s="687"/>
      <c r="D936" s="686"/>
      <c r="E936" s="686"/>
      <c r="F936" s="686"/>
      <c r="G936" s="686"/>
      <c r="H936" s="802"/>
      <c r="I936" s="687"/>
      <c r="J936" s="687"/>
      <c r="K936" s="713"/>
      <c r="L936" s="38" t="s">
        <v>4716</v>
      </c>
      <c r="M936" s="687"/>
      <c r="N936" s="823"/>
      <c r="O936" s="687"/>
      <c r="P936" s="687"/>
      <c r="Q936" s="687"/>
      <c r="R936" s="687"/>
      <c r="S936" s="823"/>
      <c r="T936" s="823"/>
      <c r="U936" s="823"/>
      <c r="V936" s="823"/>
      <c r="W936" s="850"/>
      <c r="X936" s="838"/>
      <c r="Y936" s="838"/>
      <c r="Z936" s="838"/>
      <c r="AA936" s="838"/>
      <c r="AB936" s="838"/>
      <c r="AC936" s="838"/>
      <c r="AD936" s="838"/>
      <c r="AE936" s="753"/>
      <c r="AF936" s="753"/>
      <c r="AG936" s="753"/>
      <c r="AH936" s="753"/>
      <c r="AI936" s="753"/>
      <c r="AJ936" s="838"/>
      <c r="AK936" s="838"/>
      <c r="AL936" s="838"/>
      <c r="AM936" s="1364"/>
      <c r="AN936" s="753"/>
      <c r="AO936" s="687"/>
      <c r="AP936" s="687"/>
      <c r="AQ936" s="783"/>
      <c r="AR936" s="850"/>
      <c r="AS936" s="753"/>
      <c r="AT936" s="838"/>
      <c r="AU936" s="753"/>
      <c r="AV936" s="753"/>
      <c r="AW936" s="753"/>
      <c r="AX936" s="753"/>
      <c r="AY936" s="753"/>
      <c r="AZ936" s="753"/>
      <c r="BA936" s="753"/>
    </row>
    <row r="937" spans="1:53" s="363" customFormat="1" ht="15">
      <c r="A937" s="686"/>
      <c r="B937" s="687"/>
      <c r="C937" s="687"/>
      <c r="D937" s="686"/>
      <c r="E937" s="686"/>
      <c r="F937" s="686"/>
      <c r="G937" s="686"/>
      <c r="H937" s="802"/>
      <c r="I937" s="687"/>
      <c r="J937" s="687"/>
      <c r="K937" s="713"/>
      <c r="L937" s="38" t="s">
        <v>1762</v>
      </c>
      <c r="M937" s="687"/>
      <c r="N937" s="823"/>
      <c r="O937" s="687"/>
      <c r="P937" s="687"/>
      <c r="Q937" s="687"/>
      <c r="R937" s="687"/>
      <c r="S937" s="823"/>
      <c r="T937" s="823"/>
      <c r="U937" s="823"/>
      <c r="V937" s="823"/>
      <c r="W937" s="850"/>
      <c r="X937" s="838"/>
      <c r="Y937" s="838"/>
      <c r="Z937" s="838"/>
      <c r="AA937" s="838"/>
      <c r="AB937" s="838"/>
      <c r="AC937" s="838"/>
      <c r="AD937" s="838"/>
      <c r="AE937" s="753"/>
      <c r="AF937" s="753"/>
      <c r="AG937" s="753"/>
      <c r="AH937" s="753"/>
      <c r="AI937" s="753"/>
      <c r="AJ937" s="838"/>
      <c r="AK937" s="838"/>
      <c r="AL937" s="838"/>
      <c r="AM937" s="1364"/>
      <c r="AN937" s="753"/>
      <c r="AO937" s="687"/>
      <c r="AP937" s="687"/>
      <c r="AQ937" s="783"/>
      <c r="AR937" s="850"/>
      <c r="AS937" s="753"/>
      <c r="AT937" s="838"/>
      <c r="AU937" s="753"/>
      <c r="AV937" s="753"/>
      <c r="AW937" s="753"/>
      <c r="AX937" s="753"/>
      <c r="AY937" s="753"/>
      <c r="AZ937" s="753"/>
      <c r="BA937" s="753"/>
    </row>
    <row r="938" spans="1:53" s="363" customFormat="1" ht="15">
      <c r="A938" s="686"/>
      <c r="B938" s="687"/>
      <c r="C938" s="687"/>
      <c r="D938" s="686"/>
      <c r="E938" s="686"/>
      <c r="F938" s="686"/>
      <c r="G938" s="686"/>
      <c r="H938" s="802"/>
      <c r="I938" s="687"/>
      <c r="J938" s="687"/>
      <c r="K938" s="714"/>
      <c r="L938" s="38" t="s">
        <v>1745</v>
      </c>
      <c r="M938" s="687"/>
      <c r="N938" s="823"/>
      <c r="O938" s="687"/>
      <c r="P938" s="687"/>
      <c r="Q938" s="687"/>
      <c r="R938" s="687"/>
      <c r="S938" s="823"/>
      <c r="T938" s="823"/>
      <c r="U938" s="823"/>
      <c r="V938" s="823"/>
      <c r="W938" s="851"/>
      <c r="X938" s="839"/>
      <c r="Y938" s="839"/>
      <c r="Z938" s="839"/>
      <c r="AA938" s="839"/>
      <c r="AB938" s="839"/>
      <c r="AC938" s="839"/>
      <c r="AD938" s="839"/>
      <c r="AE938" s="753"/>
      <c r="AF938" s="753"/>
      <c r="AG938" s="753"/>
      <c r="AH938" s="753"/>
      <c r="AI938" s="753"/>
      <c r="AJ938" s="839"/>
      <c r="AK938" s="839"/>
      <c r="AL938" s="839"/>
      <c r="AM938" s="1364"/>
      <c r="AN938" s="753"/>
      <c r="AO938" s="687"/>
      <c r="AP938" s="687"/>
      <c r="AQ938" s="783"/>
      <c r="AR938" s="851"/>
      <c r="AS938" s="753"/>
      <c r="AT938" s="839"/>
      <c r="AU938" s="753"/>
      <c r="AV938" s="753"/>
      <c r="AW938" s="753"/>
      <c r="AX938" s="753"/>
      <c r="AY938" s="753"/>
      <c r="AZ938" s="753"/>
      <c r="BA938" s="753"/>
    </row>
    <row r="939" spans="1:53" s="363" customFormat="1" ht="15">
      <c r="A939" s="686">
        <v>21</v>
      </c>
      <c r="B939" s="687" t="s">
        <v>409</v>
      </c>
      <c r="C939" s="687" t="s">
        <v>1676</v>
      </c>
      <c r="D939" s="687" t="s">
        <v>150</v>
      </c>
      <c r="E939" s="687">
        <v>2010</v>
      </c>
      <c r="F939" s="687">
        <v>82</v>
      </c>
      <c r="G939" s="687">
        <v>64</v>
      </c>
      <c r="H939" s="802" t="s">
        <v>1764</v>
      </c>
      <c r="I939" s="687" t="s">
        <v>763</v>
      </c>
      <c r="J939" s="687" t="s">
        <v>1765</v>
      </c>
      <c r="K939" s="712" t="s">
        <v>414</v>
      </c>
      <c r="L939" s="37" t="s">
        <v>1766</v>
      </c>
      <c r="M939" s="687" t="s">
        <v>152</v>
      </c>
      <c r="N939" s="823"/>
      <c r="O939" s="687" t="s">
        <v>416</v>
      </c>
      <c r="P939" s="687" t="s">
        <v>1706</v>
      </c>
      <c r="Q939" s="823"/>
      <c r="R939" s="687" t="s">
        <v>157</v>
      </c>
      <c r="S939" s="823"/>
      <c r="T939" s="823"/>
      <c r="U939" s="823"/>
      <c r="V939" s="823"/>
      <c r="W939" s="852"/>
      <c r="X939" s="781"/>
      <c r="Y939" s="781"/>
      <c r="Z939" s="781"/>
      <c r="AA939" s="781"/>
      <c r="AB939" s="781"/>
      <c r="AC939" s="781"/>
      <c r="AD939" s="781"/>
      <c r="AE939" s="687" t="s">
        <v>419</v>
      </c>
      <c r="AF939" s="687" t="s">
        <v>1761</v>
      </c>
      <c r="AG939" s="687" t="s">
        <v>711</v>
      </c>
      <c r="AH939" s="687" t="s">
        <v>712</v>
      </c>
      <c r="AI939" s="687" t="s">
        <v>419</v>
      </c>
      <c r="AJ939" s="781"/>
      <c r="AK939" s="781"/>
      <c r="AL939" s="781"/>
      <c r="AM939" s="1358" t="s">
        <v>1767</v>
      </c>
      <c r="AN939" s="687" t="s">
        <v>1768</v>
      </c>
      <c r="AO939" s="687" t="s">
        <v>162</v>
      </c>
      <c r="AP939" s="687" t="s">
        <v>153</v>
      </c>
      <c r="AQ939" s="783" t="s">
        <v>158</v>
      </c>
      <c r="AR939" s="852"/>
      <c r="AS939" s="257" t="s">
        <v>419</v>
      </c>
      <c r="AT939" s="781"/>
      <c r="AU939" s="714" t="s">
        <v>414</v>
      </c>
      <c r="AV939" s="714" t="s">
        <v>1769</v>
      </c>
      <c r="AW939" s="714" t="s">
        <v>780</v>
      </c>
      <c r="AX939" s="714" t="s">
        <v>1684</v>
      </c>
      <c r="AY939" s="714" t="s">
        <v>465</v>
      </c>
      <c r="AZ939" s="714" t="s">
        <v>1692</v>
      </c>
      <c r="BA939" s="714" t="s">
        <v>1692</v>
      </c>
    </row>
    <row r="940" spans="1:53" s="363" customFormat="1" ht="15">
      <c r="A940" s="686"/>
      <c r="B940" s="687"/>
      <c r="C940" s="687"/>
      <c r="D940" s="687"/>
      <c r="E940" s="687"/>
      <c r="F940" s="687"/>
      <c r="G940" s="687"/>
      <c r="H940" s="802"/>
      <c r="I940" s="687"/>
      <c r="J940" s="687"/>
      <c r="K940" s="713"/>
      <c r="L940" s="38" t="s">
        <v>1770</v>
      </c>
      <c r="M940" s="687"/>
      <c r="N940" s="823"/>
      <c r="O940" s="687"/>
      <c r="P940" s="687"/>
      <c r="Q940" s="823"/>
      <c r="R940" s="687"/>
      <c r="S940" s="823"/>
      <c r="T940" s="823"/>
      <c r="U940" s="823"/>
      <c r="V940" s="823"/>
      <c r="W940" s="853"/>
      <c r="X940" s="782"/>
      <c r="Y940" s="782"/>
      <c r="Z940" s="782"/>
      <c r="AA940" s="782"/>
      <c r="AB940" s="782"/>
      <c r="AC940" s="782"/>
      <c r="AD940" s="782"/>
      <c r="AE940" s="687"/>
      <c r="AF940" s="687"/>
      <c r="AG940" s="687"/>
      <c r="AH940" s="687"/>
      <c r="AI940" s="687"/>
      <c r="AJ940" s="782"/>
      <c r="AK940" s="782"/>
      <c r="AL940" s="782"/>
      <c r="AM940" s="1359"/>
      <c r="AN940" s="687"/>
      <c r="AO940" s="687" t="s">
        <v>153</v>
      </c>
      <c r="AP940" s="687" t="s">
        <v>158</v>
      </c>
      <c r="AQ940" s="783"/>
      <c r="AR940" s="853"/>
      <c r="AS940" s="381" t="s">
        <v>419</v>
      </c>
      <c r="AT940" s="782"/>
      <c r="AU940" s="687"/>
      <c r="AV940" s="687"/>
      <c r="AW940" s="687"/>
      <c r="AX940" s="687"/>
      <c r="AY940" s="687"/>
      <c r="AZ940" s="687"/>
      <c r="BA940" s="687"/>
    </row>
    <row r="941" spans="1:53" s="363" customFormat="1" ht="15">
      <c r="A941" s="686"/>
      <c r="B941" s="687"/>
      <c r="C941" s="687"/>
      <c r="D941" s="687"/>
      <c r="E941" s="687"/>
      <c r="F941" s="687"/>
      <c r="G941" s="687"/>
      <c r="H941" s="802"/>
      <c r="I941" s="687"/>
      <c r="J941" s="687"/>
      <c r="K941" s="713"/>
      <c r="L941" s="38" t="s">
        <v>1771</v>
      </c>
      <c r="M941" s="687"/>
      <c r="N941" s="823"/>
      <c r="O941" s="687"/>
      <c r="P941" s="687"/>
      <c r="Q941" s="823"/>
      <c r="R941" s="687"/>
      <c r="S941" s="823"/>
      <c r="T941" s="823"/>
      <c r="U941" s="823"/>
      <c r="V941" s="823"/>
      <c r="W941" s="853"/>
      <c r="X941" s="782"/>
      <c r="Y941" s="782"/>
      <c r="Z941" s="782"/>
      <c r="AA941" s="782"/>
      <c r="AB941" s="782"/>
      <c r="AC941" s="782"/>
      <c r="AD941" s="782"/>
      <c r="AE941" s="687"/>
      <c r="AF941" s="687"/>
      <c r="AG941" s="687"/>
      <c r="AH941" s="687"/>
      <c r="AI941" s="687"/>
      <c r="AJ941" s="782"/>
      <c r="AK941" s="782"/>
      <c r="AL941" s="782"/>
      <c r="AM941" s="1359"/>
      <c r="AN941" s="687"/>
      <c r="AO941" s="687"/>
      <c r="AP941" s="687"/>
      <c r="AQ941" s="783"/>
      <c r="AR941" s="853"/>
      <c r="AS941" s="781"/>
      <c r="AT941" s="782"/>
      <c r="AU941" s="687"/>
      <c r="AV941" s="687"/>
      <c r="AW941" s="687"/>
      <c r="AX941" s="687"/>
      <c r="AY941" s="687"/>
      <c r="AZ941" s="687"/>
      <c r="BA941" s="687"/>
    </row>
    <row r="942" spans="1:53" s="363" customFormat="1" ht="15">
      <c r="A942" s="686"/>
      <c r="B942" s="687"/>
      <c r="C942" s="687"/>
      <c r="D942" s="687"/>
      <c r="E942" s="687"/>
      <c r="F942" s="687"/>
      <c r="G942" s="687"/>
      <c r="H942" s="802"/>
      <c r="I942" s="687"/>
      <c r="J942" s="687"/>
      <c r="K942" s="713"/>
      <c r="L942" s="38" t="s">
        <v>1772</v>
      </c>
      <c r="M942" s="687"/>
      <c r="N942" s="823"/>
      <c r="O942" s="687"/>
      <c r="P942" s="687" t="s">
        <v>5057</v>
      </c>
      <c r="Q942" s="823" t="s">
        <v>602</v>
      </c>
      <c r="R942" s="687"/>
      <c r="S942" s="823"/>
      <c r="T942" s="823"/>
      <c r="U942" s="823"/>
      <c r="V942" s="823"/>
      <c r="W942" s="853"/>
      <c r="X942" s="782"/>
      <c r="Y942" s="782"/>
      <c r="Z942" s="782"/>
      <c r="AA942" s="782"/>
      <c r="AB942" s="782"/>
      <c r="AC942" s="782"/>
      <c r="AD942" s="782"/>
      <c r="AE942" s="687"/>
      <c r="AF942" s="687"/>
      <c r="AG942" s="687"/>
      <c r="AH942" s="687"/>
      <c r="AI942" s="687"/>
      <c r="AJ942" s="782"/>
      <c r="AK942" s="782"/>
      <c r="AL942" s="782"/>
      <c r="AM942" s="1359"/>
      <c r="AN942" s="687"/>
      <c r="AO942" s="687"/>
      <c r="AP942" s="687"/>
      <c r="AQ942" s="783"/>
      <c r="AR942" s="853"/>
      <c r="AS942" s="782"/>
      <c r="AT942" s="782"/>
      <c r="AU942" s="687"/>
      <c r="AV942" s="687"/>
      <c r="AW942" s="687"/>
      <c r="AX942" s="687"/>
      <c r="AY942" s="687"/>
      <c r="AZ942" s="687"/>
      <c r="BA942" s="687"/>
    </row>
    <row r="943" spans="1:53" s="363" customFormat="1" ht="15">
      <c r="A943" s="686"/>
      <c r="B943" s="687"/>
      <c r="C943" s="687"/>
      <c r="D943" s="687"/>
      <c r="E943" s="687"/>
      <c r="F943" s="687"/>
      <c r="G943" s="687"/>
      <c r="H943" s="802"/>
      <c r="I943" s="687"/>
      <c r="J943" s="687"/>
      <c r="K943" s="713"/>
      <c r="L943" s="38" t="s">
        <v>1773</v>
      </c>
      <c r="M943" s="687"/>
      <c r="N943" s="823"/>
      <c r="O943" s="687"/>
      <c r="P943" s="687"/>
      <c r="Q943" s="823"/>
      <c r="R943" s="687"/>
      <c r="S943" s="823"/>
      <c r="T943" s="823"/>
      <c r="U943" s="823"/>
      <c r="V943" s="823"/>
      <c r="W943" s="853"/>
      <c r="X943" s="782"/>
      <c r="Y943" s="782"/>
      <c r="Z943" s="782"/>
      <c r="AA943" s="782"/>
      <c r="AB943" s="782"/>
      <c r="AC943" s="782"/>
      <c r="AD943" s="782"/>
      <c r="AE943" s="687"/>
      <c r="AF943" s="687"/>
      <c r="AG943" s="687"/>
      <c r="AH943" s="687"/>
      <c r="AI943" s="687"/>
      <c r="AJ943" s="782"/>
      <c r="AK943" s="782"/>
      <c r="AL943" s="782"/>
      <c r="AM943" s="1359"/>
      <c r="AN943" s="687"/>
      <c r="AO943" s="687"/>
      <c r="AP943" s="687"/>
      <c r="AQ943" s="783"/>
      <c r="AR943" s="853"/>
      <c r="AS943" s="782"/>
      <c r="AT943" s="782"/>
      <c r="AU943" s="687"/>
      <c r="AV943" s="687"/>
      <c r="AW943" s="687"/>
      <c r="AX943" s="687"/>
      <c r="AY943" s="687"/>
      <c r="AZ943" s="687"/>
      <c r="BA943" s="687"/>
    </row>
    <row r="944" spans="1:53" s="363" customFormat="1" ht="15">
      <c r="A944" s="686"/>
      <c r="B944" s="687"/>
      <c r="C944" s="687"/>
      <c r="D944" s="687"/>
      <c r="E944" s="687"/>
      <c r="F944" s="687"/>
      <c r="G944" s="687"/>
      <c r="H944" s="802"/>
      <c r="I944" s="687"/>
      <c r="J944" s="687"/>
      <c r="K944" s="713"/>
      <c r="L944" s="38" t="s">
        <v>1774</v>
      </c>
      <c r="M944" s="687"/>
      <c r="N944" s="823"/>
      <c r="O944" s="687"/>
      <c r="P944" s="687"/>
      <c r="Q944" s="823"/>
      <c r="R944" s="687"/>
      <c r="S944" s="823"/>
      <c r="T944" s="823"/>
      <c r="U944" s="823"/>
      <c r="V944" s="823"/>
      <c r="W944" s="853"/>
      <c r="X944" s="782"/>
      <c r="Y944" s="782"/>
      <c r="Z944" s="782"/>
      <c r="AA944" s="782"/>
      <c r="AB944" s="782"/>
      <c r="AC944" s="782"/>
      <c r="AD944" s="782"/>
      <c r="AE944" s="687"/>
      <c r="AF944" s="687"/>
      <c r="AG944" s="687"/>
      <c r="AH944" s="687"/>
      <c r="AI944" s="687"/>
      <c r="AJ944" s="782"/>
      <c r="AK944" s="782"/>
      <c r="AL944" s="782"/>
      <c r="AM944" s="1359"/>
      <c r="AN944" s="687"/>
      <c r="AO944" s="687"/>
      <c r="AP944" s="687"/>
      <c r="AQ944" s="783"/>
      <c r="AR944" s="853"/>
      <c r="AS944" s="782"/>
      <c r="AT944" s="782"/>
      <c r="AU944" s="687"/>
      <c r="AV944" s="687"/>
      <c r="AW944" s="687"/>
      <c r="AX944" s="687"/>
      <c r="AY944" s="687"/>
      <c r="AZ944" s="687"/>
      <c r="BA944" s="687"/>
    </row>
    <row r="945" spans="1:53" s="363" customFormat="1" ht="15">
      <c r="A945" s="686"/>
      <c r="B945" s="687"/>
      <c r="C945" s="687"/>
      <c r="D945" s="687"/>
      <c r="E945" s="687"/>
      <c r="F945" s="687"/>
      <c r="G945" s="687"/>
      <c r="H945" s="802"/>
      <c r="I945" s="687"/>
      <c r="J945" s="687"/>
      <c r="K945" s="714"/>
      <c r="L945" s="38" t="s">
        <v>1614</v>
      </c>
      <c r="M945" s="687"/>
      <c r="N945" s="823"/>
      <c r="O945" s="687"/>
      <c r="P945" s="687"/>
      <c r="Q945" s="823"/>
      <c r="R945" s="687"/>
      <c r="S945" s="823"/>
      <c r="T945" s="823"/>
      <c r="U945" s="823"/>
      <c r="V945" s="823"/>
      <c r="W945" s="853"/>
      <c r="X945" s="782"/>
      <c r="Y945" s="785"/>
      <c r="Z945" s="785"/>
      <c r="AA945" s="785"/>
      <c r="AB945" s="785"/>
      <c r="AC945" s="785"/>
      <c r="AD945" s="785"/>
      <c r="AE945" s="687"/>
      <c r="AF945" s="687"/>
      <c r="AG945" s="687"/>
      <c r="AH945" s="687"/>
      <c r="AI945" s="687"/>
      <c r="AJ945" s="785"/>
      <c r="AK945" s="785"/>
      <c r="AL945" s="785"/>
      <c r="AM945" s="1359"/>
      <c r="AN945" s="687"/>
      <c r="AO945" s="687"/>
      <c r="AP945" s="687"/>
      <c r="AQ945" s="783"/>
      <c r="AR945" s="854"/>
      <c r="AS945" s="782"/>
      <c r="AT945" s="785"/>
      <c r="AU945" s="687"/>
      <c r="AV945" s="687"/>
      <c r="AW945" s="687"/>
      <c r="AX945" s="687"/>
      <c r="AY945" s="687"/>
      <c r="AZ945" s="687"/>
      <c r="BA945" s="687"/>
    </row>
    <row r="946" spans="1:53" s="363" customFormat="1" ht="15">
      <c r="A946" s="686">
        <v>22</v>
      </c>
      <c r="B946" s="687" t="s">
        <v>409</v>
      </c>
      <c r="C946" s="687" t="s">
        <v>1676</v>
      </c>
      <c r="D946" s="687" t="s">
        <v>150</v>
      </c>
      <c r="E946" s="687">
        <v>2010</v>
      </c>
      <c r="F946" s="687">
        <v>31</v>
      </c>
      <c r="G946" s="687">
        <v>2</v>
      </c>
      <c r="H946" s="802" t="s">
        <v>1775</v>
      </c>
      <c r="I946" s="687" t="s">
        <v>763</v>
      </c>
      <c r="J946" s="687" t="s">
        <v>1776</v>
      </c>
      <c r="K946" s="712" t="s">
        <v>414</v>
      </c>
      <c r="L946" s="120" t="s">
        <v>1614</v>
      </c>
      <c r="M946" s="687" t="s">
        <v>152</v>
      </c>
      <c r="N946" s="823"/>
      <c r="O946" s="687" t="s">
        <v>416</v>
      </c>
      <c r="P946" s="687" t="s">
        <v>417</v>
      </c>
      <c r="Q946" s="815"/>
      <c r="R946" s="687" t="s">
        <v>157</v>
      </c>
      <c r="S946" s="815"/>
      <c r="T946" s="815"/>
      <c r="U946" s="815"/>
      <c r="V946" s="815"/>
      <c r="W946" s="1312"/>
      <c r="X946" s="702"/>
      <c r="Y946" s="702"/>
      <c r="Z946" s="702"/>
      <c r="AA946" s="702"/>
      <c r="AB946" s="702"/>
      <c r="AC946" s="702"/>
      <c r="AD946" s="702"/>
      <c r="AE946" s="687" t="s">
        <v>419</v>
      </c>
      <c r="AF946" s="687" t="s">
        <v>420</v>
      </c>
      <c r="AG946" s="687" t="s">
        <v>711</v>
      </c>
      <c r="AH946" s="687" t="s">
        <v>712</v>
      </c>
      <c r="AI946" s="687" t="s">
        <v>419</v>
      </c>
      <c r="AJ946" s="1354"/>
      <c r="AK946" s="1304"/>
      <c r="AL946" s="1305"/>
      <c r="AM946" s="802" t="s">
        <v>1767</v>
      </c>
      <c r="AN946" s="687" t="s">
        <v>1268</v>
      </c>
      <c r="AO946" s="687" t="s">
        <v>162</v>
      </c>
      <c r="AP946" s="687" t="s">
        <v>153</v>
      </c>
      <c r="AQ946" s="783" t="s">
        <v>158</v>
      </c>
      <c r="AR946" s="1356"/>
      <c r="AS946" s="1294" t="s">
        <v>419</v>
      </c>
      <c r="AT946" s="1168"/>
      <c r="AU946" s="687" t="s">
        <v>414</v>
      </c>
      <c r="AV946" s="687" t="s">
        <v>1241</v>
      </c>
      <c r="AW946" s="687" t="s">
        <v>780</v>
      </c>
      <c r="AX946" s="687" t="s">
        <v>1692</v>
      </c>
      <c r="AY946" s="687" t="s">
        <v>465</v>
      </c>
      <c r="AZ946" s="687" t="s">
        <v>1692</v>
      </c>
      <c r="BA946" s="687" t="s">
        <v>1692</v>
      </c>
    </row>
    <row r="947" spans="1:53" s="363" customFormat="1" ht="15">
      <c r="A947" s="686"/>
      <c r="B947" s="687"/>
      <c r="C947" s="687"/>
      <c r="D947" s="687"/>
      <c r="E947" s="687"/>
      <c r="F947" s="687"/>
      <c r="G947" s="687"/>
      <c r="H947" s="802"/>
      <c r="I947" s="687"/>
      <c r="J947" s="687"/>
      <c r="K947" s="713"/>
      <c r="L947" s="120" t="s">
        <v>1766</v>
      </c>
      <c r="M947" s="687"/>
      <c r="N947" s="823"/>
      <c r="O947" s="687"/>
      <c r="P947" s="687"/>
      <c r="Q947" s="815"/>
      <c r="R947" s="687"/>
      <c r="S947" s="815"/>
      <c r="T947" s="815"/>
      <c r="U947" s="815"/>
      <c r="V947" s="815"/>
      <c r="W947" s="929"/>
      <c r="X947" s="723"/>
      <c r="Y947" s="723"/>
      <c r="Z947" s="723"/>
      <c r="AA947" s="723"/>
      <c r="AB947" s="723"/>
      <c r="AC947" s="723"/>
      <c r="AD947" s="723"/>
      <c r="AE947" s="687"/>
      <c r="AF947" s="687"/>
      <c r="AG947" s="687"/>
      <c r="AH947" s="687"/>
      <c r="AI947" s="687"/>
      <c r="AJ947" s="1355"/>
      <c r="AK947" s="1305"/>
      <c r="AL947" s="1305"/>
      <c r="AM947" s="802"/>
      <c r="AN947" s="687"/>
      <c r="AO947" s="687"/>
      <c r="AP947" s="687"/>
      <c r="AQ947" s="783"/>
      <c r="AR947" s="1357"/>
      <c r="AS947" s="1295"/>
      <c r="AT947" s="1262"/>
      <c r="AU947" s="687"/>
      <c r="AV947" s="687"/>
      <c r="AW947" s="687"/>
      <c r="AX947" s="687"/>
      <c r="AY947" s="687"/>
      <c r="AZ947" s="687"/>
      <c r="BA947" s="687"/>
    </row>
    <row r="948" spans="1:53" s="363" customFormat="1" ht="15">
      <c r="A948" s="686"/>
      <c r="B948" s="687"/>
      <c r="C948" s="687"/>
      <c r="D948" s="687"/>
      <c r="E948" s="687"/>
      <c r="F948" s="687"/>
      <c r="G948" s="687"/>
      <c r="H948" s="802"/>
      <c r="I948" s="687"/>
      <c r="J948" s="687"/>
      <c r="K948" s="713"/>
      <c r="L948" s="120" t="s">
        <v>72</v>
      </c>
      <c r="M948" s="687"/>
      <c r="N948" s="823"/>
      <c r="O948" s="687"/>
      <c r="P948" s="687"/>
      <c r="Q948" s="815"/>
      <c r="R948" s="687"/>
      <c r="S948" s="815"/>
      <c r="T948" s="815"/>
      <c r="U948" s="815"/>
      <c r="V948" s="815"/>
      <c r="W948" s="929"/>
      <c r="X948" s="723"/>
      <c r="Y948" s="723"/>
      <c r="Z948" s="723"/>
      <c r="AA948" s="723"/>
      <c r="AB948" s="723"/>
      <c r="AC948" s="723"/>
      <c r="AD948" s="723"/>
      <c r="AE948" s="687"/>
      <c r="AF948" s="687"/>
      <c r="AG948" s="687"/>
      <c r="AH948" s="687"/>
      <c r="AI948" s="687"/>
      <c r="AJ948" s="1355"/>
      <c r="AK948" s="1305"/>
      <c r="AL948" s="1305"/>
      <c r="AM948" s="802"/>
      <c r="AN948" s="687"/>
      <c r="AO948" s="687"/>
      <c r="AP948" s="687"/>
      <c r="AQ948" s="783"/>
      <c r="AR948" s="1357"/>
      <c r="AS948" s="1295"/>
      <c r="AT948" s="1262"/>
      <c r="AU948" s="687"/>
      <c r="AV948" s="687"/>
      <c r="AW948" s="687"/>
      <c r="AX948" s="687"/>
      <c r="AY948" s="687"/>
      <c r="AZ948" s="687"/>
      <c r="BA948" s="687"/>
    </row>
    <row r="949" spans="1:53" s="363" customFormat="1" ht="15">
      <c r="A949" s="686"/>
      <c r="B949" s="687"/>
      <c r="C949" s="687"/>
      <c r="D949" s="687"/>
      <c r="E949" s="687"/>
      <c r="F949" s="687"/>
      <c r="G949" s="687"/>
      <c r="H949" s="802"/>
      <c r="I949" s="687"/>
      <c r="J949" s="687"/>
      <c r="K949" s="713"/>
      <c r="L949" s="120" t="s">
        <v>1774</v>
      </c>
      <c r="M949" s="687"/>
      <c r="N949" s="823"/>
      <c r="O949" s="687"/>
      <c r="P949" s="687"/>
      <c r="Q949" s="815"/>
      <c r="R949" s="687"/>
      <c r="S949" s="815"/>
      <c r="T949" s="815"/>
      <c r="U949" s="815"/>
      <c r="V949" s="815"/>
      <c r="W949" s="929"/>
      <c r="X949" s="723"/>
      <c r="Y949" s="723"/>
      <c r="Z949" s="723"/>
      <c r="AA949" s="723"/>
      <c r="AB949" s="723"/>
      <c r="AC949" s="723"/>
      <c r="AD949" s="723"/>
      <c r="AE949" s="687"/>
      <c r="AF949" s="687"/>
      <c r="AG949" s="687"/>
      <c r="AH949" s="687"/>
      <c r="AI949" s="687"/>
      <c r="AJ949" s="1355"/>
      <c r="AK949" s="1305"/>
      <c r="AL949" s="1305"/>
      <c r="AM949" s="802"/>
      <c r="AN949" s="687"/>
      <c r="AO949" s="687"/>
      <c r="AP949" s="687"/>
      <c r="AQ949" s="783"/>
      <c r="AR949" s="1357"/>
      <c r="AS949" s="1295"/>
      <c r="AT949" s="1262"/>
      <c r="AU949" s="687"/>
      <c r="AV949" s="687"/>
      <c r="AW949" s="687"/>
      <c r="AX949" s="687"/>
      <c r="AY949" s="687"/>
      <c r="AZ949" s="687"/>
      <c r="BA949" s="687"/>
    </row>
    <row r="950" spans="1:53" s="363" customFormat="1" ht="15">
      <c r="A950" s="686"/>
      <c r="B950" s="687"/>
      <c r="C950" s="687"/>
      <c r="D950" s="687"/>
      <c r="E950" s="687"/>
      <c r="F950" s="687"/>
      <c r="G950" s="687"/>
      <c r="H950" s="802"/>
      <c r="I950" s="687"/>
      <c r="J950" s="687"/>
      <c r="K950" s="713"/>
      <c r="L950" s="120" t="s">
        <v>1777</v>
      </c>
      <c r="M950" s="687"/>
      <c r="N950" s="823"/>
      <c r="O950" s="687"/>
      <c r="P950" s="687"/>
      <c r="Q950" s="815"/>
      <c r="R950" s="687"/>
      <c r="S950" s="815"/>
      <c r="T950" s="815"/>
      <c r="U950" s="815"/>
      <c r="V950" s="815"/>
      <c r="W950" s="929"/>
      <c r="X950" s="723"/>
      <c r="Y950" s="723"/>
      <c r="Z950" s="723"/>
      <c r="AA950" s="723"/>
      <c r="AB950" s="723"/>
      <c r="AC950" s="723"/>
      <c r="AD950" s="723"/>
      <c r="AE950" s="687"/>
      <c r="AF950" s="687"/>
      <c r="AG950" s="687"/>
      <c r="AH950" s="687"/>
      <c r="AI950" s="687"/>
      <c r="AJ950" s="1355"/>
      <c r="AK950" s="1305"/>
      <c r="AL950" s="1305"/>
      <c r="AM950" s="802"/>
      <c r="AN950" s="687"/>
      <c r="AO950" s="687"/>
      <c r="AP950" s="687"/>
      <c r="AQ950" s="783"/>
      <c r="AR950" s="1357"/>
      <c r="AS950" s="1295"/>
      <c r="AT950" s="1262"/>
      <c r="AU950" s="687"/>
      <c r="AV950" s="687"/>
      <c r="AW950" s="687"/>
      <c r="AX950" s="687"/>
      <c r="AY950" s="687"/>
      <c r="AZ950" s="687"/>
      <c r="BA950" s="687"/>
    </row>
    <row r="951" spans="1:53" s="363" customFormat="1" ht="15">
      <c r="A951" s="686"/>
      <c r="B951" s="687"/>
      <c r="C951" s="687"/>
      <c r="D951" s="687"/>
      <c r="E951" s="687"/>
      <c r="F951" s="687"/>
      <c r="G951" s="687"/>
      <c r="H951" s="802"/>
      <c r="I951" s="687"/>
      <c r="J951" s="687"/>
      <c r="K951" s="713"/>
      <c r="L951" s="120" t="s">
        <v>4717</v>
      </c>
      <c r="M951" s="687"/>
      <c r="N951" s="823"/>
      <c r="O951" s="687"/>
      <c r="P951" s="687"/>
      <c r="Q951" s="815"/>
      <c r="R951" s="687"/>
      <c r="S951" s="815"/>
      <c r="T951" s="815"/>
      <c r="U951" s="815"/>
      <c r="V951" s="815"/>
      <c r="W951" s="929"/>
      <c r="X951" s="723"/>
      <c r="Y951" s="723"/>
      <c r="Z951" s="723"/>
      <c r="AA951" s="723"/>
      <c r="AB951" s="723"/>
      <c r="AC951" s="723"/>
      <c r="AD951" s="723"/>
      <c r="AE951" s="687"/>
      <c r="AF951" s="687"/>
      <c r="AG951" s="687"/>
      <c r="AH951" s="687"/>
      <c r="AI951" s="687"/>
      <c r="AJ951" s="1355"/>
      <c r="AK951" s="1305"/>
      <c r="AL951" s="1305"/>
      <c r="AM951" s="802"/>
      <c r="AN951" s="687"/>
      <c r="AO951" s="687"/>
      <c r="AP951" s="687"/>
      <c r="AQ951" s="783"/>
      <c r="AR951" s="1357"/>
      <c r="AS951" s="1295"/>
      <c r="AT951" s="1262"/>
      <c r="AU951" s="687"/>
      <c r="AV951" s="687"/>
      <c r="AW951" s="687"/>
      <c r="AX951" s="687"/>
      <c r="AY951" s="687"/>
      <c r="AZ951" s="687"/>
      <c r="BA951" s="687"/>
    </row>
    <row r="952" spans="1:53" s="363" customFormat="1" ht="30">
      <c r="A952" s="686"/>
      <c r="B952" s="687"/>
      <c r="C952" s="712"/>
      <c r="D952" s="712"/>
      <c r="E952" s="712"/>
      <c r="F952" s="712"/>
      <c r="G952" s="712"/>
      <c r="H952" s="786"/>
      <c r="I952" s="712"/>
      <c r="J952" s="712"/>
      <c r="K952" s="714"/>
      <c r="L952" s="141" t="s">
        <v>4864</v>
      </c>
      <c r="M952" s="712"/>
      <c r="N952" s="781"/>
      <c r="O952" s="712"/>
      <c r="P952" s="712"/>
      <c r="Q952" s="702"/>
      <c r="R952" s="712"/>
      <c r="S952" s="702"/>
      <c r="T952" s="702"/>
      <c r="U952" s="702"/>
      <c r="V952" s="702"/>
      <c r="W952" s="929"/>
      <c r="X952" s="723"/>
      <c r="Y952" s="723"/>
      <c r="Z952" s="723"/>
      <c r="AA952" s="723"/>
      <c r="AB952" s="723"/>
      <c r="AC952" s="723"/>
      <c r="AD952" s="723"/>
      <c r="AE952" s="712"/>
      <c r="AF952" s="712"/>
      <c r="AG952" s="712"/>
      <c r="AH952" s="712"/>
      <c r="AI952" s="712"/>
      <c r="AJ952" s="1355"/>
      <c r="AK952" s="1305"/>
      <c r="AL952" s="1305"/>
      <c r="AM952" s="786"/>
      <c r="AN952" s="712"/>
      <c r="AO952" s="712"/>
      <c r="AP952" s="712"/>
      <c r="AQ952" s="784"/>
      <c r="AR952" s="1357"/>
      <c r="AS952" s="1295"/>
      <c r="AT952" s="1262"/>
      <c r="AU952" s="687"/>
      <c r="AV952" s="687"/>
      <c r="AW952" s="687"/>
      <c r="AX952" s="687"/>
      <c r="AY952" s="687"/>
      <c r="AZ952" s="687"/>
      <c r="BA952" s="687"/>
    </row>
    <row r="953" spans="1:53" s="363" customFormat="1" ht="30">
      <c r="A953" s="687">
        <v>23</v>
      </c>
      <c r="B953" s="1129" t="s">
        <v>409</v>
      </c>
      <c r="C953" s="687" t="s">
        <v>1676</v>
      </c>
      <c r="D953" s="687" t="s">
        <v>150</v>
      </c>
      <c r="E953" s="687">
        <v>2010</v>
      </c>
      <c r="F953" s="687">
        <v>115</v>
      </c>
      <c r="G953" s="687">
        <v>1</v>
      </c>
      <c r="H953" s="802" t="s">
        <v>1778</v>
      </c>
      <c r="I953" s="687" t="s">
        <v>763</v>
      </c>
      <c r="J953" s="687" t="s">
        <v>1779</v>
      </c>
      <c r="K953" s="712" t="s">
        <v>414</v>
      </c>
      <c r="L953" s="254" t="s">
        <v>1780</v>
      </c>
      <c r="M953" s="687" t="s">
        <v>152</v>
      </c>
      <c r="N953" s="823"/>
      <c r="O953" s="687" t="s">
        <v>416</v>
      </c>
      <c r="P953" s="687" t="s">
        <v>417</v>
      </c>
      <c r="Q953" s="823"/>
      <c r="R953" s="687" t="s">
        <v>157</v>
      </c>
      <c r="S953" s="823"/>
      <c r="T953" s="823"/>
      <c r="U953" s="823"/>
      <c r="V953" s="823"/>
      <c r="W953" s="823"/>
      <c r="X953" s="823"/>
      <c r="Y953" s="823"/>
      <c r="Z953" s="823"/>
      <c r="AA953" s="823"/>
      <c r="AB953" s="823"/>
      <c r="AC953" s="823"/>
      <c r="AD953" s="823"/>
      <c r="AE953" s="687" t="s">
        <v>419</v>
      </c>
      <c r="AF953" s="687" t="s">
        <v>420</v>
      </c>
      <c r="AG953" s="687" t="s">
        <v>421</v>
      </c>
      <c r="AH953" s="687" t="s">
        <v>421</v>
      </c>
      <c r="AI953" s="823"/>
      <c r="AJ953" s="823"/>
      <c r="AK953" s="823"/>
      <c r="AL953" s="687" t="s">
        <v>419</v>
      </c>
      <c r="AM953" s="687" t="s">
        <v>1781</v>
      </c>
      <c r="AN953" s="687" t="s">
        <v>1185</v>
      </c>
      <c r="AO953" s="687" t="s">
        <v>162</v>
      </c>
      <c r="AP953" s="687" t="s">
        <v>153</v>
      </c>
      <c r="AQ953" s="783" t="s">
        <v>158</v>
      </c>
      <c r="AR953" s="1167"/>
      <c r="AS953" s="687" t="s">
        <v>419</v>
      </c>
      <c r="AT953" s="1167"/>
      <c r="AU953" s="879" t="s">
        <v>414</v>
      </c>
      <c r="AV953" s="687" t="s">
        <v>1782</v>
      </c>
      <c r="AW953" s="687" t="s">
        <v>1783</v>
      </c>
      <c r="AX953" s="687" t="s">
        <v>1692</v>
      </c>
      <c r="AY953" s="687" t="s">
        <v>465</v>
      </c>
      <c r="AZ953" s="687" t="s">
        <v>1722</v>
      </c>
      <c r="BA953" s="687" t="s">
        <v>1692</v>
      </c>
    </row>
    <row r="954" spans="1:53" s="363" customFormat="1" ht="30">
      <c r="A954" s="687"/>
      <c r="B954" s="1129"/>
      <c r="C954" s="687"/>
      <c r="D954" s="687" t="s">
        <v>150</v>
      </c>
      <c r="E954" s="687"/>
      <c r="F954" s="687"/>
      <c r="G954" s="687"/>
      <c r="H954" s="802"/>
      <c r="I954" s="687"/>
      <c r="J954" s="687"/>
      <c r="K954" s="713"/>
      <c r="L954" s="254" t="s">
        <v>1784</v>
      </c>
      <c r="M954" s="687" t="s">
        <v>152</v>
      </c>
      <c r="N954" s="823"/>
      <c r="O954" s="687"/>
      <c r="P954" s="687"/>
      <c r="Q954" s="823"/>
      <c r="R954" s="687" t="s">
        <v>157</v>
      </c>
      <c r="S954" s="823"/>
      <c r="T954" s="823"/>
      <c r="U954" s="823"/>
      <c r="V954" s="823"/>
      <c r="W954" s="823"/>
      <c r="X954" s="823"/>
      <c r="Y954" s="823"/>
      <c r="Z954" s="823"/>
      <c r="AA954" s="823"/>
      <c r="AB954" s="823"/>
      <c r="AC954" s="823"/>
      <c r="AD954" s="823"/>
      <c r="AE954" s="687"/>
      <c r="AF954" s="687"/>
      <c r="AG954" s="687"/>
      <c r="AH954" s="687"/>
      <c r="AI954" s="823"/>
      <c r="AJ954" s="823"/>
      <c r="AK954" s="823"/>
      <c r="AL954" s="687"/>
      <c r="AM954" s="687"/>
      <c r="AN954" s="687"/>
      <c r="AO954" s="687" t="s">
        <v>153</v>
      </c>
      <c r="AP954" s="687" t="s">
        <v>153</v>
      </c>
      <c r="AQ954" s="783"/>
      <c r="AR954" s="1167"/>
      <c r="AS954" s="687"/>
      <c r="AT954" s="1167"/>
      <c r="AU954" s="879"/>
      <c r="AV954" s="687"/>
      <c r="AW954" s="687"/>
      <c r="AX954" s="687"/>
      <c r="AY954" s="687"/>
      <c r="AZ954" s="687"/>
      <c r="BA954" s="687"/>
    </row>
    <row r="955" spans="1:53" s="363" customFormat="1" ht="45">
      <c r="A955" s="687"/>
      <c r="B955" s="1129"/>
      <c r="C955" s="687"/>
      <c r="D955" s="687" t="s">
        <v>150</v>
      </c>
      <c r="E955" s="687"/>
      <c r="F955" s="687"/>
      <c r="G955" s="687"/>
      <c r="H955" s="802"/>
      <c r="I955" s="687"/>
      <c r="J955" s="687"/>
      <c r="K955" s="713"/>
      <c r="L955" s="254" t="s">
        <v>1785</v>
      </c>
      <c r="M955" s="687" t="s">
        <v>152</v>
      </c>
      <c r="N955" s="823"/>
      <c r="O955" s="687"/>
      <c r="P955" s="687"/>
      <c r="Q955" s="823"/>
      <c r="R955" s="687" t="s">
        <v>157</v>
      </c>
      <c r="S955" s="823"/>
      <c r="T955" s="823"/>
      <c r="U955" s="823"/>
      <c r="V955" s="823"/>
      <c r="W955" s="823"/>
      <c r="X955" s="823"/>
      <c r="Y955" s="823"/>
      <c r="Z955" s="823"/>
      <c r="AA955" s="823"/>
      <c r="AB955" s="823"/>
      <c r="AC955" s="823"/>
      <c r="AD955" s="823"/>
      <c r="AE955" s="687"/>
      <c r="AF955" s="687"/>
      <c r="AG955" s="687"/>
      <c r="AH955" s="687"/>
      <c r="AI955" s="823"/>
      <c r="AJ955" s="823"/>
      <c r="AK955" s="823"/>
      <c r="AL955" s="687"/>
      <c r="AM955" s="687"/>
      <c r="AN955" s="687"/>
      <c r="AO955" s="687" t="s">
        <v>153</v>
      </c>
      <c r="AP955" s="687" t="s">
        <v>153</v>
      </c>
      <c r="AQ955" s="783"/>
      <c r="AR955" s="1167"/>
      <c r="AS955" s="687"/>
      <c r="AT955" s="1167"/>
      <c r="AU955" s="879"/>
      <c r="AV955" s="687"/>
      <c r="AW955" s="687"/>
      <c r="AX955" s="687"/>
      <c r="AY955" s="687"/>
      <c r="AZ955" s="687"/>
      <c r="BA955" s="687"/>
    </row>
    <row r="956" spans="1:53" s="363" customFormat="1" ht="30">
      <c r="A956" s="687"/>
      <c r="B956" s="1129"/>
      <c r="C956" s="687"/>
      <c r="D956" s="687" t="s">
        <v>150</v>
      </c>
      <c r="E956" s="687"/>
      <c r="F956" s="687"/>
      <c r="G956" s="687"/>
      <c r="H956" s="802"/>
      <c r="I956" s="687"/>
      <c r="J956" s="687"/>
      <c r="K956" s="713"/>
      <c r="L956" s="254" t="s">
        <v>4923</v>
      </c>
      <c r="M956" s="687" t="s">
        <v>152</v>
      </c>
      <c r="N956" s="823"/>
      <c r="O956" s="687"/>
      <c r="P956" s="687"/>
      <c r="Q956" s="823"/>
      <c r="R956" s="687" t="s">
        <v>157</v>
      </c>
      <c r="S956" s="823"/>
      <c r="T956" s="823"/>
      <c r="U956" s="823"/>
      <c r="V956" s="823"/>
      <c r="W956" s="823"/>
      <c r="X956" s="823"/>
      <c r="Y956" s="823"/>
      <c r="Z956" s="823"/>
      <c r="AA956" s="823"/>
      <c r="AB956" s="823"/>
      <c r="AC956" s="823"/>
      <c r="AD956" s="823"/>
      <c r="AE956" s="687"/>
      <c r="AF956" s="687"/>
      <c r="AG956" s="687"/>
      <c r="AH956" s="687"/>
      <c r="AI956" s="823"/>
      <c r="AJ956" s="823"/>
      <c r="AK956" s="823"/>
      <c r="AL956" s="687"/>
      <c r="AM956" s="687"/>
      <c r="AN956" s="687"/>
      <c r="AO956" s="687" t="s">
        <v>153</v>
      </c>
      <c r="AP956" s="687" t="s">
        <v>153</v>
      </c>
      <c r="AQ956" s="783"/>
      <c r="AR956" s="1167"/>
      <c r="AS956" s="687"/>
      <c r="AT956" s="1167"/>
      <c r="AU956" s="879"/>
      <c r="AV956" s="687"/>
      <c r="AW956" s="687"/>
      <c r="AX956" s="687"/>
      <c r="AY956" s="687"/>
      <c r="AZ956" s="687"/>
      <c r="BA956" s="687"/>
    </row>
    <row r="957" spans="1:53" s="363" customFormat="1" ht="30">
      <c r="A957" s="687"/>
      <c r="B957" s="1129"/>
      <c r="C957" s="687"/>
      <c r="D957" s="687" t="s">
        <v>150</v>
      </c>
      <c r="E957" s="687"/>
      <c r="F957" s="687"/>
      <c r="G957" s="687"/>
      <c r="H957" s="802"/>
      <c r="I957" s="687"/>
      <c r="J957" s="687"/>
      <c r="K957" s="713"/>
      <c r="L957" s="254" t="s">
        <v>4924</v>
      </c>
      <c r="M957" s="687" t="s">
        <v>152</v>
      </c>
      <c r="N957" s="823"/>
      <c r="O957" s="687"/>
      <c r="P957" s="687"/>
      <c r="Q957" s="823"/>
      <c r="R957" s="687" t="s">
        <v>157</v>
      </c>
      <c r="S957" s="823"/>
      <c r="T957" s="823"/>
      <c r="U957" s="823"/>
      <c r="V957" s="823"/>
      <c r="W957" s="823"/>
      <c r="X957" s="823"/>
      <c r="Y957" s="823"/>
      <c r="Z957" s="823"/>
      <c r="AA957" s="823"/>
      <c r="AB957" s="823"/>
      <c r="AC957" s="823"/>
      <c r="AD957" s="823"/>
      <c r="AE957" s="687"/>
      <c r="AF957" s="687"/>
      <c r="AG957" s="687"/>
      <c r="AH957" s="687"/>
      <c r="AI957" s="823"/>
      <c r="AJ957" s="823"/>
      <c r="AK957" s="823"/>
      <c r="AL957" s="687"/>
      <c r="AM957" s="687"/>
      <c r="AN957" s="687"/>
      <c r="AO957" s="687" t="s">
        <v>153</v>
      </c>
      <c r="AP957" s="687" t="s">
        <v>153</v>
      </c>
      <c r="AQ957" s="783"/>
      <c r="AR957" s="1167"/>
      <c r="AS957" s="687"/>
      <c r="AT957" s="1167"/>
      <c r="AU957" s="879"/>
      <c r="AV957" s="687"/>
      <c r="AW957" s="687"/>
      <c r="AX957" s="687"/>
      <c r="AY957" s="687"/>
      <c r="AZ957" s="687"/>
      <c r="BA957" s="687"/>
    </row>
    <row r="958" spans="1:53" s="363" customFormat="1" ht="45">
      <c r="A958" s="687"/>
      <c r="B958" s="1129"/>
      <c r="C958" s="687"/>
      <c r="D958" s="687" t="s">
        <v>150</v>
      </c>
      <c r="E958" s="687"/>
      <c r="F958" s="687"/>
      <c r="G958" s="687"/>
      <c r="H958" s="802"/>
      <c r="I958" s="687"/>
      <c r="J958" s="687"/>
      <c r="K958" s="713"/>
      <c r="L958" s="254" t="s">
        <v>4925</v>
      </c>
      <c r="M958" s="687" t="s">
        <v>152</v>
      </c>
      <c r="N958" s="823"/>
      <c r="O958" s="687"/>
      <c r="P958" s="687"/>
      <c r="Q958" s="823"/>
      <c r="R958" s="687" t="s">
        <v>157</v>
      </c>
      <c r="S958" s="823"/>
      <c r="T958" s="823"/>
      <c r="U958" s="823"/>
      <c r="V958" s="823"/>
      <c r="W958" s="823"/>
      <c r="X958" s="823"/>
      <c r="Y958" s="823"/>
      <c r="Z958" s="823"/>
      <c r="AA958" s="823"/>
      <c r="AB958" s="823"/>
      <c r="AC958" s="823"/>
      <c r="AD958" s="823"/>
      <c r="AE958" s="687"/>
      <c r="AF958" s="687"/>
      <c r="AG958" s="687"/>
      <c r="AH958" s="687"/>
      <c r="AI958" s="823"/>
      <c r="AJ958" s="823"/>
      <c r="AK958" s="823"/>
      <c r="AL958" s="687"/>
      <c r="AM958" s="687"/>
      <c r="AN958" s="687"/>
      <c r="AO958" s="687" t="s">
        <v>153</v>
      </c>
      <c r="AP958" s="687" t="s">
        <v>153</v>
      </c>
      <c r="AQ958" s="783"/>
      <c r="AR958" s="1167"/>
      <c r="AS958" s="687"/>
      <c r="AT958" s="1167"/>
      <c r="AU958" s="879"/>
      <c r="AV958" s="687"/>
      <c r="AW958" s="687"/>
      <c r="AX958" s="687"/>
      <c r="AY958" s="687"/>
      <c r="AZ958" s="687"/>
      <c r="BA958" s="687"/>
    </row>
    <row r="959" spans="1:53" s="363" customFormat="1" ht="30">
      <c r="A959" s="687"/>
      <c r="B959" s="1129"/>
      <c r="C959" s="687"/>
      <c r="D959" s="687"/>
      <c r="E959" s="687"/>
      <c r="F959" s="687"/>
      <c r="G959" s="687"/>
      <c r="H959" s="802"/>
      <c r="I959" s="687"/>
      <c r="J959" s="687"/>
      <c r="K959" s="714"/>
      <c r="L959" s="254" t="s">
        <v>1786</v>
      </c>
      <c r="M959" s="687"/>
      <c r="N959" s="823"/>
      <c r="O959" s="687"/>
      <c r="P959" s="687"/>
      <c r="Q959" s="823"/>
      <c r="R959" s="687"/>
      <c r="S959" s="823"/>
      <c r="T959" s="823"/>
      <c r="U959" s="823"/>
      <c r="V959" s="823"/>
      <c r="W959" s="823"/>
      <c r="X959" s="823"/>
      <c r="Y959" s="823"/>
      <c r="Z959" s="823"/>
      <c r="AA959" s="823"/>
      <c r="AB959" s="823"/>
      <c r="AC959" s="823"/>
      <c r="AD959" s="823"/>
      <c r="AE959" s="687"/>
      <c r="AF959" s="687"/>
      <c r="AG959" s="687"/>
      <c r="AH959" s="687"/>
      <c r="AI959" s="823"/>
      <c r="AJ959" s="823"/>
      <c r="AK959" s="823"/>
      <c r="AL959" s="687"/>
      <c r="AM959" s="687"/>
      <c r="AN959" s="687"/>
      <c r="AO959" s="687"/>
      <c r="AP959" s="687"/>
      <c r="AQ959" s="783"/>
      <c r="AR959" s="1167"/>
      <c r="AS959" s="687"/>
      <c r="AT959" s="1167"/>
      <c r="AU959" s="879"/>
      <c r="AV959" s="687"/>
      <c r="AW959" s="687"/>
      <c r="AX959" s="687"/>
      <c r="AY959" s="687"/>
      <c r="AZ959" s="687"/>
      <c r="BA959" s="687"/>
    </row>
    <row r="960" spans="1:53" s="363" customFormat="1" ht="210">
      <c r="A960" s="81">
        <v>24</v>
      </c>
      <c r="B960" s="36" t="s">
        <v>409</v>
      </c>
      <c r="C960" s="92" t="s">
        <v>1676</v>
      </c>
      <c r="D960" s="92" t="s">
        <v>150</v>
      </c>
      <c r="E960" s="92">
        <v>2010</v>
      </c>
      <c r="F960" s="92">
        <v>162</v>
      </c>
      <c r="G960" s="92">
        <v>6</v>
      </c>
      <c r="H960" s="634" t="s">
        <v>1787</v>
      </c>
      <c r="I960" s="92" t="s">
        <v>1788</v>
      </c>
      <c r="J960" s="92" t="s">
        <v>1789</v>
      </c>
      <c r="K960" s="92" t="s">
        <v>414</v>
      </c>
      <c r="L960" s="634" t="s">
        <v>1790</v>
      </c>
      <c r="M960" s="92" t="s">
        <v>152</v>
      </c>
      <c r="N960" s="622"/>
      <c r="O960" s="92" t="s">
        <v>416</v>
      </c>
      <c r="P960" s="92" t="s">
        <v>417</v>
      </c>
      <c r="Q960" s="266"/>
      <c r="R960" s="92" t="s">
        <v>157</v>
      </c>
      <c r="S960" s="266"/>
      <c r="T960" s="266"/>
      <c r="U960" s="266"/>
      <c r="V960" s="266"/>
      <c r="W960" s="640"/>
      <c r="X960" s="266"/>
      <c r="Y960" s="266"/>
      <c r="Z960" s="266"/>
      <c r="AA960" s="266"/>
      <c r="AB960" s="266"/>
      <c r="AC960" s="266"/>
      <c r="AD960" s="266"/>
      <c r="AE960" s="92" t="s">
        <v>419</v>
      </c>
      <c r="AF960" s="92" t="s">
        <v>1791</v>
      </c>
      <c r="AG960" s="92" t="s">
        <v>711</v>
      </c>
      <c r="AH960" s="92" t="s">
        <v>1792</v>
      </c>
      <c r="AI960" s="92" t="s">
        <v>419</v>
      </c>
      <c r="AJ960" s="187"/>
      <c r="AK960" s="187"/>
      <c r="AL960" s="187"/>
      <c r="AM960" s="634" t="s">
        <v>1793</v>
      </c>
      <c r="AN960" s="92" t="s">
        <v>1794</v>
      </c>
      <c r="AO960" s="92" t="s">
        <v>162</v>
      </c>
      <c r="AP960" s="92" t="s">
        <v>158</v>
      </c>
      <c r="AQ960" s="142" t="s">
        <v>158</v>
      </c>
      <c r="AR960" s="641"/>
      <c r="AS960" s="92" t="s">
        <v>419</v>
      </c>
      <c r="AT960" s="187"/>
      <c r="AU960" s="36" t="s">
        <v>414</v>
      </c>
      <c r="AV960" s="36" t="s">
        <v>1241</v>
      </c>
      <c r="AW960" s="36" t="s">
        <v>780</v>
      </c>
      <c r="AX960" s="36" t="s">
        <v>1692</v>
      </c>
      <c r="AY960" s="36" t="s">
        <v>465</v>
      </c>
      <c r="AZ960" s="36" t="s">
        <v>1692</v>
      </c>
      <c r="BA960" s="36" t="s">
        <v>1692</v>
      </c>
    </row>
    <row r="961" spans="1:53" s="363" customFormat="1" ht="45">
      <c r="A961" s="686">
        <v>25</v>
      </c>
      <c r="B961" s="687" t="s">
        <v>409</v>
      </c>
      <c r="C961" s="687" t="s">
        <v>1676</v>
      </c>
      <c r="D961" s="686" t="s">
        <v>150</v>
      </c>
      <c r="E961" s="686">
        <v>2010</v>
      </c>
      <c r="F961" s="686">
        <v>1038</v>
      </c>
      <c r="G961" s="686"/>
      <c r="H961" s="802" t="s">
        <v>1795</v>
      </c>
      <c r="I961" s="686" t="s">
        <v>1788</v>
      </c>
      <c r="J961" s="687" t="s">
        <v>1796</v>
      </c>
      <c r="K961" s="712" t="s">
        <v>414</v>
      </c>
      <c r="L961" s="43" t="s">
        <v>1797</v>
      </c>
      <c r="M961" s="687" t="s">
        <v>152</v>
      </c>
      <c r="N961" s="823"/>
      <c r="O961" s="687" t="s">
        <v>416</v>
      </c>
      <c r="P961" s="687" t="s">
        <v>5058</v>
      </c>
      <c r="Q961" s="687" t="s">
        <v>1798</v>
      </c>
      <c r="R961" s="687" t="s">
        <v>606</v>
      </c>
      <c r="S961" s="687" t="s">
        <v>1799</v>
      </c>
      <c r="T961" s="823"/>
      <c r="U961" s="823"/>
      <c r="V961" s="823"/>
      <c r="W961" s="1353"/>
      <c r="X961" s="823"/>
      <c r="Y961" s="852"/>
      <c r="Z961" s="781"/>
      <c r="AA961" s="781"/>
      <c r="AB961" s="781"/>
      <c r="AC961" s="781"/>
      <c r="AD961" s="781"/>
      <c r="AE961" s="687" t="s">
        <v>419</v>
      </c>
      <c r="AF961" s="687" t="s">
        <v>1761</v>
      </c>
      <c r="AG961" s="687" t="s">
        <v>421</v>
      </c>
      <c r="AH961" s="687" t="s">
        <v>499</v>
      </c>
      <c r="AI961" s="687" t="s">
        <v>419</v>
      </c>
      <c r="AJ961" s="781"/>
      <c r="AK961" s="781"/>
      <c r="AL961" s="781"/>
      <c r="AM961" s="802" t="s">
        <v>1800</v>
      </c>
      <c r="AN961" s="687" t="s">
        <v>431</v>
      </c>
      <c r="AO961" s="687" t="s">
        <v>162</v>
      </c>
      <c r="AP961" s="687" t="s">
        <v>153</v>
      </c>
      <c r="AQ961" s="783" t="s">
        <v>158</v>
      </c>
      <c r="AR961" s="879" t="s">
        <v>419</v>
      </c>
      <c r="AS961" s="781"/>
      <c r="AT961" s="781"/>
      <c r="AU961" s="687" t="s">
        <v>414</v>
      </c>
      <c r="AV961" s="687" t="s">
        <v>1709</v>
      </c>
      <c r="AW961" s="687" t="s">
        <v>1710</v>
      </c>
      <c r="AX961" s="687" t="s">
        <v>1711</v>
      </c>
      <c r="AY961" s="687" t="s">
        <v>1743</v>
      </c>
      <c r="AZ961" s="687" t="s">
        <v>1744</v>
      </c>
      <c r="BA961" s="687" t="s">
        <v>1711</v>
      </c>
    </row>
    <row r="962" spans="1:53" s="363" customFormat="1" ht="30">
      <c r="A962" s="686"/>
      <c r="B962" s="687"/>
      <c r="C962" s="687"/>
      <c r="D962" s="686"/>
      <c r="E962" s="686"/>
      <c r="F962" s="686"/>
      <c r="G962" s="686"/>
      <c r="H962" s="802"/>
      <c r="I962" s="686"/>
      <c r="J962" s="687"/>
      <c r="K962" s="713"/>
      <c r="L962" s="43" t="s">
        <v>1801</v>
      </c>
      <c r="M962" s="687"/>
      <c r="N962" s="823"/>
      <c r="O962" s="687"/>
      <c r="P962" s="687"/>
      <c r="Q962" s="687"/>
      <c r="R962" s="687"/>
      <c r="S962" s="687"/>
      <c r="T962" s="823"/>
      <c r="U962" s="823"/>
      <c r="V962" s="823"/>
      <c r="W962" s="1353"/>
      <c r="X962" s="823"/>
      <c r="Y962" s="853"/>
      <c r="Z962" s="782"/>
      <c r="AA962" s="782"/>
      <c r="AB962" s="782"/>
      <c r="AC962" s="782"/>
      <c r="AD962" s="782"/>
      <c r="AE962" s="687"/>
      <c r="AF962" s="687"/>
      <c r="AG962" s="687"/>
      <c r="AH962" s="687"/>
      <c r="AI962" s="687"/>
      <c r="AJ962" s="782"/>
      <c r="AK962" s="782"/>
      <c r="AL962" s="782"/>
      <c r="AM962" s="802"/>
      <c r="AN962" s="687"/>
      <c r="AO962" s="687"/>
      <c r="AP962" s="687"/>
      <c r="AQ962" s="783"/>
      <c r="AR962" s="879"/>
      <c r="AS962" s="782"/>
      <c r="AT962" s="782"/>
      <c r="AU962" s="687"/>
      <c r="AV962" s="687"/>
      <c r="AW962" s="687"/>
      <c r="AX962" s="687"/>
      <c r="AY962" s="687"/>
      <c r="AZ962" s="687"/>
      <c r="BA962" s="687"/>
    </row>
    <row r="963" spans="1:53" s="363" customFormat="1" ht="30">
      <c r="A963" s="686"/>
      <c r="B963" s="687"/>
      <c r="C963" s="687"/>
      <c r="D963" s="686"/>
      <c r="E963" s="686"/>
      <c r="F963" s="686"/>
      <c r="G963" s="686"/>
      <c r="H963" s="802"/>
      <c r="I963" s="686"/>
      <c r="J963" s="687"/>
      <c r="K963" s="713"/>
      <c r="L963" s="43" t="s">
        <v>4788</v>
      </c>
      <c r="M963" s="687"/>
      <c r="N963" s="823"/>
      <c r="O963" s="687"/>
      <c r="P963" s="687"/>
      <c r="Q963" s="687"/>
      <c r="R963" s="687"/>
      <c r="S963" s="687"/>
      <c r="T963" s="823"/>
      <c r="U963" s="823"/>
      <c r="V963" s="823"/>
      <c r="W963" s="1353"/>
      <c r="X963" s="823"/>
      <c r="Y963" s="853"/>
      <c r="Z963" s="782"/>
      <c r="AA963" s="782"/>
      <c r="AB963" s="782"/>
      <c r="AC963" s="782"/>
      <c r="AD963" s="782"/>
      <c r="AE963" s="687"/>
      <c r="AF963" s="687"/>
      <c r="AG963" s="687"/>
      <c r="AH963" s="687"/>
      <c r="AI963" s="687"/>
      <c r="AJ963" s="782"/>
      <c r="AK963" s="782"/>
      <c r="AL963" s="782"/>
      <c r="AM963" s="802"/>
      <c r="AN963" s="687"/>
      <c r="AO963" s="687"/>
      <c r="AP963" s="687"/>
      <c r="AQ963" s="783"/>
      <c r="AR963" s="879"/>
      <c r="AS963" s="782"/>
      <c r="AT963" s="782"/>
      <c r="AU963" s="687"/>
      <c r="AV963" s="687"/>
      <c r="AW963" s="687"/>
      <c r="AX963" s="687"/>
      <c r="AY963" s="687"/>
      <c r="AZ963" s="687"/>
      <c r="BA963" s="687"/>
    </row>
    <row r="964" spans="1:53" s="363" customFormat="1" ht="30">
      <c r="A964" s="686"/>
      <c r="B964" s="687"/>
      <c r="C964" s="687"/>
      <c r="D964" s="686"/>
      <c r="E964" s="686"/>
      <c r="F964" s="686"/>
      <c r="G964" s="686"/>
      <c r="H964" s="802"/>
      <c r="I964" s="686"/>
      <c r="J964" s="687"/>
      <c r="K964" s="714"/>
      <c r="L964" s="43" t="s">
        <v>1802</v>
      </c>
      <c r="M964" s="687"/>
      <c r="N964" s="823"/>
      <c r="O964" s="687"/>
      <c r="P964" s="687"/>
      <c r="Q964" s="687"/>
      <c r="R964" s="687"/>
      <c r="S964" s="687"/>
      <c r="T964" s="823"/>
      <c r="U964" s="823"/>
      <c r="V964" s="823"/>
      <c r="W964" s="1353"/>
      <c r="X964" s="823"/>
      <c r="Y964" s="854"/>
      <c r="Z964" s="785"/>
      <c r="AA964" s="785"/>
      <c r="AB964" s="785"/>
      <c r="AC964" s="785"/>
      <c r="AD964" s="785"/>
      <c r="AE964" s="687"/>
      <c r="AF964" s="687"/>
      <c r="AG964" s="687"/>
      <c r="AH964" s="687"/>
      <c r="AI964" s="687"/>
      <c r="AJ964" s="785"/>
      <c r="AK964" s="785"/>
      <c r="AL964" s="785"/>
      <c r="AM964" s="802"/>
      <c r="AN964" s="687"/>
      <c r="AO964" s="687"/>
      <c r="AP964" s="687"/>
      <c r="AQ964" s="783"/>
      <c r="AR964" s="879"/>
      <c r="AS964" s="785"/>
      <c r="AT964" s="785"/>
      <c r="AU964" s="687"/>
      <c r="AV964" s="687"/>
      <c r="AW964" s="687"/>
      <c r="AX964" s="687"/>
      <c r="AY964" s="687"/>
      <c r="AZ964" s="687"/>
      <c r="BA964" s="687"/>
    </row>
    <row r="965" spans="1:53" ht="150">
      <c r="A965" s="81">
        <v>1</v>
      </c>
      <c r="B965" s="194" t="s">
        <v>409</v>
      </c>
      <c r="C965" s="90" t="s">
        <v>1803</v>
      </c>
      <c r="D965" s="36" t="s">
        <v>150</v>
      </c>
      <c r="E965" s="90">
        <v>2011</v>
      </c>
      <c r="F965" s="90">
        <v>24</v>
      </c>
      <c r="G965" s="90">
        <v>2</v>
      </c>
      <c r="H965" s="205" t="s">
        <v>1804</v>
      </c>
      <c r="I965" s="205" t="s">
        <v>412</v>
      </c>
      <c r="J965" s="88" t="s">
        <v>1805</v>
      </c>
      <c r="K965" s="80" t="s">
        <v>414</v>
      </c>
      <c r="L965" s="205" t="s">
        <v>415</v>
      </c>
      <c r="M965" s="94" t="s">
        <v>152</v>
      </c>
      <c r="N965" s="276"/>
      <c r="O965" s="78" t="s">
        <v>416</v>
      </c>
      <c r="P965" s="83" t="s">
        <v>417</v>
      </c>
      <c r="Q965" s="276"/>
      <c r="R965" s="83" t="s">
        <v>606</v>
      </c>
      <c r="S965" s="94" t="s">
        <v>1806</v>
      </c>
      <c r="T965" s="276"/>
      <c r="U965" s="276"/>
      <c r="V965" s="276"/>
      <c r="W965" s="276"/>
      <c r="X965" s="73"/>
      <c r="Y965" s="73"/>
      <c r="Z965" s="73"/>
      <c r="AA965" s="73"/>
      <c r="AB965" s="383"/>
      <c r="AC965" s="383"/>
      <c r="AD965" s="383"/>
      <c r="AE965" s="90" t="s">
        <v>419</v>
      </c>
      <c r="AF965" s="90" t="s">
        <v>420</v>
      </c>
      <c r="AG965" s="73"/>
      <c r="AH965" s="384" t="s">
        <v>1127</v>
      </c>
      <c r="AI965" s="90" t="s">
        <v>419</v>
      </c>
      <c r="AJ965" s="73"/>
      <c r="AK965" s="73"/>
      <c r="AL965" s="73"/>
      <c r="AM965" s="167" t="s">
        <v>1807</v>
      </c>
      <c r="AN965" s="90" t="s">
        <v>431</v>
      </c>
      <c r="AO965" s="80" t="s">
        <v>162</v>
      </c>
      <c r="AP965" s="80" t="s">
        <v>158</v>
      </c>
      <c r="AQ965" s="130" t="s">
        <v>158</v>
      </c>
      <c r="AR965" s="73"/>
      <c r="AS965" s="90" t="s">
        <v>419</v>
      </c>
      <c r="AT965" s="73"/>
      <c r="AU965" s="78" t="s">
        <v>414</v>
      </c>
      <c r="AV965" s="73"/>
      <c r="AW965" s="73"/>
      <c r="AX965" s="73"/>
      <c r="AY965" s="73"/>
      <c r="AZ965" s="36" t="s">
        <v>1809</v>
      </c>
      <c r="BA965" s="36" t="s">
        <v>1810</v>
      </c>
    </row>
    <row r="966" spans="1:53" ht="30.6">
      <c r="A966" s="828">
        <v>2</v>
      </c>
      <c r="B966" s="827" t="s">
        <v>409</v>
      </c>
      <c r="C966" s="783" t="s">
        <v>1803</v>
      </c>
      <c r="D966" s="687" t="s">
        <v>150</v>
      </c>
      <c r="E966" s="783">
        <v>2011</v>
      </c>
      <c r="F966" s="783">
        <v>24</v>
      </c>
      <c r="G966" s="783">
        <v>15</v>
      </c>
      <c r="H966" s="824" t="s">
        <v>1812</v>
      </c>
      <c r="I966" s="824" t="s">
        <v>1225</v>
      </c>
      <c r="J966" s="872" t="s">
        <v>1813</v>
      </c>
      <c r="K966" s="699" t="s">
        <v>414</v>
      </c>
      <c r="L966" s="341" t="s">
        <v>1814</v>
      </c>
      <c r="M966" s="948" t="s">
        <v>152</v>
      </c>
      <c r="N966" s="948"/>
      <c r="O966" s="828" t="s">
        <v>416</v>
      </c>
      <c r="P966" s="200" t="s">
        <v>417</v>
      </c>
      <c r="Q966" s="948" t="s">
        <v>602</v>
      </c>
      <c r="R966" s="815" t="s">
        <v>606</v>
      </c>
      <c r="S966" s="823" t="s">
        <v>1815</v>
      </c>
      <c r="T966" s="783" t="s">
        <v>421</v>
      </c>
      <c r="U966" s="783" t="s">
        <v>1695</v>
      </c>
      <c r="V966" s="686" t="s">
        <v>419</v>
      </c>
      <c r="W966" s="1348"/>
      <c r="X966" s="1173" t="s">
        <v>419</v>
      </c>
      <c r="Y966" s="1348"/>
      <c r="Z966" s="1348"/>
      <c r="AA966" s="1348"/>
      <c r="AB966" s="828" t="s">
        <v>419</v>
      </c>
      <c r="AC966" s="824" t="s">
        <v>1816</v>
      </c>
      <c r="AD966" s="783" t="s">
        <v>420</v>
      </c>
      <c r="AE966" s="783" t="s">
        <v>419</v>
      </c>
      <c r="AF966" s="783" t="s">
        <v>420</v>
      </c>
      <c r="AG966" s="783" t="s">
        <v>421</v>
      </c>
      <c r="AH966" s="1352" t="s">
        <v>1695</v>
      </c>
      <c r="AI966" s="783" t="s">
        <v>419</v>
      </c>
      <c r="AJ966" s="1348"/>
      <c r="AK966" s="1348"/>
      <c r="AL966" s="1348"/>
      <c r="AM966" s="824" t="s">
        <v>1816</v>
      </c>
      <c r="AN966" s="783" t="s">
        <v>431</v>
      </c>
      <c r="AO966" s="727" t="s">
        <v>162</v>
      </c>
      <c r="AP966" s="727" t="s">
        <v>158</v>
      </c>
      <c r="AQ966" s="727" t="s">
        <v>158</v>
      </c>
      <c r="AR966" s="1348"/>
      <c r="AS966" s="783" t="s">
        <v>419</v>
      </c>
      <c r="AT966" s="1348"/>
      <c r="AU966" s="686" t="s">
        <v>414</v>
      </c>
      <c r="AV966" s="1348"/>
      <c r="AW966" s="1348"/>
      <c r="AX966" s="1348"/>
      <c r="AY966" s="1348"/>
      <c r="AZ966" s="1184" t="s">
        <v>1817</v>
      </c>
      <c r="BA966" s="1184" t="s">
        <v>1818</v>
      </c>
    </row>
    <row r="967" spans="1:53" ht="15.6">
      <c r="A967" s="828"/>
      <c r="B967" s="827"/>
      <c r="C967" s="783"/>
      <c r="D967" s="687"/>
      <c r="E967" s="783"/>
      <c r="F967" s="783"/>
      <c r="G967" s="783"/>
      <c r="H967" s="824"/>
      <c r="I967" s="824"/>
      <c r="J967" s="872"/>
      <c r="K967" s="700"/>
      <c r="L967" s="341" t="s">
        <v>1819</v>
      </c>
      <c r="M967" s="948"/>
      <c r="N967" s="948"/>
      <c r="O967" s="828"/>
      <c r="P967" s="200" t="s">
        <v>417</v>
      </c>
      <c r="Q967" s="948"/>
      <c r="R967" s="815"/>
      <c r="S967" s="823"/>
      <c r="T967" s="783"/>
      <c r="U967" s="783"/>
      <c r="V967" s="686"/>
      <c r="W967" s="1348"/>
      <c r="X967" s="1173"/>
      <c r="Y967" s="1348"/>
      <c r="Z967" s="1348"/>
      <c r="AA967" s="1348"/>
      <c r="AB967" s="828"/>
      <c r="AC967" s="824"/>
      <c r="AD967" s="783"/>
      <c r="AE967" s="783"/>
      <c r="AF967" s="783"/>
      <c r="AG967" s="783"/>
      <c r="AH967" s="783"/>
      <c r="AI967" s="783"/>
      <c r="AJ967" s="1348"/>
      <c r="AK967" s="1348"/>
      <c r="AL967" s="1348"/>
      <c r="AM967" s="824"/>
      <c r="AN967" s="783"/>
      <c r="AO967" s="727"/>
      <c r="AP967" s="727"/>
      <c r="AQ967" s="727"/>
      <c r="AR967" s="1348"/>
      <c r="AS967" s="783"/>
      <c r="AT967" s="1348"/>
      <c r="AU967" s="686"/>
      <c r="AV967" s="1348"/>
      <c r="AW967" s="1348"/>
      <c r="AX967" s="1348"/>
      <c r="AY967" s="1348"/>
      <c r="AZ967" s="1184"/>
      <c r="BA967" s="1184"/>
    </row>
    <row r="968" spans="1:53" ht="30.6">
      <c r="A968" s="828"/>
      <c r="B968" s="827"/>
      <c r="C968" s="783"/>
      <c r="D968" s="687"/>
      <c r="E968" s="783"/>
      <c r="F968" s="783"/>
      <c r="G968" s="783"/>
      <c r="H968" s="824"/>
      <c r="I968" s="824"/>
      <c r="J968" s="872"/>
      <c r="K968" s="701"/>
      <c r="L968" s="341" t="s">
        <v>1820</v>
      </c>
      <c r="M968" s="948"/>
      <c r="N968" s="948"/>
      <c r="O968" s="828"/>
      <c r="P968" s="200" t="s">
        <v>1253</v>
      </c>
      <c r="Q968" s="948"/>
      <c r="R968" s="815"/>
      <c r="S968" s="823"/>
      <c r="T968" s="783"/>
      <c r="U968" s="783"/>
      <c r="V968" s="686"/>
      <c r="W968" s="1348"/>
      <c r="X968" s="1173"/>
      <c r="Y968" s="1348"/>
      <c r="Z968" s="1348"/>
      <c r="AA968" s="1348"/>
      <c r="AB968" s="828"/>
      <c r="AC968" s="824"/>
      <c r="AD968" s="783"/>
      <c r="AE968" s="783"/>
      <c r="AF968" s="783"/>
      <c r="AG968" s="783"/>
      <c r="AH968" s="783"/>
      <c r="AI968" s="783"/>
      <c r="AJ968" s="1348"/>
      <c r="AK968" s="1348"/>
      <c r="AL968" s="1348"/>
      <c r="AM968" s="824"/>
      <c r="AN968" s="783"/>
      <c r="AO968" s="727"/>
      <c r="AP968" s="727"/>
      <c r="AQ968" s="727"/>
      <c r="AR968" s="1348"/>
      <c r="AS968" s="783"/>
      <c r="AT968" s="1348"/>
      <c r="AU968" s="686"/>
      <c r="AV968" s="1348"/>
      <c r="AW968" s="1348"/>
      <c r="AX968" s="1348"/>
      <c r="AY968" s="1348"/>
      <c r="AZ968" s="1184"/>
      <c r="BA968" s="1184"/>
    </row>
    <row r="969" spans="1:53" ht="270">
      <c r="A969" s="78">
        <v>3</v>
      </c>
      <c r="B969" s="194" t="s">
        <v>409</v>
      </c>
      <c r="C969" s="80" t="s">
        <v>1803</v>
      </c>
      <c r="D969" s="36" t="s">
        <v>150</v>
      </c>
      <c r="E969" s="80">
        <v>2011</v>
      </c>
      <c r="F969" s="80">
        <v>24</v>
      </c>
      <c r="G969" s="80">
        <v>16</v>
      </c>
      <c r="H969" s="88" t="s">
        <v>1821</v>
      </c>
      <c r="I969" s="88" t="s">
        <v>1225</v>
      </c>
      <c r="J969" s="88" t="s">
        <v>1822</v>
      </c>
      <c r="K969" s="80" t="s">
        <v>414</v>
      </c>
      <c r="L969" s="88" t="s">
        <v>1814</v>
      </c>
      <c r="M969" s="276" t="s">
        <v>152</v>
      </c>
      <c r="N969" s="276"/>
      <c r="O969" s="81" t="s">
        <v>416</v>
      </c>
      <c r="P969" s="83" t="s">
        <v>417</v>
      </c>
      <c r="Q969" s="276"/>
      <c r="R969" s="211" t="s">
        <v>606</v>
      </c>
      <c r="S969" s="94" t="s">
        <v>515</v>
      </c>
      <c r="T969" s="90" t="s">
        <v>421</v>
      </c>
      <c r="U969" s="90" t="s">
        <v>1695</v>
      </c>
      <c r="V969" s="81" t="s">
        <v>419</v>
      </c>
      <c r="W969" s="150"/>
      <c r="X969" s="90" t="s">
        <v>419</v>
      </c>
      <c r="Y969" s="150"/>
      <c r="Z969" s="150"/>
      <c r="AA969" s="150"/>
      <c r="AB969" s="81" t="s">
        <v>419</v>
      </c>
      <c r="AC969" s="205" t="s">
        <v>1816</v>
      </c>
      <c r="AD969" s="90" t="s">
        <v>420</v>
      </c>
      <c r="AE969" s="90" t="s">
        <v>419</v>
      </c>
      <c r="AF969" s="90" t="s">
        <v>420</v>
      </c>
      <c r="AG969" s="90" t="s">
        <v>421</v>
      </c>
      <c r="AH969" s="90" t="s">
        <v>1695</v>
      </c>
      <c r="AI969" s="90" t="s">
        <v>419</v>
      </c>
      <c r="AJ969" s="104"/>
      <c r="AK969" s="104"/>
      <c r="AL969" s="104"/>
      <c r="AM969" s="205" t="s">
        <v>1816</v>
      </c>
      <c r="AN969" s="90" t="s">
        <v>431</v>
      </c>
      <c r="AO969" s="80" t="s">
        <v>162</v>
      </c>
      <c r="AP969" s="80" t="s">
        <v>153</v>
      </c>
      <c r="AQ969" s="80" t="s">
        <v>158</v>
      </c>
      <c r="AR969" s="104"/>
      <c r="AS969" s="90" t="s">
        <v>419</v>
      </c>
      <c r="AT969" s="104"/>
      <c r="AU969" s="81" t="s">
        <v>414</v>
      </c>
      <c r="AV969" s="104"/>
      <c r="AW969" s="104"/>
      <c r="AX969" s="104"/>
      <c r="AY969" s="104"/>
      <c r="AZ969" s="149" t="s">
        <v>1817</v>
      </c>
      <c r="BA969" s="149" t="s">
        <v>1818</v>
      </c>
    </row>
    <row r="970" spans="1:53" ht="150">
      <c r="A970" s="78">
        <v>4</v>
      </c>
      <c r="B970" s="194" t="s">
        <v>409</v>
      </c>
      <c r="C970" s="90" t="s">
        <v>1803</v>
      </c>
      <c r="D970" s="194" t="s">
        <v>150</v>
      </c>
      <c r="E970" s="90">
        <v>2011</v>
      </c>
      <c r="F970" s="90">
        <v>24</v>
      </c>
      <c r="G970" s="90">
        <v>5</v>
      </c>
      <c r="H970" s="205" t="s">
        <v>1823</v>
      </c>
      <c r="I970" s="382" t="s">
        <v>1225</v>
      </c>
      <c r="J970" s="289" t="s">
        <v>1824</v>
      </c>
      <c r="K970" s="193" t="s">
        <v>414</v>
      </c>
      <c r="L970" s="88" t="s">
        <v>1825</v>
      </c>
      <c r="M970" s="94" t="s">
        <v>152</v>
      </c>
      <c r="N970" s="276"/>
      <c r="O970" s="81" t="s">
        <v>416</v>
      </c>
      <c r="P970" s="83" t="s">
        <v>1253</v>
      </c>
      <c r="Q970" s="276"/>
      <c r="R970" s="211" t="s">
        <v>157</v>
      </c>
      <c r="S970" s="276"/>
      <c r="T970" s="276"/>
      <c r="U970" s="276"/>
      <c r="V970" s="276"/>
      <c r="W970" s="276"/>
      <c r="X970" s="276"/>
      <c r="Y970" s="276"/>
      <c r="Z970" s="276"/>
      <c r="AA970" s="276"/>
      <c r="AB970" s="276"/>
      <c r="AC970" s="276"/>
      <c r="AD970" s="276"/>
      <c r="AE970" s="90" t="s">
        <v>419</v>
      </c>
      <c r="AF970" s="90" t="s">
        <v>1609</v>
      </c>
      <c r="AG970" s="90" t="s">
        <v>421</v>
      </c>
      <c r="AH970" s="90" t="s">
        <v>421</v>
      </c>
      <c r="AI970" s="90" t="s">
        <v>419</v>
      </c>
      <c r="AJ970" s="73"/>
      <c r="AK970" s="73"/>
      <c r="AL970" s="73"/>
      <c r="AM970" s="205" t="s">
        <v>1826</v>
      </c>
      <c r="AN970" s="193" t="s">
        <v>1185</v>
      </c>
      <c r="AO970" s="193" t="s">
        <v>162</v>
      </c>
      <c r="AP970" s="193" t="s">
        <v>158</v>
      </c>
      <c r="AQ970" s="80" t="s">
        <v>158</v>
      </c>
      <c r="AR970" s="73"/>
      <c r="AS970" s="268" t="s">
        <v>419</v>
      </c>
      <c r="AT970" s="73"/>
      <c r="AU970" s="78" t="s">
        <v>414</v>
      </c>
      <c r="AV970" s="73"/>
      <c r="AW970" s="73"/>
      <c r="AX970" s="73"/>
      <c r="AY970" s="73"/>
      <c r="AZ970" s="149" t="s">
        <v>1827</v>
      </c>
      <c r="BA970" s="149" t="s">
        <v>1828</v>
      </c>
    </row>
    <row r="971" spans="1:53" ht="15">
      <c r="A971" s="686">
        <v>5</v>
      </c>
      <c r="B971" s="687" t="s">
        <v>409</v>
      </c>
      <c r="C971" s="783" t="s">
        <v>1803</v>
      </c>
      <c r="D971" s="687" t="s">
        <v>150</v>
      </c>
      <c r="E971" s="783">
        <v>2011</v>
      </c>
      <c r="F971" s="783">
        <v>90</v>
      </c>
      <c r="G971" s="783">
        <v>15</v>
      </c>
      <c r="H971" s="824" t="s">
        <v>1829</v>
      </c>
      <c r="I971" s="802" t="s">
        <v>708</v>
      </c>
      <c r="J971" s="802" t="s">
        <v>1830</v>
      </c>
      <c r="K971" s="712" t="s">
        <v>414</v>
      </c>
      <c r="L971" s="84" t="s">
        <v>1831</v>
      </c>
      <c r="M971" s="823" t="s">
        <v>152</v>
      </c>
      <c r="N971" s="948"/>
      <c r="O971" s="686" t="s">
        <v>416</v>
      </c>
      <c r="P971" s="790" t="s">
        <v>1706</v>
      </c>
      <c r="Q971" s="815"/>
      <c r="R971" s="815" t="s">
        <v>606</v>
      </c>
      <c r="S971" s="823" t="s">
        <v>515</v>
      </c>
      <c r="T971" s="727" t="s">
        <v>421</v>
      </c>
      <c r="U971" s="727" t="s">
        <v>499</v>
      </c>
      <c r="V971" s="828" t="s">
        <v>419</v>
      </c>
      <c r="W971" s="1348"/>
      <c r="X971" s="1173" t="s">
        <v>419</v>
      </c>
      <c r="Y971" s="1348"/>
      <c r="Z971" s="1348"/>
      <c r="AA971" s="1348"/>
      <c r="AB971" s="828" t="s">
        <v>419</v>
      </c>
      <c r="AC971" s="824" t="s">
        <v>1832</v>
      </c>
      <c r="AD971" s="783" t="s">
        <v>420</v>
      </c>
      <c r="AE971" s="960" t="s">
        <v>419</v>
      </c>
      <c r="AF971" s="960" t="s">
        <v>420</v>
      </c>
      <c r="AG971" s="783" t="s">
        <v>429</v>
      </c>
      <c r="AH971" s="783" t="s">
        <v>1141</v>
      </c>
      <c r="AI971" s="783" t="s">
        <v>419</v>
      </c>
      <c r="AJ971" s="1348"/>
      <c r="AK971" s="1348"/>
      <c r="AL971" s="1348"/>
      <c r="AM971" s="824" t="s">
        <v>1833</v>
      </c>
      <c r="AN971" s="783" t="s">
        <v>431</v>
      </c>
      <c r="AO971" s="727" t="s">
        <v>162</v>
      </c>
      <c r="AP971" s="727" t="s">
        <v>153</v>
      </c>
      <c r="AQ971" s="727" t="s">
        <v>158</v>
      </c>
      <c r="AR971" s="1348"/>
      <c r="AS971" s="783" t="s">
        <v>419</v>
      </c>
      <c r="AT971" s="1348"/>
      <c r="AU971" s="783" t="s">
        <v>414</v>
      </c>
      <c r="AV971" s="1348"/>
      <c r="AW971" s="1348"/>
      <c r="AX971" s="1348"/>
      <c r="AY971" s="1348"/>
      <c r="AZ971" s="1184" t="s">
        <v>1817</v>
      </c>
      <c r="BA971" s="1184" t="s">
        <v>1818</v>
      </c>
    </row>
    <row r="972" spans="1:53" ht="15">
      <c r="A972" s="686"/>
      <c r="B972" s="687"/>
      <c r="C972" s="783"/>
      <c r="D972" s="687"/>
      <c r="E972" s="783"/>
      <c r="F972" s="783"/>
      <c r="G972" s="783"/>
      <c r="H972" s="824"/>
      <c r="I972" s="802"/>
      <c r="J972" s="802"/>
      <c r="K972" s="714"/>
      <c r="L972" s="84" t="s">
        <v>1835</v>
      </c>
      <c r="M972" s="823"/>
      <c r="N972" s="948"/>
      <c r="O972" s="686"/>
      <c r="P972" s="790"/>
      <c r="Q972" s="815"/>
      <c r="R972" s="815"/>
      <c r="S972" s="823"/>
      <c r="T972" s="727"/>
      <c r="U972" s="727"/>
      <c r="V972" s="828"/>
      <c r="W972" s="1348"/>
      <c r="X972" s="1173"/>
      <c r="Y972" s="1348"/>
      <c r="Z972" s="1348"/>
      <c r="AA972" s="1348"/>
      <c r="AB972" s="828"/>
      <c r="AC972" s="824"/>
      <c r="AD972" s="783"/>
      <c r="AE972" s="960"/>
      <c r="AF972" s="960"/>
      <c r="AG972" s="783"/>
      <c r="AH972" s="783"/>
      <c r="AI972" s="783"/>
      <c r="AJ972" s="1348"/>
      <c r="AK972" s="1348"/>
      <c r="AL972" s="1348"/>
      <c r="AM972" s="824"/>
      <c r="AN972" s="783"/>
      <c r="AO972" s="727"/>
      <c r="AP972" s="727"/>
      <c r="AQ972" s="727"/>
      <c r="AR972" s="1348"/>
      <c r="AS972" s="783"/>
      <c r="AT972" s="1348"/>
      <c r="AU972" s="783"/>
      <c r="AV972" s="1348"/>
      <c r="AW972" s="1348"/>
      <c r="AX972" s="1348"/>
      <c r="AY972" s="1348"/>
      <c r="AZ972" s="1184"/>
      <c r="BA972" s="1184"/>
    </row>
    <row r="973" spans="1:53" ht="135">
      <c r="A973" s="81">
        <v>6</v>
      </c>
      <c r="B973" s="59" t="s">
        <v>409</v>
      </c>
      <c r="C973" s="36" t="s">
        <v>1803</v>
      </c>
      <c r="D973" s="81" t="s">
        <v>150</v>
      </c>
      <c r="E973" s="81">
        <v>2011</v>
      </c>
      <c r="F973" s="81">
        <v>83</v>
      </c>
      <c r="G973" s="81">
        <v>3</v>
      </c>
      <c r="H973" s="43" t="s">
        <v>1836</v>
      </c>
      <c r="I973" s="241" t="s">
        <v>1837</v>
      </c>
      <c r="J973" s="43" t="s">
        <v>1838</v>
      </c>
      <c r="K973" s="36" t="s">
        <v>414</v>
      </c>
      <c r="L973" s="241" t="s">
        <v>1839</v>
      </c>
      <c r="M973" s="8" t="s">
        <v>152</v>
      </c>
      <c r="N973" s="47"/>
      <c r="O973" s="81" t="s">
        <v>416</v>
      </c>
      <c r="P973" s="8" t="s">
        <v>417</v>
      </c>
      <c r="Q973" s="47"/>
      <c r="R973" s="8" t="s">
        <v>157</v>
      </c>
      <c r="S973" s="47"/>
      <c r="T973" s="81" t="s">
        <v>421</v>
      </c>
      <c r="U973" s="47"/>
      <c r="V973" s="81" t="s">
        <v>419</v>
      </c>
      <c r="W973" s="83"/>
      <c r="X973" s="81" t="s">
        <v>419</v>
      </c>
      <c r="Y973" s="47"/>
      <c r="Z973" s="47"/>
      <c r="AA973" s="47"/>
      <c r="AB973" s="81" t="s">
        <v>419</v>
      </c>
      <c r="AC973" s="205" t="s">
        <v>1840</v>
      </c>
      <c r="AD973" s="81" t="s">
        <v>420</v>
      </c>
      <c r="AE973" s="190" t="s">
        <v>419</v>
      </c>
      <c r="AF973" s="190" t="s">
        <v>420</v>
      </c>
      <c r="AG973" s="81" t="s">
        <v>421</v>
      </c>
      <c r="AH973" s="47"/>
      <c r="AI973" s="81" t="s">
        <v>419</v>
      </c>
      <c r="AJ973" s="83"/>
      <c r="AK973" s="47"/>
      <c r="AL973" s="47"/>
      <c r="AM973" s="205" t="s">
        <v>1840</v>
      </c>
      <c r="AN973" s="83" t="s">
        <v>431</v>
      </c>
      <c r="AO973" s="81" t="s">
        <v>162</v>
      </c>
      <c r="AP973" s="81" t="s">
        <v>153</v>
      </c>
      <c r="AQ973" s="81" t="s">
        <v>158</v>
      </c>
      <c r="AR973" s="47"/>
      <c r="AS973" s="81" t="s">
        <v>419</v>
      </c>
      <c r="AT973" s="47"/>
      <c r="AU973" s="81" t="s">
        <v>414</v>
      </c>
      <c r="AV973" s="47"/>
      <c r="AW973" s="47"/>
      <c r="AX973" s="47"/>
      <c r="AY973" s="47"/>
      <c r="AZ973" s="149" t="s">
        <v>1817</v>
      </c>
      <c r="BA973" s="149" t="s">
        <v>1818</v>
      </c>
    </row>
    <row r="974" spans="1:53" ht="150">
      <c r="A974" s="195">
        <v>1</v>
      </c>
      <c r="B974" s="91" t="s">
        <v>409</v>
      </c>
      <c r="C974" s="91" t="s">
        <v>1841</v>
      </c>
      <c r="D974" s="91" t="s">
        <v>150</v>
      </c>
      <c r="E974" s="112">
        <v>2012</v>
      </c>
      <c r="F974" s="112">
        <v>1</v>
      </c>
      <c r="G974" s="112">
        <v>15</v>
      </c>
      <c r="H974" s="113" t="s">
        <v>1842</v>
      </c>
      <c r="I974" s="112" t="s">
        <v>412</v>
      </c>
      <c r="J974" s="87" t="s">
        <v>413</v>
      </c>
      <c r="K974" s="36" t="s">
        <v>414</v>
      </c>
      <c r="L974" s="113" t="s">
        <v>415</v>
      </c>
      <c r="M974" s="198" t="s">
        <v>152</v>
      </c>
      <c r="N974" s="412"/>
      <c r="O974" s="195" t="s">
        <v>416</v>
      </c>
      <c r="P974" s="220" t="s">
        <v>417</v>
      </c>
      <c r="Q974" s="413"/>
      <c r="R974" s="220" t="s">
        <v>157</v>
      </c>
      <c r="S974" s="413"/>
      <c r="T974" s="413"/>
      <c r="U974" s="413"/>
      <c r="V974" s="413"/>
      <c r="W974" s="413"/>
      <c r="X974" s="413"/>
      <c r="Y974" s="413"/>
      <c r="Z974" s="413"/>
      <c r="AA974" s="413"/>
      <c r="AB974" s="413"/>
      <c r="AC974" s="413"/>
      <c r="AD974" s="413"/>
      <c r="AE974" s="112" t="s">
        <v>419</v>
      </c>
      <c r="AF974" s="112" t="s">
        <v>420</v>
      </c>
      <c r="AG974" s="112" t="s">
        <v>421</v>
      </c>
      <c r="AH974" s="112" t="s">
        <v>1843</v>
      </c>
      <c r="AI974" s="195" t="s">
        <v>419</v>
      </c>
      <c r="AJ974" s="413"/>
      <c r="AK974" s="413"/>
      <c r="AL974" s="195"/>
      <c r="AM974" s="113" t="s">
        <v>1844</v>
      </c>
      <c r="AN974" s="112" t="s">
        <v>1470</v>
      </c>
      <c r="AO974" s="87" t="s">
        <v>162</v>
      </c>
      <c r="AP974" s="87" t="s">
        <v>158</v>
      </c>
      <c r="AQ974" s="81" t="s">
        <v>158</v>
      </c>
      <c r="AR974" s="413"/>
      <c r="AS974" s="162" t="s">
        <v>419</v>
      </c>
      <c r="AT974" s="413"/>
      <c r="AU974" s="91" t="s">
        <v>414</v>
      </c>
      <c r="AV974" s="413"/>
      <c r="AW974" s="413"/>
      <c r="AX974" s="413"/>
      <c r="AY974" s="413"/>
      <c r="AZ974" s="91" t="s">
        <v>1845</v>
      </c>
      <c r="BA974" s="91" t="s">
        <v>1846</v>
      </c>
    </row>
    <row r="975" spans="1:53" ht="15">
      <c r="A975" s="912">
        <v>2</v>
      </c>
      <c r="B975" s="921" t="s">
        <v>409</v>
      </c>
      <c r="C975" s="921" t="s">
        <v>1841</v>
      </c>
      <c r="D975" s="921" t="s">
        <v>150</v>
      </c>
      <c r="E975" s="902">
        <v>2012</v>
      </c>
      <c r="F975" s="902">
        <v>1</v>
      </c>
      <c r="G975" s="902">
        <v>7</v>
      </c>
      <c r="H975" s="934" t="s">
        <v>1847</v>
      </c>
      <c r="I975" s="902" t="s">
        <v>412</v>
      </c>
      <c r="J975" s="933" t="s">
        <v>1848</v>
      </c>
      <c r="K975" s="715" t="s">
        <v>414</v>
      </c>
      <c r="L975" s="113" t="s">
        <v>1218</v>
      </c>
      <c r="M975" s="903" t="s">
        <v>152</v>
      </c>
      <c r="N975" s="903"/>
      <c r="O975" s="912" t="s">
        <v>416</v>
      </c>
      <c r="P975" s="904" t="s">
        <v>417</v>
      </c>
      <c r="Q975" s="904"/>
      <c r="R975" s="904" t="s">
        <v>157</v>
      </c>
      <c r="S975" s="904"/>
      <c r="T975" s="904"/>
      <c r="U975" s="904"/>
      <c r="V975" s="904"/>
      <c r="W975" s="904"/>
      <c r="X975" s="904"/>
      <c r="Y975" s="904"/>
      <c r="Z975" s="904"/>
      <c r="AA975" s="904"/>
      <c r="AB975" s="904"/>
      <c r="AC975" s="904"/>
      <c r="AD975" s="904"/>
      <c r="AE975" s="902" t="s">
        <v>419</v>
      </c>
      <c r="AF975" s="902" t="s">
        <v>420</v>
      </c>
      <c r="AG975" s="902" t="s">
        <v>421</v>
      </c>
      <c r="AH975" s="902" t="s">
        <v>1695</v>
      </c>
      <c r="AI975" s="912"/>
      <c r="AJ975" s="904"/>
      <c r="AK975" s="904"/>
      <c r="AL975" s="912" t="s">
        <v>419</v>
      </c>
      <c r="AM975" s="934" t="s">
        <v>1849</v>
      </c>
      <c r="AN975" s="902" t="s">
        <v>431</v>
      </c>
      <c r="AO975" s="933" t="s">
        <v>162</v>
      </c>
      <c r="AP975" s="933" t="s">
        <v>153</v>
      </c>
      <c r="AQ975" s="933" t="s">
        <v>158</v>
      </c>
      <c r="AR975" s="904"/>
      <c r="AS975" s="904" t="s">
        <v>419</v>
      </c>
      <c r="AT975" s="904"/>
      <c r="AU975" s="921" t="s">
        <v>414</v>
      </c>
      <c r="AV975" s="904"/>
      <c r="AW975" s="904"/>
      <c r="AX975" s="904"/>
      <c r="AY975" s="904"/>
      <c r="AZ975" s="921" t="s">
        <v>1845</v>
      </c>
      <c r="BA975" s="921" t="s">
        <v>1850</v>
      </c>
    </row>
    <row r="976" spans="1:53" ht="15">
      <c r="A976" s="912"/>
      <c r="B976" s="921"/>
      <c r="C976" s="921"/>
      <c r="D976" s="921"/>
      <c r="E976" s="902"/>
      <c r="F976" s="902"/>
      <c r="G976" s="902"/>
      <c r="H976" s="934"/>
      <c r="I976" s="902"/>
      <c r="J976" s="933"/>
      <c r="K976" s="716"/>
      <c r="L976" s="113" t="s">
        <v>435</v>
      </c>
      <c r="M976" s="903"/>
      <c r="N976" s="903"/>
      <c r="O976" s="912"/>
      <c r="P976" s="904"/>
      <c r="Q976" s="904"/>
      <c r="R976" s="904"/>
      <c r="S976" s="904"/>
      <c r="T976" s="904"/>
      <c r="U976" s="904"/>
      <c r="V976" s="904"/>
      <c r="W976" s="904"/>
      <c r="X976" s="904"/>
      <c r="Y976" s="904"/>
      <c r="Z976" s="904"/>
      <c r="AA976" s="904"/>
      <c r="AB976" s="904"/>
      <c r="AC976" s="904"/>
      <c r="AD976" s="904"/>
      <c r="AE976" s="902"/>
      <c r="AF976" s="902"/>
      <c r="AG976" s="902"/>
      <c r="AH976" s="902"/>
      <c r="AI976" s="912"/>
      <c r="AJ976" s="904"/>
      <c r="AK976" s="904"/>
      <c r="AL976" s="912"/>
      <c r="AM976" s="934"/>
      <c r="AN976" s="902"/>
      <c r="AO976" s="933"/>
      <c r="AP976" s="933"/>
      <c r="AQ976" s="933"/>
      <c r="AR976" s="904"/>
      <c r="AS976" s="904"/>
      <c r="AT976" s="904"/>
      <c r="AU976" s="921"/>
      <c r="AV976" s="904"/>
      <c r="AW976" s="904"/>
      <c r="AX976" s="904"/>
      <c r="AY976" s="904"/>
      <c r="AZ976" s="921"/>
      <c r="BA976" s="921"/>
    </row>
    <row r="977" spans="1:53" ht="15">
      <c r="A977" s="912">
        <v>3</v>
      </c>
      <c r="B977" s="921" t="s">
        <v>409</v>
      </c>
      <c r="C977" s="921" t="s">
        <v>1841</v>
      </c>
      <c r="D977" s="921" t="s">
        <v>150</v>
      </c>
      <c r="E977" s="902">
        <v>2012</v>
      </c>
      <c r="F977" s="902">
        <v>1</v>
      </c>
      <c r="G977" s="902">
        <v>102</v>
      </c>
      <c r="H977" s="934" t="s">
        <v>1851</v>
      </c>
      <c r="I977" s="902" t="s">
        <v>412</v>
      </c>
      <c r="J977" s="933" t="s">
        <v>1852</v>
      </c>
      <c r="K977" s="709" t="s">
        <v>414</v>
      </c>
      <c r="L977" s="113" t="s">
        <v>1853</v>
      </c>
      <c r="M977" s="903" t="s">
        <v>152</v>
      </c>
      <c r="N977" s="903"/>
      <c r="O977" s="912" t="s">
        <v>416</v>
      </c>
      <c r="P977" s="904" t="s">
        <v>417</v>
      </c>
      <c r="Q977" s="904"/>
      <c r="R977" s="904" t="s">
        <v>157</v>
      </c>
      <c r="S977" s="904"/>
      <c r="T977" s="904"/>
      <c r="U977" s="904"/>
      <c r="V977" s="904"/>
      <c r="W977" s="904"/>
      <c r="X977" s="904"/>
      <c r="Y977" s="904"/>
      <c r="Z977" s="904"/>
      <c r="AA977" s="904"/>
      <c r="AB977" s="904"/>
      <c r="AC977" s="904"/>
      <c r="AD977" s="904"/>
      <c r="AE977" s="902" t="s">
        <v>1137</v>
      </c>
      <c r="AF977" s="902" t="s">
        <v>1854</v>
      </c>
      <c r="AG977" s="902" t="s">
        <v>1855</v>
      </c>
      <c r="AH977" s="902" t="s">
        <v>1695</v>
      </c>
      <c r="AI977" s="912"/>
      <c r="AJ977" s="904"/>
      <c r="AK977" s="904"/>
      <c r="AL977" s="912" t="s">
        <v>419</v>
      </c>
      <c r="AM977" s="934" t="s">
        <v>1856</v>
      </c>
      <c r="AN977" s="902" t="s">
        <v>431</v>
      </c>
      <c r="AO977" s="933" t="s">
        <v>162</v>
      </c>
      <c r="AP977" s="933" t="s">
        <v>158</v>
      </c>
      <c r="AQ977" s="933" t="s">
        <v>158</v>
      </c>
      <c r="AR977" s="904"/>
      <c r="AS977" s="904"/>
      <c r="AT977" s="904" t="s">
        <v>419</v>
      </c>
      <c r="AU977" s="921" t="s">
        <v>414</v>
      </c>
      <c r="AV977" s="921" t="s">
        <v>1857</v>
      </c>
      <c r="AW977" s="921" t="s">
        <v>1858</v>
      </c>
      <c r="AX977" s="921" t="s">
        <v>1859</v>
      </c>
      <c r="AY977" s="912" t="s">
        <v>1860</v>
      </c>
      <c r="AZ977" s="913" t="s">
        <v>1861</v>
      </c>
      <c r="BA977" s="913" t="s">
        <v>1850</v>
      </c>
    </row>
    <row r="978" spans="1:53" ht="60">
      <c r="A978" s="912"/>
      <c r="B978" s="921"/>
      <c r="C978" s="921"/>
      <c r="D978" s="921"/>
      <c r="E978" s="902"/>
      <c r="F978" s="902"/>
      <c r="G978" s="902"/>
      <c r="H978" s="934"/>
      <c r="I978" s="902"/>
      <c r="J978" s="933"/>
      <c r="K978" s="710"/>
      <c r="L978" s="113" t="s">
        <v>1862</v>
      </c>
      <c r="M978" s="903"/>
      <c r="N978" s="903"/>
      <c r="O978" s="912"/>
      <c r="P978" s="904"/>
      <c r="Q978" s="904"/>
      <c r="R978" s="904"/>
      <c r="S978" s="904"/>
      <c r="T978" s="904"/>
      <c r="U978" s="904"/>
      <c r="V978" s="904"/>
      <c r="W978" s="904"/>
      <c r="X978" s="904"/>
      <c r="Y978" s="904"/>
      <c r="Z978" s="904"/>
      <c r="AA978" s="904"/>
      <c r="AB978" s="904"/>
      <c r="AC978" s="904"/>
      <c r="AD978" s="904"/>
      <c r="AE978" s="902"/>
      <c r="AF978" s="902"/>
      <c r="AG978" s="902"/>
      <c r="AH978" s="902"/>
      <c r="AI978" s="912"/>
      <c r="AJ978" s="904"/>
      <c r="AK978" s="904"/>
      <c r="AL978" s="912"/>
      <c r="AM978" s="934"/>
      <c r="AN978" s="902"/>
      <c r="AO978" s="933"/>
      <c r="AP978" s="933"/>
      <c r="AQ978" s="933"/>
      <c r="AR978" s="904"/>
      <c r="AS978" s="904"/>
      <c r="AT978" s="904"/>
      <c r="AU978" s="921"/>
      <c r="AV978" s="921"/>
      <c r="AW978" s="921"/>
      <c r="AX978" s="921"/>
      <c r="AY978" s="912"/>
      <c r="AZ978" s="913"/>
      <c r="BA978" s="913"/>
    </row>
    <row r="979" spans="1:53" ht="75">
      <c r="A979" s="912"/>
      <c r="B979" s="921"/>
      <c r="C979" s="921"/>
      <c r="D979" s="921"/>
      <c r="E979" s="902"/>
      <c r="F979" s="902"/>
      <c r="G979" s="902"/>
      <c r="H979" s="934"/>
      <c r="I979" s="902"/>
      <c r="J979" s="933"/>
      <c r="K979" s="722"/>
      <c r="L979" s="113" t="s">
        <v>1863</v>
      </c>
      <c r="M979" s="903"/>
      <c r="N979" s="903"/>
      <c r="O979" s="912"/>
      <c r="P979" s="904"/>
      <c r="Q979" s="904"/>
      <c r="R979" s="904"/>
      <c r="S979" s="904"/>
      <c r="T979" s="904"/>
      <c r="U979" s="904"/>
      <c r="V979" s="904"/>
      <c r="W979" s="904"/>
      <c r="X979" s="904"/>
      <c r="Y979" s="904"/>
      <c r="Z979" s="904"/>
      <c r="AA979" s="904"/>
      <c r="AB979" s="904"/>
      <c r="AC979" s="904"/>
      <c r="AD979" s="904"/>
      <c r="AE979" s="902"/>
      <c r="AF979" s="902"/>
      <c r="AG979" s="902"/>
      <c r="AH979" s="902"/>
      <c r="AI979" s="912"/>
      <c r="AJ979" s="904"/>
      <c r="AK979" s="904"/>
      <c r="AL979" s="912"/>
      <c r="AM979" s="934"/>
      <c r="AN979" s="902"/>
      <c r="AO979" s="933"/>
      <c r="AP979" s="933"/>
      <c r="AQ979" s="933"/>
      <c r="AR979" s="904"/>
      <c r="AS979" s="904"/>
      <c r="AT979" s="904"/>
      <c r="AU979" s="921"/>
      <c r="AV979" s="921"/>
      <c r="AW979" s="921"/>
      <c r="AX979" s="921"/>
      <c r="AY979" s="912"/>
      <c r="AZ979" s="913"/>
      <c r="BA979" s="913"/>
    </row>
    <row r="980" spans="1:53" ht="15">
      <c r="A980" s="912">
        <v>4</v>
      </c>
      <c r="B980" s="921" t="s">
        <v>409</v>
      </c>
      <c r="C980" s="921" t="s">
        <v>1841</v>
      </c>
      <c r="D980" s="921" t="s">
        <v>150</v>
      </c>
      <c r="E980" s="933">
        <v>2012</v>
      </c>
      <c r="F980" s="933">
        <v>1</v>
      </c>
      <c r="G980" s="933">
        <v>25</v>
      </c>
      <c r="H980" s="934" t="s">
        <v>1864</v>
      </c>
      <c r="I980" s="902" t="s">
        <v>412</v>
      </c>
      <c r="J980" s="933" t="s">
        <v>1865</v>
      </c>
      <c r="K980" s="709" t="s">
        <v>414</v>
      </c>
      <c r="L980" s="113" t="s">
        <v>415</v>
      </c>
      <c r="M980" s="903" t="s">
        <v>152</v>
      </c>
      <c r="N980" s="903"/>
      <c r="O980" s="912" t="s">
        <v>416</v>
      </c>
      <c r="P980" s="904" t="s">
        <v>5056</v>
      </c>
      <c r="Q980" s="904" t="s">
        <v>1866</v>
      </c>
      <c r="R980" s="904" t="s">
        <v>157</v>
      </c>
      <c r="S980" s="903"/>
      <c r="T980" s="903"/>
      <c r="U980" s="903"/>
      <c r="V980" s="903"/>
      <c r="W980" s="903"/>
      <c r="X980" s="903"/>
      <c r="Y980" s="903"/>
      <c r="Z980" s="903"/>
      <c r="AA980" s="903"/>
      <c r="AB980" s="903"/>
      <c r="AC980" s="903"/>
      <c r="AD980" s="903"/>
      <c r="AE980" s="902" t="s">
        <v>419</v>
      </c>
      <c r="AF980" s="902" t="s">
        <v>1867</v>
      </c>
      <c r="AG980" s="902" t="s">
        <v>421</v>
      </c>
      <c r="AH980" s="902" t="s">
        <v>1695</v>
      </c>
      <c r="AI980" s="903"/>
      <c r="AJ980" s="903"/>
      <c r="AK980" s="903"/>
      <c r="AL980" s="912" t="s">
        <v>419</v>
      </c>
      <c r="AM980" s="934" t="s">
        <v>1868</v>
      </c>
      <c r="AN980" s="902" t="s">
        <v>431</v>
      </c>
      <c r="AO980" s="933" t="s">
        <v>162</v>
      </c>
      <c r="AP980" s="933" t="s">
        <v>153</v>
      </c>
      <c r="AQ980" s="933" t="s">
        <v>158</v>
      </c>
      <c r="AR980" s="903"/>
      <c r="AS980" s="902" t="s">
        <v>419</v>
      </c>
      <c r="AT980" s="903"/>
      <c r="AU980" s="902" t="s">
        <v>414</v>
      </c>
      <c r="AV980" s="903"/>
      <c r="AW980" s="903"/>
      <c r="AX980" s="903"/>
      <c r="AY980" s="903"/>
      <c r="AZ980" s="902" t="s">
        <v>1861</v>
      </c>
      <c r="BA980" s="902" t="s">
        <v>1869</v>
      </c>
    </row>
    <row r="981" spans="1:53" ht="30">
      <c r="A981" s="912"/>
      <c r="B981" s="921"/>
      <c r="C981" s="921"/>
      <c r="D981" s="921"/>
      <c r="E981" s="933"/>
      <c r="F981" s="933"/>
      <c r="G981" s="933"/>
      <c r="H981" s="934"/>
      <c r="I981" s="902"/>
      <c r="J981" s="933"/>
      <c r="K981" s="710"/>
      <c r="L981" s="113" t="s">
        <v>1870</v>
      </c>
      <c r="M981" s="903"/>
      <c r="N981" s="903"/>
      <c r="O981" s="912"/>
      <c r="P981" s="904"/>
      <c r="Q981" s="904"/>
      <c r="R981" s="904"/>
      <c r="S981" s="903"/>
      <c r="T981" s="903"/>
      <c r="U981" s="903"/>
      <c r="V981" s="903"/>
      <c r="W981" s="903"/>
      <c r="X981" s="903"/>
      <c r="Y981" s="903"/>
      <c r="Z981" s="903"/>
      <c r="AA981" s="903"/>
      <c r="AB981" s="903"/>
      <c r="AC981" s="903"/>
      <c r="AD981" s="903"/>
      <c r="AE981" s="902"/>
      <c r="AF981" s="902"/>
      <c r="AG981" s="902"/>
      <c r="AH981" s="902"/>
      <c r="AI981" s="903"/>
      <c r="AJ981" s="903"/>
      <c r="AK981" s="903"/>
      <c r="AL981" s="912"/>
      <c r="AM981" s="934"/>
      <c r="AN981" s="902"/>
      <c r="AO981" s="933"/>
      <c r="AP981" s="933"/>
      <c r="AQ981" s="933"/>
      <c r="AR981" s="903"/>
      <c r="AS981" s="902"/>
      <c r="AT981" s="903"/>
      <c r="AU981" s="902"/>
      <c r="AV981" s="903"/>
      <c r="AW981" s="903"/>
      <c r="AX981" s="903"/>
      <c r="AY981" s="903"/>
      <c r="AZ981" s="902"/>
      <c r="BA981" s="902"/>
    </row>
    <row r="982" spans="1:53" ht="45">
      <c r="A982" s="912"/>
      <c r="B982" s="921"/>
      <c r="C982" s="921"/>
      <c r="D982" s="921"/>
      <c r="E982" s="933"/>
      <c r="F982" s="933"/>
      <c r="G982" s="933"/>
      <c r="H982" s="934"/>
      <c r="I982" s="902"/>
      <c r="J982" s="933"/>
      <c r="K982" s="710"/>
      <c r="L982" s="113" t="s">
        <v>1871</v>
      </c>
      <c r="M982" s="903"/>
      <c r="N982" s="903"/>
      <c r="O982" s="912"/>
      <c r="P982" s="904"/>
      <c r="Q982" s="904"/>
      <c r="R982" s="904"/>
      <c r="S982" s="903"/>
      <c r="T982" s="903"/>
      <c r="U982" s="903"/>
      <c r="V982" s="903"/>
      <c r="W982" s="903"/>
      <c r="X982" s="903"/>
      <c r="Y982" s="903"/>
      <c r="Z982" s="903"/>
      <c r="AA982" s="903"/>
      <c r="AB982" s="903"/>
      <c r="AC982" s="903"/>
      <c r="AD982" s="903"/>
      <c r="AE982" s="902"/>
      <c r="AF982" s="902"/>
      <c r="AG982" s="902"/>
      <c r="AH982" s="902"/>
      <c r="AI982" s="903"/>
      <c r="AJ982" s="903"/>
      <c r="AK982" s="903"/>
      <c r="AL982" s="912"/>
      <c r="AM982" s="934"/>
      <c r="AN982" s="902"/>
      <c r="AO982" s="933"/>
      <c r="AP982" s="933"/>
      <c r="AQ982" s="933"/>
      <c r="AR982" s="903"/>
      <c r="AS982" s="902"/>
      <c r="AT982" s="903"/>
      <c r="AU982" s="902"/>
      <c r="AV982" s="903"/>
      <c r="AW982" s="903"/>
      <c r="AX982" s="903"/>
      <c r="AY982" s="903"/>
      <c r="AZ982" s="902"/>
      <c r="BA982" s="902"/>
    </row>
    <row r="983" spans="1:53" ht="30">
      <c r="A983" s="912"/>
      <c r="B983" s="921"/>
      <c r="C983" s="921"/>
      <c r="D983" s="921"/>
      <c r="E983" s="933"/>
      <c r="F983" s="933"/>
      <c r="G983" s="933"/>
      <c r="H983" s="934"/>
      <c r="I983" s="902"/>
      <c r="J983" s="933"/>
      <c r="K983" s="710"/>
      <c r="L983" s="113" t="s">
        <v>4737</v>
      </c>
      <c r="M983" s="903"/>
      <c r="N983" s="903"/>
      <c r="O983" s="912"/>
      <c r="P983" s="904"/>
      <c r="Q983" s="904"/>
      <c r="R983" s="904"/>
      <c r="S983" s="903"/>
      <c r="T983" s="903"/>
      <c r="U983" s="903"/>
      <c r="V983" s="903"/>
      <c r="W983" s="903"/>
      <c r="X983" s="903"/>
      <c r="Y983" s="903"/>
      <c r="Z983" s="903"/>
      <c r="AA983" s="903"/>
      <c r="AB983" s="903"/>
      <c r="AC983" s="903"/>
      <c r="AD983" s="903"/>
      <c r="AE983" s="902"/>
      <c r="AF983" s="902"/>
      <c r="AG983" s="902"/>
      <c r="AH983" s="902"/>
      <c r="AI983" s="903"/>
      <c r="AJ983" s="903"/>
      <c r="AK983" s="903"/>
      <c r="AL983" s="912"/>
      <c r="AM983" s="934"/>
      <c r="AN983" s="902"/>
      <c r="AO983" s="933"/>
      <c r="AP983" s="933"/>
      <c r="AQ983" s="933"/>
      <c r="AR983" s="903"/>
      <c r="AS983" s="902"/>
      <c r="AT983" s="903"/>
      <c r="AU983" s="902"/>
      <c r="AV983" s="903"/>
      <c r="AW983" s="903"/>
      <c r="AX983" s="903"/>
      <c r="AY983" s="903"/>
      <c r="AZ983" s="902"/>
      <c r="BA983" s="902"/>
    </row>
    <row r="984" spans="1:53" ht="15">
      <c r="A984" s="912"/>
      <c r="B984" s="921"/>
      <c r="C984" s="921"/>
      <c r="D984" s="921"/>
      <c r="E984" s="933"/>
      <c r="F984" s="933"/>
      <c r="G984" s="933"/>
      <c r="H984" s="934"/>
      <c r="I984" s="902"/>
      <c r="J984" s="933"/>
      <c r="K984" s="710"/>
      <c r="L984" s="113" t="s">
        <v>1872</v>
      </c>
      <c r="M984" s="903"/>
      <c r="N984" s="903"/>
      <c r="O984" s="912"/>
      <c r="P984" s="904"/>
      <c r="Q984" s="904"/>
      <c r="R984" s="904"/>
      <c r="S984" s="903"/>
      <c r="T984" s="903"/>
      <c r="U984" s="903"/>
      <c r="V984" s="903"/>
      <c r="W984" s="903"/>
      <c r="X984" s="903"/>
      <c r="Y984" s="903"/>
      <c r="Z984" s="903"/>
      <c r="AA984" s="903"/>
      <c r="AB984" s="903"/>
      <c r="AC984" s="903"/>
      <c r="AD984" s="903"/>
      <c r="AE984" s="902"/>
      <c r="AF984" s="902"/>
      <c r="AG984" s="902"/>
      <c r="AH984" s="902"/>
      <c r="AI984" s="903"/>
      <c r="AJ984" s="903"/>
      <c r="AK984" s="903"/>
      <c r="AL984" s="912"/>
      <c r="AM984" s="934"/>
      <c r="AN984" s="902"/>
      <c r="AO984" s="933"/>
      <c r="AP984" s="933"/>
      <c r="AQ984" s="933"/>
      <c r="AR984" s="903"/>
      <c r="AS984" s="902"/>
      <c r="AT984" s="903"/>
      <c r="AU984" s="902"/>
      <c r="AV984" s="903"/>
      <c r="AW984" s="903"/>
      <c r="AX984" s="903"/>
      <c r="AY984" s="903"/>
      <c r="AZ984" s="902"/>
      <c r="BA984" s="902"/>
    </row>
    <row r="985" spans="1:53" ht="30">
      <c r="A985" s="912"/>
      <c r="B985" s="921"/>
      <c r="C985" s="921"/>
      <c r="D985" s="921"/>
      <c r="E985" s="933"/>
      <c r="F985" s="933"/>
      <c r="G985" s="933"/>
      <c r="H985" s="934"/>
      <c r="I985" s="902"/>
      <c r="J985" s="933"/>
      <c r="K985" s="710"/>
      <c r="L985" s="414" t="s">
        <v>1873</v>
      </c>
      <c r="M985" s="903"/>
      <c r="N985" s="903"/>
      <c r="O985" s="912"/>
      <c r="P985" s="904"/>
      <c r="Q985" s="904"/>
      <c r="R985" s="904"/>
      <c r="S985" s="903"/>
      <c r="T985" s="903"/>
      <c r="U985" s="903"/>
      <c r="V985" s="903"/>
      <c r="W985" s="903"/>
      <c r="X985" s="903"/>
      <c r="Y985" s="903"/>
      <c r="Z985" s="903"/>
      <c r="AA985" s="903"/>
      <c r="AB985" s="903"/>
      <c r="AC985" s="903"/>
      <c r="AD985" s="903"/>
      <c r="AE985" s="902"/>
      <c r="AF985" s="902"/>
      <c r="AG985" s="902"/>
      <c r="AH985" s="902"/>
      <c r="AI985" s="903"/>
      <c r="AJ985" s="903"/>
      <c r="AK985" s="903"/>
      <c r="AL985" s="912"/>
      <c r="AM985" s="934"/>
      <c r="AN985" s="902"/>
      <c r="AO985" s="933"/>
      <c r="AP985" s="933"/>
      <c r="AQ985" s="933"/>
      <c r="AR985" s="903"/>
      <c r="AS985" s="902"/>
      <c r="AT985" s="903"/>
      <c r="AU985" s="902"/>
      <c r="AV985" s="903"/>
      <c r="AW985" s="903"/>
      <c r="AX985" s="903"/>
      <c r="AY985" s="903"/>
      <c r="AZ985" s="902"/>
      <c r="BA985" s="902"/>
    </row>
    <row r="986" spans="1:53" ht="30">
      <c r="A986" s="912"/>
      <c r="B986" s="921"/>
      <c r="C986" s="921"/>
      <c r="D986" s="921"/>
      <c r="E986" s="933"/>
      <c r="F986" s="933"/>
      <c r="G986" s="933"/>
      <c r="H986" s="934"/>
      <c r="I986" s="902"/>
      <c r="J986" s="933"/>
      <c r="K986" s="710"/>
      <c r="L986" s="113" t="s">
        <v>4738</v>
      </c>
      <c r="M986" s="903"/>
      <c r="N986" s="903"/>
      <c r="O986" s="912"/>
      <c r="P986" s="904"/>
      <c r="Q986" s="904"/>
      <c r="R986" s="904"/>
      <c r="S986" s="903"/>
      <c r="T986" s="903"/>
      <c r="U986" s="903"/>
      <c r="V986" s="903"/>
      <c r="W986" s="903"/>
      <c r="X986" s="903"/>
      <c r="Y986" s="903"/>
      <c r="Z986" s="903"/>
      <c r="AA986" s="903"/>
      <c r="AB986" s="903"/>
      <c r="AC986" s="903"/>
      <c r="AD986" s="903"/>
      <c r="AE986" s="902"/>
      <c r="AF986" s="902"/>
      <c r="AG986" s="902"/>
      <c r="AH986" s="902"/>
      <c r="AI986" s="903"/>
      <c r="AJ986" s="903"/>
      <c r="AK986" s="903"/>
      <c r="AL986" s="912"/>
      <c r="AM986" s="934"/>
      <c r="AN986" s="902"/>
      <c r="AO986" s="933"/>
      <c r="AP986" s="933"/>
      <c r="AQ986" s="933"/>
      <c r="AR986" s="903"/>
      <c r="AS986" s="902"/>
      <c r="AT986" s="903"/>
      <c r="AU986" s="902"/>
      <c r="AV986" s="903"/>
      <c r="AW986" s="903"/>
      <c r="AX986" s="903"/>
      <c r="AY986" s="903"/>
      <c r="AZ986" s="902"/>
      <c r="BA986" s="902"/>
    </row>
    <row r="987" spans="1:53" ht="30">
      <c r="A987" s="912"/>
      <c r="B987" s="921"/>
      <c r="C987" s="921"/>
      <c r="D987" s="921"/>
      <c r="E987" s="933"/>
      <c r="F987" s="933"/>
      <c r="G987" s="933"/>
      <c r="H987" s="934"/>
      <c r="I987" s="902"/>
      <c r="J987" s="933"/>
      <c r="K987" s="710"/>
      <c r="L987" s="113" t="s">
        <v>4739</v>
      </c>
      <c r="M987" s="903"/>
      <c r="N987" s="903"/>
      <c r="O987" s="912"/>
      <c r="P987" s="904"/>
      <c r="Q987" s="904"/>
      <c r="R987" s="904"/>
      <c r="S987" s="903"/>
      <c r="T987" s="903"/>
      <c r="U987" s="903"/>
      <c r="V987" s="903"/>
      <c r="W987" s="903"/>
      <c r="X987" s="903"/>
      <c r="Y987" s="903"/>
      <c r="Z987" s="903"/>
      <c r="AA987" s="903"/>
      <c r="AB987" s="903"/>
      <c r="AC987" s="903"/>
      <c r="AD987" s="903"/>
      <c r="AE987" s="902"/>
      <c r="AF987" s="902"/>
      <c r="AG987" s="902"/>
      <c r="AH987" s="902"/>
      <c r="AI987" s="903"/>
      <c r="AJ987" s="903"/>
      <c r="AK987" s="903"/>
      <c r="AL987" s="912"/>
      <c r="AM987" s="934"/>
      <c r="AN987" s="902"/>
      <c r="AO987" s="933"/>
      <c r="AP987" s="933"/>
      <c r="AQ987" s="933"/>
      <c r="AR987" s="903"/>
      <c r="AS987" s="902"/>
      <c r="AT987" s="903"/>
      <c r="AU987" s="902"/>
      <c r="AV987" s="903"/>
      <c r="AW987" s="903"/>
      <c r="AX987" s="903"/>
      <c r="AY987" s="903"/>
      <c r="AZ987" s="902"/>
      <c r="BA987" s="902"/>
    </row>
    <row r="988" spans="1:53" ht="45">
      <c r="A988" s="912"/>
      <c r="B988" s="921"/>
      <c r="C988" s="921"/>
      <c r="D988" s="921"/>
      <c r="E988" s="933"/>
      <c r="F988" s="933"/>
      <c r="G988" s="933"/>
      <c r="H988" s="934"/>
      <c r="I988" s="902"/>
      <c r="J988" s="933"/>
      <c r="K988" s="710"/>
      <c r="L988" s="113" t="s">
        <v>1874</v>
      </c>
      <c r="M988" s="903"/>
      <c r="N988" s="903"/>
      <c r="O988" s="912"/>
      <c r="P988" s="904"/>
      <c r="Q988" s="904"/>
      <c r="R988" s="904"/>
      <c r="S988" s="903"/>
      <c r="T988" s="903"/>
      <c r="U988" s="903"/>
      <c r="V988" s="903"/>
      <c r="W988" s="903"/>
      <c r="X988" s="903"/>
      <c r="Y988" s="903"/>
      <c r="Z988" s="903"/>
      <c r="AA988" s="903"/>
      <c r="AB988" s="903"/>
      <c r="AC988" s="903"/>
      <c r="AD988" s="903"/>
      <c r="AE988" s="902"/>
      <c r="AF988" s="902"/>
      <c r="AG988" s="902"/>
      <c r="AH988" s="902"/>
      <c r="AI988" s="903"/>
      <c r="AJ988" s="903"/>
      <c r="AK988" s="903"/>
      <c r="AL988" s="912"/>
      <c r="AM988" s="934"/>
      <c r="AN988" s="902"/>
      <c r="AO988" s="933"/>
      <c r="AP988" s="933"/>
      <c r="AQ988" s="933"/>
      <c r="AR988" s="903"/>
      <c r="AS988" s="902"/>
      <c r="AT988" s="903"/>
      <c r="AU988" s="902"/>
      <c r="AV988" s="903"/>
      <c r="AW988" s="903"/>
      <c r="AX988" s="903"/>
      <c r="AY988" s="903"/>
      <c r="AZ988" s="902"/>
      <c r="BA988" s="902"/>
    </row>
    <row r="989" spans="1:53" ht="15">
      <c r="A989" s="912"/>
      <c r="B989" s="921"/>
      <c r="C989" s="921"/>
      <c r="D989" s="921"/>
      <c r="E989" s="933"/>
      <c r="F989" s="933"/>
      <c r="G989" s="933"/>
      <c r="H989" s="934"/>
      <c r="I989" s="902"/>
      <c r="J989" s="933"/>
      <c r="K989" s="710"/>
      <c r="L989" s="113" t="s">
        <v>1089</v>
      </c>
      <c r="M989" s="903"/>
      <c r="N989" s="903"/>
      <c r="O989" s="912"/>
      <c r="P989" s="904"/>
      <c r="Q989" s="904"/>
      <c r="R989" s="904"/>
      <c r="S989" s="903"/>
      <c r="T989" s="903"/>
      <c r="U989" s="903"/>
      <c r="V989" s="903"/>
      <c r="W989" s="903"/>
      <c r="X989" s="903"/>
      <c r="Y989" s="903"/>
      <c r="Z989" s="903"/>
      <c r="AA989" s="903"/>
      <c r="AB989" s="903"/>
      <c r="AC989" s="903"/>
      <c r="AD989" s="903"/>
      <c r="AE989" s="902"/>
      <c r="AF989" s="902"/>
      <c r="AG989" s="902"/>
      <c r="AH989" s="902"/>
      <c r="AI989" s="903"/>
      <c r="AJ989" s="903"/>
      <c r="AK989" s="903"/>
      <c r="AL989" s="912"/>
      <c r="AM989" s="934"/>
      <c r="AN989" s="902"/>
      <c r="AO989" s="933"/>
      <c r="AP989" s="933"/>
      <c r="AQ989" s="933"/>
      <c r="AR989" s="903"/>
      <c r="AS989" s="902"/>
      <c r="AT989" s="903"/>
      <c r="AU989" s="902"/>
      <c r="AV989" s="903"/>
      <c r="AW989" s="903"/>
      <c r="AX989" s="903"/>
      <c r="AY989" s="903"/>
      <c r="AZ989" s="902"/>
      <c r="BA989" s="902"/>
    </row>
    <row r="990" spans="1:53" ht="15">
      <c r="A990" s="912"/>
      <c r="B990" s="921"/>
      <c r="C990" s="921"/>
      <c r="D990" s="921"/>
      <c r="E990" s="933"/>
      <c r="F990" s="933"/>
      <c r="G990" s="933"/>
      <c r="H990" s="934"/>
      <c r="I990" s="902"/>
      <c r="J990" s="933"/>
      <c r="K990" s="722"/>
      <c r="L990" s="113" t="s">
        <v>1875</v>
      </c>
      <c r="M990" s="903"/>
      <c r="N990" s="903"/>
      <c r="O990" s="912"/>
      <c r="P990" s="904"/>
      <c r="Q990" s="904"/>
      <c r="R990" s="904"/>
      <c r="S990" s="903"/>
      <c r="T990" s="903"/>
      <c r="U990" s="903"/>
      <c r="V990" s="903"/>
      <c r="W990" s="903"/>
      <c r="X990" s="903"/>
      <c r="Y990" s="903"/>
      <c r="Z990" s="903"/>
      <c r="AA990" s="903"/>
      <c r="AB990" s="903"/>
      <c r="AC990" s="903"/>
      <c r="AD990" s="903"/>
      <c r="AE990" s="902"/>
      <c r="AF990" s="902"/>
      <c r="AG990" s="902"/>
      <c r="AH990" s="902"/>
      <c r="AI990" s="903"/>
      <c r="AJ990" s="903"/>
      <c r="AK990" s="903"/>
      <c r="AL990" s="912"/>
      <c r="AM990" s="934"/>
      <c r="AN990" s="902"/>
      <c r="AO990" s="933"/>
      <c r="AP990" s="933"/>
      <c r="AQ990" s="933"/>
      <c r="AR990" s="903"/>
      <c r="AS990" s="902"/>
      <c r="AT990" s="903"/>
      <c r="AU990" s="902"/>
      <c r="AV990" s="903"/>
      <c r="AW990" s="903"/>
      <c r="AX990" s="903"/>
      <c r="AY990" s="903"/>
      <c r="AZ990" s="902"/>
      <c r="BA990" s="902"/>
    </row>
    <row r="991" spans="1:53" ht="15">
      <c r="A991" s="912">
        <v>5</v>
      </c>
      <c r="B991" s="921" t="s">
        <v>409</v>
      </c>
      <c r="C991" s="921" t="s">
        <v>1841</v>
      </c>
      <c r="D991" s="921" t="s">
        <v>150</v>
      </c>
      <c r="E991" s="902">
        <v>2012</v>
      </c>
      <c r="F991" s="902">
        <v>1</v>
      </c>
      <c r="G991" s="902">
        <v>81</v>
      </c>
      <c r="H991" s="934" t="s">
        <v>1876</v>
      </c>
      <c r="I991" s="902" t="s">
        <v>412</v>
      </c>
      <c r="J991" s="933" t="s">
        <v>1877</v>
      </c>
      <c r="K991" s="709" t="s">
        <v>414</v>
      </c>
      <c r="L991" s="113" t="s">
        <v>1878</v>
      </c>
      <c r="M991" s="903" t="s">
        <v>152</v>
      </c>
      <c r="N991" s="903"/>
      <c r="O991" s="912" t="s">
        <v>416</v>
      </c>
      <c r="P991" s="904" t="s">
        <v>5052</v>
      </c>
      <c r="Q991" s="904" t="s">
        <v>1866</v>
      </c>
      <c r="R991" s="904" t="s">
        <v>606</v>
      </c>
      <c r="S991" s="904" t="s">
        <v>1879</v>
      </c>
      <c r="T991" s="904"/>
      <c r="U991" s="904"/>
      <c r="V991" s="904"/>
      <c r="W991" s="904"/>
      <c r="X991" s="904"/>
      <c r="Y991" s="904"/>
      <c r="Z991" s="904"/>
      <c r="AA991" s="904"/>
      <c r="AB991" s="904"/>
      <c r="AC991" s="904"/>
      <c r="AD991" s="904"/>
      <c r="AE991" s="1026" t="s">
        <v>419</v>
      </c>
      <c r="AF991" s="1026" t="s">
        <v>420</v>
      </c>
      <c r="AG991" s="1026" t="s">
        <v>421</v>
      </c>
      <c r="AH991" s="1026" t="s">
        <v>1695</v>
      </c>
      <c r="AI991" s="912"/>
      <c r="AJ991" s="904"/>
      <c r="AK991" s="904"/>
      <c r="AL991" s="912" t="s">
        <v>419</v>
      </c>
      <c r="AM991" s="1034" t="s">
        <v>1880</v>
      </c>
      <c r="AN991" s="1026" t="s">
        <v>431</v>
      </c>
      <c r="AO991" s="933" t="s">
        <v>162</v>
      </c>
      <c r="AP991" s="933" t="s">
        <v>153</v>
      </c>
      <c r="AQ991" s="933" t="s">
        <v>158</v>
      </c>
      <c r="AR991" s="904"/>
      <c r="AS991" s="921" t="s">
        <v>419</v>
      </c>
      <c r="AT991" s="904"/>
      <c r="AU991" s="921" t="s">
        <v>414</v>
      </c>
      <c r="AV991" s="904"/>
      <c r="AW991" s="904"/>
      <c r="AX991" s="904"/>
      <c r="AY991" s="904"/>
      <c r="AZ991" s="947" t="s">
        <v>1845</v>
      </c>
      <c r="BA991" s="902" t="s">
        <v>1881</v>
      </c>
    </row>
    <row r="992" spans="1:53" ht="15">
      <c r="A992" s="912"/>
      <c r="B992" s="921"/>
      <c r="C992" s="921"/>
      <c r="D992" s="921"/>
      <c r="E992" s="902"/>
      <c r="F992" s="902"/>
      <c r="G992" s="902"/>
      <c r="H992" s="934"/>
      <c r="I992" s="902"/>
      <c r="J992" s="933"/>
      <c r="K992" s="710"/>
      <c r="L992" s="113" t="s">
        <v>1882</v>
      </c>
      <c r="M992" s="903"/>
      <c r="N992" s="903"/>
      <c r="O992" s="912"/>
      <c r="P992" s="904"/>
      <c r="Q992" s="904"/>
      <c r="R992" s="904"/>
      <c r="S992" s="904"/>
      <c r="T992" s="904"/>
      <c r="U992" s="904"/>
      <c r="V992" s="904"/>
      <c r="W992" s="904"/>
      <c r="X992" s="904"/>
      <c r="Y992" s="904"/>
      <c r="Z992" s="904"/>
      <c r="AA992" s="904"/>
      <c r="AB992" s="904"/>
      <c r="AC992" s="904"/>
      <c r="AD992" s="904"/>
      <c r="AE992" s="1026"/>
      <c r="AF992" s="1026"/>
      <c r="AG992" s="1026"/>
      <c r="AH992" s="1026"/>
      <c r="AI992" s="912"/>
      <c r="AJ992" s="904"/>
      <c r="AK992" s="904"/>
      <c r="AL992" s="912"/>
      <c r="AM992" s="1034"/>
      <c r="AN992" s="1026"/>
      <c r="AO992" s="933"/>
      <c r="AP992" s="933"/>
      <c r="AQ992" s="933"/>
      <c r="AR992" s="904"/>
      <c r="AS992" s="921"/>
      <c r="AT992" s="904"/>
      <c r="AU992" s="921"/>
      <c r="AV992" s="904"/>
      <c r="AW992" s="904"/>
      <c r="AX992" s="904"/>
      <c r="AY992" s="904"/>
      <c r="AZ992" s="902"/>
      <c r="BA992" s="902"/>
    </row>
    <row r="993" spans="1:53" ht="15">
      <c r="A993" s="912"/>
      <c r="B993" s="921"/>
      <c r="C993" s="921"/>
      <c r="D993" s="921"/>
      <c r="E993" s="902"/>
      <c r="F993" s="902"/>
      <c r="G993" s="902"/>
      <c r="H993" s="934"/>
      <c r="I993" s="902"/>
      <c r="J993" s="933"/>
      <c r="K993" s="722"/>
      <c r="L993" s="113" t="s">
        <v>1883</v>
      </c>
      <c r="M993" s="903"/>
      <c r="N993" s="903"/>
      <c r="O993" s="912"/>
      <c r="P993" s="904"/>
      <c r="Q993" s="904"/>
      <c r="R993" s="904"/>
      <c r="S993" s="904"/>
      <c r="T993" s="904"/>
      <c r="U993" s="904"/>
      <c r="V993" s="904"/>
      <c r="W993" s="904"/>
      <c r="X993" s="904"/>
      <c r="Y993" s="904"/>
      <c r="Z993" s="904"/>
      <c r="AA993" s="904"/>
      <c r="AB993" s="904"/>
      <c r="AC993" s="904"/>
      <c r="AD993" s="904"/>
      <c r="AE993" s="1026"/>
      <c r="AF993" s="1026"/>
      <c r="AG993" s="1026"/>
      <c r="AH993" s="1026"/>
      <c r="AI993" s="912"/>
      <c r="AJ993" s="904"/>
      <c r="AK993" s="904"/>
      <c r="AL993" s="912"/>
      <c r="AM993" s="1034"/>
      <c r="AN993" s="1026"/>
      <c r="AO993" s="933"/>
      <c r="AP993" s="933"/>
      <c r="AQ993" s="933"/>
      <c r="AR993" s="904"/>
      <c r="AS993" s="921"/>
      <c r="AT993" s="904"/>
      <c r="AU993" s="921"/>
      <c r="AV993" s="904"/>
      <c r="AW993" s="904"/>
      <c r="AX993" s="904"/>
      <c r="AY993" s="904"/>
      <c r="AZ993" s="902"/>
      <c r="BA993" s="902"/>
    </row>
    <row r="994" spans="1:53" ht="105.6">
      <c r="A994" s="195">
        <v>6</v>
      </c>
      <c r="B994" s="91" t="s">
        <v>409</v>
      </c>
      <c r="C994" s="91" t="s">
        <v>1841</v>
      </c>
      <c r="D994" s="195" t="s">
        <v>150</v>
      </c>
      <c r="E994" s="195">
        <v>2012</v>
      </c>
      <c r="F994" s="195">
        <v>20</v>
      </c>
      <c r="G994" s="195">
        <v>5</v>
      </c>
      <c r="H994" s="199" t="s">
        <v>1884</v>
      </c>
      <c r="I994" s="91" t="s">
        <v>513</v>
      </c>
      <c r="J994" s="91" t="s">
        <v>1885</v>
      </c>
      <c r="K994" s="91" t="s">
        <v>414</v>
      </c>
      <c r="L994" s="415" t="s">
        <v>1886</v>
      </c>
      <c r="M994" s="195" t="s">
        <v>152</v>
      </c>
      <c r="N994" s="412"/>
      <c r="O994" s="415" t="s">
        <v>416</v>
      </c>
      <c r="P994" s="195" t="s">
        <v>417</v>
      </c>
      <c r="Q994" s="195" t="s">
        <v>414</v>
      </c>
      <c r="R994" s="195" t="s">
        <v>157</v>
      </c>
      <c r="S994" s="412"/>
      <c r="T994" s="412"/>
      <c r="U994" s="412"/>
      <c r="V994" s="412"/>
      <c r="W994" s="412"/>
      <c r="X994" s="412"/>
      <c r="Y994" s="412"/>
      <c r="Z994" s="412"/>
      <c r="AA994" s="412"/>
      <c r="AB994" s="412"/>
      <c r="AC994" s="412"/>
      <c r="AD994" s="412"/>
      <c r="AE994" s="195" t="s">
        <v>419</v>
      </c>
      <c r="AF994" s="195" t="s">
        <v>420</v>
      </c>
      <c r="AG994" s="195" t="s">
        <v>421</v>
      </c>
      <c r="AH994" s="195" t="s">
        <v>429</v>
      </c>
      <c r="AI994" s="412"/>
      <c r="AJ994" s="412"/>
      <c r="AK994" s="412"/>
      <c r="AL994" s="195" t="s">
        <v>419</v>
      </c>
      <c r="AM994" s="416" t="s">
        <v>1887</v>
      </c>
      <c r="AN994" s="195" t="s">
        <v>431</v>
      </c>
      <c r="AO994" s="195" t="s">
        <v>162</v>
      </c>
      <c r="AP994" s="195" t="s">
        <v>153</v>
      </c>
      <c r="AQ994" s="195" t="s">
        <v>5120</v>
      </c>
      <c r="AR994" s="412"/>
      <c r="AS994" s="412"/>
      <c r="AT994" s="195" t="s">
        <v>419</v>
      </c>
      <c r="AU994" s="195" t="s">
        <v>414</v>
      </c>
      <c r="AV994" s="412"/>
      <c r="AW994" s="412"/>
      <c r="AX994" s="412"/>
      <c r="AY994" s="412"/>
      <c r="AZ994" s="91" t="s">
        <v>1845</v>
      </c>
      <c r="BA994" s="91" t="s">
        <v>1850</v>
      </c>
    </row>
    <row r="995" spans="1:53" ht="150">
      <c r="A995" s="195">
        <v>7</v>
      </c>
      <c r="B995" s="91" t="s">
        <v>409</v>
      </c>
      <c r="C995" s="91" t="s">
        <v>1841</v>
      </c>
      <c r="D995" s="91" t="s">
        <v>150</v>
      </c>
      <c r="E995" s="112">
        <v>2012</v>
      </c>
      <c r="F995" s="112">
        <v>46</v>
      </c>
      <c r="G995" s="112">
        <v>21</v>
      </c>
      <c r="H995" s="113" t="s">
        <v>4926</v>
      </c>
      <c r="I995" s="162" t="s">
        <v>1109</v>
      </c>
      <c r="J995" s="87" t="s">
        <v>1888</v>
      </c>
      <c r="K995" s="91" t="s">
        <v>414</v>
      </c>
      <c r="L995" s="417" t="s">
        <v>1109</v>
      </c>
      <c r="M995" s="198" t="s">
        <v>152</v>
      </c>
      <c r="N995" s="412"/>
      <c r="O995" s="195" t="s">
        <v>416</v>
      </c>
      <c r="P995" s="220" t="s">
        <v>417</v>
      </c>
      <c r="Q995" s="413"/>
      <c r="R995" s="220" t="s">
        <v>157</v>
      </c>
      <c r="S995" s="413"/>
      <c r="T995" s="413"/>
      <c r="U995" s="413"/>
      <c r="V995" s="413"/>
      <c r="W995" s="413"/>
      <c r="X995" s="413"/>
      <c r="Y995" s="413"/>
      <c r="Z995" s="413"/>
      <c r="AA995" s="413"/>
      <c r="AB995" s="413"/>
      <c r="AC995" s="413"/>
      <c r="AD995" s="413"/>
      <c r="AE995" s="112" t="s">
        <v>1137</v>
      </c>
      <c r="AF995" s="112" t="s">
        <v>420</v>
      </c>
      <c r="AG995" s="112" t="s">
        <v>711</v>
      </c>
      <c r="AH995" s="112" t="s">
        <v>711</v>
      </c>
      <c r="AI995" s="195" t="s">
        <v>419</v>
      </c>
      <c r="AJ995" s="413"/>
      <c r="AK995" s="413"/>
      <c r="AL995" s="415"/>
      <c r="AM995" s="171" t="s">
        <v>1889</v>
      </c>
      <c r="AN995" s="112" t="s">
        <v>431</v>
      </c>
      <c r="AO995" s="87" t="s">
        <v>162</v>
      </c>
      <c r="AP995" s="87" t="s">
        <v>153</v>
      </c>
      <c r="AQ995" s="81" t="s">
        <v>158</v>
      </c>
      <c r="AR995" s="413"/>
      <c r="AS995" s="112" t="s">
        <v>419</v>
      </c>
      <c r="AT995" s="413"/>
      <c r="AU995" s="112" t="s">
        <v>414</v>
      </c>
      <c r="AV995" s="413"/>
      <c r="AW995" s="413"/>
      <c r="AX995" s="413"/>
      <c r="AY995" s="413"/>
      <c r="AZ995" s="112" t="s">
        <v>1845</v>
      </c>
      <c r="BA995" s="112" t="s">
        <v>1881</v>
      </c>
    </row>
    <row r="996" spans="1:53" ht="15">
      <c r="A996" s="912">
        <v>8</v>
      </c>
      <c r="B996" s="921" t="s">
        <v>409</v>
      </c>
      <c r="C996" s="921" t="s">
        <v>1841</v>
      </c>
      <c r="D996" s="921" t="s">
        <v>150</v>
      </c>
      <c r="E996" s="933">
        <v>2012</v>
      </c>
      <c r="F996" s="933">
        <v>46</v>
      </c>
      <c r="G996" s="933">
        <v>113</v>
      </c>
      <c r="H996" s="975" t="s">
        <v>4575</v>
      </c>
      <c r="I996" s="933" t="s">
        <v>1109</v>
      </c>
      <c r="J996" s="933" t="s">
        <v>1890</v>
      </c>
      <c r="K996" s="717" t="s">
        <v>414</v>
      </c>
      <c r="L996" s="113" t="s">
        <v>1623</v>
      </c>
      <c r="M996" s="903" t="s">
        <v>152</v>
      </c>
      <c r="N996" s="903"/>
      <c r="O996" s="912" t="s">
        <v>416</v>
      </c>
      <c r="P996" s="904" t="s">
        <v>5052</v>
      </c>
      <c r="Q996" s="904"/>
      <c r="R996" s="904" t="s">
        <v>157</v>
      </c>
      <c r="S996" s="904"/>
      <c r="T996" s="904"/>
      <c r="U996" s="904"/>
      <c r="V996" s="904"/>
      <c r="W996" s="904"/>
      <c r="X996" s="904"/>
      <c r="Y996" s="904"/>
      <c r="Z996" s="904"/>
      <c r="AA996" s="904"/>
      <c r="AB996" s="904"/>
      <c r="AC996" s="904"/>
      <c r="AD996" s="904"/>
      <c r="AE996" s="902" t="s">
        <v>419</v>
      </c>
      <c r="AF996" s="902" t="s">
        <v>1891</v>
      </c>
      <c r="AG996" s="902" t="s">
        <v>711</v>
      </c>
      <c r="AH996" s="902" t="s">
        <v>805</v>
      </c>
      <c r="AI996" s="912" t="s">
        <v>419</v>
      </c>
      <c r="AJ996" s="904"/>
      <c r="AK996" s="904"/>
      <c r="AL996" s="912"/>
      <c r="AM996" s="934" t="s">
        <v>1892</v>
      </c>
      <c r="AN996" s="902" t="s">
        <v>1893</v>
      </c>
      <c r="AO996" s="933" t="s">
        <v>162</v>
      </c>
      <c r="AP996" s="933" t="s">
        <v>153</v>
      </c>
      <c r="AQ996" s="933" t="s">
        <v>158</v>
      </c>
      <c r="AR996" s="904"/>
      <c r="AS996" s="902" t="s">
        <v>419</v>
      </c>
      <c r="AT996" s="904"/>
      <c r="AU996" s="902" t="s">
        <v>414</v>
      </c>
      <c r="AV996" s="904"/>
      <c r="AW996" s="904"/>
      <c r="AX996" s="904"/>
      <c r="AY996" s="904"/>
      <c r="AZ996" s="902" t="s">
        <v>1861</v>
      </c>
      <c r="BA996" s="902" t="s">
        <v>1894</v>
      </c>
    </row>
    <row r="997" spans="1:53" ht="15">
      <c r="A997" s="912"/>
      <c r="B997" s="921"/>
      <c r="C997" s="921"/>
      <c r="D997" s="921"/>
      <c r="E997" s="933"/>
      <c r="F997" s="933"/>
      <c r="G997" s="933"/>
      <c r="H997" s="975"/>
      <c r="I997" s="933"/>
      <c r="J997" s="933"/>
      <c r="K997" s="720"/>
      <c r="L997" s="113" t="s">
        <v>1109</v>
      </c>
      <c r="M997" s="903"/>
      <c r="N997" s="903"/>
      <c r="O997" s="912"/>
      <c r="P997" s="904"/>
      <c r="Q997" s="904"/>
      <c r="R997" s="904"/>
      <c r="S997" s="904"/>
      <c r="T997" s="904"/>
      <c r="U997" s="904"/>
      <c r="V997" s="904"/>
      <c r="W997" s="904"/>
      <c r="X997" s="904"/>
      <c r="Y997" s="904"/>
      <c r="Z997" s="904"/>
      <c r="AA997" s="904"/>
      <c r="AB997" s="904"/>
      <c r="AC997" s="904"/>
      <c r="AD997" s="904"/>
      <c r="AE997" s="902"/>
      <c r="AF997" s="902"/>
      <c r="AG997" s="902"/>
      <c r="AH997" s="902"/>
      <c r="AI997" s="912"/>
      <c r="AJ997" s="904"/>
      <c r="AK997" s="904"/>
      <c r="AL997" s="912"/>
      <c r="AM997" s="934"/>
      <c r="AN997" s="902"/>
      <c r="AO997" s="933"/>
      <c r="AP997" s="933"/>
      <c r="AQ997" s="933"/>
      <c r="AR997" s="904"/>
      <c r="AS997" s="902"/>
      <c r="AT997" s="904"/>
      <c r="AU997" s="902"/>
      <c r="AV997" s="904"/>
      <c r="AW997" s="904"/>
      <c r="AX997" s="904"/>
      <c r="AY997" s="904"/>
      <c r="AZ997" s="902"/>
      <c r="BA997" s="902"/>
    </row>
    <row r="998" spans="1:53" ht="15">
      <c r="A998" s="912"/>
      <c r="B998" s="921"/>
      <c r="C998" s="921"/>
      <c r="D998" s="921"/>
      <c r="E998" s="933"/>
      <c r="F998" s="933"/>
      <c r="G998" s="933"/>
      <c r="H998" s="975"/>
      <c r="I998" s="933"/>
      <c r="J998" s="933"/>
      <c r="K998" s="716"/>
      <c r="L998" s="113" t="s">
        <v>1895</v>
      </c>
      <c r="M998" s="903"/>
      <c r="N998" s="903"/>
      <c r="O998" s="912"/>
      <c r="P998" s="904"/>
      <c r="Q998" s="904"/>
      <c r="R998" s="904"/>
      <c r="S998" s="904"/>
      <c r="T998" s="904"/>
      <c r="U998" s="904"/>
      <c r="V998" s="904"/>
      <c r="W998" s="904"/>
      <c r="X998" s="904"/>
      <c r="Y998" s="904"/>
      <c r="Z998" s="904"/>
      <c r="AA998" s="904"/>
      <c r="AB998" s="904"/>
      <c r="AC998" s="904"/>
      <c r="AD998" s="904"/>
      <c r="AE998" s="902"/>
      <c r="AF998" s="902"/>
      <c r="AG998" s="902"/>
      <c r="AH998" s="902"/>
      <c r="AI998" s="912"/>
      <c r="AJ998" s="904"/>
      <c r="AK998" s="904"/>
      <c r="AL998" s="912"/>
      <c r="AM998" s="934"/>
      <c r="AN998" s="902"/>
      <c r="AO998" s="933"/>
      <c r="AP998" s="933"/>
      <c r="AQ998" s="933"/>
      <c r="AR998" s="904"/>
      <c r="AS998" s="902"/>
      <c r="AT998" s="904"/>
      <c r="AU998" s="902"/>
      <c r="AV998" s="904"/>
      <c r="AW998" s="904"/>
      <c r="AX998" s="904"/>
      <c r="AY998" s="904"/>
      <c r="AZ998" s="902"/>
      <c r="BA998" s="902"/>
    </row>
    <row r="999" spans="1:53" ht="15">
      <c r="A999" s="912">
        <v>9</v>
      </c>
      <c r="B999" s="921" t="s">
        <v>409</v>
      </c>
      <c r="C999" s="921" t="s">
        <v>1841</v>
      </c>
      <c r="D999" s="921" t="s">
        <v>150</v>
      </c>
      <c r="E999" s="902">
        <v>2012</v>
      </c>
      <c r="F999" s="902">
        <v>82</v>
      </c>
      <c r="G999" s="902">
        <v>58</v>
      </c>
      <c r="H999" s="934" t="s">
        <v>1896</v>
      </c>
      <c r="I999" s="933" t="s">
        <v>763</v>
      </c>
      <c r="J999" s="933" t="s">
        <v>1897</v>
      </c>
      <c r="K999" s="709" t="s">
        <v>414</v>
      </c>
      <c r="L999" s="417" t="s">
        <v>415</v>
      </c>
      <c r="M999" s="903" t="s">
        <v>152</v>
      </c>
      <c r="N999" s="903"/>
      <c r="O999" s="912" t="s">
        <v>416</v>
      </c>
      <c r="P999" s="904" t="s">
        <v>5056</v>
      </c>
      <c r="Q999" s="903" t="s">
        <v>1798</v>
      </c>
      <c r="R999" s="904" t="s">
        <v>606</v>
      </c>
      <c r="S999" s="904" t="s">
        <v>1898</v>
      </c>
      <c r="T999" s="904"/>
      <c r="U999" s="904"/>
      <c r="V999" s="904"/>
      <c r="W999" s="904"/>
      <c r="X999" s="904"/>
      <c r="Y999" s="904"/>
      <c r="Z999" s="904"/>
      <c r="AA999" s="904"/>
      <c r="AB999" s="904"/>
      <c r="AC999" s="904"/>
      <c r="AD999" s="904"/>
      <c r="AE999" s="905" t="s">
        <v>419</v>
      </c>
      <c r="AF999" s="902" t="s">
        <v>1899</v>
      </c>
      <c r="AG999" s="902" t="s">
        <v>421</v>
      </c>
      <c r="AH999" s="902" t="s">
        <v>1695</v>
      </c>
      <c r="AI999" s="904"/>
      <c r="AJ999" s="904"/>
      <c r="AK999" s="904"/>
      <c r="AL999" s="912" t="s">
        <v>419</v>
      </c>
      <c r="AM999" s="934" t="s">
        <v>1900</v>
      </c>
      <c r="AN999" s="902" t="s">
        <v>1901</v>
      </c>
      <c r="AO999" s="933" t="s">
        <v>162</v>
      </c>
      <c r="AP999" s="933" t="s">
        <v>153</v>
      </c>
      <c r="AQ999" s="933" t="s">
        <v>158</v>
      </c>
      <c r="AR999" s="904"/>
      <c r="AS999" s="902" t="s">
        <v>419</v>
      </c>
      <c r="AT999" s="904"/>
      <c r="AU999" s="902" t="s">
        <v>414</v>
      </c>
      <c r="AV999" s="904"/>
      <c r="AW999" s="904"/>
      <c r="AX999" s="904"/>
      <c r="AY999" s="904"/>
      <c r="AZ999" s="902" t="s">
        <v>1861</v>
      </c>
      <c r="BA999" s="902" t="s">
        <v>1902</v>
      </c>
    </row>
    <row r="1000" spans="1:53" ht="15">
      <c r="A1000" s="912"/>
      <c r="B1000" s="921"/>
      <c r="C1000" s="921"/>
      <c r="D1000" s="921"/>
      <c r="E1000" s="902"/>
      <c r="F1000" s="902"/>
      <c r="G1000" s="902"/>
      <c r="H1000" s="934"/>
      <c r="I1000" s="933"/>
      <c r="J1000" s="933"/>
      <c r="K1000" s="710"/>
      <c r="L1000" s="417" t="s">
        <v>1903</v>
      </c>
      <c r="M1000" s="903"/>
      <c r="N1000" s="903"/>
      <c r="O1000" s="912"/>
      <c r="P1000" s="904"/>
      <c r="Q1000" s="903"/>
      <c r="R1000" s="904"/>
      <c r="S1000" s="904"/>
      <c r="T1000" s="904"/>
      <c r="U1000" s="904"/>
      <c r="V1000" s="904"/>
      <c r="W1000" s="904"/>
      <c r="X1000" s="904"/>
      <c r="Y1000" s="904"/>
      <c r="Z1000" s="904"/>
      <c r="AA1000" s="904"/>
      <c r="AB1000" s="904"/>
      <c r="AC1000" s="904"/>
      <c r="AD1000" s="904"/>
      <c r="AE1000" s="905"/>
      <c r="AF1000" s="902"/>
      <c r="AG1000" s="902"/>
      <c r="AH1000" s="902"/>
      <c r="AI1000" s="904"/>
      <c r="AJ1000" s="904"/>
      <c r="AK1000" s="904"/>
      <c r="AL1000" s="912"/>
      <c r="AM1000" s="934"/>
      <c r="AN1000" s="902"/>
      <c r="AO1000" s="933"/>
      <c r="AP1000" s="933"/>
      <c r="AQ1000" s="933"/>
      <c r="AR1000" s="904"/>
      <c r="AS1000" s="902"/>
      <c r="AT1000" s="904"/>
      <c r="AU1000" s="902"/>
      <c r="AV1000" s="904"/>
      <c r="AW1000" s="904"/>
      <c r="AX1000" s="904"/>
      <c r="AY1000" s="904"/>
      <c r="AZ1000" s="902"/>
      <c r="BA1000" s="902"/>
    </row>
    <row r="1001" spans="1:53" ht="30">
      <c r="A1001" s="912"/>
      <c r="B1001" s="921"/>
      <c r="C1001" s="921"/>
      <c r="D1001" s="921"/>
      <c r="E1001" s="902"/>
      <c r="F1001" s="902"/>
      <c r="G1001" s="902"/>
      <c r="H1001" s="934"/>
      <c r="I1001" s="933"/>
      <c r="J1001" s="933"/>
      <c r="K1001" s="710"/>
      <c r="L1001" s="414" t="s">
        <v>1904</v>
      </c>
      <c r="M1001" s="903"/>
      <c r="N1001" s="903"/>
      <c r="O1001" s="912"/>
      <c r="P1001" s="904"/>
      <c r="Q1001" s="903"/>
      <c r="R1001" s="904"/>
      <c r="S1001" s="904"/>
      <c r="T1001" s="904"/>
      <c r="U1001" s="904"/>
      <c r="V1001" s="904"/>
      <c r="W1001" s="904"/>
      <c r="X1001" s="904"/>
      <c r="Y1001" s="904"/>
      <c r="Z1001" s="904"/>
      <c r="AA1001" s="904"/>
      <c r="AB1001" s="904"/>
      <c r="AC1001" s="904"/>
      <c r="AD1001" s="904"/>
      <c r="AE1001" s="905"/>
      <c r="AF1001" s="902"/>
      <c r="AG1001" s="902"/>
      <c r="AH1001" s="902"/>
      <c r="AI1001" s="904"/>
      <c r="AJ1001" s="904"/>
      <c r="AK1001" s="904"/>
      <c r="AL1001" s="912"/>
      <c r="AM1001" s="934"/>
      <c r="AN1001" s="902"/>
      <c r="AO1001" s="933"/>
      <c r="AP1001" s="933"/>
      <c r="AQ1001" s="933"/>
      <c r="AR1001" s="904"/>
      <c r="AS1001" s="902"/>
      <c r="AT1001" s="904"/>
      <c r="AU1001" s="902"/>
      <c r="AV1001" s="904"/>
      <c r="AW1001" s="904"/>
      <c r="AX1001" s="904"/>
      <c r="AY1001" s="904"/>
      <c r="AZ1001" s="902"/>
      <c r="BA1001" s="902"/>
    </row>
    <row r="1002" spans="1:53" ht="30">
      <c r="A1002" s="912"/>
      <c r="B1002" s="921"/>
      <c r="C1002" s="921"/>
      <c r="D1002" s="921"/>
      <c r="E1002" s="902"/>
      <c r="F1002" s="902"/>
      <c r="G1002" s="902"/>
      <c r="H1002" s="934"/>
      <c r="I1002" s="933"/>
      <c r="J1002" s="933"/>
      <c r="K1002" s="710"/>
      <c r="L1002" s="113" t="s">
        <v>1905</v>
      </c>
      <c r="M1002" s="903"/>
      <c r="N1002" s="903"/>
      <c r="O1002" s="912"/>
      <c r="P1002" s="904"/>
      <c r="Q1002" s="903"/>
      <c r="R1002" s="904"/>
      <c r="S1002" s="904"/>
      <c r="T1002" s="904"/>
      <c r="U1002" s="904"/>
      <c r="V1002" s="904"/>
      <c r="W1002" s="904"/>
      <c r="X1002" s="904"/>
      <c r="Y1002" s="904"/>
      <c r="Z1002" s="904"/>
      <c r="AA1002" s="904"/>
      <c r="AB1002" s="904"/>
      <c r="AC1002" s="904"/>
      <c r="AD1002" s="904"/>
      <c r="AE1002" s="905"/>
      <c r="AF1002" s="902"/>
      <c r="AG1002" s="902"/>
      <c r="AH1002" s="902"/>
      <c r="AI1002" s="904"/>
      <c r="AJ1002" s="904"/>
      <c r="AK1002" s="904"/>
      <c r="AL1002" s="912"/>
      <c r="AM1002" s="934"/>
      <c r="AN1002" s="902"/>
      <c r="AO1002" s="933"/>
      <c r="AP1002" s="933"/>
      <c r="AQ1002" s="933"/>
      <c r="AR1002" s="904"/>
      <c r="AS1002" s="902"/>
      <c r="AT1002" s="904"/>
      <c r="AU1002" s="902"/>
      <c r="AV1002" s="904"/>
      <c r="AW1002" s="904"/>
      <c r="AX1002" s="904"/>
      <c r="AY1002" s="904"/>
      <c r="AZ1002" s="902"/>
      <c r="BA1002" s="902"/>
    </row>
    <row r="1003" spans="1:53" ht="15">
      <c r="A1003" s="912"/>
      <c r="B1003" s="921"/>
      <c r="C1003" s="921"/>
      <c r="D1003" s="921"/>
      <c r="E1003" s="902"/>
      <c r="F1003" s="902"/>
      <c r="G1003" s="902"/>
      <c r="H1003" s="934"/>
      <c r="I1003" s="933"/>
      <c r="J1003" s="933"/>
      <c r="K1003" s="710"/>
      <c r="L1003" s="113" t="s">
        <v>1906</v>
      </c>
      <c r="M1003" s="903"/>
      <c r="N1003" s="903"/>
      <c r="O1003" s="912"/>
      <c r="P1003" s="904"/>
      <c r="Q1003" s="903"/>
      <c r="R1003" s="904"/>
      <c r="S1003" s="904"/>
      <c r="T1003" s="904"/>
      <c r="U1003" s="904"/>
      <c r="V1003" s="904"/>
      <c r="W1003" s="904"/>
      <c r="X1003" s="904"/>
      <c r="Y1003" s="904"/>
      <c r="Z1003" s="904"/>
      <c r="AA1003" s="904"/>
      <c r="AB1003" s="904"/>
      <c r="AC1003" s="904"/>
      <c r="AD1003" s="904"/>
      <c r="AE1003" s="905"/>
      <c r="AF1003" s="902"/>
      <c r="AG1003" s="902"/>
      <c r="AH1003" s="902"/>
      <c r="AI1003" s="904"/>
      <c r="AJ1003" s="904"/>
      <c r="AK1003" s="904"/>
      <c r="AL1003" s="912"/>
      <c r="AM1003" s="934"/>
      <c r="AN1003" s="902"/>
      <c r="AO1003" s="933"/>
      <c r="AP1003" s="933"/>
      <c r="AQ1003" s="933"/>
      <c r="AR1003" s="904"/>
      <c r="AS1003" s="902"/>
      <c r="AT1003" s="904"/>
      <c r="AU1003" s="902"/>
      <c r="AV1003" s="904"/>
      <c r="AW1003" s="904"/>
      <c r="AX1003" s="904"/>
      <c r="AY1003" s="904"/>
      <c r="AZ1003" s="902"/>
      <c r="BA1003" s="902"/>
    </row>
    <row r="1004" spans="1:53" ht="30">
      <c r="A1004" s="912"/>
      <c r="B1004" s="921"/>
      <c r="C1004" s="921"/>
      <c r="D1004" s="921"/>
      <c r="E1004" s="902"/>
      <c r="F1004" s="902"/>
      <c r="G1004" s="902"/>
      <c r="H1004" s="934"/>
      <c r="I1004" s="933"/>
      <c r="J1004" s="933"/>
      <c r="K1004" s="710"/>
      <c r="L1004" s="113" t="s">
        <v>1907</v>
      </c>
      <c r="M1004" s="903"/>
      <c r="N1004" s="903"/>
      <c r="O1004" s="912"/>
      <c r="P1004" s="904"/>
      <c r="Q1004" s="903"/>
      <c r="R1004" s="904"/>
      <c r="S1004" s="904"/>
      <c r="T1004" s="904"/>
      <c r="U1004" s="904"/>
      <c r="V1004" s="904"/>
      <c r="W1004" s="904"/>
      <c r="X1004" s="904"/>
      <c r="Y1004" s="904"/>
      <c r="Z1004" s="904"/>
      <c r="AA1004" s="904"/>
      <c r="AB1004" s="904"/>
      <c r="AC1004" s="904"/>
      <c r="AD1004" s="904"/>
      <c r="AE1004" s="905"/>
      <c r="AF1004" s="902"/>
      <c r="AG1004" s="902"/>
      <c r="AH1004" s="902"/>
      <c r="AI1004" s="904"/>
      <c r="AJ1004" s="904"/>
      <c r="AK1004" s="904"/>
      <c r="AL1004" s="912"/>
      <c r="AM1004" s="934"/>
      <c r="AN1004" s="902"/>
      <c r="AO1004" s="933"/>
      <c r="AP1004" s="933"/>
      <c r="AQ1004" s="933"/>
      <c r="AR1004" s="904"/>
      <c r="AS1004" s="902"/>
      <c r="AT1004" s="904"/>
      <c r="AU1004" s="902"/>
      <c r="AV1004" s="904"/>
      <c r="AW1004" s="904"/>
      <c r="AX1004" s="904"/>
      <c r="AY1004" s="904"/>
      <c r="AZ1004" s="902"/>
      <c r="BA1004" s="902"/>
    </row>
    <row r="1005" spans="1:53" ht="15">
      <c r="A1005" s="912"/>
      <c r="B1005" s="921"/>
      <c r="C1005" s="921"/>
      <c r="D1005" s="921"/>
      <c r="E1005" s="902"/>
      <c r="F1005" s="902"/>
      <c r="G1005" s="902"/>
      <c r="H1005" s="934"/>
      <c r="I1005" s="933"/>
      <c r="J1005" s="933"/>
      <c r="K1005" s="710"/>
      <c r="L1005" s="113" t="s">
        <v>1908</v>
      </c>
      <c r="M1005" s="903"/>
      <c r="N1005" s="903"/>
      <c r="O1005" s="912"/>
      <c r="P1005" s="904"/>
      <c r="Q1005" s="903"/>
      <c r="R1005" s="904"/>
      <c r="S1005" s="904"/>
      <c r="T1005" s="904"/>
      <c r="U1005" s="904"/>
      <c r="V1005" s="904"/>
      <c r="W1005" s="904"/>
      <c r="X1005" s="904"/>
      <c r="Y1005" s="904"/>
      <c r="Z1005" s="904"/>
      <c r="AA1005" s="904"/>
      <c r="AB1005" s="904"/>
      <c r="AC1005" s="904"/>
      <c r="AD1005" s="904"/>
      <c r="AE1005" s="905"/>
      <c r="AF1005" s="902"/>
      <c r="AG1005" s="902"/>
      <c r="AH1005" s="902"/>
      <c r="AI1005" s="904"/>
      <c r="AJ1005" s="904"/>
      <c r="AK1005" s="904"/>
      <c r="AL1005" s="912"/>
      <c r="AM1005" s="934"/>
      <c r="AN1005" s="902"/>
      <c r="AO1005" s="933"/>
      <c r="AP1005" s="933"/>
      <c r="AQ1005" s="933"/>
      <c r="AR1005" s="904"/>
      <c r="AS1005" s="902"/>
      <c r="AT1005" s="904"/>
      <c r="AU1005" s="902"/>
      <c r="AV1005" s="904"/>
      <c r="AW1005" s="904"/>
      <c r="AX1005" s="904"/>
      <c r="AY1005" s="904"/>
      <c r="AZ1005" s="902"/>
      <c r="BA1005" s="902"/>
    </row>
    <row r="1006" spans="1:53" ht="15">
      <c r="A1006" s="912"/>
      <c r="B1006" s="921"/>
      <c r="C1006" s="921"/>
      <c r="D1006" s="921"/>
      <c r="E1006" s="902"/>
      <c r="F1006" s="902"/>
      <c r="G1006" s="902"/>
      <c r="H1006" s="934"/>
      <c r="I1006" s="933"/>
      <c r="J1006" s="933"/>
      <c r="K1006" s="710"/>
      <c r="L1006" s="113" t="s">
        <v>1909</v>
      </c>
      <c r="M1006" s="903"/>
      <c r="N1006" s="903"/>
      <c r="O1006" s="912"/>
      <c r="P1006" s="904"/>
      <c r="Q1006" s="903"/>
      <c r="R1006" s="904"/>
      <c r="S1006" s="904"/>
      <c r="T1006" s="904"/>
      <c r="U1006" s="904"/>
      <c r="V1006" s="904"/>
      <c r="W1006" s="904"/>
      <c r="X1006" s="904"/>
      <c r="Y1006" s="904"/>
      <c r="Z1006" s="904"/>
      <c r="AA1006" s="904"/>
      <c r="AB1006" s="904"/>
      <c r="AC1006" s="904"/>
      <c r="AD1006" s="904"/>
      <c r="AE1006" s="905"/>
      <c r="AF1006" s="902"/>
      <c r="AG1006" s="902"/>
      <c r="AH1006" s="902"/>
      <c r="AI1006" s="904"/>
      <c r="AJ1006" s="904"/>
      <c r="AK1006" s="904"/>
      <c r="AL1006" s="912"/>
      <c r="AM1006" s="934"/>
      <c r="AN1006" s="902"/>
      <c r="AO1006" s="933"/>
      <c r="AP1006" s="933"/>
      <c r="AQ1006" s="933"/>
      <c r="AR1006" s="904"/>
      <c r="AS1006" s="902"/>
      <c r="AT1006" s="904"/>
      <c r="AU1006" s="902"/>
      <c r="AV1006" s="904"/>
      <c r="AW1006" s="904"/>
      <c r="AX1006" s="904"/>
      <c r="AY1006" s="904"/>
      <c r="AZ1006" s="902"/>
      <c r="BA1006" s="902"/>
    </row>
    <row r="1007" spans="1:53" ht="30">
      <c r="A1007" s="912"/>
      <c r="B1007" s="921"/>
      <c r="C1007" s="921"/>
      <c r="D1007" s="921"/>
      <c r="E1007" s="902"/>
      <c r="F1007" s="902"/>
      <c r="G1007" s="902"/>
      <c r="H1007" s="934"/>
      <c r="I1007" s="933"/>
      <c r="J1007" s="933"/>
      <c r="K1007" s="722"/>
      <c r="L1007" s="113" t="s">
        <v>1910</v>
      </c>
      <c r="M1007" s="903"/>
      <c r="N1007" s="903"/>
      <c r="O1007" s="912"/>
      <c r="P1007" s="904"/>
      <c r="Q1007" s="903"/>
      <c r="R1007" s="904"/>
      <c r="S1007" s="904"/>
      <c r="T1007" s="904"/>
      <c r="U1007" s="904"/>
      <c r="V1007" s="904"/>
      <c r="W1007" s="904"/>
      <c r="X1007" s="904"/>
      <c r="Y1007" s="904"/>
      <c r="Z1007" s="904"/>
      <c r="AA1007" s="904"/>
      <c r="AB1007" s="904"/>
      <c r="AC1007" s="904"/>
      <c r="AD1007" s="904"/>
      <c r="AE1007" s="905"/>
      <c r="AF1007" s="902"/>
      <c r="AG1007" s="902"/>
      <c r="AH1007" s="902"/>
      <c r="AI1007" s="904"/>
      <c r="AJ1007" s="904"/>
      <c r="AK1007" s="904"/>
      <c r="AL1007" s="912"/>
      <c r="AM1007" s="934"/>
      <c r="AN1007" s="902"/>
      <c r="AO1007" s="933"/>
      <c r="AP1007" s="933"/>
      <c r="AQ1007" s="933"/>
      <c r="AR1007" s="904"/>
      <c r="AS1007" s="902"/>
      <c r="AT1007" s="904"/>
      <c r="AU1007" s="902"/>
      <c r="AV1007" s="904"/>
      <c r="AW1007" s="904"/>
      <c r="AX1007" s="904"/>
      <c r="AY1007" s="904"/>
      <c r="AZ1007" s="902"/>
      <c r="BA1007" s="902"/>
    </row>
    <row r="1008" spans="1:53" ht="75">
      <c r="A1008" s="912">
        <v>10</v>
      </c>
      <c r="B1008" s="921" t="s">
        <v>409</v>
      </c>
      <c r="C1008" s="921" t="s">
        <v>1841</v>
      </c>
      <c r="D1008" s="921" t="s">
        <v>150</v>
      </c>
      <c r="E1008" s="902">
        <v>2012</v>
      </c>
      <c r="F1008" s="902">
        <v>99</v>
      </c>
      <c r="G1008" s="902"/>
      <c r="H1008" s="934" t="s">
        <v>1911</v>
      </c>
      <c r="I1008" s="902" t="s">
        <v>1912</v>
      </c>
      <c r="J1008" s="933" t="s">
        <v>414</v>
      </c>
      <c r="K1008" s="709" t="s">
        <v>414</v>
      </c>
      <c r="L1008" s="113" t="s">
        <v>1913</v>
      </c>
      <c r="M1008" s="1234" t="s">
        <v>152</v>
      </c>
      <c r="N1008" s="1234"/>
      <c r="O1008" s="912" t="s">
        <v>416</v>
      </c>
      <c r="P1008" s="904" t="s">
        <v>5052</v>
      </c>
      <c r="Q1008" s="904" t="s">
        <v>1866</v>
      </c>
      <c r="R1008" s="904" t="s">
        <v>606</v>
      </c>
      <c r="S1008" s="904" t="s">
        <v>1914</v>
      </c>
      <c r="T1008" s="903"/>
      <c r="U1008" s="903"/>
      <c r="V1008" s="903"/>
      <c r="W1008" s="903"/>
      <c r="X1008" s="903"/>
      <c r="Y1008" s="903"/>
      <c r="Z1008" s="903"/>
      <c r="AA1008" s="903"/>
      <c r="AB1008" s="903"/>
      <c r="AC1008" s="903"/>
      <c r="AD1008" s="903"/>
      <c r="AE1008" s="902" t="s">
        <v>419</v>
      </c>
      <c r="AF1008" s="902" t="s">
        <v>1915</v>
      </c>
      <c r="AG1008" s="902" t="s">
        <v>421</v>
      </c>
      <c r="AH1008" s="902" t="s">
        <v>1695</v>
      </c>
      <c r="AI1008" s="903"/>
      <c r="AJ1008" s="903"/>
      <c r="AK1008" s="903"/>
      <c r="AL1008" s="912" t="s">
        <v>419</v>
      </c>
      <c r="AM1008" s="934" t="s">
        <v>1887</v>
      </c>
      <c r="AN1008" s="902" t="s">
        <v>431</v>
      </c>
      <c r="AO1008" s="933" t="s">
        <v>162</v>
      </c>
      <c r="AP1008" s="933" t="s">
        <v>153</v>
      </c>
      <c r="AQ1008" s="933" t="s">
        <v>158</v>
      </c>
      <c r="AR1008" s="903"/>
      <c r="AS1008" s="905" t="s">
        <v>419</v>
      </c>
      <c r="AT1008" s="903"/>
      <c r="AU1008" s="902" t="s">
        <v>414</v>
      </c>
      <c r="AV1008" s="903"/>
      <c r="AW1008" s="903"/>
      <c r="AX1008" s="903"/>
      <c r="AY1008" s="903"/>
      <c r="AZ1008" s="902" t="s">
        <v>1861</v>
      </c>
      <c r="BA1008" s="902" t="s">
        <v>1881</v>
      </c>
    </row>
    <row r="1009" spans="1:53" ht="30.6">
      <c r="A1009" s="912"/>
      <c r="B1009" s="921"/>
      <c r="C1009" s="921"/>
      <c r="D1009" s="921"/>
      <c r="E1009" s="902"/>
      <c r="F1009" s="902"/>
      <c r="G1009" s="902"/>
      <c r="H1009" s="934"/>
      <c r="I1009" s="902"/>
      <c r="J1009" s="933"/>
      <c r="K1009" s="711"/>
      <c r="L1009" s="418" t="s">
        <v>1916</v>
      </c>
      <c r="M1009" s="1265"/>
      <c r="N1009" s="1265"/>
      <c r="O1009" s="912"/>
      <c r="P1009" s="904"/>
      <c r="Q1009" s="904"/>
      <c r="R1009" s="904"/>
      <c r="S1009" s="904"/>
      <c r="T1009" s="903"/>
      <c r="U1009" s="903"/>
      <c r="V1009" s="903"/>
      <c r="W1009" s="903"/>
      <c r="X1009" s="903"/>
      <c r="Y1009" s="903"/>
      <c r="Z1009" s="903"/>
      <c r="AA1009" s="903"/>
      <c r="AB1009" s="903"/>
      <c r="AC1009" s="903"/>
      <c r="AD1009" s="903"/>
      <c r="AE1009" s="902"/>
      <c r="AF1009" s="902"/>
      <c r="AG1009" s="902"/>
      <c r="AH1009" s="902"/>
      <c r="AI1009" s="903"/>
      <c r="AJ1009" s="903"/>
      <c r="AK1009" s="903"/>
      <c r="AL1009" s="912"/>
      <c r="AM1009" s="934"/>
      <c r="AN1009" s="902"/>
      <c r="AO1009" s="933"/>
      <c r="AP1009" s="933"/>
      <c r="AQ1009" s="933"/>
      <c r="AR1009" s="903"/>
      <c r="AS1009" s="905"/>
      <c r="AT1009" s="903"/>
      <c r="AU1009" s="902"/>
      <c r="AV1009" s="903"/>
      <c r="AW1009" s="903"/>
      <c r="AX1009" s="903"/>
      <c r="AY1009" s="903"/>
      <c r="AZ1009" s="902"/>
      <c r="BA1009" s="902"/>
    </row>
    <row r="1010" spans="1:53" s="49" customFormat="1" ht="255">
      <c r="A1010" s="81">
        <v>1</v>
      </c>
      <c r="B1010" s="36" t="s">
        <v>409</v>
      </c>
      <c r="C1010" s="90" t="s">
        <v>1917</v>
      </c>
      <c r="D1010" s="36" t="s">
        <v>150</v>
      </c>
      <c r="E1010" s="90">
        <v>2013</v>
      </c>
      <c r="F1010" s="90">
        <v>1</v>
      </c>
      <c r="G1010" s="112">
        <v>11</v>
      </c>
      <c r="H1010" s="387" t="s">
        <v>1918</v>
      </c>
      <c r="I1010" s="90" t="s">
        <v>412</v>
      </c>
      <c r="J1010" s="80" t="s">
        <v>1919</v>
      </c>
      <c r="K1010" s="80" t="s">
        <v>414</v>
      </c>
      <c r="L1010" s="388" t="s">
        <v>415</v>
      </c>
      <c r="M1010" s="94" t="s">
        <v>152</v>
      </c>
      <c r="N1010" s="94"/>
      <c r="O1010" s="37" t="s">
        <v>416</v>
      </c>
      <c r="P1010" s="83" t="s">
        <v>417</v>
      </c>
      <c r="Q1010" s="212"/>
      <c r="R1010" s="83" t="s">
        <v>157</v>
      </c>
      <c r="S1010" s="389" t="s">
        <v>1920</v>
      </c>
      <c r="T1010" s="70"/>
      <c r="U1010" s="70"/>
      <c r="V1010" s="70"/>
      <c r="W1010" s="70"/>
      <c r="X1010" s="38"/>
      <c r="Y1010" s="38"/>
      <c r="Z1010" s="38"/>
      <c r="AA1010" s="38"/>
      <c r="AB1010" s="38"/>
      <c r="AC1010" s="38"/>
      <c r="AD1010" s="38"/>
      <c r="AE1010" s="87" t="s">
        <v>419</v>
      </c>
      <c r="AF1010" s="87" t="s">
        <v>420</v>
      </c>
      <c r="AG1010" s="87" t="s">
        <v>421</v>
      </c>
      <c r="AH1010" s="87" t="s">
        <v>815</v>
      </c>
      <c r="AI1010" s="112" t="s">
        <v>419</v>
      </c>
      <c r="AJ1010" s="38"/>
      <c r="AK1010" s="38"/>
      <c r="AL1010" s="38"/>
      <c r="AM1010" s="390" t="s">
        <v>1921</v>
      </c>
      <c r="AN1010" s="112" t="s">
        <v>1185</v>
      </c>
      <c r="AO1010" s="80" t="s">
        <v>162</v>
      </c>
      <c r="AP1010" s="80" t="s">
        <v>153</v>
      </c>
      <c r="AQ1010" s="81" t="s">
        <v>158</v>
      </c>
      <c r="AR1010" s="38"/>
      <c r="AS1010" s="112" t="s">
        <v>419</v>
      </c>
      <c r="AT1010" s="38"/>
      <c r="AU1010" s="81" t="s">
        <v>1222</v>
      </c>
      <c r="AV1010" s="38"/>
      <c r="AW1010" s="38"/>
      <c r="AX1010" s="38"/>
      <c r="AY1010" s="38"/>
      <c r="AZ1010" s="112" t="s">
        <v>1922</v>
      </c>
      <c r="BA1010" s="112" t="s">
        <v>1923</v>
      </c>
    </row>
    <row r="1011" spans="1:53" s="49" customFormat="1" ht="195">
      <c r="A1011" s="81">
        <v>2</v>
      </c>
      <c r="B1011" s="36" t="s">
        <v>409</v>
      </c>
      <c r="C1011" s="90" t="s">
        <v>1917</v>
      </c>
      <c r="D1011" s="36" t="s">
        <v>150</v>
      </c>
      <c r="E1011" s="90">
        <v>2013</v>
      </c>
      <c r="F1011" s="90">
        <v>16</v>
      </c>
      <c r="G1011" s="112">
        <v>23</v>
      </c>
      <c r="H1011" s="387" t="s">
        <v>1924</v>
      </c>
      <c r="I1011" s="90" t="s">
        <v>1201</v>
      </c>
      <c r="J1011" s="80" t="s">
        <v>1925</v>
      </c>
      <c r="K1011" s="80" t="s">
        <v>414</v>
      </c>
      <c r="L1011" s="388" t="s">
        <v>543</v>
      </c>
      <c r="M1011" s="94" t="s">
        <v>152</v>
      </c>
      <c r="N1011" s="94"/>
      <c r="O1011" s="37" t="s">
        <v>416</v>
      </c>
      <c r="P1011" s="83" t="s">
        <v>417</v>
      </c>
      <c r="Q1011" s="212"/>
      <c r="R1011" s="83" t="s">
        <v>157</v>
      </c>
      <c r="S1011" s="70"/>
      <c r="T1011" s="162" t="s">
        <v>1212</v>
      </c>
      <c r="U1011" s="100"/>
      <c r="V1011" s="81" t="s">
        <v>419</v>
      </c>
      <c r="W1011" s="100"/>
      <c r="X1011" s="81" t="s">
        <v>419</v>
      </c>
      <c r="Y1011" s="81"/>
      <c r="Z1011" s="81"/>
      <c r="AA1011" s="81"/>
      <c r="AB1011" s="81" t="s">
        <v>419</v>
      </c>
      <c r="AC1011" s="346" t="s">
        <v>1926</v>
      </c>
      <c r="AD1011" s="112" t="s">
        <v>420</v>
      </c>
      <c r="AE1011" s="112" t="s">
        <v>419</v>
      </c>
      <c r="AF1011" s="112" t="s">
        <v>420</v>
      </c>
      <c r="AG1011" s="112" t="s">
        <v>421</v>
      </c>
      <c r="AH1011" s="112" t="s">
        <v>499</v>
      </c>
      <c r="AI1011" s="38"/>
      <c r="AJ1011" s="38"/>
      <c r="AK1011" s="38"/>
      <c r="AL1011" s="38"/>
      <c r="AM1011" s="287" t="s">
        <v>1927</v>
      </c>
      <c r="AN1011" s="112" t="s">
        <v>431</v>
      </c>
      <c r="AO1011" s="80" t="s">
        <v>162</v>
      </c>
      <c r="AP1011" s="80" t="s">
        <v>153</v>
      </c>
      <c r="AQ1011" s="81" t="s">
        <v>158</v>
      </c>
      <c r="AR1011" s="38"/>
      <c r="AS1011" s="112" t="s">
        <v>419</v>
      </c>
      <c r="AT1011" s="38"/>
      <c r="AU1011" s="81" t="s">
        <v>1222</v>
      </c>
      <c r="AV1011" s="112"/>
      <c r="AW1011" s="112"/>
      <c r="AX1011" s="112"/>
      <c r="AY1011" s="112"/>
      <c r="AZ1011" s="112" t="s">
        <v>1922</v>
      </c>
      <c r="BA1011" s="112" t="s">
        <v>1928</v>
      </c>
    </row>
    <row r="1012" spans="1:53" s="49" customFormat="1" ht="225">
      <c r="A1012" s="82">
        <v>3</v>
      </c>
      <c r="B1012" s="85" t="s">
        <v>409</v>
      </c>
      <c r="C1012" s="101" t="s">
        <v>1917</v>
      </c>
      <c r="D1012" s="85" t="s">
        <v>150</v>
      </c>
      <c r="E1012" s="101">
        <v>2013</v>
      </c>
      <c r="F1012" s="101">
        <v>18</v>
      </c>
      <c r="G1012" s="130">
        <v>0</v>
      </c>
      <c r="H1012" s="310" t="s">
        <v>1929</v>
      </c>
      <c r="I1012" s="101" t="s">
        <v>1930</v>
      </c>
      <c r="J1012" s="139" t="s">
        <v>414</v>
      </c>
      <c r="K1012" s="80" t="s">
        <v>414</v>
      </c>
      <c r="L1012" s="391" t="s">
        <v>1931</v>
      </c>
      <c r="M1012" s="118" t="s">
        <v>152</v>
      </c>
      <c r="N1012" s="118"/>
      <c r="O1012" s="37" t="s">
        <v>416</v>
      </c>
      <c r="P1012" s="89" t="s">
        <v>626</v>
      </c>
      <c r="Q1012" s="350"/>
      <c r="R1012" s="89" t="s">
        <v>157</v>
      </c>
      <c r="S1012" s="243"/>
      <c r="T1012" s="309"/>
      <c r="U1012" s="309"/>
      <c r="V1012" s="309"/>
      <c r="W1012" s="309"/>
      <c r="X1012" s="95"/>
      <c r="Y1012" s="95"/>
      <c r="Z1012" s="95"/>
      <c r="AA1012" s="95"/>
      <c r="AB1012" s="95"/>
      <c r="AC1012" s="95"/>
      <c r="AD1012" s="95"/>
      <c r="AE1012" s="112" t="s">
        <v>419</v>
      </c>
      <c r="AF1012" s="112" t="s">
        <v>420</v>
      </c>
      <c r="AG1012" s="112" t="s">
        <v>421</v>
      </c>
      <c r="AH1012" s="87" t="s">
        <v>499</v>
      </c>
      <c r="AI1012" s="112" t="s">
        <v>419</v>
      </c>
      <c r="AJ1012" s="38"/>
      <c r="AK1012" s="38"/>
      <c r="AL1012" s="38"/>
      <c r="AM1012" s="171" t="s">
        <v>1932</v>
      </c>
      <c r="AN1012" s="112" t="s">
        <v>431</v>
      </c>
      <c r="AO1012" s="80" t="s">
        <v>162</v>
      </c>
      <c r="AP1012" s="80" t="s">
        <v>153</v>
      </c>
      <c r="AQ1012" s="81" t="s">
        <v>158</v>
      </c>
      <c r="AR1012" s="38"/>
      <c r="AS1012" s="112" t="s">
        <v>419</v>
      </c>
      <c r="AT1012" s="38"/>
      <c r="AU1012" s="81" t="s">
        <v>414</v>
      </c>
      <c r="AV1012" s="38"/>
      <c r="AW1012" s="38"/>
      <c r="AX1012" s="38"/>
      <c r="AY1012" s="38"/>
      <c r="AZ1012" s="112" t="s">
        <v>1922</v>
      </c>
      <c r="BA1012" s="112" t="s">
        <v>1922</v>
      </c>
    </row>
    <row r="1013" spans="1:53" s="49" customFormat="1" ht="30">
      <c r="A1013" s="686">
        <v>4</v>
      </c>
      <c r="B1013" s="687" t="s">
        <v>409</v>
      </c>
      <c r="C1013" s="727" t="s">
        <v>1933</v>
      </c>
      <c r="D1013" s="687" t="s">
        <v>150</v>
      </c>
      <c r="E1013" s="783">
        <v>2013</v>
      </c>
      <c r="F1013" s="783">
        <v>46</v>
      </c>
      <c r="G1013" s="783">
        <v>33</v>
      </c>
      <c r="H1013" s="824" t="s">
        <v>1934</v>
      </c>
      <c r="I1013" s="783" t="s">
        <v>1109</v>
      </c>
      <c r="J1013" s="727" t="s">
        <v>1935</v>
      </c>
      <c r="K1013" s="699" t="s">
        <v>414</v>
      </c>
      <c r="L1013" s="392" t="s">
        <v>1936</v>
      </c>
      <c r="M1013" s="823" t="s">
        <v>152</v>
      </c>
      <c r="N1013" s="823"/>
      <c r="O1013" s="1349" t="s">
        <v>416</v>
      </c>
      <c r="P1013" s="815" t="s">
        <v>417</v>
      </c>
      <c r="Q1013" s="702"/>
      <c r="R1013" s="702" t="s">
        <v>606</v>
      </c>
      <c r="S1013" s="1350" t="s">
        <v>515</v>
      </c>
      <c r="T1013" s="1317"/>
      <c r="U1013" s="1317"/>
      <c r="V1013" s="1317"/>
      <c r="W1013" s="1317"/>
      <c r="X1013" s="1317"/>
      <c r="Y1013" s="1317"/>
      <c r="Z1013" s="1317"/>
      <c r="AA1013" s="1317"/>
      <c r="AB1013" s="1317"/>
      <c r="AC1013" s="1317"/>
      <c r="AD1013" s="1317"/>
      <c r="AE1013" s="842" t="s">
        <v>419</v>
      </c>
      <c r="AF1013" s="842" t="s">
        <v>1079</v>
      </c>
      <c r="AG1013" s="902" t="s">
        <v>421</v>
      </c>
      <c r="AH1013" s="709" t="s">
        <v>414</v>
      </c>
      <c r="AI1013" s="902" t="s">
        <v>419</v>
      </c>
      <c r="AJ1013" s="1347"/>
      <c r="AK1013" s="1168"/>
      <c r="AL1013" s="1319"/>
      <c r="AM1013" s="934" t="s">
        <v>4927</v>
      </c>
      <c r="AN1013" s="902" t="s">
        <v>431</v>
      </c>
      <c r="AO1013" s="743" t="s">
        <v>158</v>
      </c>
      <c r="AP1013" s="699" t="s">
        <v>158</v>
      </c>
      <c r="AQ1013" s="699" t="s">
        <v>158</v>
      </c>
      <c r="AR1013" s="1168"/>
      <c r="AS1013" s="902" t="s">
        <v>419</v>
      </c>
      <c r="AT1013" s="1168"/>
      <c r="AU1013" s="1342" t="s">
        <v>414</v>
      </c>
      <c r="AV1013" s="1347"/>
      <c r="AW1013" s="1168"/>
      <c r="AX1013" s="1168"/>
      <c r="AY1013" s="1319"/>
      <c r="AZ1013" s="902" t="s">
        <v>1922</v>
      </c>
      <c r="BA1013" s="902" t="s">
        <v>1711</v>
      </c>
    </row>
    <row r="1014" spans="1:53" s="49" customFormat="1" ht="45">
      <c r="A1014" s="686"/>
      <c r="B1014" s="687"/>
      <c r="C1014" s="727"/>
      <c r="D1014" s="687"/>
      <c r="E1014" s="783"/>
      <c r="F1014" s="783"/>
      <c r="G1014" s="783"/>
      <c r="H1014" s="824"/>
      <c r="I1014" s="783"/>
      <c r="J1014" s="727"/>
      <c r="K1014" s="701"/>
      <c r="L1014" s="388" t="s">
        <v>1937</v>
      </c>
      <c r="M1014" s="823"/>
      <c r="N1014" s="823"/>
      <c r="O1014" s="1349"/>
      <c r="P1014" s="815"/>
      <c r="Q1014" s="703"/>
      <c r="R1014" s="703"/>
      <c r="S1014" s="1351"/>
      <c r="T1014" s="1318"/>
      <c r="U1014" s="1318"/>
      <c r="V1014" s="1318"/>
      <c r="W1014" s="1318"/>
      <c r="X1014" s="1318"/>
      <c r="Y1014" s="1318"/>
      <c r="Z1014" s="1318"/>
      <c r="AA1014" s="1318"/>
      <c r="AB1014" s="1318"/>
      <c r="AC1014" s="1318"/>
      <c r="AD1014" s="1318"/>
      <c r="AE1014" s="846"/>
      <c r="AF1014" s="846"/>
      <c r="AG1014" s="902"/>
      <c r="AH1014" s="722"/>
      <c r="AI1014" s="902"/>
      <c r="AJ1014" s="1324"/>
      <c r="AK1014" s="1263"/>
      <c r="AL1014" s="1346"/>
      <c r="AM1014" s="934"/>
      <c r="AN1014" s="902"/>
      <c r="AO1014" s="836"/>
      <c r="AP1014" s="701"/>
      <c r="AQ1014" s="701"/>
      <c r="AR1014" s="1263"/>
      <c r="AS1014" s="902"/>
      <c r="AT1014" s="1263"/>
      <c r="AU1014" s="1343"/>
      <c r="AV1014" s="1324"/>
      <c r="AW1014" s="1263"/>
      <c r="AX1014" s="1263"/>
      <c r="AY1014" s="1346"/>
      <c r="AZ1014" s="902"/>
      <c r="BA1014" s="902"/>
    </row>
    <row r="1015" spans="1:53" s="49" customFormat="1" ht="30">
      <c r="A1015" s="789">
        <v>5</v>
      </c>
      <c r="B1015" s="713" t="s">
        <v>409</v>
      </c>
      <c r="C1015" s="821" t="s">
        <v>1917</v>
      </c>
      <c r="D1015" s="713" t="s">
        <v>150</v>
      </c>
      <c r="E1015" s="821">
        <v>2013</v>
      </c>
      <c r="F1015" s="821">
        <v>46</v>
      </c>
      <c r="G1015" s="846">
        <v>67</v>
      </c>
      <c r="H1015" s="1344" t="s">
        <v>1938</v>
      </c>
      <c r="I1015" s="821" t="s">
        <v>1109</v>
      </c>
      <c r="J1015" s="701" t="s">
        <v>1939</v>
      </c>
      <c r="K1015" s="699" t="s">
        <v>414</v>
      </c>
      <c r="L1015" s="393" t="s">
        <v>1940</v>
      </c>
      <c r="M1015" s="785" t="s">
        <v>152</v>
      </c>
      <c r="N1015" s="785"/>
      <c r="O1015" s="686" t="s">
        <v>416</v>
      </c>
      <c r="P1015" s="815" t="s">
        <v>417</v>
      </c>
      <c r="Q1015" s="702"/>
      <c r="R1015" s="702" t="s">
        <v>157</v>
      </c>
      <c r="S1015" s="1315"/>
      <c r="T1015" s="1317"/>
      <c r="U1015" s="1317"/>
      <c r="V1015" s="1317"/>
      <c r="W1015" s="1317"/>
      <c r="X1015" s="1317"/>
      <c r="Y1015" s="1317"/>
      <c r="Z1015" s="1317"/>
      <c r="AA1015" s="1317"/>
      <c r="AB1015" s="1317"/>
      <c r="AC1015" s="1317"/>
      <c r="AD1015" s="1317"/>
      <c r="AE1015" s="902" t="s">
        <v>419</v>
      </c>
      <c r="AF1015" s="902" t="s">
        <v>420</v>
      </c>
      <c r="AG1015" s="902" t="s">
        <v>421</v>
      </c>
      <c r="AH1015" s="902" t="s">
        <v>429</v>
      </c>
      <c r="AI1015" s="902" t="s">
        <v>419</v>
      </c>
      <c r="AJ1015" s="1347"/>
      <c r="AK1015" s="1347"/>
      <c r="AL1015" s="1347"/>
      <c r="AM1015" s="934" t="s">
        <v>1941</v>
      </c>
      <c r="AN1015" s="902" t="s">
        <v>431</v>
      </c>
      <c r="AO1015" s="743" t="s">
        <v>162</v>
      </c>
      <c r="AP1015" s="699" t="s">
        <v>153</v>
      </c>
      <c r="AQ1015" s="699" t="s">
        <v>158</v>
      </c>
      <c r="AR1015" s="1168"/>
      <c r="AS1015" s="902" t="s">
        <v>419</v>
      </c>
      <c r="AT1015" s="1168"/>
      <c r="AU1015" s="1342" t="s">
        <v>414</v>
      </c>
      <c r="AV1015" s="1347"/>
      <c r="AW1015" s="1168"/>
      <c r="AX1015" s="1168"/>
      <c r="AY1015" s="1319"/>
      <c r="AZ1015" s="902" t="s">
        <v>1922</v>
      </c>
      <c r="BA1015" s="902" t="s">
        <v>1942</v>
      </c>
    </row>
    <row r="1016" spans="1:53" s="49" customFormat="1" ht="30">
      <c r="A1016" s="686"/>
      <c r="B1016" s="714"/>
      <c r="C1016" s="783"/>
      <c r="D1016" s="714"/>
      <c r="E1016" s="783"/>
      <c r="F1016" s="783"/>
      <c r="G1016" s="902"/>
      <c r="H1016" s="1345"/>
      <c r="I1016" s="783"/>
      <c r="J1016" s="727"/>
      <c r="K1016" s="701"/>
      <c r="L1016" s="392" t="s">
        <v>4865</v>
      </c>
      <c r="M1016" s="823"/>
      <c r="N1016" s="823"/>
      <c r="O1016" s="686"/>
      <c r="P1016" s="815"/>
      <c r="Q1016" s="703"/>
      <c r="R1016" s="703"/>
      <c r="S1016" s="1316"/>
      <c r="T1016" s="1318"/>
      <c r="U1016" s="1318"/>
      <c r="V1016" s="1318"/>
      <c r="W1016" s="1318"/>
      <c r="X1016" s="1318"/>
      <c r="Y1016" s="1318"/>
      <c r="Z1016" s="1318"/>
      <c r="AA1016" s="1318"/>
      <c r="AB1016" s="1318"/>
      <c r="AC1016" s="1318"/>
      <c r="AD1016" s="1318"/>
      <c r="AE1016" s="902"/>
      <c r="AF1016" s="902"/>
      <c r="AG1016" s="902"/>
      <c r="AH1016" s="902"/>
      <c r="AI1016" s="902"/>
      <c r="AJ1016" s="1324"/>
      <c r="AK1016" s="1324"/>
      <c r="AL1016" s="1324"/>
      <c r="AM1016" s="934"/>
      <c r="AN1016" s="902"/>
      <c r="AO1016" s="836"/>
      <c r="AP1016" s="701"/>
      <c r="AQ1016" s="701"/>
      <c r="AR1016" s="1263"/>
      <c r="AS1016" s="902"/>
      <c r="AT1016" s="1263"/>
      <c r="AU1016" s="1343"/>
      <c r="AV1016" s="1324"/>
      <c r="AW1016" s="1263"/>
      <c r="AX1016" s="1263"/>
      <c r="AY1016" s="1346"/>
      <c r="AZ1016" s="902"/>
      <c r="BA1016" s="902"/>
    </row>
    <row r="1017" spans="1:53" s="49" customFormat="1" ht="15">
      <c r="A1017" s="686">
        <v>6</v>
      </c>
      <c r="B1017" s="687" t="s">
        <v>409</v>
      </c>
      <c r="C1017" s="727" t="s">
        <v>1917</v>
      </c>
      <c r="D1017" s="687" t="s">
        <v>150</v>
      </c>
      <c r="E1017" s="1154">
        <v>2013</v>
      </c>
      <c r="F1017" s="727">
        <v>82</v>
      </c>
      <c r="G1017" s="727">
        <v>25</v>
      </c>
      <c r="H1017" s="872" t="s">
        <v>1943</v>
      </c>
      <c r="I1017" s="727" t="s">
        <v>763</v>
      </c>
      <c r="J1017" s="727" t="s">
        <v>1944</v>
      </c>
      <c r="K1017" s="699" t="s">
        <v>414</v>
      </c>
      <c r="L1017" s="394" t="s">
        <v>4557</v>
      </c>
      <c r="M1017" s="781" t="s">
        <v>152</v>
      </c>
      <c r="N1017" s="781"/>
      <c r="O1017" s="684" t="s">
        <v>416</v>
      </c>
      <c r="P1017" s="702" t="s">
        <v>417</v>
      </c>
      <c r="Q1017" s="702"/>
      <c r="R1017" s="702" t="s">
        <v>606</v>
      </c>
      <c r="S1017" s="1340" t="s">
        <v>1945</v>
      </c>
      <c r="T1017" s="1334"/>
      <c r="U1017" s="1334"/>
      <c r="V1017" s="1334"/>
      <c r="W1017" s="1334"/>
      <c r="X1017" s="1334"/>
      <c r="Y1017" s="1334"/>
      <c r="Z1017" s="1334"/>
      <c r="AA1017" s="1334"/>
      <c r="AB1017" s="1334"/>
      <c r="AC1017" s="1334"/>
      <c r="AD1017" s="1334"/>
      <c r="AE1017" s="880" t="s">
        <v>419</v>
      </c>
      <c r="AF1017" s="842" t="s">
        <v>420</v>
      </c>
      <c r="AG1017" s="842" t="s">
        <v>421</v>
      </c>
      <c r="AH1017" s="842" t="s">
        <v>499</v>
      </c>
      <c r="AI1017" s="1336" t="s">
        <v>419</v>
      </c>
      <c r="AJ1017" s="1334"/>
      <c r="AK1017" s="1334"/>
      <c r="AL1017" s="1334"/>
      <c r="AM1017" s="1337" t="s">
        <v>1946</v>
      </c>
      <c r="AN1017" s="840" t="s">
        <v>431</v>
      </c>
      <c r="AO1017" s="699" t="s">
        <v>162</v>
      </c>
      <c r="AP1017" s="699" t="s">
        <v>153</v>
      </c>
      <c r="AQ1017" s="699" t="s">
        <v>158</v>
      </c>
      <c r="AR1017" s="1168"/>
      <c r="AS1017" s="1339" t="s">
        <v>419</v>
      </c>
      <c r="AT1017" s="1168"/>
      <c r="AU1017" s="684" t="s">
        <v>1222</v>
      </c>
      <c r="AV1017" s="1168"/>
      <c r="AW1017" s="1168"/>
      <c r="AX1017" s="1168"/>
      <c r="AY1017" s="1168"/>
      <c r="AZ1017" s="880" t="s">
        <v>1922</v>
      </c>
      <c r="BA1017" s="840" t="s">
        <v>1922</v>
      </c>
    </row>
    <row r="1018" spans="1:53" s="49" customFormat="1" ht="30">
      <c r="A1018" s="686"/>
      <c r="B1018" s="687"/>
      <c r="C1018" s="727"/>
      <c r="D1018" s="687"/>
      <c r="E1018" s="1154"/>
      <c r="F1018" s="727"/>
      <c r="G1018" s="727"/>
      <c r="H1018" s="872"/>
      <c r="I1018" s="727"/>
      <c r="J1018" s="727"/>
      <c r="K1018" s="700"/>
      <c r="L1018" s="394" t="s">
        <v>1947</v>
      </c>
      <c r="M1018" s="782"/>
      <c r="N1018" s="782"/>
      <c r="O1018" s="685"/>
      <c r="P1018" s="723"/>
      <c r="Q1018" s="723"/>
      <c r="R1018" s="723"/>
      <c r="S1018" s="1341"/>
      <c r="T1018" s="1335"/>
      <c r="U1018" s="1335"/>
      <c r="V1018" s="1335"/>
      <c r="W1018" s="1335"/>
      <c r="X1018" s="1335"/>
      <c r="Y1018" s="1335"/>
      <c r="Z1018" s="1335"/>
      <c r="AA1018" s="1335"/>
      <c r="AB1018" s="1335"/>
      <c r="AC1018" s="1335"/>
      <c r="AD1018" s="1335"/>
      <c r="AE1018" s="881"/>
      <c r="AF1018" s="843"/>
      <c r="AG1018" s="843"/>
      <c r="AH1018" s="843"/>
      <c r="AI1018" s="841"/>
      <c r="AJ1018" s="1335"/>
      <c r="AK1018" s="1335"/>
      <c r="AL1018" s="1335"/>
      <c r="AM1018" s="1338"/>
      <c r="AN1018" s="841"/>
      <c r="AO1018" s="700"/>
      <c r="AP1018" s="700"/>
      <c r="AQ1018" s="700"/>
      <c r="AR1018" s="1262"/>
      <c r="AS1018" s="998"/>
      <c r="AT1018" s="1262"/>
      <c r="AU1018" s="685"/>
      <c r="AV1018" s="1262"/>
      <c r="AW1018" s="1262"/>
      <c r="AX1018" s="1262"/>
      <c r="AY1018" s="1262"/>
      <c r="AZ1018" s="881"/>
      <c r="BA1018" s="841"/>
    </row>
    <row r="1019" spans="1:53" s="49" customFormat="1" ht="15">
      <c r="A1019" s="686"/>
      <c r="B1019" s="687"/>
      <c r="C1019" s="727"/>
      <c r="D1019" s="687"/>
      <c r="E1019" s="1154"/>
      <c r="F1019" s="727"/>
      <c r="G1019" s="727"/>
      <c r="H1019" s="872"/>
      <c r="I1019" s="727"/>
      <c r="J1019" s="727"/>
      <c r="K1019" s="700"/>
      <c r="L1019" s="394" t="s">
        <v>4576</v>
      </c>
      <c r="M1019" s="782"/>
      <c r="N1019" s="782"/>
      <c r="O1019" s="685"/>
      <c r="P1019" s="723"/>
      <c r="Q1019" s="723"/>
      <c r="R1019" s="723"/>
      <c r="S1019" s="1341"/>
      <c r="T1019" s="1335"/>
      <c r="U1019" s="1335"/>
      <c r="V1019" s="1335"/>
      <c r="W1019" s="1335"/>
      <c r="X1019" s="1335"/>
      <c r="Y1019" s="1335"/>
      <c r="Z1019" s="1335"/>
      <c r="AA1019" s="1335"/>
      <c r="AB1019" s="1335"/>
      <c r="AC1019" s="1335"/>
      <c r="AD1019" s="1335"/>
      <c r="AE1019" s="881"/>
      <c r="AF1019" s="843"/>
      <c r="AG1019" s="843"/>
      <c r="AH1019" s="843"/>
      <c r="AI1019" s="841"/>
      <c r="AJ1019" s="1335"/>
      <c r="AK1019" s="1335"/>
      <c r="AL1019" s="1335"/>
      <c r="AM1019" s="1338"/>
      <c r="AN1019" s="841"/>
      <c r="AO1019" s="700"/>
      <c r="AP1019" s="700"/>
      <c r="AQ1019" s="700"/>
      <c r="AR1019" s="1262"/>
      <c r="AS1019" s="998"/>
      <c r="AT1019" s="1262"/>
      <c r="AU1019" s="685"/>
      <c r="AV1019" s="1262"/>
      <c r="AW1019" s="1262"/>
      <c r="AX1019" s="1262"/>
      <c r="AY1019" s="1262"/>
      <c r="AZ1019" s="881"/>
      <c r="BA1019" s="841"/>
    </row>
    <row r="1020" spans="1:53" s="49" customFormat="1" ht="15">
      <c r="A1020" s="686"/>
      <c r="B1020" s="687"/>
      <c r="C1020" s="727"/>
      <c r="D1020" s="687"/>
      <c r="E1020" s="1154"/>
      <c r="F1020" s="727"/>
      <c r="G1020" s="727"/>
      <c r="H1020" s="872"/>
      <c r="I1020" s="727"/>
      <c r="J1020" s="727"/>
      <c r="K1020" s="700"/>
      <c r="L1020" s="394" t="s">
        <v>1948</v>
      </c>
      <c r="M1020" s="782"/>
      <c r="N1020" s="782"/>
      <c r="O1020" s="685"/>
      <c r="P1020" s="723"/>
      <c r="Q1020" s="723"/>
      <c r="R1020" s="723"/>
      <c r="S1020" s="1341"/>
      <c r="T1020" s="1335"/>
      <c r="U1020" s="1335"/>
      <c r="V1020" s="1335"/>
      <c r="W1020" s="1335"/>
      <c r="X1020" s="1335"/>
      <c r="Y1020" s="1335"/>
      <c r="Z1020" s="1335"/>
      <c r="AA1020" s="1335"/>
      <c r="AB1020" s="1335"/>
      <c r="AC1020" s="1335"/>
      <c r="AD1020" s="1335"/>
      <c r="AE1020" s="881"/>
      <c r="AF1020" s="843"/>
      <c r="AG1020" s="843"/>
      <c r="AH1020" s="843"/>
      <c r="AI1020" s="841"/>
      <c r="AJ1020" s="1335"/>
      <c r="AK1020" s="1335"/>
      <c r="AL1020" s="1335"/>
      <c r="AM1020" s="1338"/>
      <c r="AN1020" s="841"/>
      <c r="AO1020" s="700"/>
      <c r="AP1020" s="700"/>
      <c r="AQ1020" s="700"/>
      <c r="AR1020" s="1262"/>
      <c r="AS1020" s="998"/>
      <c r="AT1020" s="1262"/>
      <c r="AU1020" s="685"/>
      <c r="AV1020" s="1262"/>
      <c r="AW1020" s="1262"/>
      <c r="AX1020" s="1262"/>
      <c r="AY1020" s="1262"/>
      <c r="AZ1020" s="881"/>
      <c r="BA1020" s="841"/>
    </row>
    <row r="1021" spans="1:53" s="49" customFormat="1" ht="15">
      <c r="A1021" s="686"/>
      <c r="B1021" s="687"/>
      <c r="C1021" s="727"/>
      <c r="D1021" s="687"/>
      <c r="E1021" s="1154"/>
      <c r="F1021" s="727"/>
      <c r="G1021" s="727"/>
      <c r="H1021" s="872"/>
      <c r="I1021" s="727"/>
      <c r="J1021" s="727"/>
      <c r="K1021" s="700"/>
      <c r="L1021" s="394" t="s">
        <v>1949</v>
      </c>
      <c r="M1021" s="782"/>
      <c r="N1021" s="782"/>
      <c r="O1021" s="685"/>
      <c r="P1021" s="723"/>
      <c r="Q1021" s="723"/>
      <c r="R1021" s="723"/>
      <c r="S1021" s="1341"/>
      <c r="T1021" s="1335"/>
      <c r="U1021" s="1335"/>
      <c r="V1021" s="1335"/>
      <c r="W1021" s="1335"/>
      <c r="X1021" s="1335"/>
      <c r="Y1021" s="1335"/>
      <c r="Z1021" s="1335"/>
      <c r="AA1021" s="1335"/>
      <c r="AB1021" s="1335"/>
      <c r="AC1021" s="1335"/>
      <c r="AD1021" s="1335"/>
      <c r="AE1021" s="881"/>
      <c r="AF1021" s="843"/>
      <c r="AG1021" s="843"/>
      <c r="AH1021" s="843"/>
      <c r="AI1021" s="841"/>
      <c r="AJ1021" s="1335"/>
      <c r="AK1021" s="1335"/>
      <c r="AL1021" s="1335"/>
      <c r="AM1021" s="1338"/>
      <c r="AN1021" s="841"/>
      <c r="AO1021" s="700"/>
      <c r="AP1021" s="700"/>
      <c r="AQ1021" s="700"/>
      <c r="AR1021" s="1262"/>
      <c r="AS1021" s="998"/>
      <c r="AT1021" s="1262"/>
      <c r="AU1021" s="685"/>
      <c r="AV1021" s="1262"/>
      <c r="AW1021" s="1262"/>
      <c r="AX1021" s="1262"/>
      <c r="AY1021" s="1262"/>
      <c r="AZ1021" s="881"/>
      <c r="BA1021" s="841"/>
    </row>
    <row r="1022" spans="1:53" s="49" customFormat="1" ht="30">
      <c r="A1022" s="686"/>
      <c r="B1022" s="687"/>
      <c r="C1022" s="727"/>
      <c r="D1022" s="687"/>
      <c r="E1022" s="1154"/>
      <c r="F1022" s="727"/>
      <c r="G1022" s="727"/>
      <c r="H1022" s="872"/>
      <c r="I1022" s="727"/>
      <c r="J1022" s="727"/>
      <c r="K1022" s="700"/>
      <c r="L1022" s="394" t="s">
        <v>1950</v>
      </c>
      <c r="M1022" s="782"/>
      <c r="N1022" s="782"/>
      <c r="O1022" s="685"/>
      <c r="P1022" s="723"/>
      <c r="Q1022" s="723"/>
      <c r="R1022" s="723"/>
      <c r="S1022" s="1341"/>
      <c r="T1022" s="1335"/>
      <c r="U1022" s="1335"/>
      <c r="V1022" s="1335"/>
      <c r="W1022" s="1335"/>
      <c r="X1022" s="1335"/>
      <c r="Y1022" s="1335"/>
      <c r="Z1022" s="1335"/>
      <c r="AA1022" s="1335"/>
      <c r="AB1022" s="1335"/>
      <c r="AC1022" s="1335"/>
      <c r="AD1022" s="1335"/>
      <c r="AE1022" s="881"/>
      <c r="AF1022" s="843"/>
      <c r="AG1022" s="843"/>
      <c r="AH1022" s="843"/>
      <c r="AI1022" s="841"/>
      <c r="AJ1022" s="1335"/>
      <c r="AK1022" s="1335"/>
      <c r="AL1022" s="1335"/>
      <c r="AM1022" s="1338"/>
      <c r="AN1022" s="841"/>
      <c r="AO1022" s="700"/>
      <c r="AP1022" s="700"/>
      <c r="AQ1022" s="700"/>
      <c r="AR1022" s="1262"/>
      <c r="AS1022" s="998"/>
      <c r="AT1022" s="1262"/>
      <c r="AU1022" s="685"/>
      <c r="AV1022" s="1262"/>
      <c r="AW1022" s="1262"/>
      <c r="AX1022" s="1262"/>
      <c r="AY1022" s="1262"/>
      <c r="AZ1022" s="881"/>
      <c r="BA1022" s="841"/>
    </row>
    <row r="1023" spans="1:53" s="49" customFormat="1" ht="15">
      <c r="A1023" s="686"/>
      <c r="B1023" s="687"/>
      <c r="C1023" s="727"/>
      <c r="D1023" s="687"/>
      <c r="E1023" s="1154"/>
      <c r="F1023" s="727"/>
      <c r="G1023" s="727"/>
      <c r="H1023" s="872"/>
      <c r="I1023" s="727"/>
      <c r="J1023" s="727"/>
      <c r="K1023" s="700"/>
      <c r="L1023" s="394" t="s">
        <v>1951</v>
      </c>
      <c r="M1023" s="782"/>
      <c r="N1023" s="782"/>
      <c r="O1023" s="685"/>
      <c r="P1023" s="723"/>
      <c r="Q1023" s="723"/>
      <c r="R1023" s="723"/>
      <c r="S1023" s="1341"/>
      <c r="T1023" s="1335"/>
      <c r="U1023" s="1335"/>
      <c r="V1023" s="1335"/>
      <c r="W1023" s="1335"/>
      <c r="X1023" s="1335"/>
      <c r="Y1023" s="1335"/>
      <c r="Z1023" s="1335"/>
      <c r="AA1023" s="1335"/>
      <c r="AB1023" s="1335"/>
      <c r="AC1023" s="1335"/>
      <c r="AD1023" s="1335"/>
      <c r="AE1023" s="881"/>
      <c r="AF1023" s="843"/>
      <c r="AG1023" s="843"/>
      <c r="AH1023" s="843"/>
      <c r="AI1023" s="841"/>
      <c r="AJ1023" s="1335"/>
      <c r="AK1023" s="1335"/>
      <c r="AL1023" s="1335"/>
      <c r="AM1023" s="1338"/>
      <c r="AN1023" s="841"/>
      <c r="AO1023" s="700"/>
      <c r="AP1023" s="700"/>
      <c r="AQ1023" s="700"/>
      <c r="AR1023" s="1262"/>
      <c r="AS1023" s="998"/>
      <c r="AT1023" s="1262"/>
      <c r="AU1023" s="685"/>
      <c r="AV1023" s="1262"/>
      <c r="AW1023" s="1262"/>
      <c r="AX1023" s="1262"/>
      <c r="AY1023" s="1262"/>
      <c r="AZ1023" s="881"/>
      <c r="BA1023" s="841"/>
    </row>
    <row r="1024" spans="1:53" s="49" customFormat="1" ht="30">
      <c r="A1024" s="686"/>
      <c r="B1024" s="687"/>
      <c r="C1024" s="727"/>
      <c r="D1024" s="687"/>
      <c r="E1024" s="1154"/>
      <c r="F1024" s="727"/>
      <c r="G1024" s="727"/>
      <c r="H1024" s="872"/>
      <c r="I1024" s="727"/>
      <c r="J1024" s="727"/>
      <c r="K1024" s="700"/>
      <c r="L1024" s="394" t="s">
        <v>4772</v>
      </c>
      <c r="M1024" s="782"/>
      <c r="N1024" s="782"/>
      <c r="O1024" s="685"/>
      <c r="P1024" s="723"/>
      <c r="Q1024" s="723"/>
      <c r="R1024" s="723"/>
      <c r="S1024" s="1341"/>
      <c r="T1024" s="1335"/>
      <c r="U1024" s="1335"/>
      <c r="V1024" s="1335"/>
      <c r="W1024" s="1335"/>
      <c r="X1024" s="1335"/>
      <c r="Y1024" s="1335"/>
      <c r="Z1024" s="1335"/>
      <c r="AA1024" s="1335"/>
      <c r="AB1024" s="1335"/>
      <c r="AC1024" s="1335"/>
      <c r="AD1024" s="1335"/>
      <c r="AE1024" s="881"/>
      <c r="AF1024" s="843"/>
      <c r="AG1024" s="843"/>
      <c r="AH1024" s="843"/>
      <c r="AI1024" s="841"/>
      <c r="AJ1024" s="1335"/>
      <c r="AK1024" s="1335"/>
      <c r="AL1024" s="1335"/>
      <c r="AM1024" s="1338"/>
      <c r="AN1024" s="841"/>
      <c r="AO1024" s="700"/>
      <c r="AP1024" s="700"/>
      <c r="AQ1024" s="700"/>
      <c r="AR1024" s="1262"/>
      <c r="AS1024" s="998"/>
      <c r="AT1024" s="1262"/>
      <c r="AU1024" s="685"/>
      <c r="AV1024" s="1262"/>
      <c r="AW1024" s="1262"/>
      <c r="AX1024" s="1262"/>
      <c r="AY1024" s="1262"/>
      <c r="AZ1024" s="881"/>
      <c r="BA1024" s="841"/>
    </row>
    <row r="1025" spans="1:53" s="49" customFormat="1" ht="30">
      <c r="A1025" s="686"/>
      <c r="B1025" s="687"/>
      <c r="C1025" s="727"/>
      <c r="D1025" s="687"/>
      <c r="E1025" s="1154"/>
      <c r="F1025" s="727"/>
      <c r="G1025" s="727"/>
      <c r="H1025" s="872"/>
      <c r="I1025" s="727"/>
      <c r="J1025" s="727"/>
      <c r="K1025" s="700"/>
      <c r="L1025" s="394" t="s">
        <v>1952</v>
      </c>
      <c r="M1025" s="782"/>
      <c r="N1025" s="782"/>
      <c r="O1025" s="685"/>
      <c r="P1025" s="723"/>
      <c r="Q1025" s="723"/>
      <c r="R1025" s="723"/>
      <c r="S1025" s="1341"/>
      <c r="T1025" s="1335"/>
      <c r="U1025" s="1335"/>
      <c r="V1025" s="1335"/>
      <c r="W1025" s="1335"/>
      <c r="X1025" s="1335"/>
      <c r="Y1025" s="1335"/>
      <c r="Z1025" s="1335"/>
      <c r="AA1025" s="1335"/>
      <c r="AB1025" s="1335"/>
      <c r="AC1025" s="1335"/>
      <c r="AD1025" s="1335"/>
      <c r="AE1025" s="881"/>
      <c r="AF1025" s="843"/>
      <c r="AG1025" s="843"/>
      <c r="AH1025" s="843"/>
      <c r="AI1025" s="841"/>
      <c r="AJ1025" s="1335"/>
      <c r="AK1025" s="1335"/>
      <c r="AL1025" s="1335"/>
      <c r="AM1025" s="1338"/>
      <c r="AN1025" s="841"/>
      <c r="AO1025" s="700"/>
      <c r="AP1025" s="700"/>
      <c r="AQ1025" s="700"/>
      <c r="AR1025" s="1262"/>
      <c r="AS1025" s="998"/>
      <c r="AT1025" s="1262"/>
      <c r="AU1025" s="685"/>
      <c r="AV1025" s="1262"/>
      <c r="AW1025" s="1262"/>
      <c r="AX1025" s="1262"/>
      <c r="AY1025" s="1262"/>
      <c r="AZ1025" s="881"/>
      <c r="BA1025" s="841"/>
    </row>
    <row r="1026" spans="1:53" s="49" customFormat="1" ht="30">
      <c r="A1026" s="686"/>
      <c r="B1026" s="687"/>
      <c r="C1026" s="727"/>
      <c r="D1026" s="687"/>
      <c r="E1026" s="1154"/>
      <c r="F1026" s="727"/>
      <c r="G1026" s="727"/>
      <c r="H1026" s="872"/>
      <c r="I1026" s="727"/>
      <c r="J1026" s="727"/>
      <c r="K1026" s="700"/>
      <c r="L1026" s="394" t="s">
        <v>4740</v>
      </c>
      <c r="M1026" s="782"/>
      <c r="N1026" s="782"/>
      <c r="O1026" s="685"/>
      <c r="P1026" s="723"/>
      <c r="Q1026" s="723"/>
      <c r="R1026" s="723"/>
      <c r="S1026" s="1341"/>
      <c r="T1026" s="1335"/>
      <c r="U1026" s="1335"/>
      <c r="V1026" s="1335"/>
      <c r="W1026" s="1335"/>
      <c r="X1026" s="1335"/>
      <c r="Y1026" s="1335"/>
      <c r="Z1026" s="1335"/>
      <c r="AA1026" s="1335"/>
      <c r="AB1026" s="1335"/>
      <c r="AC1026" s="1335"/>
      <c r="AD1026" s="1335"/>
      <c r="AE1026" s="881"/>
      <c r="AF1026" s="843"/>
      <c r="AG1026" s="843"/>
      <c r="AH1026" s="843"/>
      <c r="AI1026" s="841"/>
      <c r="AJ1026" s="1335"/>
      <c r="AK1026" s="1335"/>
      <c r="AL1026" s="1335"/>
      <c r="AM1026" s="1338"/>
      <c r="AN1026" s="841"/>
      <c r="AO1026" s="700"/>
      <c r="AP1026" s="700"/>
      <c r="AQ1026" s="700"/>
      <c r="AR1026" s="1262"/>
      <c r="AS1026" s="998"/>
      <c r="AT1026" s="1262"/>
      <c r="AU1026" s="685"/>
      <c r="AV1026" s="1262"/>
      <c r="AW1026" s="1262"/>
      <c r="AX1026" s="1262"/>
      <c r="AY1026" s="1262"/>
      <c r="AZ1026" s="881"/>
      <c r="BA1026" s="841"/>
    </row>
    <row r="1027" spans="1:53" s="49" customFormat="1" ht="30">
      <c r="A1027" s="686"/>
      <c r="B1027" s="687"/>
      <c r="C1027" s="727"/>
      <c r="D1027" s="687"/>
      <c r="E1027" s="1154"/>
      <c r="F1027" s="727"/>
      <c r="G1027" s="727"/>
      <c r="H1027" s="872"/>
      <c r="I1027" s="727"/>
      <c r="J1027" s="727"/>
      <c r="K1027" s="700"/>
      <c r="L1027" s="395" t="s">
        <v>4741</v>
      </c>
      <c r="M1027" s="782"/>
      <c r="N1027" s="782"/>
      <c r="O1027" s="685"/>
      <c r="P1027" s="723"/>
      <c r="Q1027" s="723"/>
      <c r="R1027" s="723"/>
      <c r="S1027" s="1341"/>
      <c r="T1027" s="1335"/>
      <c r="U1027" s="1335"/>
      <c r="V1027" s="1335"/>
      <c r="W1027" s="1335"/>
      <c r="X1027" s="1335"/>
      <c r="Y1027" s="1335"/>
      <c r="Z1027" s="1335"/>
      <c r="AA1027" s="1335"/>
      <c r="AB1027" s="1335"/>
      <c r="AC1027" s="1335"/>
      <c r="AD1027" s="1335"/>
      <c r="AE1027" s="881"/>
      <c r="AF1027" s="843"/>
      <c r="AG1027" s="843"/>
      <c r="AH1027" s="843"/>
      <c r="AI1027" s="841"/>
      <c r="AJ1027" s="1335"/>
      <c r="AK1027" s="1335"/>
      <c r="AL1027" s="1335"/>
      <c r="AM1027" s="1338"/>
      <c r="AN1027" s="841"/>
      <c r="AO1027" s="700"/>
      <c r="AP1027" s="700"/>
      <c r="AQ1027" s="700"/>
      <c r="AR1027" s="1262"/>
      <c r="AS1027" s="998"/>
      <c r="AT1027" s="1262"/>
      <c r="AU1027" s="685"/>
      <c r="AV1027" s="1262"/>
      <c r="AW1027" s="1262"/>
      <c r="AX1027" s="1262"/>
      <c r="AY1027" s="1262"/>
      <c r="AZ1027" s="881"/>
      <c r="BA1027" s="841"/>
    </row>
    <row r="1028" spans="1:53" s="49" customFormat="1" ht="30">
      <c r="A1028" s="686"/>
      <c r="B1028" s="687"/>
      <c r="C1028" s="727"/>
      <c r="D1028" s="687"/>
      <c r="E1028" s="1154"/>
      <c r="F1028" s="727"/>
      <c r="G1028" s="727"/>
      <c r="H1028" s="872"/>
      <c r="I1028" s="727"/>
      <c r="J1028" s="727"/>
      <c r="K1028" s="700"/>
      <c r="L1028" s="394" t="s">
        <v>4742</v>
      </c>
      <c r="M1028" s="853"/>
      <c r="N1028" s="782"/>
      <c r="O1028" s="685"/>
      <c r="P1028" s="723"/>
      <c r="Q1028" s="723"/>
      <c r="R1028" s="723"/>
      <c r="S1028" s="1341"/>
      <c r="T1028" s="1335"/>
      <c r="U1028" s="1335"/>
      <c r="V1028" s="1335"/>
      <c r="W1028" s="1335"/>
      <c r="X1028" s="1335"/>
      <c r="Y1028" s="1335"/>
      <c r="Z1028" s="1335"/>
      <c r="AA1028" s="1335"/>
      <c r="AB1028" s="1335"/>
      <c r="AC1028" s="1335"/>
      <c r="AD1028" s="1335"/>
      <c r="AE1028" s="881"/>
      <c r="AF1028" s="843"/>
      <c r="AG1028" s="843"/>
      <c r="AH1028" s="843"/>
      <c r="AI1028" s="841"/>
      <c r="AJ1028" s="1335"/>
      <c r="AK1028" s="1335"/>
      <c r="AL1028" s="1335"/>
      <c r="AM1028" s="1338"/>
      <c r="AN1028" s="841"/>
      <c r="AO1028" s="700"/>
      <c r="AP1028" s="700"/>
      <c r="AQ1028" s="700"/>
      <c r="AR1028" s="1262"/>
      <c r="AS1028" s="998"/>
      <c r="AT1028" s="1262"/>
      <c r="AU1028" s="685"/>
      <c r="AV1028" s="1262"/>
      <c r="AW1028" s="1262"/>
      <c r="AX1028" s="1262"/>
      <c r="AY1028" s="1262"/>
      <c r="AZ1028" s="881"/>
      <c r="BA1028" s="841"/>
    </row>
    <row r="1029" spans="1:53" s="49" customFormat="1" ht="30">
      <c r="A1029" s="686"/>
      <c r="B1029" s="687"/>
      <c r="C1029" s="727"/>
      <c r="D1029" s="687"/>
      <c r="E1029" s="1154"/>
      <c r="F1029" s="727"/>
      <c r="G1029" s="727"/>
      <c r="H1029" s="872"/>
      <c r="I1029" s="727"/>
      <c r="J1029" s="727"/>
      <c r="K1029" s="700"/>
      <c r="L1029" s="396" t="s">
        <v>1953</v>
      </c>
      <c r="M1029" s="782"/>
      <c r="N1029" s="782"/>
      <c r="O1029" s="685"/>
      <c r="P1029" s="723"/>
      <c r="Q1029" s="723"/>
      <c r="R1029" s="723"/>
      <c r="S1029" s="1341"/>
      <c r="T1029" s="1335"/>
      <c r="U1029" s="1335"/>
      <c r="V1029" s="1335"/>
      <c r="W1029" s="1335"/>
      <c r="X1029" s="1335"/>
      <c r="Y1029" s="1335"/>
      <c r="Z1029" s="1335"/>
      <c r="AA1029" s="1335"/>
      <c r="AB1029" s="1335"/>
      <c r="AC1029" s="1335"/>
      <c r="AD1029" s="1335"/>
      <c r="AE1029" s="881"/>
      <c r="AF1029" s="843"/>
      <c r="AG1029" s="843"/>
      <c r="AH1029" s="843"/>
      <c r="AI1029" s="841"/>
      <c r="AJ1029" s="1335"/>
      <c r="AK1029" s="1335"/>
      <c r="AL1029" s="1335"/>
      <c r="AM1029" s="1338"/>
      <c r="AN1029" s="841"/>
      <c r="AO1029" s="700"/>
      <c r="AP1029" s="700"/>
      <c r="AQ1029" s="700"/>
      <c r="AR1029" s="1262"/>
      <c r="AS1029" s="998"/>
      <c r="AT1029" s="1262"/>
      <c r="AU1029" s="685"/>
      <c r="AV1029" s="1262"/>
      <c r="AW1029" s="1262"/>
      <c r="AX1029" s="1262"/>
      <c r="AY1029" s="1262"/>
      <c r="AZ1029" s="881"/>
      <c r="BA1029" s="841"/>
    </row>
    <row r="1030" spans="1:53" s="49" customFormat="1" ht="15">
      <c r="A1030" s="686"/>
      <c r="B1030" s="687"/>
      <c r="C1030" s="727"/>
      <c r="D1030" s="687"/>
      <c r="E1030" s="1154"/>
      <c r="F1030" s="727"/>
      <c r="G1030" s="727"/>
      <c r="H1030" s="872"/>
      <c r="I1030" s="727"/>
      <c r="J1030" s="727"/>
      <c r="K1030" s="701"/>
      <c r="L1030" s="394" t="s">
        <v>1954</v>
      </c>
      <c r="M1030" s="782"/>
      <c r="N1030" s="782"/>
      <c r="O1030" s="685"/>
      <c r="P1030" s="723"/>
      <c r="Q1030" s="723"/>
      <c r="R1030" s="723"/>
      <c r="S1030" s="1341"/>
      <c r="T1030" s="1335"/>
      <c r="U1030" s="1335"/>
      <c r="V1030" s="1335"/>
      <c r="W1030" s="1335"/>
      <c r="X1030" s="1335"/>
      <c r="Y1030" s="1335"/>
      <c r="Z1030" s="1335"/>
      <c r="AA1030" s="1335"/>
      <c r="AB1030" s="1335"/>
      <c r="AC1030" s="1335"/>
      <c r="AD1030" s="1335"/>
      <c r="AE1030" s="881"/>
      <c r="AF1030" s="843"/>
      <c r="AG1030" s="843"/>
      <c r="AH1030" s="843"/>
      <c r="AI1030" s="841"/>
      <c r="AJ1030" s="1335"/>
      <c r="AK1030" s="1335"/>
      <c r="AL1030" s="1335"/>
      <c r="AM1030" s="1338"/>
      <c r="AN1030" s="841"/>
      <c r="AO1030" s="700"/>
      <c r="AP1030" s="700"/>
      <c r="AQ1030" s="700"/>
      <c r="AR1030" s="1262"/>
      <c r="AS1030" s="998"/>
      <c r="AT1030" s="1262"/>
      <c r="AU1030" s="685"/>
      <c r="AV1030" s="1262"/>
      <c r="AW1030" s="1262"/>
      <c r="AX1030" s="1262"/>
      <c r="AY1030" s="1262"/>
      <c r="AZ1030" s="881"/>
      <c r="BA1030" s="841"/>
    </row>
    <row r="1031" spans="1:53" s="49" customFormat="1" ht="165">
      <c r="A1031" s="95">
        <v>7</v>
      </c>
      <c r="B1031" s="92" t="s">
        <v>409</v>
      </c>
      <c r="C1031" s="166" t="s">
        <v>1917</v>
      </c>
      <c r="D1031" s="95" t="s">
        <v>150</v>
      </c>
      <c r="E1031" s="166">
        <v>2013</v>
      </c>
      <c r="F1031" s="166">
        <v>82</v>
      </c>
      <c r="G1031" s="155">
        <v>34</v>
      </c>
      <c r="H1031" s="239" t="s">
        <v>1955</v>
      </c>
      <c r="I1031" s="166" t="s">
        <v>763</v>
      </c>
      <c r="J1031" s="102" t="s">
        <v>1956</v>
      </c>
      <c r="K1031" s="102" t="s">
        <v>414</v>
      </c>
      <c r="L1031" s="397" t="s">
        <v>1957</v>
      </c>
      <c r="M1031" s="81" t="s">
        <v>152</v>
      </c>
      <c r="N1031" s="94"/>
      <c r="O1031" s="81" t="s">
        <v>416</v>
      </c>
      <c r="P1031" s="83" t="s">
        <v>417</v>
      </c>
      <c r="Q1031" s="374"/>
      <c r="R1031" s="83" t="s">
        <v>157</v>
      </c>
      <c r="S1031" s="70"/>
      <c r="T1031" s="100"/>
      <c r="U1031" s="100"/>
      <c r="V1031" s="100"/>
      <c r="W1031" s="100"/>
      <c r="X1031" s="81"/>
      <c r="Y1031" s="81"/>
      <c r="Z1031" s="81"/>
      <c r="AA1031" s="81"/>
      <c r="AB1031" s="81"/>
      <c r="AC1031" s="81"/>
      <c r="AD1031" s="81"/>
      <c r="AE1031" s="112" t="s">
        <v>419</v>
      </c>
      <c r="AF1031" s="112" t="s">
        <v>420</v>
      </c>
      <c r="AG1031" s="112" t="s">
        <v>421</v>
      </c>
      <c r="AH1031" s="112" t="s">
        <v>1958</v>
      </c>
      <c r="AI1031" s="112" t="s">
        <v>419</v>
      </c>
      <c r="AJ1031" s="38"/>
      <c r="AK1031" s="38"/>
      <c r="AL1031" s="38"/>
      <c r="AM1031" s="113" t="s">
        <v>1959</v>
      </c>
      <c r="AN1031" s="168" t="s">
        <v>431</v>
      </c>
      <c r="AO1031" s="80" t="s">
        <v>162</v>
      </c>
      <c r="AP1031" s="108" t="s">
        <v>153</v>
      </c>
      <c r="AQ1031" s="398" t="s">
        <v>158</v>
      </c>
      <c r="AR1031" s="38"/>
      <c r="AS1031" s="399" t="s">
        <v>419</v>
      </c>
      <c r="AT1031" s="135"/>
      <c r="AU1031" s="82" t="s">
        <v>414</v>
      </c>
      <c r="AV1031" s="135"/>
      <c r="AW1031" s="135"/>
      <c r="AX1031" s="135"/>
      <c r="AY1031" s="135"/>
      <c r="AZ1031" s="112" t="s">
        <v>1922</v>
      </c>
      <c r="BA1031" s="168" t="s">
        <v>1922</v>
      </c>
    </row>
    <row r="1032" spans="1:53" s="49" customFormat="1" ht="210">
      <c r="A1032" s="82">
        <v>8</v>
      </c>
      <c r="B1032" s="85" t="s">
        <v>409</v>
      </c>
      <c r="C1032" s="101" t="s">
        <v>1917</v>
      </c>
      <c r="D1032" s="82" t="s">
        <v>150</v>
      </c>
      <c r="E1032" s="101">
        <v>2013</v>
      </c>
      <c r="F1032" s="101">
        <v>83</v>
      </c>
      <c r="G1032" s="130">
        <v>2</v>
      </c>
      <c r="H1032" s="310" t="s">
        <v>1960</v>
      </c>
      <c r="I1032" s="101" t="s">
        <v>1837</v>
      </c>
      <c r="J1032" s="80" t="s">
        <v>1961</v>
      </c>
      <c r="K1032" s="102" t="s">
        <v>414</v>
      </c>
      <c r="L1032" s="388" t="s">
        <v>1839</v>
      </c>
      <c r="M1032" s="81" t="s">
        <v>152</v>
      </c>
      <c r="N1032" s="118"/>
      <c r="O1032" s="249" t="s">
        <v>416</v>
      </c>
      <c r="P1032" s="344" t="s">
        <v>5059</v>
      </c>
      <c r="Q1032" s="374"/>
      <c r="R1032" s="83" t="s">
        <v>157</v>
      </c>
      <c r="S1032" s="70"/>
      <c r="T1032" s="112" t="s">
        <v>1186</v>
      </c>
      <c r="U1032" s="100"/>
      <c r="V1032" s="378" t="s">
        <v>419</v>
      </c>
      <c r="W1032" s="100"/>
      <c r="X1032" s="81" t="s">
        <v>419</v>
      </c>
      <c r="Y1032" s="81"/>
      <c r="Z1032" s="81"/>
      <c r="AA1032" s="81"/>
      <c r="AB1032" s="81" t="s">
        <v>419</v>
      </c>
      <c r="AC1032" s="113" t="s">
        <v>1962</v>
      </c>
      <c r="AD1032" s="112" t="s">
        <v>420</v>
      </c>
      <c r="AE1032" s="130" t="s">
        <v>419</v>
      </c>
      <c r="AF1032" s="130" t="s">
        <v>1963</v>
      </c>
      <c r="AG1032" s="130" t="s">
        <v>421</v>
      </c>
      <c r="AH1032" s="130" t="s">
        <v>414</v>
      </c>
      <c r="AI1032" s="82" t="s">
        <v>419</v>
      </c>
      <c r="AJ1032" s="68"/>
      <c r="AK1032" s="68"/>
      <c r="AL1032" s="68"/>
      <c r="AM1032" s="116" t="s">
        <v>1964</v>
      </c>
      <c r="AN1032" s="112" t="s">
        <v>431</v>
      </c>
      <c r="AO1032" s="108" t="s">
        <v>162</v>
      </c>
      <c r="AP1032" s="108" t="s">
        <v>153</v>
      </c>
      <c r="AQ1032" s="398" t="s">
        <v>158</v>
      </c>
      <c r="AR1032" s="38"/>
      <c r="AS1032" s="399" t="s">
        <v>419</v>
      </c>
      <c r="AT1032" s="38"/>
      <c r="AU1032" s="82" t="s">
        <v>414</v>
      </c>
      <c r="AV1032" s="135"/>
      <c r="AW1032" s="135"/>
      <c r="AX1032" s="135"/>
      <c r="AY1032" s="135"/>
      <c r="AZ1032" s="112" t="s">
        <v>1922</v>
      </c>
      <c r="BA1032" s="112" t="s">
        <v>1922</v>
      </c>
    </row>
    <row r="1033" spans="1:53" s="49" customFormat="1" ht="15">
      <c r="A1033" s="686">
        <v>9</v>
      </c>
      <c r="B1033" s="687" t="s">
        <v>409</v>
      </c>
      <c r="C1033" s="727" t="s">
        <v>1917</v>
      </c>
      <c r="D1033" s="686" t="s">
        <v>150</v>
      </c>
      <c r="E1033" s="727">
        <v>2013</v>
      </c>
      <c r="F1033" s="783">
        <v>94</v>
      </c>
      <c r="G1033" s="783">
        <v>1</v>
      </c>
      <c r="H1033" s="824" t="s">
        <v>1965</v>
      </c>
      <c r="I1033" s="1161" t="s">
        <v>1966</v>
      </c>
      <c r="J1033" s="1325" t="s">
        <v>1967</v>
      </c>
      <c r="K1033" s="699" t="s">
        <v>414</v>
      </c>
      <c r="L1033" s="402" t="s">
        <v>1968</v>
      </c>
      <c r="M1033" s="1012" t="s">
        <v>152</v>
      </c>
      <c r="N1033" s="823"/>
      <c r="O1033" s="686" t="s">
        <v>416</v>
      </c>
      <c r="P1033" s="815" t="s">
        <v>417</v>
      </c>
      <c r="Q1033" s="1326"/>
      <c r="R1033" s="702" t="s">
        <v>157</v>
      </c>
      <c r="S1033" s="1315"/>
      <c r="T1033" s="1315"/>
      <c r="U1033" s="1315"/>
      <c r="V1033" s="1315"/>
      <c r="W1033" s="1315"/>
      <c r="X1033" s="1315"/>
      <c r="Y1033" s="1315"/>
      <c r="Z1033" s="1315"/>
      <c r="AA1033" s="1315"/>
      <c r="AB1033" s="1315"/>
      <c r="AC1033" s="1315"/>
      <c r="AD1033" s="1330"/>
      <c r="AE1033" s="727" t="s">
        <v>419</v>
      </c>
      <c r="AF1033" s="727" t="s">
        <v>420</v>
      </c>
      <c r="AG1033" s="1154" t="s">
        <v>421</v>
      </c>
      <c r="AH1033" s="727" t="s">
        <v>1958</v>
      </c>
      <c r="AI1033" s="1167"/>
      <c r="AJ1033" s="1167"/>
      <c r="AK1033" s="1167"/>
      <c r="AL1033" s="783" t="s">
        <v>419</v>
      </c>
      <c r="AM1033" s="824" t="s">
        <v>1969</v>
      </c>
      <c r="AN1033" s="1088" t="s">
        <v>431</v>
      </c>
      <c r="AO1033" s="727" t="s">
        <v>162</v>
      </c>
      <c r="AP1033" s="727" t="s">
        <v>153</v>
      </c>
      <c r="AQ1033" s="771" t="s">
        <v>158</v>
      </c>
      <c r="AR1033" s="1273"/>
      <c r="AS1033" s="684" t="s">
        <v>419</v>
      </c>
      <c r="AT1033" s="684"/>
      <c r="AU1033" s="686" t="s">
        <v>414</v>
      </c>
      <c r="AV1033" s="1319"/>
      <c r="AW1033" s="1319"/>
      <c r="AX1033" s="1319"/>
      <c r="AY1033" s="1319"/>
      <c r="AZ1033" s="902" t="s">
        <v>1922</v>
      </c>
      <c r="BA1033" s="902" t="s">
        <v>1970</v>
      </c>
    </row>
    <row r="1034" spans="1:53" s="49" customFormat="1" ht="15">
      <c r="A1034" s="686"/>
      <c r="B1034" s="687"/>
      <c r="C1034" s="727"/>
      <c r="D1034" s="686"/>
      <c r="E1034" s="727"/>
      <c r="F1034" s="783"/>
      <c r="G1034" s="783"/>
      <c r="H1034" s="824"/>
      <c r="I1034" s="1161"/>
      <c r="J1034" s="1325"/>
      <c r="K1034" s="700"/>
      <c r="L1034" s="392" t="s">
        <v>1971</v>
      </c>
      <c r="M1034" s="1012"/>
      <c r="N1034" s="823"/>
      <c r="O1034" s="686"/>
      <c r="P1034" s="815"/>
      <c r="Q1034" s="1327"/>
      <c r="R1034" s="723"/>
      <c r="S1034" s="1329"/>
      <c r="T1034" s="1329"/>
      <c r="U1034" s="1329"/>
      <c r="V1034" s="1329"/>
      <c r="W1034" s="1329"/>
      <c r="X1034" s="1329"/>
      <c r="Y1034" s="1329"/>
      <c r="Z1034" s="1329"/>
      <c r="AA1034" s="1329"/>
      <c r="AB1034" s="1329"/>
      <c r="AC1034" s="1329"/>
      <c r="AD1034" s="1331"/>
      <c r="AE1034" s="727"/>
      <c r="AF1034" s="727"/>
      <c r="AG1034" s="1154"/>
      <c r="AH1034" s="727"/>
      <c r="AI1034" s="1167"/>
      <c r="AJ1034" s="1167"/>
      <c r="AK1034" s="1167"/>
      <c r="AL1034" s="783"/>
      <c r="AM1034" s="824"/>
      <c r="AN1034" s="1088"/>
      <c r="AO1034" s="727"/>
      <c r="AP1034" s="727"/>
      <c r="AQ1034" s="740"/>
      <c r="AR1034" s="1274"/>
      <c r="AS1034" s="685"/>
      <c r="AT1034" s="685"/>
      <c r="AU1034" s="686"/>
      <c r="AV1034" s="1320"/>
      <c r="AW1034" s="1320"/>
      <c r="AX1034" s="1320"/>
      <c r="AY1034" s="1320"/>
      <c r="AZ1034" s="902"/>
      <c r="BA1034" s="902"/>
    </row>
    <row r="1035" spans="1:53" s="49" customFormat="1" ht="30">
      <c r="A1035" s="686"/>
      <c r="B1035" s="687"/>
      <c r="C1035" s="727"/>
      <c r="D1035" s="686"/>
      <c r="E1035" s="727"/>
      <c r="F1035" s="783"/>
      <c r="G1035" s="783"/>
      <c r="H1035" s="824"/>
      <c r="I1035" s="1161"/>
      <c r="J1035" s="1325"/>
      <c r="K1035" s="700"/>
      <c r="L1035" s="392" t="s">
        <v>1972</v>
      </c>
      <c r="M1035" s="1012"/>
      <c r="N1035" s="823"/>
      <c r="O1035" s="686"/>
      <c r="P1035" s="815"/>
      <c r="Q1035" s="1327"/>
      <c r="R1035" s="723"/>
      <c r="S1035" s="1329"/>
      <c r="T1035" s="1329"/>
      <c r="U1035" s="1329"/>
      <c r="V1035" s="1329"/>
      <c r="W1035" s="1329"/>
      <c r="X1035" s="1329"/>
      <c r="Y1035" s="1329"/>
      <c r="Z1035" s="1329"/>
      <c r="AA1035" s="1329"/>
      <c r="AB1035" s="1329"/>
      <c r="AC1035" s="1329"/>
      <c r="AD1035" s="1331"/>
      <c r="AE1035" s="727"/>
      <c r="AF1035" s="727"/>
      <c r="AG1035" s="1154"/>
      <c r="AH1035" s="727"/>
      <c r="AI1035" s="1167"/>
      <c r="AJ1035" s="1167"/>
      <c r="AK1035" s="1167"/>
      <c r="AL1035" s="783"/>
      <c r="AM1035" s="824"/>
      <c r="AN1035" s="1088"/>
      <c r="AO1035" s="727"/>
      <c r="AP1035" s="727"/>
      <c r="AQ1035" s="740"/>
      <c r="AR1035" s="1274"/>
      <c r="AS1035" s="685"/>
      <c r="AT1035" s="685"/>
      <c r="AU1035" s="686"/>
      <c r="AV1035" s="1320"/>
      <c r="AW1035" s="1320"/>
      <c r="AX1035" s="1320"/>
      <c r="AY1035" s="1320"/>
      <c r="AZ1035" s="902"/>
      <c r="BA1035" s="902"/>
    </row>
    <row r="1036" spans="1:53" s="49" customFormat="1" ht="30">
      <c r="A1036" s="686"/>
      <c r="B1036" s="687"/>
      <c r="C1036" s="727"/>
      <c r="D1036" s="686"/>
      <c r="E1036" s="727"/>
      <c r="F1036" s="783"/>
      <c r="G1036" s="783"/>
      <c r="H1036" s="824"/>
      <c r="I1036" s="1161"/>
      <c r="J1036" s="1325"/>
      <c r="K1036" s="700"/>
      <c r="L1036" s="392" t="s">
        <v>1973</v>
      </c>
      <c r="M1036" s="1012"/>
      <c r="N1036" s="823"/>
      <c r="O1036" s="686"/>
      <c r="P1036" s="815"/>
      <c r="Q1036" s="1327"/>
      <c r="R1036" s="723"/>
      <c r="S1036" s="1329"/>
      <c r="T1036" s="1329"/>
      <c r="U1036" s="1329"/>
      <c r="V1036" s="1329"/>
      <c r="W1036" s="1329"/>
      <c r="X1036" s="1329"/>
      <c r="Y1036" s="1329"/>
      <c r="Z1036" s="1329"/>
      <c r="AA1036" s="1329"/>
      <c r="AB1036" s="1329"/>
      <c r="AC1036" s="1329"/>
      <c r="AD1036" s="1331"/>
      <c r="AE1036" s="727"/>
      <c r="AF1036" s="727"/>
      <c r="AG1036" s="1154"/>
      <c r="AH1036" s="727"/>
      <c r="AI1036" s="1167"/>
      <c r="AJ1036" s="1167"/>
      <c r="AK1036" s="1167"/>
      <c r="AL1036" s="783"/>
      <c r="AM1036" s="824"/>
      <c r="AN1036" s="1088"/>
      <c r="AO1036" s="727"/>
      <c r="AP1036" s="727"/>
      <c r="AQ1036" s="740"/>
      <c r="AR1036" s="1274"/>
      <c r="AS1036" s="685"/>
      <c r="AT1036" s="685"/>
      <c r="AU1036" s="686"/>
      <c r="AV1036" s="1320"/>
      <c r="AW1036" s="1320"/>
      <c r="AX1036" s="1320"/>
      <c r="AY1036" s="1320"/>
      <c r="AZ1036" s="902"/>
      <c r="BA1036" s="902"/>
    </row>
    <row r="1037" spans="1:53" s="49" customFormat="1" ht="15">
      <c r="A1037" s="686"/>
      <c r="B1037" s="687"/>
      <c r="C1037" s="727"/>
      <c r="D1037" s="686"/>
      <c r="E1037" s="727"/>
      <c r="F1037" s="783"/>
      <c r="G1037" s="783"/>
      <c r="H1037" s="824"/>
      <c r="I1037" s="1161"/>
      <c r="J1037" s="1325"/>
      <c r="K1037" s="700"/>
      <c r="L1037" s="392" t="s">
        <v>1974</v>
      </c>
      <c r="M1037" s="1012"/>
      <c r="N1037" s="823"/>
      <c r="O1037" s="686"/>
      <c r="P1037" s="815"/>
      <c r="Q1037" s="1327"/>
      <c r="R1037" s="723"/>
      <c r="S1037" s="1329"/>
      <c r="T1037" s="1329"/>
      <c r="U1037" s="1329"/>
      <c r="V1037" s="1329"/>
      <c r="W1037" s="1329"/>
      <c r="X1037" s="1329"/>
      <c r="Y1037" s="1329"/>
      <c r="Z1037" s="1329"/>
      <c r="AA1037" s="1329"/>
      <c r="AB1037" s="1329"/>
      <c r="AC1037" s="1329"/>
      <c r="AD1037" s="1331"/>
      <c r="AE1037" s="727"/>
      <c r="AF1037" s="727"/>
      <c r="AG1037" s="1154"/>
      <c r="AH1037" s="727"/>
      <c r="AI1037" s="1167"/>
      <c r="AJ1037" s="1167"/>
      <c r="AK1037" s="1167"/>
      <c r="AL1037" s="783"/>
      <c r="AM1037" s="824"/>
      <c r="AN1037" s="1088"/>
      <c r="AO1037" s="727"/>
      <c r="AP1037" s="727"/>
      <c r="AQ1037" s="740"/>
      <c r="AR1037" s="1274"/>
      <c r="AS1037" s="685"/>
      <c r="AT1037" s="685"/>
      <c r="AU1037" s="686"/>
      <c r="AV1037" s="1320"/>
      <c r="AW1037" s="1320"/>
      <c r="AX1037" s="1320"/>
      <c r="AY1037" s="1320"/>
      <c r="AZ1037" s="902"/>
      <c r="BA1037" s="902"/>
    </row>
    <row r="1038" spans="1:53" s="49" customFormat="1" ht="30">
      <c r="A1038" s="686"/>
      <c r="B1038" s="687"/>
      <c r="C1038" s="727"/>
      <c r="D1038" s="686"/>
      <c r="E1038" s="727"/>
      <c r="F1038" s="783"/>
      <c r="G1038" s="783"/>
      <c r="H1038" s="824"/>
      <c r="I1038" s="1300"/>
      <c r="J1038" s="771"/>
      <c r="K1038" s="701"/>
      <c r="L1038" s="403" t="s">
        <v>1975</v>
      </c>
      <c r="M1038" s="987"/>
      <c r="N1038" s="823"/>
      <c r="O1038" s="686"/>
      <c r="P1038" s="815"/>
      <c r="Q1038" s="1328"/>
      <c r="R1038" s="723"/>
      <c r="S1038" s="1329"/>
      <c r="T1038" s="1329"/>
      <c r="U1038" s="1329"/>
      <c r="V1038" s="1329"/>
      <c r="W1038" s="1329"/>
      <c r="X1038" s="1329"/>
      <c r="Y1038" s="1329"/>
      <c r="Z1038" s="1329"/>
      <c r="AA1038" s="1329"/>
      <c r="AB1038" s="1329"/>
      <c r="AC1038" s="1329"/>
      <c r="AD1038" s="1331"/>
      <c r="AE1038" s="727"/>
      <c r="AF1038" s="727"/>
      <c r="AG1038" s="1154"/>
      <c r="AH1038" s="727"/>
      <c r="AI1038" s="1167"/>
      <c r="AJ1038" s="1167"/>
      <c r="AK1038" s="1167"/>
      <c r="AL1038" s="783"/>
      <c r="AM1038" s="824"/>
      <c r="AN1038" s="1088"/>
      <c r="AO1038" s="727"/>
      <c r="AP1038" s="727"/>
      <c r="AQ1038" s="740"/>
      <c r="AR1038" s="1274"/>
      <c r="AS1038" s="685"/>
      <c r="AT1038" s="685"/>
      <c r="AU1038" s="684"/>
      <c r="AV1038" s="1320"/>
      <c r="AW1038" s="1320"/>
      <c r="AX1038" s="1320"/>
      <c r="AY1038" s="1320"/>
      <c r="AZ1038" s="842"/>
      <c r="BA1038" s="842"/>
    </row>
    <row r="1039" spans="1:53" s="49" customFormat="1" ht="15">
      <c r="A1039" s="1266">
        <v>10</v>
      </c>
      <c r="B1039" s="714" t="s">
        <v>409</v>
      </c>
      <c r="C1039" s="821" t="s">
        <v>1917</v>
      </c>
      <c r="D1039" s="789" t="s">
        <v>150</v>
      </c>
      <c r="E1039" s="821">
        <v>2013</v>
      </c>
      <c r="F1039" s="821">
        <v>94</v>
      </c>
      <c r="G1039" s="821">
        <v>2</v>
      </c>
      <c r="H1039" s="1332" t="s">
        <v>1976</v>
      </c>
      <c r="I1039" s="1161" t="s">
        <v>1966</v>
      </c>
      <c r="J1039" s="727" t="s">
        <v>1977</v>
      </c>
      <c r="K1039" s="699" t="s">
        <v>414</v>
      </c>
      <c r="L1039" s="392" t="s">
        <v>1978</v>
      </c>
      <c r="M1039" s="1012" t="s">
        <v>152</v>
      </c>
      <c r="N1039" s="823"/>
      <c r="O1039" s="686" t="s">
        <v>416</v>
      </c>
      <c r="P1039" s="815" t="s">
        <v>417</v>
      </c>
      <c r="Q1039" s="1326"/>
      <c r="R1039" s="815" t="s">
        <v>157</v>
      </c>
      <c r="S1039" s="870"/>
      <c r="T1039" s="870"/>
      <c r="U1039" s="870"/>
      <c r="V1039" s="870"/>
      <c r="W1039" s="870"/>
      <c r="X1039" s="870"/>
      <c r="Y1039" s="870"/>
      <c r="Z1039" s="870"/>
      <c r="AA1039" s="870"/>
      <c r="AB1039" s="870"/>
      <c r="AC1039" s="870"/>
      <c r="AD1039" s="1333"/>
      <c r="AE1039" s="783" t="s">
        <v>419</v>
      </c>
      <c r="AF1039" s="783" t="s">
        <v>420</v>
      </c>
      <c r="AG1039" s="783" t="s">
        <v>421</v>
      </c>
      <c r="AH1039" s="821" t="s">
        <v>1958</v>
      </c>
      <c r="AI1039" s="1263"/>
      <c r="AJ1039" s="1321"/>
      <c r="AK1039" s="1323"/>
      <c r="AL1039" s="846" t="s">
        <v>419</v>
      </c>
      <c r="AM1039" s="928" t="s">
        <v>1969</v>
      </c>
      <c r="AN1039" s="902" t="s">
        <v>431</v>
      </c>
      <c r="AO1039" s="744" t="s">
        <v>162</v>
      </c>
      <c r="AP1039" s="700" t="s">
        <v>153</v>
      </c>
      <c r="AQ1039" s="699" t="s">
        <v>158</v>
      </c>
      <c r="AR1039" s="1168"/>
      <c r="AS1039" s="684" t="s">
        <v>419</v>
      </c>
      <c r="AT1039" s="1168"/>
      <c r="AU1039" s="684" t="s">
        <v>414</v>
      </c>
      <c r="AV1039" s="1168"/>
      <c r="AW1039" s="1168"/>
      <c r="AX1039" s="1168"/>
      <c r="AY1039" s="1168"/>
      <c r="AZ1039" s="880" t="s">
        <v>1922</v>
      </c>
      <c r="BA1039" s="842" t="s">
        <v>1970</v>
      </c>
    </row>
    <row r="1040" spans="1:53" s="49" customFormat="1" ht="30">
      <c r="A1040" s="1012"/>
      <c r="B1040" s="687"/>
      <c r="C1040" s="783"/>
      <c r="D1040" s="686"/>
      <c r="E1040" s="783"/>
      <c r="F1040" s="783"/>
      <c r="G1040" s="783"/>
      <c r="H1040" s="824"/>
      <c r="I1040" s="1161"/>
      <c r="J1040" s="727"/>
      <c r="K1040" s="700"/>
      <c r="L1040" s="392" t="s">
        <v>1979</v>
      </c>
      <c r="M1040" s="1012"/>
      <c r="N1040" s="823"/>
      <c r="O1040" s="686"/>
      <c r="P1040" s="815"/>
      <c r="Q1040" s="1327"/>
      <c r="R1040" s="815"/>
      <c r="S1040" s="870"/>
      <c r="T1040" s="870"/>
      <c r="U1040" s="870"/>
      <c r="V1040" s="870"/>
      <c r="W1040" s="870"/>
      <c r="X1040" s="870"/>
      <c r="Y1040" s="870"/>
      <c r="Z1040" s="870"/>
      <c r="AA1040" s="870"/>
      <c r="AB1040" s="870"/>
      <c r="AC1040" s="870"/>
      <c r="AD1040" s="1333"/>
      <c r="AE1040" s="783"/>
      <c r="AF1040" s="783"/>
      <c r="AG1040" s="783"/>
      <c r="AH1040" s="783"/>
      <c r="AI1040" s="1167"/>
      <c r="AJ1040" s="1321"/>
      <c r="AK1040" s="1323"/>
      <c r="AL1040" s="902"/>
      <c r="AM1040" s="975"/>
      <c r="AN1040" s="902"/>
      <c r="AO1040" s="744"/>
      <c r="AP1040" s="700"/>
      <c r="AQ1040" s="700"/>
      <c r="AR1040" s="1262"/>
      <c r="AS1040" s="685"/>
      <c r="AT1040" s="1262"/>
      <c r="AU1040" s="685"/>
      <c r="AV1040" s="1262"/>
      <c r="AW1040" s="1262"/>
      <c r="AX1040" s="1262"/>
      <c r="AY1040" s="1262"/>
      <c r="AZ1040" s="881"/>
      <c r="BA1040" s="843"/>
    </row>
    <row r="1041" spans="1:53" s="49" customFormat="1" ht="15">
      <c r="A1041" s="1012"/>
      <c r="B1041" s="687"/>
      <c r="C1041" s="783"/>
      <c r="D1041" s="686"/>
      <c r="E1041" s="783"/>
      <c r="F1041" s="783"/>
      <c r="G1041" s="783"/>
      <c r="H1041" s="824"/>
      <c r="I1041" s="1161"/>
      <c r="J1041" s="727"/>
      <c r="K1041" s="700"/>
      <c r="L1041" s="392" t="s">
        <v>1980</v>
      </c>
      <c r="M1041" s="1012"/>
      <c r="N1041" s="823"/>
      <c r="O1041" s="686"/>
      <c r="P1041" s="815"/>
      <c r="Q1041" s="1327"/>
      <c r="R1041" s="815"/>
      <c r="S1041" s="870"/>
      <c r="T1041" s="870"/>
      <c r="U1041" s="870"/>
      <c r="V1041" s="870"/>
      <c r="W1041" s="870"/>
      <c r="X1041" s="870"/>
      <c r="Y1041" s="870"/>
      <c r="Z1041" s="870"/>
      <c r="AA1041" s="870"/>
      <c r="AB1041" s="870"/>
      <c r="AC1041" s="870"/>
      <c r="AD1041" s="1333"/>
      <c r="AE1041" s="783"/>
      <c r="AF1041" s="783"/>
      <c r="AG1041" s="783"/>
      <c r="AH1041" s="783"/>
      <c r="AI1041" s="1167"/>
      <c r="AJ1041" s="1321"/>
      <c r="AK1041" s="1323"/>
      <c r="AL1041" s="902"/>
      <c r="AM1041" s="975"/>
      <c r="AN1041" s="902"/>
      <c r="AO1041" s="744"/>
      <c r="AP1041" s="700"/>
      <c r="AQ1041" s="700"/>
      <c r="AR1041" s="1262"/>
      <c r="AS1041" s="685"/>
      <c r="AT1041" s="1262"/>
      <c r="AU1041" s="685"/>
      <c r="AV1041" s="1262"/>
      <c r="AW1041" s="1262"/>
      <c r="AX1041" s="1262"/>
      <c r="AY1041" s="1262"/>
      <c r="AZ1041" s="881"/>
      <c r="BA1041" s="843"/>
    </row>
    <row r="1042" spans="1:53" s="49" customFormat="1" ht="15">
      <c r="A1042" s="1012"/>
      <c r="B1042" s="687"/>
      <c r="C1042" s="783"/>
      <c r="D1042" s="686"/>
      <c r="E1042" s="783"/>
      <c r="F1042" s="783"/>
      <c r="G1042" s="783"/>
      <c r="H1042" s="824"/>
      <c r="I1042" s="1161"/>
      <c r="J1042" s="727"/>
      <c r="K1042" s="700"/>
      <c r="L1042" s="392" t="s">
        <v>1981</v>
      </c>
      <c r="M1042" s="1012"/>
      <c r="N1042" s="823"/>
      <c r="O1042" s="686"/>
      <c r="P1042" s="815"/>
      <c r="Q1042" s="1327"/>
      <c r="R1042" s="815"/>
      <c r="S1042" s="870"/>
      <c r="T1042" s="870"/>
      <c r="U1042" s="870"/>
      <c r="V1042" s="870"/>
      <c r="W1042" s="870"/>
      <c r="X1042" s="870"/>
      <c r="Y1042" s="870"/>
      <c r="Z1042" s="870"/>
      <c r="AA1042" s="870"/>
      <c r="AB1042" s="870"/>
      <c r="AC1042" s="870"/>
      <c r="AD1042" s="1333"/>
      <c r="AE1042" s="783"/>
      <c r="AF1042" s="783"/>
      <c r="AG1042" s="783"/>
      <c r="AH1042" s="783"/>
      <c r="AI1042" s="1167"/>
      <c r="AJ1042" s="1321"/>
      <c r="AK1042" s="1323"/>
      <c r="AL1042" s="902"/>
      <c r="AM1042" s="975"/>
      <c r="AN1042" s="902"/>
      <c r="AO1042" s="744"/>
      <c r="AP1042" s="700"/>
      <c r="AQ1042" s="700"/>
      <c r="AR1042" s="1262"/>
      <c r="AS1042" s="685"/>
      <c r="AT1042" s="1262"/>
      <c r="AU1042" s="685"/>
      <c r="AV1042" s="1262"/>
      <c r="AW1042" s="1262"/>
      <c r="AX1042" s="1262"/>
      <c r="AY1042" s="1262"/>
      <c r="AZ1042" s="881"/>
      <c r="BA1042" s="843"/>
    </row>
    <row r="1043" spans="1:53" s="49" customFormat="1" ht="15">
      <c r="A1043" s="1012"/>
      <c r="B1043" s="687"/>
      <c r="C1043" s="783"/>
      <c r="D1043" s="686"/>
      <c r="E1043" s="783"/>
      <c r="F1043" s="783"/>
      <c r="G1043" s="783"/>
      <c r="H1043" s="824"/>
      <c r="I1043" s="1161"/>
      <c r="J1043" s="727"/>
      <c r="K1043" s="700"/>
      <c r="L1043" s="392" t="s">
        <v>435</v>
      </c>
      <c r="M1043" s="1012"/>
      <c r="N1043" s="823"/>
      <c r="O1043" s="686"/>
      <c r="P1043" s="815"/>
      <c r="Q1043" s="1327"/>
      <c r="R1043" s="815"/>
      <c r="S1043" s="870"/>
      <c r="T1043" s="870"/>
      <c r="U1043" s="870"/>
      <c r="V1043" s="870"/>
      <c r="W1043" s="870"/>
      <c r="X1043" s="870"/>
      <c r="Y1043" s="870"/>
      <c r="Z1043" s="870"/>
      <c r="AA1043" s="870"/>
      <c r="AB1043" s="870"/>
      <c r="AC1043" s="870"/>
      <c r="AD1043" s="1333"/>
      <c r="AE1043" s="783"/>
      <c r="AF1043" s="783"/>
      <c r="AG1043" s="783"/>
      <c r="AH1043" s="783"/>
      <c r="AI1043" s="1167"/>
      <c r="AJ1043" s="1321"/>
      <c r="AK1043" s="1323"/>
      <c r="AL1043" s="902"/>
      <c r="AM1043" s="975"/>
      <c r="AN1043" s="902"/>
      <c r="AO1043" s="744"/>
      <c r="AP1043" s="700"/>
      <c r="AQ1043" s="700"/>
      <c r="AR1043" s="1262"/>
      <c r="AS1043" s="685"/>
      <c r="AT1043" s="1262"/>
      <c r="AU1043" s="685"/>
      <c r="AV1043" s="1262"/>
      <c r="AW1043" s="1262"/>
      <c r="AX1043" s="1262"/>
      <c r="AY1043" s="1262"/>
      <c r="AZ1043" s="881"/>
      <c r="BA1043" s="843"/>
    </row>
    <row r="1044" spans="1:53" s="49" customFormat="1" ht="15">
      <c r="A1044" s="1012"/>
      <c r="B1044" s="687"/>
      <c r="C1044" s="783"/>
      <c r="D1044" s="686"/>
      <c r="E1044" s="783"/>
      <c r="F1044" s="783"/>
      <c r="G1044" s="783"/>
      <c r="H1044" s="824"/>
      <c r="I1044" s="1161"/>
      <c r="J1044" s="727"/>
      <c r="K1044" s="701"/>
      <c r="L1044" s="392" t="s">
        <v>1909</v>
      </c>
      <c r="M1044" s="1012"/>
      <c r="N1044" s="823"/>
      <c r="O1044" s="686"/>
      <c r="P1044" s="815"/>
      <c r="Q1044" s="1328"/>
      <c r="R1044" s="815"/>
      <c r="S1044" s="870"/>
      <c r="T1044" s="870"/>
      <c r="U1044" s="870"/>
      <c r="V1044" s="870"/>
      <c r="W1044" s="870"/>
      <c r="X1044" s="870"/>
      <c r="Y1044" s="870"/>
      <c r="Z1044" s="870"/>
      <c r="AA1044" s="870"/>
      <c r="AB1044" s="870"/>
      <c r="AC1044" s="870"/>
      <c r="AD1044" s="1333"/>
      <c r="AE1044" s="783"/>
      <c r="AF1044" s="783"/>
      <c r="AG1044" s="783"/>
      <c r="AH1044" s="783"/>
      <c r="AI1044" s="1167"/>
      <c r="AJ1044" s="1322"/>
      <c r="AK1044" s="1324"/>
      <c r="AL1044" s="902"/>
      <c r="AM1044" s="975"/>
      <c r="AN1044" s="902"/>
      <c r="AO1044" s="744"/>
      <c r="AP1044" s="700"/>
      <c r="AQ1044" s="700"/>
      <c r="AR1044" s="1262"/>
      <c r="AS1044" s="685"/>
      <c r="AT1044" s="1262"/>
      <c r="AU1044" s="789"/>
      <c r="AV1044" s="1262"/>
      <c r="AW1044" s="1262"/>
      <c r="AX1044" s="1262"/>
      <c r="AY1044" s="1262"/>
      <c r="AZ1044" s="882"/>
      <c r="BA1044" s="846"/>
    </row>
    <row r="1045" spans="1:53" s="49" customFormat="1" ht="270">
      <c r="A1045" s="96">
        <v>11</v>
      </c>
      <c r="B1045" s="36" t="s">
        <v>409</v>
      </c>
      <c r="C1045" s="90" t="s">
        <v>1917</v>
      </c>
      <c r="D1045" s="81" t="s">
        <v>150</v>
      </c>
      <c r="E1045" s="90">
        <v>2013</v>
      </c>
      <c r="F1045" s="90">
        <v>94</v>
      </c>
      <c r="G1045" s="90">
        <v>5</v>
      </c>
      <c r="H1045" s="205" t="s">
        <v>1982</v>
      </c>
      <c r="I1045" s="401" t="s">
        <v>1966</v>
      </c>
      <c r="J1045" s="80" t="s">
        <v>1983</v>
      </c>
      <c r="K1045" s="80" t="s">
        <v>414</v>
      </c>
      <c r="L1045" s="388" t="s">
        <v>1984</v>
      </c>
      <c r="M1045" s="81" t="s">
        <v>152</v>
      </c>
      <c r="N1045" s="94"/>
      <c r="O1045" s="81" t="s">
        <v>416</v>
      </c>
      <c r="P1045" s="83" t="s">
        <v>417</v>
      </c>
      <c r="Q1045" s="374"/>
      <c r="R1045" s="83" t="s">
        <v>157</v>
      </c>
      <c r="S1045" s="70"/>
      <c r="T1045" s="70"/>
      <c r="U1045" s="70"/>
      <c r="V1045" s="70"/>
      <c r="W1045" s="70"/>
      <c r="X1045" s="70"/>
      <c r="Y1045" s="70"/>
      <c r="Z1045" s="70"/>
      <c r="AA1045" s="70"/>
      <c r="AB1045" s="70"/>
      <c r="AC1045" s="70"/>
      <c r="AD1045" s="70"/>
      <c r="AE1045" s="100" t="s">
        <v>419</v>
      </c>
      <c r="AF1045" s="100" t="s">
        <v>420</v>
      </c>
      <c r="AG1045" s="112" t="s">
        <v>421</v>
      </c>
      <c r="AH1045" s="112" t="s">
        <v>499</v>
      </c>
      <c r="AI1045" s="38"/>
      <c r="AJ1045" s="38"/>
      <c r="AK1045" s="38"/>
      <c r="AL1045" s="112" t="s">
        <v>419</v>
      </c>
      <c r="AM1045" s="390" t="s">
        <v>1969</v>
      </c>
      <c r="AN1045" s="112" t="s">
        <v>431</v>
      </c>
      <c r="AO1045" s="108" t="s">
        <v>162</v>
      </c>
      <c r="AP1045" s="108" t="s">
        <v>153</v>
      </c>
      <c r="AQ1045" s="108" t="s">
        <v>158</v>
      </c>
      <c r="AR1045" s="218"/>
      <c r="AS1045" s="82" t="s">
        <v>419</v>
      </c>
      <c r="AT1045" s="82"/>
      <c r="AU1045" s="81" t="s">
        <v>414</v>
      </c>
      <c r="AV1045" s="107"/>
      <c r="AW1045" s="107"/>
      <c r="AX1045" s="107"/>
      <c r="AY1045" s="188"/>
      <c r="AZ1045" s="112" t="s">
        <v>1922</v>
      </c>
      <c r="BA1045" s="112" t="s">
        <v>1970</v>
      </c>
    </row>
    <row r="1046" spans="1:53" s="49" customFormat="1" ht="15">
      <c r="A1046" s="684">
        <v>12</v>
      </c>
      <c r="B1046" s="713" t="s">
        <v>409</v>
      </c>
      <c r="C1046" s="998" t="s">
        <v>1917</v>
      </c>
      <c r="D1046" s="685" t="s">
        <v>150</v>
      </c>
      <c r="E1046" s="998">
        <v>2013</v>
      </c>
      <c r="F1046" s="881">
        <v>94</v>
      </c>
      <c r="G1046" s="843">
        <v>6</v>
      </c>
      <c r="H1046" s="993" t="s">
        <v>1985</v>
      </c>
      <c r="I1046" s="784" t="s">
        <v>1966</v>
      </c>
      <c r="J1046" s="699" t="s">
        <v>1986</v>
      </c>
      <c r="K1046" s="699" t="s">
        <v>414</v>
      </c>
      <c r="L1046" s="1301" t="s">
        <v>1987</v>
      </c>
      <c r="M1046" s="712" t="s">
        <v>152</v>
      </c>
      <c r="N1046" s="781"/>
      <c r="O1046" s="684" t="s">
        <v>416</v>
      </c>
      <c r="P1046" s="702" t="s">
        <v>417</v>
      </c>
      <c r="Q1046" s="781"/>
      <c r="R1046" s="702" t="s">
        <v>157</v>
      </c>
      <c r="S1046" s="1315"/>
      <c r="T1046" s="1315"/>
      <c r="U1046" s="1315"/>
      <c r="V1046" s="1315"/>
      <c r="W1046" s="1315"/>
      <c r="X1046" s="1315"/>
      <c r="Y1046" s="1315"/>
      <c r="Z1046" s="1315"/>
      <c r="AA1046" s="1315"/>
      <c r="AB1046" s="1315"/>
      <c r="AC1046" s="1315"/>
      <c r="AD1046" s="1315"/>
      <c r="AE1046" s="1317" t="s">
        <v>419</v>
      </c>
      <c r="AF1046" s="1317" t="s">
        <v>420</v>
      </c>
      <c r="AG1046" s="842" t="s">
        <v>421</v>
      </c>
      <c r="AH1046" s="842" t="s">
        <v>499</v>
      </c>
      <c r="AI1046" s="1315"/>
      <c r="AJ1046" s="1315"/>
      <c r="AK1046" s="1315"/>
      <c r="AL1046" s="842" t="s">
        <v>419</v>
      </c>
      <c r="AM1046" s="885" t="s">
        <v>1969</v>
      </c>
      <c r="AN1046" s="842" t="s">
        <v>431</v>
      </c>
      <c r="AO1046" s="743" t="s">
        <v>162</v>
      </c>
      <c r="AP1046" s="699" t="s">
        <v>153</v>
      </c>
      <c r="AQ1046" s="699" t="s">
        <v>158</v>
      </c>
      <c r="AR1046" s="1168"/>
      <c r="AS1046" s="684" t="s">
        <v>419</v>
      </c>
      <c r="AT1046" s="1168"/>
      <c r="AU1046" s="684" t="s">
        <v>414</v>
      </c>
      <c r="AV1046" s="1168"/>
      <c r="AW1046" s="1168"/>
      <c r="AX1046" s="1168"/>
      <c r="AY1046" s="1168"/>
      <c r="AZ1046" s="880" t="s">
        <v>1922</v>
      </c>
      <c r="BA1046" s="842" t="s">
        <v>1970</v>
      </c>
    </row>
    <row r="1047" spans="1:53" s="49" customFormat="1" ht="15">
      <c r="A1047" s="789"/>
      <c r="B1047" s="714"/>
      <c r="C1047" s="821"/>
      <c r="D1047" s="789"/>
      <c r="E1047" s="821"/>
      <c r="F1047" s="964"/>
      <c r="G1047" s="846"/>
      <c r="H1047" s="1313"/>
      <c r="I1047" s="821"/>
      <c r="J1047" s="701"/>
      <c r="K1047" s="701"/>
      <c r="L1047" s="1314"/>
      <c r="M1047" s="714"/>
      <c r="N1047" s="785"/>
      <c r="O1047" s="789"/>
      <c r="P1047" s="703"/>
      <c r="Q1047" s="785"/>
      <c r="R1047" s="703"/>
      <c r="S1047" s="1316"/>
      <c r="T1047" s="1316"/>
      <c r="U1047" s="1316"/>
      <c r="V1047" s="1316"/>
      <c r="W1047" s="1316"/>
      <c r="X1047" s="1316"/>
      <c r="Y1047" s="1316"/>
      <c r="Z1047" s="1316"/>
      <c r="AA1047" s="1316"/>
      <c r="AB1047" s="1316"/>
      <c r="AC1047" s="1316"/>
      <c r="AD1047" s="1316"/>
      <c r="AE1047" s="1318"/>
      <c r="AF1047" s="1318"/>
      <c r="AG1047" s="846"/>
      <c r="AH1047" s="846"/>
      <c r="AI1047" s="1316"/>
      <c r="AJ1047" s="1316"/>
      <c r="AK1047" s="1316"/>
      <c r="AL1047" s="846"/>
      <c r="AM1047" s="887"/>
      <c r="AN1047" s="846"/>
      <c r="AO1047" s="744"/>
      <c r="AP1047" s="700"/>
      <c r="AQ1047" s="701"/>
      <c r="AR1047" s="1262"/>
      <c r="AS1047" s="685"/>
      <c r="AT1047" s="1262"/>
      <c r="AU1047" s="789"/>
      <c r="AV1047" s="1262"/>
      <c r="AW1047" s="1262"/>
      <c r="AX1047" s="1262"/>
      <c r="AY1047" s="1262"/>
      <c r="AZ1047" s="882"/>
      <c r="BA1047" s="846"/>
    </row>
    <row r="1048" spans="1:53" ht="195">
      <c r="A1048" s="81">
        <v>1</v>
      </c>
      <c r="B1048" s="196" t="s">
        <v>409</v>
      </c>
      <c r="C1048" s="111" t="s">
        <v>1988</v>
      </c>
      <c r="D1048" s="36" t="s">
        <v>150</v>
      </c>
      <c r="E1048" s="331">
        <v>2014</v>
      </c>
      <c r="F1048" s="268">
        <v>1</v>
      </c>
      <c r="G1048" s="268">
        <v>80</v>
      </c>
      <c r="H1048" s="380" t="s">
        <v>1989</v>
      </c>
      <c r="I1048" s="121" t="s">
        <v>1990</v>
      </c>
      <c r="J1048" s="661" t="s">
        <v>1991</v>
      </c>
      <c r="K1048" s="662" t="s">
        <v>414</v>
      </c>
      <c r="L1048" s="404" t="s">
        <v>415</v>
      </c>
      <c r="M1048" s="94" t="s">
        <v>152</v>
      </c>
      <c r="N1048" s="285"/>
      <c r="O1048" s="332" t="s">
        <v>416</v>
      </c>
      <c r="P1048" s="83" t="s">
        <v>5060</v>
      </c>
      <c r="Q1048" s="47"/>
      <c r="R1048" s="83" t="s">
        <v>157</v>
      </c>
      <c r="S1048" s="47"/>
      <c r="T1048" s="47"/>
      <c r="U1048" s="47"/>
      <c r="V1048" s="47"/>
      <c r="W1048" s="47"/>
      <c r="X1048" s="47"/>
      <c r="Y1048" s="47"/>
      <c r="Z1048" s="47"/>
      <c r="AA1048" s="358"/>
      <c r="AB1048" s="47"/>
      <c r="AC1048" s="47"/>
      <c r="AD1048" s="47"/>
      <c r="AE1048" s="90" t="s">
        <v>419</v>
      </c>
      <c r="AF1048" s="90" t="s">
        <v>420</v>
      </c>
      <c r="AG1048" s="143" t="s">
        <v>1992</v>
      </c>
      <c r="AH1048" s="90" t="s">
        <v>421</v>
      </c>
      <c r="AI1048" s="81" t="s">
        <v>419</v>
      </c>
      <c r="AJ1048" s="38"/>
      <c r="AK1048" s="38"/>
      <c r="AL1048" s="38"/>
      <c r="AM1048" s="333" t="s">
        <v>1993</v>
      </c>
      <c r="AN1048" s="405" t="s">
        <v>1112</v>
      </c>
      <c r="AO1048" s="80" t="s">
        <v>162</v>
      </c>
      <c r="AP1048" s="80" t="s">
        <v>158</v>
      </c>
      <c r="AQ1048" s="108" t="s">
        <v>158</v>
      </c>
      <c r="AR1048" s="366"/>
      <c r="AS1048" s="162" t="s">
        <v>419</v>
      </c>
      <c r="AT1048" s="68"/>
      <c r="AU1048" s="87" t="s">
        <v>414</v>
      </c>
      <c r="AV1048" s="68"/>
      <c r="AW1048" s="68"/>
      <c r="AX1048" s="68"/>
      <c r="AY1048" s="68"/>
      <c r="AZ1048" s="133" t="s">
        <v>1995</v>
      </c>
      <c r="BA1048" s="133" t="s">
        <v>1994</v>
      </c>
    </row>
    <row r="1049" spans="1:53" ht="300">
      <c r="A1049" s="81">
        <v>2</v>
      </c>
      <c r="B1049" s="145" t="s">
        <v>409</v>
      </c>
      <c r="C1049" s="111" t="s">
        <v>1988</v>
      </c>
      <c r="D1049" s="36" t="s">
        <v>150</v>
      </c>
      <c r="E1049" s="168">
        <v>2014</v>
      </c>
      <c r="F1049" s="90">
        <v>16</v>
      </c>
      <c r="G1049" s="90">
        <v>2</v>
      </c>
      <c r="H1049" s="298" t="s">
        <v>1996</v>
      </c>
      <c r="I1049" s="130" t="s">
        <v>1201</v>
      </c>
      <c r="J1049" s="663" t="s">
        <v>1997</v>
      </c>
      <c r="K1049" s="662" t="s">
        <v>414</v>
      </c>
      <c r="L1049" s="406" t="s">
        <v>543</v>
      </c>
      <c r="M1049" s="118" t="s">
        <v>152</v>
      </c>
      <c r="N1049" s="257"/>
      <c r="O1049" s="130" t="s">
        <v>416</v>
      </c>
      <c r="P1049" s="119" t="s">
        <v>417</v>
      </c>
      <c r="Q1049" s="47"/>
      <c r="R1049" s="83" t="s">
        <v>157</v>
      </c>
      <c r="S1049" s="255"/>
      <c r="T1049" s="130" t="s">
        <v>421</v>
      </c>
      <c r="U1049" s="158" t="s">
        <v>499</v>
      </c>
      <c r="V1049" s="148" t="s">
        <v>419</v>
      </c>
      <c r="W1049" s="255"/>
      <c r="X1049" s="51" t="s">
        <v>419</v>
      </c>
      <c r="Y1049" s="255"/>
      <c r="Z1049" s="255"/>
      <c r="AA1049" s="374"/>
      <c r="AB1049" s="123" t="s">
        <v>419</v>
      </c>
      <c r="AC1049" s="154" t="s">
        <v>1998</v>
      </c>
      <c r="AD1049" s="142" t="s">
        <v>420</v>
      </c>
      <c r="AE1049" s="177" t="s">
        <v>419</v>
      </c>
      <c r="AF1049" s="177" t="s">
        <v>420</v>
      </c>
      <c r="AG1049" s="407" t="s">
        <v>421</v>
      </c>
      <c r="AH1049" s="155" t="s">
        <v>499</v>
      </c>
      <c r="AI1049" s="375"/>
      <c r="AJ1049" s="375"/>
      <c r="AK1049" s="375"/>
      <c r="AL1049" s="155" t="s">
        <v>419</v>
      </c>
      <c r="AM1049" s="156" t="s">
        <v>1999</v>
      </c>
      <c r="AN1049" s="112" t="s">
        <v>431</v>
      </c>
      <c r="AO1049" s="80" t="s">
        <v>162</v>
      </c>
      <c r="AP1049" s="80" t="s">
        <v>153</v>
      </c>
      <c r="AQ1049" s="108" t="s">
        <v>158</v>
      </c>
      <c r="AR1049" s="366"/>
      <c r="AS1049" s="340" t="s">
        <v>419</v>
      </c>
      <c r="AT1049" s="68"/>
      <c r="AU1049" s="91" t="s">
        <v>414</v>
      </c>
      <c r="AV1049" s="68"/>
      <c r="AW1049" s="68"/>
      <c r="AX1049" s="68"/>
      <c r="AY1049" s="68"/>
      <c r="AZ1049" s="133" t="s">
        <v>1995</v>
      </c>
      <c r="BA1049" s="133" t="s">
        <v>1994</v>
      </c>
    </row>
    <row r="1050" spans="1:53" ht="15">
      <c r="A1050" s="686">
        <v>3</v>
      </c>
      <c r="B1050" s="879" t="s">
        <v>409</v>
      </c>
      <c r="C1050" s="1088" t="s">
        <v>1988</v>
      </c>
      <c r="D1050" s="1302" t="s">
        <v>150</v>
      </c>
      <c r="E1050" s="1013">
        <v>2014</v>
      </c>
      <c r="F1050" s="783">
        <v>23</v>
      </c>
      <c r="G1050" s="783">
        <v>6</v>
      </c>
      <c r="H1050" s="1310" t="s">
        <v>1729</v>
      </c>
      <c r="I1050" s="783" t="s">
        <v>4966</v>
      </c>
      <c r="J1050" s="1271" t="s">
        <v>4990</v>
      </c>
      <c r="K1050" s="754" t="s">
        <v>414</v>
      </c>
      <c r="L1050" s="167" t="s">
        <v>537</v>
      </c>
      <c r="M1050" s="823" t="s">
        <v>152</v>
      </c>
      <c r="N1050" s="823"/>
      <c r="O1050" s="824" t="s">
        <v>416</v>
      </c>
      <c r="P1050" s="1312" t="s">
        <v>5061</v>
      </c>
      <c r="Q1050" s="1312" t="s">
        <v>414</v>
      </c>
      <c r="R1050" s="1148" t="s">
        <v>606</v>
      </c>
      <c r="S1050" s="815" t="s">
        <v>515</v>
      </c>
      <c r="T1050" s="815"/>
      <c r="U1050" s="815"/>
      <c r="V1050" s="815"/>
      <c r="W1050" s="815"/>
      <c r="X1050" s="815"/>
      <c r="Y1050" s="815"/>
      <c r="Z1050" s="815"/>
      <c r="AA1050" s="815"/>
      <c r="AB1050" s="815"/>
      <c r="AC1050" s="815"/>
      <c r="AD1050" s="815"/>
      <c r="AE1050" s="1173" t="s">
        <v>419</v>
      </c>
      <c r="AF1050" s="1173" t="s">
        <v>420</v>
      </c>
      <c r="AG1050" s="1173" t="s">
        <v>421</v>
      </c>
      <c r="AH1050" s="1308" t="s">
        <v>499</v>
      </c>
      <c r="AI1050" s="1304"/>
      <c r="AJ1050" s="1304"/>
      <c r="AK1050" s="1304"/>
      <c r="AL1050" s="1304"/>
      <c r="AM1050" s="1306" t="s">
        <v>4989</v>
      </c>
      <c r="AN1050" s="1181" t="s">
        <v>431</v>
      </c>
      <c r="AO1050" s="743" t="s">
        <v>162</v>
      </c>
      <c r="AP1050" s="699" t="s">
        <v>153</v>
      </c>
      <c r="AQ1050" s="757" t="s">
        <v>158</v>
      </c>
      <c r="AR1050" s="1294"/>
      <c r="AS1050" s="902" t="s">
        <v>419</v>
      </c>
      <c r="AT1050" s="1294"/>
      <c r="AU1050" s="717" t="s">
        <v>414</v>
      </c>
      <c r="AV1050" s="1294"/>
      <c r="AW1050" s="1294"/>
      <c r="AX1050" s="1294"/>
      <c r="AY1050" s="1294"/>
      <c r="AZ1050" s="717" t="s">
        <v>1995</v>
      </c>
      <c r="BA1050" s="717" t="s">
        <v>1994</v>
      </c>
    </row>
    <row r="1051" spans="1:53" ht="15">
      <c r="A1051" s="686"/>
      <c r="B1051" s="879"/>
      <c r="C1051" s="1088"/>
      <c r="D1051" s="1278"/>
      <c r="E1051" s="1013"/>
      <c r="F1051" s="783"/>
      <c r="G1051" s="783"/>
      <c r="H1051" s="1310"/>
      <c r="I1051" s="783"/>
      <c r="J1051" s="1271"/>
      <c r="K1051" s="755"/>
      <c r="L1051" s="167" t="s">
        <v>1514</v>
      </c>
      <c r="M1051" s="823"/>
      <c r="N1051" s="823"/>
      <c r="O1051" s="824"/>
      <c r="P1051" s="929"/>
      <c r="Q1051" s="929"/>
      <c r="R1051" s="1146"/>
      <c r="S1051" s="815"/>
      <c r="T1051" s="815"/>
      <c r="U1051" s="815"/>
      <c r="V1051" s="815"/>
      <c r="W1051" s="815"/>
      <c r="X1051" s="815"/>
      <c r="Y1051" s="815"/>
      <c r="Z1051" s="815"/>
      <c r="AA1051" s="815"/>
      <c r="AB1051" s="815"/>
      <c r="AC1051" s="815"/>
      <c r="AD1051" s="815"/>
      <c r="AE1051" s="1173"/>
      <c r="AF1051" s="1173"/>
      <c r="AG1051" s="1173"/>
      <c r="AH1051" s="1308"/>
      <c r="AI1051" s="1305"/>
      <c r="AJ1051" s="1305"/>
      <c r="AK1051" s="1305"/>
      <c r="AL1051" s="1305"/>
      <c r="AM1051" s="1306"/>
      <c r="AN1051" s="1181"/>
      <c r="AO1051" s="744"/>
      <c r="AP1051" s="700"/>
      <c r="AQ1051" s="758"/>
      <c r="AR1051" s="1295"/>
      <c r="AS1051" s="902"/>
      <c r="AT1051" s="1295"/>
      <c r="AU1051" s="720"/>
      <c r="AV1051" s="1295"/>
      <c r="AW1051" s="1295"/>
      <c r="AX1051" s="1295"/>
      <c r="AY1051" s="1295"/>
      <c r="AZ1051" s="720"/>
      <c r="BA1051" s="720"/>
    </row>
    <row r="1052" spans="1:53" ht="30">
      <c r="A1052" s="686"/>
      <c r="B1052" s="879"/>
      <c r="C1052" s="1088"/>
      <c r="D1052" s="1278"/>
      <c r="E1052" s="1013"/>
      <c r="F1052" s="783"/>
      <c r="G1052" s="783"/>
      <c r="H1052" s="1310"/>
      <c r="I1052" s="783"/>
      <c r="J1052" s="1271"/>
      <c r="K1052" s="755"/>
      <c r="L1052" s="167" t="s">
        <v>1515</v>
      </c>
      <c r="M1052" s="823"/>
      <c r="N1052" s="823"/>
      <c r="O1052" s="824"/>
      <c r="P1052" s="929"/>
      <c r="Q1052" s="929"/>
      <c r="R1052" s="1146"/>
      <c r="S1052" s="815"/>
      <c r="T1052" s="815"/>
      <c r="U1052" s="815"/>
      <c r="V1052" s="815"/>
      <c r="W1052" s="815"/>
      <c r="X1052" s="815"/>
      <c r="Y1052" s="815"/>
      <c r="Z1052" s="815"/>
      <c r="AA1052" s="815"/>
      <c r="AB1052" s="815"/>
      <c r="AC1052" s="815"/>
      <c r="AD1052" s="815"/>
      <c r="AE1052" s="1173"/>
      <c r="AF1052" s="1173"/>
      <c r="AG1052" s="1173"/>
      <c r="AH1052" s="1308"/>
      <c r="AI1052" s="1305"/>
      <c r="AJ1052" s="1305"/>
      <c r="AK1052" s="1305"/>
      <c r="AL1052" s="1305"/>
      <c r="AM1052" s="1306"/>
      <c r="AN1052" s="1181"/>
      <c r="AO1052" s="744"/>
      <c r="AP1052" s="700"/>
      <c r="AQ1052" s="758"/>
      <c r="AR1052" s="1295"/>
      <c r="AS1052" s="902"/>
      <c r="AT1052" s="1295"/>
      <c r="AU1052" s="720"/>
      <c r="AV1052" s="1295"/>
      <c r="AW1052" s="1295"/>
      <c r="AX1052" s="1295"/>
      <c r="AY1052" s="1295"/>
      <c r="AZ1052" s="720"/>
      <c r="BA1052" s="720"/>
    </row>
    <row r="1053" spans="1:53" ht="30">
      <c r="A1053" s="686"/>
      <c r="B1053" s="879"/>
      <c r="C1053" s="1088"/>
      <c r="D1053" s="1278"/>
      <c r="E1053" s="1013"/>
      <c r="F1053" s="783"/>
      <c r="G1053" s="783"/>
      <c r="H1053" s="1310"/>
      <c r="I1053" s="783"/>
      <c r="J1053" s="1271"/>
      <c r="K1053" s="755"/>
      <c r="L1053" s="167" t="s">
        <v>1516</v>
      </c>
      <c r="M1053" s="823"/>
      <c r="N1053" s="823"/>
      <c r="O1053" s="824"/>
      <c r="P1053" s="929"/>
      <c r="Q1053" s="929"/>
      <c r="R1053" s="1146"/>
      <c r="S1053" s="815"/>
      <c r="T1053" s="815"/>
      <c r="U1053" s="815"/>
      <c r="V1053" s="815"/>
      <c r="W1053" s="815"/>
      <c r="X1053" s="815"/>
      <c r="Y1053" s="815"/>
      <c r="Z1053" s="815"/>
      <c r="AA1053" s="815"/>
      <c r="AB1053" s="815"/>
      <c r="AC1053" s="815"/>
      <c r="AD1053" s="815"/>
      <c r="AE1053" s="1173"/>
      <c r="AF1053" s="1173"/>
      <c r="AG1053" s="1173"/>
      <c r="AH1053" s="1308"/>
      <c r="AI1053" s="1305"/>
      <c r="AJ1053" s="1305"/>
      <c r="AK1053" s="1305"/>
      <c r="AL1053" s="1305"/>
      <c r="AM1053" s="1306"/>
      <c r="AN1053" s="1181"/>
      <c r="AO1053" s="744"/>
      <c r="AP1053" s="700"/>
      <c r="AQ1053" s="758"/>
      <c r="AR1053" s="1295"/>
      <c r="AS1053" s="902"/>
      <c r="AT1053" s="1295"/>
      <c r="AU1053" s="720"/>
      <c r="AV1053" s="1295"/>
      <c r="AW1053" s="1295"/>
      <c r="AX1053" s="1295"/>
      <c r="AY1053" s="1295"/>
      <c r="AZ1053" s="720"/>
      <c r="BA1053" s="720"/>
    </row>
    <row r="1054" spans="1:53" ht="15">
      <c r="A1054" s="686"/>
      <c r="B1054" s="879"/>
      <c r="C1054" s="1088"/>
      <c r="D1054" s="1278"/>
      <c r="E1054" s="1013"/>
      <c r="F1054" s="783"/>
      <c r="G1054" s="783"/>
      <c r="H1054" s="1310"/>
      <c r="I1054" s="783"/>
      <c r="J1054" s="1271"/>
      <c r="K1054" s="755"/>
      <c r="L1054" s="167" t="s">
        <v>5071</v>
      </c>
      <c r="M1054" s="823"/>
      <c r="N1054" s="823"/>
      <c r="O1054" s="824"/>
      <c r="P1054" s="929"/>
      <c r="Q1054" s="929"/>
      <c r="R1054" s="1146"/>
      <c r="S1054" s="815"/>
      <c r="T1054" s="815"/>
      <c r="U1054" s="815"/>
      <c r="V1054" s="815"/>
      <c r="W1054" s="815"/>
      <c r="X1054" s="815"/>
      <c r="Y1054" s="815"/>
      <c r="Z1054" s="815"/>
      <c r="AA1054" s="815"/>
      <c r="AB1054" s="815"/>
      <c r="AC1054" s="815"/>
      <c r="AD1054" s="815"/>
      <c r="AE1054" s="1173"/>
      <c r="AF1054" s="1173"/>
      <c r="AG1054" s="1173"/>
      <c r="AH1054" s="1308"/>
      <c r="AI1054" s="1305"/>
      <c r="AJ1054" s="1305"/>
      <c r="AK1054" s="1305"/>
      <c r="AL1054" s="1305"/>
      <c r="AM1054" s="1306"/>
      <c r="AN1054" s="1181"/>
      <c r="AO1054" s="744"/>
      <c r="AP1054" s="700"/>
      <c r="AQ1054" s="758"/>
      <c r="AR1054" s="1295"/>
      <c r="AS1054" s="902"/>
      <c r="AT1054" s="1295"/>
      <c r="AU1054" s="720"/>
      <c r="AV1054" s="1295"/>
      <c r="AW1054" s="1295"/>
      <c r="AX1054" s="1295"/>
      <c r="AY1054" s="1295"/>
      <c r="AZ1054" s="720"/>
      <c r="BA1054" s="720"/>
    </row>
    <row r="1055" spans="1:53" ht="15">
      <c r="A1055" s="686"/>
      <c r="B1055" s="879"/>
      <c r="C1055" s="1088"/>
      <c r="D1055" s="1278"/>
      <c r="E1055" s="1013"/>
      <c r="F1055" s="783"/>
      <c r="G1055" s="783"/>
      <c r="H1055" s="1310"/>
      <c r="I1055" s="783"/>
      <c r="J1055" s="1271"/>
      <c r="K1055" s="755"/>
      <c r="L1055" s="167" t="s">
        <v>1517</v>
      </c>
      <c r="M1055" s="823"/>
      <c r="N1055" s="823"/>
      <c r="O1055" s="824"/>
      <c r="P1055" s="929"/>
      <c r="Q1055" s="929"/>
      <c r="R1055" s="1146"/>
      <c r="S1055" s="815"/>
      <c r="T1055" s="815"/>
      <c r="U1055" s="815"/>
      <c r="V1055" s="815"/>
      <c r="W1055" s="815"/>
      <c r="X1055" s="815"/>
      <c r="Y1055" s="815"/>
      <c r="Z1055" s="815"/>
      <c r="AA1055" s="815"/>
      <c r="AB1055" s="815"/>
      <c r="AC1055" s="815"/>
      <c r="AD1055" s="815"/>
      <c r="AE1055" s="1173"/>
      <c r="AF1055" s="1173"/>
      <c r="AG1055" s="1173"/>
      <c r="AH1055" s="1308"/>
      <c r="AI1055" s="1305"/>
      <c r="AJ1055" s="1305"/>
      <c r="AK1055" s="1305"/>
      <c r="AL1055" s="1305"/>
      <c r="AM1055" s="1306"/>
      <c r="AN1055" s="1181"/>
      <c r="AO1055" s="744"/>
      <c r="AP1055" s="700"/>
      <c r="AQ1055" s="758"/>
      <c r="AR1055" s="1295"/>
      <c r="AS1055" s="902"/>
      <c r="AT1055" s="1295"/>
      <c r="AU1055" s="720"/>
      <c r="AV1055" s="1295"/>
      <c r="AW1055" s="1295"/>
      <c r="AX1055" s="1295"/>
      <c r="AY1055" s="1295"/>
      <c r="AZ1055" s="720"/>
      <c r="BA1055" s="720"/>
    </row>
    <row r="1056" spans="1:53" ht="30">
      <c r="A1056" s="686"/>
      <c r="B1056" s="879"/>
      <c r="C1056" s="1088"/>
      <c r="D1056" s="1278"/>
      <c r="E1056" s="1013"/>
      <c r="F1056" s="783"/>
      <c r="G1056" s="783"/>
      <c r="H1056" s="1310"/>
      <c r="I1056" s="783"/>
      <c r="J1056" s="1271"/>
      <c r="K1056" s="755"/>
      <c r="L1056" s="167" t="s">
        <v>1518</v>
      </c>
      <c r="M1056" s="823"/>
      <c r="N1056" s="823"/>
      <c r="O1056" s="824"/>
      <c r="P1056" s="929"/>
      <c r="Q1056" s="929"/>
      <c r="R1056" s="1146"/>
      <c r="S1056" s="815"/>
      <c r="T1056" s="815"/>
      <c r="U1056" s="815"/>
      <c r="V1056" s="815"/>
      <c r="W1056" s="815"/>
      <c r="X1056" s="815"/>
      <c r="Y1056" s="815"/>
      <c r="Z1056" s="815"/>
      <c r="AA1056" s="815"/>
      <c r="AB1056" s="815"/>
      <c r="AC1056" s="815"/>
      <c r="AD1056" s="815"/>
      <c r="AE1056" s="1173"/>
      <c r="AF1056" s="1173"/>
      <c r="AG1056" s="1173"/>
      <c r="AH1056" s="1308"/>
      <c r="AI1056" s="1305"/>
      <c r="AJ1056" s="1305"/>
      <c r="AK1056" s="1305"/>
      <c r="AL1056" s="1305"/>
      <c r="AM1056" s="1306"/>
      <c r="AN1056" s="1181"/>
      <c r="AO1056" s="744"/>
      <c r="AP1056" s="700"/>
      <c r="AQ1056" s="758"/>
      <c r="AR1056" s="1295"/>
      <c r="AS1056" s="902"/>
      <c r="AT1056" s="1295"/>
      <c r="AU1056" s="720"/>
      <c r="AV1056" s="1295"/>
      <c r="AW1056" s="1295"/>
      <c r="AX1056" s="1295"/>
      <c r="AY1056" s="1295"/>
      <c r="AZ1056" s="720"/>
      <c r="BA1056" s="720"/>
    </row>
    <row r="1057" spans="1:53" ht="30">
      <c r="A1057" s="686"/>
      <c r="B1057" s="879"/>
      <c r="C1057" s="1088"/>
      <c r="D1057" s="1279"/>
      <c r="E1057" s="1013"/>
      <c r="F1057" s="783"/>
      <c r="G1057" s="783"/>
      <c r="H1057" s="1311"/>
      <c r="I1057" s="784"/>
      <c r="J1057" s="754"/>
      <c r="K1057" s="756"/>
      <c r="L1057" s="408" t="s">
        <v>4987</v>
      </c>
      <c r="M1057" s="823"/>
      <c r="N1057" s="823"/>
      <c r="O1057" s="824"/>
      <c r="P1057" s="930"/>
      <c r="Q1057" s="930"/>
      <c r="R1057" s="1147"/>
      <c r="S1057" s="815"/>
      <c r="T1057" s="815"/>
      <c r="U1057" s="815"/>
      <c r="V1057" s="815"/>
      <c r="W1057" s="815"/>
      <c r="X1057" s="815"/>
      <c r="Y1057" s="815"/>
      <c r="Z1057" s="815"/>
      <c r="AA1057" s="815"/>
      <c r="AB1057" s="815"/>
      <c r="AC1057" s="815"/>
      <c r="AD1057" s="815"/>
      <c r="AE1057" s="1173"/>
      <c r="AF1057" s="1173"/>
      <c r="AG1057" s="1173"/>
      <c r="AH1057" s="1309"/>
      <c r="AI1057" s="1305"/>
      <c r="AJ1057" s="1305"/>
      <c r="AK1057" s="1305"/>
      <c r="AL1057" s="1305"/>
      <c r="AM1057" s="1307"/>
      <c r="AN1057" s="1174"/>
      <c r="AO1057" s="836"/>
      <c r="AP1057" s="701"/>
      <c r="AQ1057" s="1087"/>
      <c r="AR1057" s="1295"/>
      <c r="AS1057" s="902"/>
      <c r="AT1057" s="1298"/>
      <c r="AU1057" s="716"/>
      <c r="AV1057" s="1298"/>
      <c r="AW1057" s="1298"/>
      <c r="AX1057" s="1298"/>
      <c r="AY1057" s="1298"/>
      <c r="AZ1057" s="720"/>
      <c r="BA1057" s="720"/>
    </row>
    <row r="1058" spans="1:53" ht="15.6">
      <c r="A1058" s="686">
        <v>4</v>
      </c>
      <c r="B1058" s="879" t="s">
        <v>409</v>
      </c>
      <c r="C1058" s="1088" t="s">
        <v>1988</v>
      </c>
      <c r="D1058" s="1302" t="s">
        <v>150</v>
      </c>
      <c r="E1058" s="1013">
        <v>2014</v>
      </c>
      <c r="F1058" s="783">
        <v>30</v>
      </c>
      <c r="G1058" s="978">
        <v>2</v>
      </c>
      <c r="H1058" s="1303" t="s">
        <v>2000</v>
      </c>
      <c r="I1058" s="783" t="s">
        <v>545</v>
      </c>
      <c r="J1058" s="1271" t="s">
        <v>552</v>
      </c>
      <c r="K1058" s="754" t="s">
        <v>414</v>
      </c>
      <c r="L1058" s="253" t="s">
        <v>547</v>
      </c>
      <c r="M1058" s="852" t="s">
        <v>152</v>
      </c>
      <c r="N1058" s="781"/>
      <c r="O1058" s="902" t="s">
        <v>416</v>
      </c>
      <c r="P1058" s="976" t="s">
        <v>417</v>
      </c>
      <c r="Q1058" s="702"/>
      <c r="R1058" s="1148" t="s">
        <v>606</v>
      </c>
      <c r="S1058" s="815" t="s">
        <v>2001</v>
      </c>
      <c r="T1058" s="815"/>
      <c r="U1058" s="815"/>
      <c r="V1058" s="815"/>
      <c r="W1058" s="815"/>
      <c r="X1058" s="815"/>
      <c r="Y1058" s="815"/>
      <c r="Z1058" s="815"/>
      <c r="AA1058" s="815"/>
      <c r="AB1058" s="815"/>
      <c r="AC1058" s="815"/>
      <c r="AD1058" s="815"/>
      <c r="AE1058" s="783" t="s">
        <v>419</v>
      </c>
      <c r="AF1058" s="783" t="s">
        <v>420</v>
      </c>
      <c r="AG1058" s="783" t="s">
        <v>429</v>
      </c>
      <c r="AH1058" s="1161" t="s">
        <v>414</v>
      </c>
      <c r="AI1058" s="1038" t="s">
        <v>419</v>
      </c>
      <c r="AJ1058" s="1167"/>
      <c r="AK1058" s="1167"/>
      <c r="AL1058" s="1167"/>
      <c r="AM1058" s="824" t="s">
        <v>2002</v>
      </c>
      <c r="AN1058" s="783" t="s">
        <v>431</v>
      </c>
      <c r="AO1058" s="743" t="s">
        <v>162</v>
      </c>
      <c r="AP1058" s="699" t="s">
        <v>153</v>
      </c>
      <c r="AQ1058" s="757" t="s">
        <v>158</v>
      </c>
      <c r="AR1058" s="1294"/>
      <c r="AS1058" s="1296" t="s">
        <v>419</v>
      </c>
      <c r="AT1058" s="1294"/>
      <c r="AU1058" s="717" t="s">
        <v>414</v>
      </c>
      <c r="AV1058" s="1294"/>
      <c r="AW1058" s="1294"/>
      <c r="AX1058" s="1294"/>
      <c r="AY1058" s="1294"/>
      <c r="AZ1058" s="717" t="s">
        <v>1995</v>
      </c>
      <c r="BA1058" s="717" t="s">
        <v>1994</v>
      </c>
    </row>
    <row r="1059" spans="1:53" ht="15.6">
      <c r="A1059" s="684"/>
      <c r="B1059" s="752"/>
      <c r="C1059" s="985"/>
      <c r="D1059" s="1278"/>
      <c r="E1059" s="833"/>
      <c r="F1059" s="784"/>
      <c r="G1059" s="979"/>
      <c r="H1059" s="1303"/>
      <c r="I1059" s="783"/>
      <c r="J1059" s="1271"/>
      <c r="K1059" s="756"/>
      <c r="L1059" s="253" t="s">
        <v>550</v>
      </c>
      <c r="M1059" s="854"/>
      <c r="N1059" s="785"/>
      <c r="O1059" s="902"/>
      <c r="P1059" s="899"/>
      <c r="Q1059" s="703"/>
      <c r="R1059" s="1147"/>
      <c r="S1059" s="815"/>
      <c r="T1059" s="815"/>
      <c r="U1059" s="815"/>
      <c r="V1059" s="815"/>
      <c r="W1059" s="815"/>
      <c r="X1059" s="815"/>
      <c r="Y1059" s="815"/>
      <c r="Z1059" s="815"/>
      <c r="AA1059" s="815"/>
      <c r="AB1059" s="815"/>
      <c r="AC1059" s="815"/>
      <c r="AD1059" s="815"/>
      <c r="AE1059" s="783"/>
      <c r="AF1059" s="783"/>
      <c r="AG1059" s="784"/>
      <c r="AH1059" s="1300"/>
      <c r="AI1059" s="1301"/>
      <c r="AJ1059" s="1168"/>
      <c r="AK1059" s="1168"/>
      <c r="AL1059" s="1167"/>
      <c r="AM1059" s="1299"/>
      <c r="AN1059" s="784"/>
      <c r="AO1059" s="836"/>
      <c r="AP1059" s="701"/>
      <c r="AQ1059" s="1087"/>
      <c r="AR1059" s="1295"/>
      <c r="AS1059" s="1297"/>
      <c r="AT1059" s="1298"/>
      <c r="AU1059" s="716"/>
      <c r="AV1059" s="1298"/>
      <c r="AW1059" s="1298"/>
      <c r="AX1059" s="1298"/>
      <c r="AY1059" s="1298"/>
      <c r="AZ1059" s="720"/>
      <c r="BA1059" s="720"/>
    </row>
    <row r="1060" spans="1:53" ht="30.6">
      <c r="A1060" s="908">
        <v>5</v>
      </c>
      <c r="B1060" s="702" t="s">
        <v>409</v>
      </c>
      <c r="C1060" s="702" t="s">
        <v>1988</v>
      </c>
      <c r="D1060" s="702" t="s">
        <v>150</v>
      </c>
      <c r="E1060" s="699">
        <v>2014</v>
      </c>
      <c r="F1060" s="699">
        <v>44</v>
      </c>
      <c r="G1060" s="699">
        <v>3</v>
      </c>
      <c r="H1060" s="873" t="s">
        <v>2003</v>
      </c>
      <c r="I1060" s="699" t="s">
        <v>2004</v>
      </c>
      <c r="J1060" s="699" t="s">
        <v>2005</v>
      </c>
      <c r="K1060" s="757" t="s">
        <v>414</v>
      </c>
      <c r="L1060" s="409" t="s">
        <v>4743</v>
      </c>
      <c r="M1060" s="861" t="s">
        <v>152</v>
      </c>
      <c r="N1060" s="1288"/>
      <c r="O1060" s="699" t="s">
        <v>416</v>
      </c>
      <c r="P1060" s="699" t="s">
        <v>417</v>
      </c>
      <c r="Q1060" s="1290"/>
      <c r="R1060" s="702" t="s">
        <v>157</v>
      </c>
      <c r="S1060" s="1290"/>
      <c r="T1060" s="702" t="s">
        <v>421</v>
      </c>
      <c r="U1060" s="702" t="s">
        <v>499</v>
      </c>
      <c r="V1060" s="702" t="s">
        <v>419</v>
      </c>
      <c r="W1060" s="1290"/>
      <c r="X1060" s="1290"/>
      <c r="Y1060" s="702" t="s">
        <v>419</v>
      </c>
      <c r="Z1060" s="1290"/>
      <c r="AA1060" s="1290"/>
      <c r="AB1060" s="702" t="s">
        <v>419</v>
      </c>
      <c r="AC1060" s="817" t="s">
        <v>2006</v>
      </c>
      <c r="AD1060" s="702" t="s">
        <v>420</v>
      </c>
      <c r="AE1060" s="702" t="s">
        <v>419</v>
      </c>
      <c r="AF1060" s="702" t="s">
        <v>420</v>
      </c>
      <c r="AG1060" s="702" t="s">
        <v>421</v>
      </c>
      <c r="AH1060" s="702" t="s">
        <v>499</v>
      </c>
      <c r="AI1060" s="1292"/>
      <c r="AJ1060" s="1210"/>
      <c r="AK1060" s="1210"/>
      <c r="AL1060" s="1210"/>
      <c r="AM1060" s="817" t="s">
        <v>2006</v>
      </c>
      <c r="AN1060" s="702" t="s">
        <v>431</v>
      </c>
      <c r="AO1060" s="699" t="s">
        <v>162</v>
      </c>
      <c r="AP1060" s="699" t="s">
        <v>153</v>
      </c>
      <c r="AQ1060" s="699" t="s">
        <v>158</v>
      </c>
      <c r="AR1060" s="1210"/>
      <c r="AS1060" s="699" t="s">
        <v>419</v>
      </c>
      <c r="AT1060" s="1208"/>
      <c r="AU1060" s="699" t="s">
        <v>414</v>
      </c>
      <c r="AV1060" s="1210"/>
      <c r="AW1060" s="1210"/>
      <c r="AX1060" s="1210"/>
      <c r="AY1060" s="1208"/>
      <c r="AZ1060" s="699" t="s">
        <v>1722</v>
      </c>
      <c r="BA1060" s="699" t="s">
        <v>2007</v>
      </c>
    </row>
    <row r="1061" spans="1:53" ht="30.6">
      <c r="A1061" s="920"/>
      <c r="B1061" s="723"/>
      <c r="C1061" s="723"/>
      <c r="D1061" s="723"/>
      <c r="E1061" s="700"/>
      <c r="F1061" s="700"/>
      <c r="G1061" s="700"/>
      <c r="H1061" s="1201"/>
      <c r="I1061" s="700"/>
      <c r="J1061" s="700"/>
      <c r="K1061" s="758"/>
      <c r="L1061" s="409" t="s">
        <v>4744</v>
      </c>
      <c r="M1061" s="862"/>
      <c r="N1061" s="1289"/>
      <c r="O1061" s="700"/>
      <c r="P1061" s="700"/>
      <c r="Q1061" s="1236"/>
      <c r="R1061" s="723"/>
      <c r="S1061" s="1236"/>
      <c r="T1061" s="723"/>
      <c r="U1061" s="723"/>
      <c r="V1061" s="723"/>
      <c r="W1061" s="1236"/>
      <c r="X1061" s="1236"/>
      <c r="Y1061" s="723"/>
      <c r="Z1061" s="1236"/>
      <c r="AA1061" s="1236"/>
      <c r="AB1061" s="723"/>
      <c r="AC1061" s="1231" t="s">
        <v>2008</v>
      </c>
      <c r="AD1061" s="723"/>
      <c r="AE1061" s="723"/>
      <c r="AF1061" s="723"/>
      <c r="AG1061" s="723"/>
      <c r="AH1061" s="723"/>
      <c r="AI1061" s="1293"/>
      <c r="AJ1061" s="1211"/>
      <c r="AK1061" s="1211"/>
      <c r="AL1061" s="1211"/>
      <c r="AM1061" s="1231" t="s">
        <v>2008</v>
      </c>
      <c r="AN1061" s="723"/>
      <c r="AO1061" s="700"/>
      <c r="AP1061" s="700"/>
      <c r="AQ1061" s="700"/>
      <c r="AR1061" s="1211"/>
      <c r="AS1061" s="700"/>
      <c r="AT1061" s="1209"/>
      <c r="AU1061" s="700"/>
      <c r="AV1061" s="1211"/>
      <c r="AW1061" s="1211"/>
      <c r="AX1061" s="1211"/>
      <c r="AY1061" s="1209"/>
      <c r="AZ1061" s="700"/>
      <c r="BA1061" s="700" t="s">
        <v>2009</v>
      </c>
    </row>
    <row r="1062" spans="1:53" ht="15.6">
      <c r="A1062" s="920"/>
      <c r="B1062" s="723"/>
      <c r="C1062" s="723"/>
      <c r="D1062" s="723"/>
      <c r="E1062" s="700"/>
      <c r="F1062" s="700"/>
      <c r="G1062" s="700"/>
      <c r="H1062" s="1201"/>
      <c r="I1062" s="700"/>
      <c r="J1062" s="700"/>
      <c r="K1062" s="758"/>
      <c r="L1062" s="409" t="s">
        <v>2010</v>
      </c>
      <c r="M1062" s="862"/>
      <c r="N1062" s="1289"/>
      <c r="O1062" s="700"/>
      <c r="P1062" s="700"/>
      <c r="Q1062" s="1236"/>
      <c r="R1062" s="723"/>
      <c r="S1062" s="1236"/>
      <c r="T1062" s="723"/>
      <c r="U1062" s="723"/>
      <c r="V1062" s="723"/>
      <c r="W1062" s="1236"/>
      <c r="X1062" s="1236"/>
      <c r="Y1062" s="723"/>
      <c r="Z1062" s="1236"/>
      <c r="AA1062" s="1236"/>
      <c r="AB1062" s="723"/>
      <c r="AC1062" s="1231"/>
      <c r="AD1062" s="723"/>
      <c r="AE1062" s="723"/>
      <c r="AF1062" s="723"/>
      <c r="AG1062" s="723"/>
      <c r="AH1062" s="723"/>
      <c r="AI1062" s="1293"/>
      <c r="AJ1062" s="1211"/>
      <c r="AK1062" s="1211"/>
      <c r="AL1062" s="1211"/>
      <c r="AM1062" s="1231"/>
      <c r="AN1062" s="723"/>
      <c r="AO1062" s="700"/>
      <c r="AP1062" s="700"/>
      <c r="AQ1062" s="700"/>
      <c r="AR1062" s="1211"/>
      <c r="AS1062" s="700"/>
      <c r="AT1062" s="1209"/>
      <c r="AU1062" s="700"/>
      <c r="AV1062" s="1211"/>
      <c r="AW1062" s="1211"/>
      <c r="AX1062" s="1211"/>
      <c r="AY1062" s="1209"/>
      <c r="AZ1062" s="700"/>
      <c r="BA1062" s="700"/>
    </row>
    <row r="1063" spans="1:53" ht="15.6">
      <c r="A1063" s="920"/>
      <c r="B1063" s="723"/>
      <c r="C1063" s="723"/>
      <c r="D1063" s="723"/>
      <c r="E1063" s="700"/>
      <c r="F1063" s="700"/>
      <c r="G1063" s="700"/>
      <c r="H1063" s="1201"/>
      <c r="I1063" s="700"/>
      <c r="J1063" s="700"/>
      <c r="K1063" s="758"/>
      <c r="L1063" s="409" t="s">
        <v>537</v>
      </c>
      <c r="M1063" s="862"/>
      <c r="N1063" s="1289"/>
      <c r="O1063" s="700"/>
      <c r="P1063" s="700"/>
      <c r="Q1063" s="1236"/>
      <c r="R1063" s="723"/>
      <c r="S1063" s="1236"/>
      <c r="T1063" s="723"/>
      <c r="U1063" s="723"/>
      <c r="V1063" s="723"/>
      <c r="W1063" s="1236"/>
      <c r="X1063" s="1236"/>
      <c r="Y1063" s="723"/>
      <c r="Z1063" s="1236"/>
      <c r="AA1063" s="1236"/>
      <c r="AB1063" s="723"/>
      <c r="AC1063" s="1231"/>
      <c r="AD1063" s="723"/>
      <c r="AE1063" s="723"/>
      <c r="AF1063" s="723"/>
      <c r="AG1063" s="723"/>
      <c r="AH1063" s="723"/>
      <c r="AI1063" s="1293"/>
      <c r="AJ1063" s="1211"/>
      <c r="AK1063" s="1211"/>
      <c r="AL1063" s="1211"/>
      <c r="AM1063" s="1231"/>
      <c r="AN1063" s="723"/>
      <c r="AO1063" s="700"/>
      <c r="AP1063" s="700"/>
      <c r="AQ1063" s="700"/>
      <c r="AR1063" s="1211"/>
      <c r="AS1063" s="700"/>
      <c r="AT1063" s="1209"/>
      <c r="AU1063" s="700"/>
      <c r="AV1063" s="1211"/>
      <c r="AW1063" s="1211"/>
      <c r="AX1063" s="1211"/>
      <c r="AY1063" s="1209"/>
      <c r="AZ1063" s="700"/>
      <c r="BA1063" s="700"/>
    </row>
    <row r="1064" spans="1:53" ht="15.6">
      <c r="A1064" s="920"/>
      <c r="B1064" s="723"/>
      <c r="C1064" s="723"/>
      <c r="D1064" s="723"/>
      <c r="E1064" s="700"/>
      <c r="F1064" s="700"/>
      <c r="G1064" s="700"/>
      <c r="H1064" s="1201"/>
      <c r="I1064" s="700"/>
      <c r="J1064" s="700"/>
      <c r="K1064" s="758"/>
      <c r="L1064" s="409" t="s">
        <v>5071</v>
      </c>
      <c r="M1064" s="862"/>
      <c r="N1064" s="1289"/>
      <c r="O1064" s="700"/>
      <c r="P1064" s="700"/>
      <c r="Q1064" s="1236"/>
      <c r="R1064" s="723"/>
      <c r="S1064" s="1236"/>
      <c r="T1064" s="723"/>
      <c r="U1064" s="723"/>
      <c r="V1064" s="723"/>
      <c r="W1064" s="1236"/>
      <c r="X1064" s="1236"/>
      <c r="Y1064" s="723"/>
      <c r="Z1064" s="1236"/>
      <c r="AA1064" s="1236"/>
      <c r="AB1064" s="723"/>
      <c r="AC1064" s="1231"/>
      <c r="AD1064" s="723"/>
      <c r="AE1064" s="723"/>
      <c r="AF1064" s="723"/>
      <c r="AG1064" s="723"/>
      <c r="AH1064" s="723"/>
      <c r="AI1064" s="1293"/>
      <c r="AJ1064" s="1211"/>
      <c r="AK1064" s="1211"/>
      <c r="AL1064" s="1211"/>
      <c r="AM1064" s="1231"/>
      <c r="AN1064" s="723"/>
      <c r="AO1064" s="700"/>
      <c r="AP1064" s="700"/>
      <c r="AQ1064" s="700"/>
      <c r="AR1064" s="1211"/>
      <c r="AS1064" s="700"/>
      <c r="AT1064" s="1209"/>
      <c r="AU1064" s="700"/>
      <c r="AV1064" s="1211"/>
      <c r="AW1064" s="1211"/>
      <c r="AX1064" s="1211"/>
      <c r="AY1064" s="1209"/>
      <c r="AZ1064" s="700"/>
      <c r="BA1064" s="700"/>
    </row>
    <row r="1065" spans="1:53" ht="30.6">
      <c r="A1065" s="920"/>
      <c r="B1065" s="723"/>
      <c r="C1065" s="723"/>
      <c r="D1065" s="723"/>
      <c r="E1065" s="700"/>
      <c r="F1065" s="700"/>
      <c r="G1065" s="700"/>
      <c r="H1065" s="1201"/>
      <c r="I1065" s="700"/>
      <c r="J1065" s="700"/>
      <c r="K1065" s="758"/>
      <c r="L1065" s="409" t="s">
        <v>2011</v>
      </c>
      <c r="M1065" s="862"/>
      <c r="N1065" s="1289"/>
      <c r="O1065" s="700"/>
      <c r="P1065" s="700"/>
      <c r="Q1065" s="1236"/>
      <c r="R1065" s="723"/>
      <c r="S1065" s="1236"/>
      <c r="T1065" s="723"/>
      <c r="U1065" s="723"/>
      <c r="V1065" s="723"/>
      <c r="W1065" s="1236"/>
      <c r="X1065" s="1236"/>
      <c r="Y1065" s="723"/>
      <c r="Z1065" s="1236"/>
      <c r="AA1065" s="1236"/>
      <c r="AB1065" s="723"/>
      <c r="AC1065" s="1231"/>
      <c r="AD1065" s="723"/>
      <c r="AE1065" s="723"/>
      <c r="AF1065" s="723"/>
      <c r="AG1065" s="723"/>
      <c r="AH1065" s="723"/>
      <c r="AI1065" s="1293"/>
      <c r="AJ1065" s="1211"/>
      <c r="AK1065" s="1211"/>
      <c r="AL1065" s="1211"/>
      <c r="AM1065" s="1231"/>
      <c r="AN1065" s="723"/>
      <c r="AO1065" s="700"/>
      <c r="AP1065" s="700"/>
      <c r="AQ1065" s="700"/>
      <c r="AR1065" s="1211"/>
      <c r="AS1065" s="700"/>
      <c r="AT1065" s="1209"/>
      <c r="AU1065" s="700"/>
      <c r="AV1065" s="1211"/>
      <c r="AW1065" s="1211"/>
      <c r="AX1065" s="1211"/>
      <c r="AY1065" s="1209"/>
      <c r="AZ1065" s="700"/>
      <c r="BA1065" s="700"/>
    </row>
    <row r="1066" spans="1:53" ht="30.6">
      <c r="A1066" s="920"/>
      <c r="B1066" s="723"/>
      <c r="C1066" s="723"/>
      <c r="D1066" s="723"/>
      <c r="E1066" s="700"/>
      <c r="F1066" s="700"/>
      <c r="G1066" s="700"/>
      <c r="H1066" s="1201"/>
      <c r="I1066" s="700"/>
      <c r="J1066" s="700"/>
      <c r="K1066" s="758"/>
      <c r="L1066" s="409" t="s">
        <v>2012</v>
      </c>
      <c r="M1066" s="862"/>
      <c r="N1066" s="1289"/>
      <c r="O1066" s="700"/>
      <c r="P1066" s="700"/>
      <c r="Q1066" s="1236"/>
      <c r="R1066" s="723"/>
      <c r="S1066" s="1236"/>
      <c r="T1066" s="723"/>
      <c r="U1066" s="723"/>
      <c r="V1066" s="723"/>
      <c r="W1066" s="1236"/>
      <c r="X1066" s="1236"/>
      <c r="Y1066" s="723"/>
      <c r="Z1066" s="1236"/>
      <c r="AA1066" s="1236"/>
      <c r="AB1066" s="723"/>
      <c r="AC1066" s="1231"/>
      <c r="AD1066" s="723"/>
      <c r="AE1066" s="723"/>
      <c r="AF1066" s="723"/>
      <c r="AG1066" s="723"/>
      <c r="AH1066" s="723"/>
      <c r="AI1066" s="1293"/>
      <c r="AJ1066" s="1211"/>
      <c r="AK1066" s="1211"/>
      <c r="AL1066" s="1211"/>
      <c r="AM1066" s="1231"/>
      <c r="AN1066" s="723"/>
      <c r="AO1066" s="700"/>
      <c r="AP1066" s="700"/>
      <c r="AQ1066" s="700"/>
      <c r="AR1066" s="1211"/>
      <c r="AS1066" s="700"/>
      <c r="AT1066" s="1209"/>
      <c r="AU1066" s="700"/>
      <c r="AV1066" s="1211"/>
      <c r="AW1066" s="1211"/>
      <c r="AX1066" s="1211"/>
      <c r="AY1066" s="1209"/>
      <c r="AZ1066" s="700"/>
      <c r="BA1066" s="700"/>
    </row>
    <row r="1067" spans="1:53" ht="45.6">
      <c r="A1067" s="920"/>
      <c r="B1067" s="723"/>
      <c r="C1067" s="723"/>
      <c r="D1067" s="723"/>
      <c r="E1067" s="700"/>
      <c r="F1067" s="700"/>
      <c r="G1067" s="700"/>
      <c r="H1067" s="1201"/>
      <c r="I1067" s="700"/>
      <c r="J1067" s="700"/>
      <c r="K1067" s="758"/>
      <c r="L1067" s="409" t="s">
        <v>4745</v>
      </c>
      <c r="M1067" s="862"/>
      <c r="N1067" s="1289"/>
      <c r="O1067" s="700"/>
      <c r="P1067" s="700"/>
      <c r="Q1067" s="1236"/>
      <c r="R1067" s="723"/>
      <c r="S1067" s="1236"/>
      <c r="T1067" s="723"/>
      <c r="U1067" s="723"/>
      <c r="V1067" s="723"/>
      <c r="W1067" s="1236"/>
      <c r="X1067" s="1236"/>
      <c r="Y1067" s="723"/>
      <c r="Z1067" s="1236"/>
      <c r="AA1067" s="1236"/>
      <c r="AB1067" s="723"/>
      <c r="AC1067" s="1231"/>
      <c r="AD1067" s="723"/>
      <c r="AE1067" s="723"/>
      <c r="AF1067" s="723"/>
      <c r="AG1067" s="723"/>
      <c r="AH1067" s="723"/>
      <c r="AI1067" s="1293"/>
      <c r="AJ1067" s="1211"/>
      <c r="AK1067" s="1211"/>
      <c r="AL1067" s="1211"/>
      <c r="AM1067" s="1231"/>
      <c r="AN1067" s="723"/>
      <c r="AO1067" s="700"/>
      <c r="AP1067" s="700"/>
      <c r="AQ1067" s="700"/>
      <c r="AR1067" s="1211"/>
      <c r="AS1067" s="700"/>
      <c r="AT1067" s="1209"/>
      <c r="AU1067" s="700"/>
      <c r="AV1067" s="1211"/>
      <c r="AW1067" s="1211"/>
      <c r="AX1067" s="1211"/>
      <c r="AY1067" s="1209"/>
      <c r="AZ1067" s="700"/>
      <c r="BA1067" s="700"/>
    </row>
    <row r="1068" spans="1:53" ht="45.6">
      <c r="A1068" s="920"/>
      <c r="B1068" s="723"/>
      <c r="C1068" s="723"/>
      <c r="D1068" s="723"/>
      <c r="E1068" s="700"/>
      <c r="F1068" s="700"/>
      <c r="G1068" s="700"/>
      <c r="H1068" s="1201"/>
      <c r="I1068" s="700"/>
      <c r="J1068" s="700"/>
      <c r="K1068" s="758"/>
      <c r="L1068" s="409" t="s">
        <v>2013</v>
      </c>
      <c r="M1068" s="862"/>
      <c r="N1068" s="1289"/>
      <c r="O1068" s="700"/>
      <c r="P1068" s="700"/>
      <c r="Q1068" s="1236"/>
      <c r="R1068" s="723"/>
      <c r="S1068" s="1236"/>
      <c r="T1068" s="723"/>
      <c r="U1068" s="723"/>
      <c r="V1068" s="723"/>
      <c r="W1068" s="1236"/>
      <c r="X1068" s="1236"/>
      <c r="Y1068" s="723"/>
      <c r="Z1068" s="1236"/>
      <c r="AA1068" s="1236"/>
      <c r="AB1068" s="723"/>
      <c r="AC1068" s="1231"/>
      <c r="AD1068" s="723"/>
      <c r="AE1068" s="723"/>
      <c r="AF1068" s="723"/>
      <c r="AG1068" s="723"/>
      <c r="AH1068" s="723"/>
      <c r="AI1068" s="1293"/>
      <c r="AJ1068" s="1211"/>
      <c r="AK1068" s="1211"/>
      <c r="AL1068" s="1211"/>
      <c r="AM1068" s="1231"/>
      <c r="AN1068" s="723"/>
      <c r="AO1068" s="700"/>
      <c r="AP1068" s="700"/>
      <c r="AQ1068" s="700"/>
      <c r="AR1068" s="1211"/>
      <c r="AS1068" s="700"/>
      <c r="AT1068" s="1209"/>
      <c r="AU1068" s="700"/>
      <c r="AV1068" s="1211"/>
      <c r="AW1068" s="1211"/>
      <c r="AX1068" s="1211"/>
      <c r="AY1068" s="1209"/>
      <c r="AZ1068" s="700"/>
      <c r="BA1068" s="700"/>
    </row>
    <row r="1069" spans="1:53" ht="30.6">
      <c r="A1069" s="920"/>
      <c r="B1069" s="723"/>
      <c r="C1069" s="723"/>
      <c r="D1069" s="723"/>
      <c r="E1069" s="700"/>
      <c r="F1069" s="700"/>
      <c r="G1069" s="700"/>
      <c r="H1069" s="1201"/>
      <c r="I1069" s="700"/>
      <c r="J1069" s="700"/>
      <c r="K1069" s="758"/>
      <c r="L1069" s="409" t="s">
        <v>4789</v>
      </c>
      <c r="M1069" s="862"/>
      <c r="N1069" s="1289"/>
      <c r="O1069" s="700"/>
      <c r="P1069" s="700"/>
      <c r="Q1069" s="1236"/>
      <c r="R1069" s="723"/>
      <c r="S1069" s="1236"/>
      <c r="T1069" s="723"/>
      <c r="U1069" s="723"/>
      <c r="V1069" s="723"/>
      <c r="W1069" s="1236"/>
      <c r="X1069" s="1236"/>
      <c r="Y1069" s="723"/>
      <c r="Z1069" s="1236"/>
      <c r="AA1069" s="1236"/>
      <c r="AB1069" s="723"/>
      <c r="AC1069" s="1231"/>
      <c r="AD1069" s="723"/>
      <c r="AE1069" s="723"/>
      <c r="AF1069" s="723"/>
      <c r="AG1069" s="723"/>
      <c r="AH1069" s="723"/>
      <c r="AI1069" s="1293"/>
      <c r="AJ1069" s="1211"/>
      <c r="AK1069" s="1211"/>
      <c r="AL1069" s="1211"/>
      <c r="AM1069" s="1231"/>
      <c r="AN1069" s="723"/>
      <c r="AO1069" s="700"/>
      <c r="AP1069" s="700"/>
      <c r="AQ1069" s="700"/>
      <c r="AR1069" s="1211"/>
      <c r="AS1069" s="700"/>
      <c r="AT1069" s="1209"/>
      <c r="AU1069" s="700"/>
      <c r="AV1069" s="1211"/>
      <c r="AW1069" s="1211"/>
      <c r="AX1069" s="1211"/>
      <c r="AY1069" s="1209"/>
      <c r="AZ1069" s="700"/>
      <c r="BA1069" s="700"/>
    </row>
    <row r="1070" spans="1:53" ht="30.6">
      <c r="A1070" s="920"/>
      <c r="B1070" s="723"/>
      <c r="C1070" s="723"/>
      <c r="D1070" s="723"/>
      <c r="E1070" s="701"/>
      <c r="F1070" s="701"/>
      <c r="G1070" s="701"/>
      <c r="H1070" s="1201"/>
      <c r="I1070" s="700"/>
      <c r="J1070" s="700"/>
      <c r="K1070" s="758"/>
      <c r="L1070" s="409" t="s">
        <v>2014</v>
      </c>
      <c r="M1070" s="862"/>
      <c r="N1070" s="1289"/>
      <c r="O1070" s="700"/>
      <c r="P1070" s="700"/>
      <c r="Q1070" s="1236"/>
      <c r="R1070" s="723"/>
      <c r="S1070" s="1236"/>
      <c r="T1070" s="723"/>
      <c r="U1070" s="723"/>
      <c r="V1070" s="723"/>
      <c r="W1070" s="1236"/>
      <c r="X1070" s="1236"/>
      <c r="Y1070" s="723"/>
      <c r="Z1070" s="1236"/>
      <c r="AA1070" s="1236"/>
      <c r="AB1070" s="723"/>
      <c r="AC1070" s="1231"/>
      <c r="AD1070" s="723"/>
      <c r="AE1070" s="723"/>
      <c r="AF1070" s="723"/>
      <c r="AG1070" s="723"/>
      <c r="AH1070" s="723"/>
      <c r="AI1070" s="1293"/>
      <c r="AJ1070" s="1211"/>
      <c r="AK1070" s="1211"/>
      <c r="AL1070" s="1211"/>
      <c r="AM1070" s="1231"/>
      <c r="AN1070" s="723"/>
      <c r="AO1070" s="700"/>
      <c r="AP1070" s="700"/>
      <c r="AQ1070" s="700"/>
      <c r="AR1070" s="1211"/>
      <c r="AS1070" s="700"/>
      <c r="AT1070" s="1209"/>
      <c r="AU1070" s="700"/>
      <c r="AV1070" s="1211"/>
      <c r="AW1070" s="1211"/>
      <c r="AX1070" s="1211"/>
      <c r="AY1070" s="1209"/>
      <c r="AZ1070" s="700"/>
      <c r="BA1070" s="700"/>
    </row>
    <row r="1071" spans="1:53" ht="30.6">
      <c r="A1071" s="920"/>
      <c r="B1071" s="723"/>
      <c r="C1071" s="723"/>
      <c r="D1071" s="723"/>
      <c r="E1071" s="193">
        <v>2014</v>
      </c>
      <c r="F1071" s="193">
        <v>44</v>
      </c>
      <c r="G1071" s="410" t="s">
        <v>2015</v>
      </c>
      <c r="H1071" s="1201"/>
      <c r="I1071" s="700"/>
      <c r="J1071" s="700"/>
      <c r="K1071" s="758"/>
      <c r="L1071" s="409" t="s">
        <v>2016</v>
      </c>
      <c r="M1071" s="862"/>
      <c r="N1071" s="1289"/>
      <c r="O1071" s="700"/>
      <c r="P1071" s="700"/>
      <c r="Q1071" s="1236"/>
      <c r="R1071" s="723"/>
      <c r="S1071" s="1236"/>
      <c r="T1071" s="723"/>
      <c r="U1071" s="723"/>
      <c r="V1071" s="723"/>
      <c r="W1071" s="1236"/>
      <c r="X1071" s="1236"/>
      <c r="Y1071" s="723"/>
      <c r="Z1071" s="1236"/>
      <c r="AA1071" s="1236"/>
      <c r="AB1071" s="723"/>
      <c r="AC1071" s="1231"/>
      <c r="AD1071" s="723"/>
      <c r="AE1071" s="723"/>
      <c r="AF1071" s="723"/>
      <c r="AG1071" s="723"/>
      <c r="AH1071" s="723"/>
      <c r="AI1071" s="1293"/>
      <c r="AJ1071" s="1211"/>
      <c r="AK1071" s="1211"/>
      <c r="AL1071" s="1211"/>
      <c r="AM1071" s="1231"/>
      <c r="AN1071" s="723"/>
      <c r="AO1071" s="700"/>
      <c r="AP1071" s="700"/>
      <c r="AQ1071" s="700"/>
      <c r="AR1071" s="1211"/>
      <c r="AS1071" s="700"/>
      <c r="AT1071" s="1209"/>
      <c r="AU1071" s="700"/>
      <c r="AV1071" s="1211"/>
      <c r="AW1071" s="1211"/>
      <c r="AX1071" s="1211"/>
      <c r="AY1071" s="1209"/>
      <c r="AZ1071" s="700"/>
      <c r="BA1071" s="700"/>
    </row>
    <row r="1072" spans="1:53" ht="15.6">
      <c r="A1072" s="920"/>
      <c r="B1072" s="723"/>
      <c r="C1072" s="723"/>
      <c r="D1072" s="723"/>
      <c r="E1072" s="699">
        <v>2014</v>
      </c>
      <c r="F1072" s="699">
        <v>44</v>
      </c>
      <c r="G1072" s="699">
        <v>3</v>
      </c>
      <c r="H1072" s="1201"/>
      <c r="I1072" s="700"/>
      <c r="J1072" s="700"/>
      <c r="K1072" s="758"/>
      <c r="L1072" s="409" t="s">
        <v>2017</v>
      </c>
      <c r="M1072" s="862"/>
      <c r="N1072" s="1289"/>
      <c r="O1072" s="700"/>
      <c r="P1072" s="700"/>
      <c r="Q1072" s="1236"/>
      <c r="R1072" s="723"/>
      <c r="S1072" s="1236"/>
      <c r="T1072" s="723"/>
      <c r="U1072" s="723"/>
      <c r="V1072" s="723"/>
      <c r="W1072" s="1236"/>
      <c r="X1072" s="1236"/>
      <c r="Y1072" s="723"/>
      <c r="Z1072" s="1236"/>
      <c r="AA1072" s="1236"/>
      <c r="AB1072" s="723"/>
      <c r="AC1072" s="1231"/>
      <c r="AD1072" s="723"/>
      <c r="AE1072" s="723"/>
      <c r="AF1072" s="723"/>
      <c r="AG1072" s="723"/>
      <c r="AH1072" s="723"/>
      <c r="AI1072" s="1293"/>
      <c r="AJ1072" s="1211"/>
      <c r="AK1072" s="1211"/>
      <c r="AL1072" s="1211"/>
      <c r="AM1072" s="1231"/>
      <c r="AN1072" s="723"/>
      <c r="AO1072" s="700"/>
      <c r="AP1072" s="700"/>
      <c r="AQ1072" s="700"/>
      <c r="AR1072" s="1211"/>
      <c r="AS1072" s="700"/>
      <c r="AT1072" s="1209"/>
      <c r="AU1072" s="700"/>
      <c r="AV1072" s="1211"/>
      <c r="AW1072" s="1211"/>
      <c r="AX1072" s="1211"/>
      <c r="AY1072" s="1209"/>
      <c r="AZ1072" s="700"/>
      <c r="BA1072" s="700"/>
    </row>
    <row r="1073" spans="1:53" ht="30.6">
      <c r="A1073" s="920"/>
      <c r="B1073" s="723"/>
      <c r="C1073" s="723"/>
      <c r="D1073" s="723"/>
      <c r="E1073" s="700"/>
      <c r="F1073" s="700"/>
      <c r="G1073" s="700"/>
      <c r="H1073" s="1201"/>
      <c r="I1073" s="700"/>
      <c r="J1073" s="700"/>
      <c r="K1073" s="758"/>
      <c r="L1073" s="409" t="s">
        <v>4746</v>
      </c>
      <c r="M1073" s="862"/>
      <c r="N1073" s="1289"/>
      <c r="O1073" s="700"/>
      <c r="P1073" s="700"/>
      <c r="Q1073" s="1236"/>
      <c r="R1073" s="723"/>
      <c r="S1073" s="1236"/>
      <c r="T1073" s="723"/>
      <c r="U1073" s="723"/>
      <c r="V1073" s="723"/>
      <c r="W1073" s="1236"/>
      <c r="X1073" s="1236"/>
      <c r="Y1073" s="723"/>
      <c r="Z1073" s="1236"/>
      <c r="AA1073" s="1236"/>
      <c r="AB1073" s="723"/>
      <c r="AC1073" s="1231"/>
      <c r="AD1073" s="723"/>
      <c r="AE1073" s="723"/>
      <c r="AF1073" s="723"/>
      <c r="AG1073" s="723"/>
      <c r="AH1073" s="723"/>
      <c r="AI1073" s="1293"/>
      <c r="AJ1073" s="1211"/>
      <c r="AK1073" s="1211"/>
      <c r="AL1073" s="1211"/>
      <c r="AM1073" s="1231"/>
      <c r="AN1073" s="723"/>
      <c r="AO1073" s="700"/>
      <c r="AP1073" s="700"/>
      <c r="AQ1073" s="700"/>
      <c r="AR1073" s="1211"/>
      <c r="AS1073" s="700"/>
      <c r="AT1073" s="1209"/>
      <c r="AU1073" s="700"/>
      <c r="AV1073" s="1211"/>
      <c r="AW1073" s="1211"/>
      <c r="AX1073" s="1211"/>
      <c r="AY1073" s="1209"/>
      <c r="AZ1073" s="700"/>
      <c r="BA1073" s="700"/>
    </row>
    <row r="1074" spans="1:53" ht="30.6">
      <c r="A1074" s="920"/>
      <c r="B1074" s="723"/>
      <c r="C1074" s="723"/>
      <c r="D1074" s="723"/>
      <c r="E1074" s="700"/>
      <c r="F1074" s="700"/>
      <c r="G1074" s="700"/>
      <c r="H1074" s="1201"/>
      <c r="I1074" s="700"/>
      <c r="J1074" s="700"/>
      <c r="K1074" s="758"/>
      <c r="L1074" s="409" t="s">
        <v>4747</v>
      </c>
      <c r="M1074" s="862"/>
      <c r="N1074" s="1289"/>
      <c r="O1074" s="700"/>
      <c r="P1074" s="700"/>
      <c r="Q1074" s="1236"/>
      <c r="R1074" s="723"/>
      <c r="S1074" s="1236"/>
      <c r="T1074" s="723"/>
      <c r="U1074" s="723"/>
      <c r="V1074" s="723"/>
      <c r="W1074" s="1236"/>
      <c r="X1074" s="1236"/>
      <c r="Y1074" s="723"/>
      <c r="Z1074" s="1236"/>
      <c r="AA1074" s="1236"/>
      <c r="AB1074" s="723"/>
      <c r="AC1074" s="1231"/>
      <c r="AD1074" s="723"/>
      <c r="AE1074" s="723"/>
      <c r="AF1074" s="723"/>
      <c r="AG1074" s="723"/>
      <c r="AH1074" s="723"/>
      <c r="AI1074" s="1293"/>
      <c r="AJ1074" s="1211"/>
      <c r="AK1074" s="1211"/>
      <c r="AL1074" s="1211"/>
      <c r="AM1074" s="1231"/>
      <c r="AN1074" s="723"/>
      <c r="AO1074" s="700"/>
      <c r="AP1074" s="700"/>
      <c r="AQ1074" s="700"/>
      <c r="AR1074" s="1211"/>
      <c r="AS1074" s="700"/>
      <c r="AT1074" s="1209"/>
      <c r="AU1074" s="700"/>
      <c r="AV1074" s="1211"/>
      <c r="AW1074" s="1211"/>
      <c r="AX1074" s="1211"/>
      <c r="AY1074" s="1209"/>
      <c r="AZ1074" s="700"/>
      <c r="BA1074" s="700"/>
    </row>
    <row r="1075" spans="1:53" ht="45.6">
      <c r="A1075" s="920"/>
      <c r="B1075" s="723"/>
      <c r="C1075" s="723"/>
      <c r="D1075" s="723"/>
      <c r="E1075" s="700"/>
      <c r="F1075" s="700"/>
      <c r="G1075" s="700"/>
      <c r="H1075" s="1201"/>
      <c r="I1075" s="700"/>
      <c r="J1075" s="700"/>
      <c r="K1075" s="758"/>
      <c r="L1075" s="409" t="s">
        <v>2018</v>
      </c>
      <c r="M1075" s="862"/>
      <c r="N1075" s="1289"/>
      <c r="O1075" s="700"/>
      <c r="P1075" s="700"/>
      <c r="Q1075" s="1236"/>
      <c r="R1075" s="723"/>
      <c r="S1075" s="1236"/>
      <c r="T1075" s="723"/>
      <c r="U1075" s="723"/>
      <c r="V1075" s="723"/>
      <c r="W1075" s="1236"/>
      <c r="X1075" s="1236"/>
      <c r="Y1075" s="723"/>
      <c r="Z1075" s="1236"/>
      <c r="AA1075" s="1236"/>
      <c r="AB1075" s="723"/>
      <c r="AC1075" s="1231"/>
      <c r="AD1075" s="723"/>
      <c r="AE1075" s="723"/>
      <c r="AF1075" s="723"/>
      <c r="AG1075" s="723"/>
      <c r="AH1075" s="723"/>
      <c r="AI1075" s="1293"/>
      <c r="AJ1075" s="1211"/>
      <c r="AK1075" s="1211"/>
      <c r="AL1075" s="1211"/>
      <c r="AM1075" s="1231"/>
      <c r="AN1075" s="723"/>
      <c r="AO1075" s="700"/>
      <c r="AP1075" s="700"/>
      <c r="AQ1075" s="700"/>
      <c r="AR1075" s="1211"/>
      <c r="AS1075" s="700"/>
      <c r="AT1075" s="1209"/>
      <c r="AU1075" s="700"/>
      <c r="AV1075" s="1211"/>
      <c r="AW1075" s="1211"/>
      <c r="AX1075" s="1211"/>
      <c r="AY1075" s="1209"/>
      <c r="AZ1075" s="700"/>
      <c r="BA1075" s="700"/>
    </row>
    <row r="1076" spans="1:53" ht="15.6">
      <c r="A1076" s="920"/>
      <c r="B1076" s="723"/>
      <c r="C1076" s="723"/>
      <c r="D1076" s="723"/>
      <c r="E1076" s="700"/>
      <c r="F1076" s="700"/>
      <c r="G1076" s="700"/>
      <c r="H1076" s="1201"/>
      <c r="I1076" s="700"/>
      <c r="J1076" s="700"/>
      <c r="K1076" s="758"/>
      <c r="L1076" s="409" t="s">
        <v>2019</v>
      </c>
      <c r="M1076" s="862"/>
      <c r="N1076" s="1289"/>
      <c r="O1076" s="700"/>
      <c r="P1076" s="700"/>
      <c r="Q1076" s="1236"/>
      <c r="R1076" s="723"/>
      <c r="S1076" s="1236"/>
      <c r="T1076" s="723"/>
      <c r="U1076" s="723"/>
      <c r="V1076" s="723"/>
      <c r="W1076" s="1236"/>
      <c r="X1076" s="1236"/>
      <c r="Y1076" s="723"/>
      <c r="Z1076" s="1236"/>
      <c r="AA1076" s="1236"/>
      <c r="AB1076" s="723"/>
      <c r="AC1076" s="1231"/>
      <c r="AD1076" s="723"/>
      <c r="AE1076" s="723"/>
      <c r="AF1076" s="723"/>
      <c r="AG1076" s="723"/>
      <c r="AH1076" s="723"/>
      <c r="AI1076" s="1293"/>
      <c r="AJ1076" s="1211"/>
      <c r="AK1076" s="1211"/>
      <c r="AL1076" s="1211"/>
      <c r="AM1076" s="1231"/>
      <c r="AN1076" s="723"/>
      <c r="AO1076" s="700"/>
      <c r="AP1076" s="700"/>
      <c r="AQ1076" s="700"/>
      <c r="AR1076" s="1211"/>
      <c r="AS1076" s="700"/>
      <c r="AT1076" s="1209"/>
      <c r="AU1076" s="700"/>
      <c r="AV1076" s="1211"/>
      <c r="AW1076" s="1211"/>
      <c r="AX1076" s="1211"/>
      <c r="AY1076" s="1209"/>
      <c r="AZ1076" s="700"/>
      <c r="BA1076" s="700"/>
    </row>
    <row r="1077" spans="1:53" ht="15.6">
      <c r="A1077" s="920"/>
      <c r="B1077" s="723"/>
      <c r="C1077" s="723"/>
      <c r="D1077" s="723"/>
      <c r="E1077" s="700"/>
      <c r="F1077" s="700"/>
      <c r="G1077" s="700"/>
      <c r="H1077" s="1201"/>
      <c r="I1077" s="700"/>
      <c r="J1077" s="700"/>
      <c r="K1077" s="758"/>
      <c r="L1077" s="409" t="s">
        <v>2020</v>
      </c>
      <c r="M1077" s="862"/>
      <c r="N1077" s="1289"/>
      <c r="O1077" s="700"/>
      <c r="P1077" s="700"/>
      <c r="Q1077" s="1236"/>
      <c r="R1077" s="723"/>
      <c r="S1077" s="1236"/>
      <c r="T1077" s="723"/>
      <c r="U1077" s="723"/>
      <c r="V1077" s="723"/>
      <c r="W1077" s="1236"/>
      <c r="X1077" s="1236"/>
      <c r="Y1077" s="723"/>
      <c r="Z1077" s="1236"/>
      <c r="AA1077" s="1236"/>
      <c r="AB1077" s="723"/>
      <c r="AC1077" s="1231"/>
      <c r="AD1077" s="723"/>
      <c r="AE1077" s="723"/>
      <c r="AF1077" s="723"/>
      <c r="AG1077" s="723"/>
      <c r="AH1077" s="723"/>
      <c r="AI1077" s="1293"/>
      <c r="AJ1077" s="1211"/>
      <c r="AK1077" s="1211"/>
      <c r="AL1077" s="1211"/>
      <c r="AM1077" s="1231"/>
      <c r="AN1077" s="723"/>
      <c r="AO1077" s="700"/>
      <c r="AP1077" s="700"/>
      <c r="AQ1077" s="700"/>
      <c r="AR1077" s="1211"/>
      <c r="AS1077" s="700"/>
      <c r="AT1077" s="1209"/>
      <c r="AU1077" s="700"/>
      <c r="AV1077" s="1211"/>
      <c r="AW1077" s="1211"/>
      <c r="AX1077" s="1211"/>
      <c r="AY1077" s="1209"/>
      <c r="AZ1077" s="700"/>
      <c r="BA1077" s="700"/>
    </row>
    <row r="1078" spans="1:53" ht="30.6">
      <c r="A1078" s="920"/>
      <c r="B1078" s="723"/>
      <c r="C1078" s="723"/>
      <c r="D1078" s="723"/>
      <c r="E1078" s="700"/>
      <c r="F1078" s="700"/>
      <c r="G1078" s="700"/>
      <c r="H1078" s="1201"/>
      <c r="I1078" s="700"/>
      <c r="J1078" s="700"/>
      <c r="K1078" s="758"/>
      <c r="L1078" s="409" t="s">
        <v>2021</v>
      </c>
      <c r="M1078" s="862"/>
      <c r="N1078" s="1289"/>
      <c r="O1078" s="700"/>
      <c r="P1078" s="700"/>
      <c r="Q1078" s="1236"/>
      <c r="R1078" s="723"/>
      <c r="S1078" s="1236"/>
      <c r="T1078" s="723"/>
      <c r="U1078" s="723"/>
      <c r="V1078" s="723"/>
      <c r="W1078" s="1236"/>
      <c r="X1078" s="1236"/>
      <c r="Y1078" s="723"/>
      <c r="Z1078" s="1236"/>
      <c r="AA1078" s="1236"/>
      <c r="AB1078" s="723"/>
      <c r="AC1078" s="1231"/>
      <c r="AD1078" s="723"/>
      <c r="AE1078" s="723"/>
      <c r="AF1078" s="723"/>
      <c r="AG1078" s="723"/>
      <c r="AH1078" s="723"/>
      <c r="AI1078" s="1293"/>
      <c r="AJ1078" s="1211"/>
      <c r="AK1078" s="1211"/>
      <c r="AL1078" s="1211"/>
      <c r="AM1078" s="1231"/>
      <c r="AN1078" s="723"/>
      <c r="AO1078" s="700"/>
      <c r="AP1078" s="700"/>
      <c r="AQ1078" s="700"/>
      <c r="AR1078" s="1211"/>
      <c r="AS1078" s="700"/>
      <c r="AT1078" s="1209"/>
      <c r="AU1078" s="700"/>
      <c r="AV1078" s="1211"/>
      <c r="AW1078" s="1211"/>
      <c r="AX1078" s="1211"/>
      <c r="AY1078" s="1209"/>
      <c r="AZ1078" s="700"/>
      <c r="BA1078" s="700"/>
    </row>
    <row r="1079" spans="1:53" ht="45.6">
      <c r="A1079" s="920"/>
      <c r="B1079" s="723"/>
      <c r="C1079" s="723"/>
      <c r="D1079" s="723"/>
      <c r="E1079" s="700"/>
      <c r="F1079" s="700"/>
      <c r="G1079" s="700"/>
      <c r="H1079" s="1201"/>
      <c r="I1079" s="700"/>
      <c r="J1079" s="700"/>
      <c r="K1079" s="758"/>
      <c r="L1079" s="409" t="s">
        <v>2022</v>
      </c>
      <c r="M1079" s="862"/>
      <c r="N1079" s="1289"/>
      <c r="O1079" s="700"/>
      <c r="P1079" s="700"/>
      <c r="Q1079" s="1236"/>
      <c r="R1079" s="723"/>
      <c r="S1079" s="1236"/>
      <c r="T1079" s="723"/>
      <c r="U1079" s="723"/>
      <c r="V1079" s="723"/>
      <c r="W1079" s="1236"/>
      <c r="X1079" s="1236"/>
      <c r="Y1079" s="723"/>
      <c r="Z1079" s="1236"/>
      <c r="AA1079" s="1236"/>
      <c r="AB1079" s="723"/>
      <c r="AC1079" s="1231"/>
      <c r="AD1079" s="723"/>
      <c r="AE1079" s="723"/>
      <c r="AF1079" s="723"/>
      <c r="AG1079" s="723"/>
      <c r="AH1079" s="723"/>
      <c r="AI1079" s="1293"/>
      <c r="AJ1079" s="1211"/>
      <c r="AK1079" s="1211"/>
      <c r="AL1079" s="1211"/>
      <c r="AM1079" s="1231"/>
      <c r="AN1079" s="723"/>
      <c r="AO1079" s="700"/>
      <c r="AP1079" s="700"/>
      <c r="AQ1079" s="700"/>
      <c r="AR1079" s="1211"/>
      <c r="AS1079" s="700"/>
      <c r="AT1079" s="1209"/>
      <c r="AU1079" s="700"/>
      <c r="AV1079" s="1211"/>
      <c r="AW1079" s="1211"/>
      <c r="AX1079" s="1211"/>
      <c r="AY1079" s="1209"/>
      <c r="AZ1079" s="700"/>
      <c r="BA1079" s="700"/>
    </row>
    <row r="1080" spans="1:53" ht="60.6">
      <c r="A1080" s="920"/>
      <c r="B1080" s="723"/>
      <c r="C1080" s="723"/>
      <c r="D1080" s="723"/>
      <c r="E1080" s="700"/>
      <c r="F1080" s="700"/>
      <c r="G1080" s="700"/>
      <c r="H1080" s="1201"/>
      <c r="I1080" s="700"/>
      <c r="J1080" s="700"/>
      <c r="K1080" s="758"/>
      <c r="L1080" s="409" t="s">
        <v>4748</v>
      </c>
      <c r="M1080" s="862"/>
      <c r="N1080" s="1289"/>
      <c r="O1080" s="700"/>
      <c r="P1080" s="700"/>
      <c r="Q1080" s="1236"/>
      <c r="R1080" s="723"/>
      <c r="S1080" s="1236"/>
      <c r="T1080" s="723"/>
      <c r="U1080" s="723"/>
      <c r="V1080" s="723"/>
      <c r="W1080" s="1236"/>
      <c r="X1080" s="1236"/>
      <c r="Y1080" s="723"/>
      <c r="Z1080" s="1236"/>
      <c r="AA1080" s="1236"/>
      <c r="AB1080" s="723"/>
      <c r="AC1080" s="1231"/>
      <c r="AD1080" s="723"/>
      <c r="AE1080" s="723"/>
      <c r="AF1080" s="723"/>
      <c r="AG1080" s="723"/>
      <c r="AH1080" s="723"/>
      <c r="AI1080" s="1293"/>
      <c r="AJ1080" s="1211"/>
      <c r="AK1080" s="1211"/>
      <c r="AL1080" s="1211"/>
      <c r="AM1080" s="1231"/>
      <c r="AN1080" s="723"/>
      <c r="AO1080" s="700"/>
      <c r="AP1080" s="700"/>
      <c r="AQ1080" s="700"/>
      <c r="AR1080" s="1211"/>
      <c r="AS1080" s="700"/>
      <c r="AT1080" s="1209"/>
      <c r="AU1080" s="700"/>
      <c r="AV1080" s="1211"/>
      <c r="AW1080" s="1211"/>
      <c r="AX1080" s="1211"/>
      <c r="AY1080" s="1209"/>
      <c r="AZ1080" s="700"/>
      <c r="BA1080" s="700"/>
    </row>
    <row r="1081" spans="1:53" ht="45.6">
      <c r="A1081" s="920"/>
      <c r="B1081" s="723"/>
      <c r="C1081" s="723"/>
      <c r="D1081" s="723"/>
      <c r="E1081" s="700"/>
      <c r="F1081" s="700"/>
      <c r="G1081" s="700"/>
      <c r="H1081" s="1201"/>
      <c r="I1081" s="700"/>
      <c r="J1081" s="700"/>
      <c r="K1081" s="758"/>
      <c r="L1081" s="409" t="s">
        <v>2023</v>
      </c>
      <c r="M1081" s="862"/>
      <c r="N1081" s="1289"/>
      <c r="O1081" s="700"/>
      <c r="P1081" s="700"/>
      <c r="Q1081" s="1236"/>
      <c r="R1081" s="723"/>
      <c r="S1081" s="1236"/>
      <c r="T1081" s="723"/>
      <c r="U1081" s="723"/>
      <c r="V1081" s="723"/>
      <c r="W1081" s="1236"/>
      <c r="X1081" s="1236"/>
      <c r="Y1081" s="723"/>
      <c r="Z1081" s="1236"/>
      <c r="AA1081" s="1236"/>
      <c r="AB1081" s="723"/>
      <c r="AC1081" s="1231"/>
      <c r="AD1081" s="723"/>
      <c r="AE1081" s="723"/>
      <c r="AF1081" s="723"/>
      <c r="AG1081" s="723"/>
      <c r="AH1081" s="723"/>
      <c r="AI1081" s="1293"/>
      <c r="AJ1081" s="1211"/>
      <c r="AK1081" s="1211"/>
      <c r="AL1081" s="1211"/>
      <c r="AM1081" s="1231"/>
      <c r="AN1081" s="723"/>
      <c r="AO1081" s="700"/>
      <c r="AP1081" s="700"/>
      <c r="AQ1081" s="700"/>
      <c r="AR1081" s="1211"/>
      <c r="AS1081" s="700"/>
      <c r="AT1081" s="1209"/>
      <c r="AU1081" s="700"/>
      <c r="AV1081" s="1211"/>
      <c r="AW1081" s="1211"/>
      <c r="AX1081" s="1211"/>
      <c r="AY1081" s="1209"/>
      <c r="AZ1081" s="700"/>
      <c r="BA1081" s="700"/>
    </row>
    <row r="1082" spans="1:53" ht="15.6">
      <c r="A1082" s="920"/>
      <c r="B1082" s="723"/>
      <c r="C1082" s="723"/>
      <c r="D1082" s="723"/>
      <c r="E1082" s="700"/>
      <c r="F1082" s="700"/>
      <c r="G1082" s="700"/>
      <c r="H1082" s="1201"/>
      <c r="I1082" s="700"/>
      <c r="J1082" s="700"/>
      <c r="K1082" s="758"/>
      <c r="L1082" s="409" t="s">
        <v>2024</v>
      </c>
      <c r="M1082" s="862"/>
      <c r="N1082" s="1289"/>
      <c r="O1082" s="700"/>
      <c r="P1082" s="700"/>
      <c r="Q1082" s="1236"/>
      <c r="R1082" s="723"/>
      <c r="S1082" s="1236"/>
      <c r="T1082" s="723"/>
      <c r="U1082" s="723"/>
      <c r="V1082" s="723"/>
      <c r="W1082" s="1236"/>
      <c r="X1082" s="1236"/>
      <c r="Y1082" s="723"/>
      <c r="Z1082" s="1236"/>
      <c r="AA1082" s="1236"/>
      <c r="AB1082" s="723"/>
      <c r="AC1082" s="1231"/>
      <c r="AD1082" s="723"/>
      <c r="AE1082" s="723"/>
      <c r="AF1082" s="723"/>
      <c r="AG1082" s="723"/>
      <c r="AH1082" s="723"/>
      <c r="AI1082" s="1293"/>
      <c r="AJ1082" s="1211"/>
      <c r="AK1082" s="1211"/>
      <c r="AL1082" s="1211"/>
      <c r="AM1082" s="1231"/>
      <c r="AN1082" s="723"/>
      <c r="AO1082" s="700"/>
      <c r="AP1082" s="700"/>
      <c r="AQ1082" s="700"/>
      <c r="AR1082" s="1211"/>
      <c r="AS1082" s="700"/>
      <c r="AT1082" s="1209"/>
      <c r="AU1082" s="700"/>
      <c r="AV1082" s="1211"/>
      <c r="AW1082" s="1211"/>
      <c r="AX1082" s="1211"/>
      <c r="AY1082" s="1209"/>
      <c r="AZ1082" s="700"/>
      <c r="BA1082" s="700"/>
    </row>
    <row r="1083" spans="1:53" ht="30.6">
      <c r="A1083" s="920"/>
      <c r="B1083" s="723"/>
      <c r="C1083" s="723"/>
      <c r="D1083" s="723"/>
      <c r="E1083" s="700"/>
      <c r="F1083" s="700"/>
      <c r="G1083" s="700"/>
      <c r="H1083" s="1201"/>
      <c r="I1083" s="700"/>
      <c r="J1083" s="700"/>
      <c r="K1083" s="758"/>
      <c r="L1083" s="409" t="s">
        <v>2025</v>
      </c>
      <c r="M1083" s="862"/>
      <c r="N1083" s="1289"/>
      <c r="O1083" s="700"/>
      <c r="P1083" s="700"/>
      <c r="Q1083" s="1236"/>
      <c r="R1083" s="723"/>
      <c r="S1083" s="1236"/>
      <c r="T1083" s="723"/>
      <c r="U1083" s="723"/>
      <c r="V1083" s="723"/>
      <c r="W1083" s="1236"/>
      <c r="X1083" s="1236"/>
      <c r="Y1083" s="723"/>
      <c r="Z1083" s="1236"/>
      <c r="AA1083" s="1236"/>
      <c r="AB1083" s="723"/>
      <c r="AC1083" s="1231"/>
      <c r="AD1083" s="723"/>
      <c r="AE1083" s="723"/>
      <c r="AF1083" s="723"/>
      <c r="AG1083" s="723"/>
      <c r="AH1083" s="723"/>
      <c r="AI1083" s="1293"/>
      <c r="AJ1083" s="1211"/>
      <c r="AK1083" s="1211"/>
      <c r="AL1083" s="1211"/>
      <c r="AM1083" s="1231"/>
      <c r="AN1083" s="723"/>
      <c r="AO1083" s="700"/>
      <c r="AP1083" s="700"/>
      <c r="AQ1083" s="700"/>
      <c r="AR1083" s="1211"/>
      <c r="AS1083" s="700"/>
      <c r="AT1083" s="1209"/>
      <c r="AU1083" s="700"/>
      <c r="AV1083" s="1211"/>
      <c r="AW1083" s="1211"/>
      <c r="AX1083" s="1211"/>
      <c r="AY1083" s="1209"/>
      <c r="AZ1083" s="700"/>
      <c r="BA1083" s="700"/>
    </row>
    <row r="1084" spans="1:53" ht="45.6">
      <c r="A1084" s="920"/>
      <c r="B1084" s="723"/>
      <c r="C1084" s="723"/>
      <c r="D1084" s="723"/>
      <c r="E1084" s="700"/>
      <c r="F1084" s="700"/>
      <c r="G1084" s="700"/>
      <c r="H1084" s="1201"/>
      <c r="I1084" s="700"/>
      <c r="J1084" s="700"/>
      <c r="K1084" s="758"/>
      <c r="L1084" s="409" t="s">
        <v>4749</v>
      </c>
      <c r="M1084" s="862"/>
      <c r="N1084" s="1289"/>
      <c r="O1084" s="700"/>
      <c r="P1084" s="700"/>
      <c r="Q1084" s="1236"/>
      <c r="R1084" s="723"/>
      <c r="S1084" s="1236"/>
      <c r="T1084" s="723"/>
      <c r="U1084" s="723"/>
      <c r="V1084" s="723"/>
      <c r="W1084" s="1236"/>
      <c r="X1084" s="1236"/>
      <c r="Y1084" s="723"/>
      <c r="Z1084" s="1236"/>
      <c r="AA1084" s="1236"/>
      <c r="AB1084" s="723"/>
      <c r="AC1084" s="1231"/>
      <c r="AD1084" s="723"/>
      <c r="AE1084" s="723"/>
      <c r="AF1084" s="723"/>
      <c r="AG1084" s="723"/>
      <c r="AH1084" s="723"/>
      <c r="AI1084" s="1293"/>
      <c r="AJ1084" s="1211"/>
      <c r="AK1084" s="1211"/>
      <c r="AL1084" s="1211"/>
      <c r="AM1084" s="1231"/>
      <c r="AN1084" s="723"/>
      <c r="AO1084" s="700"/>
      <c r="AP1084" s="700"/>
      <c r="AQ1084" s="700"/>
      <c r="AR1084" s="1211"/>
      <c r="AS1084" s="700"/>
      <c r="AT1084" s="1209"/>
      <c r="AU1084" s="700"/>
      <c r="AV1084" s="1211"/>
      <c r="AW1084" s="1211"/>
      <c r="AX1084" s="1211"/>
      <c r="AY1084" s="1209"/>
      <c r="AZ1084" s="700"/>
      <c r="BA1084" s="700"/>
    </row>
    <row r="1085" spans="1:53" ht="45.6">
      <c r="A1085" s="920"/>
      <c r="B1085" s="723"/>
      <c r="C1085" s="723"/>
      <c r="D1085" s="723"/>
      <c r="E1085" s="700"/>
      <c r="F1085" s="700"/>
      <c r="G1085" s="700"/>
      <c r="H1085" s="1201"/>
      <c r="I1085" s="700"/>
      <c r="J1085" s="700"/>
      <c r="K1085" s="758"/>
      <c r="L1085" s="409" t="s">
        <v>2026</v>
      </c>
      <c r="M1085" s="862"/>
      <c r="N1085" s="1289"/>
      <c r="O1085" s="700"/>
      <c r="P1085" s="700"/>
      <c r="Q1085" s="1236"/>
      <c r="R1085" s="723"/>
      <c r="S1085" s="1236"/>
      <c r="T1085" s="723"/>
      <c r="U1085" s="723"/>
      <c r="V1085" s="723"/>
      <c r="W1085" s="1236"/>
      <c r="X1085" s="1236"/>
      <c r="Y1085" s="723"/>
      <c r="Z1085" s="1236"/>
      <c r="AA1085" s="1236"/>
      <c r="AB1085" s="723"/>
      <c r="AC1085" s="1231"/>
      <c r="AD1085" s="723"/>
      <c r="AE1085" s="723"/>
      <c r="AF1085" s="723"/>
      <c r="AG1085" s="723"/>
      <c r="AH1085" s="723"/>
      <c r="AI1085" s="1293"/>
      <c r="AJ1085" s="1211"/>
      <c r="AK1085" s="1211"/>
      <c r="AL1085" s="1211"/>
      <c r="AM1085" s="1231"/>
      <c r="AN1085" s="723"/>
      <c r="AO1085" s="700"/>
      <c r="AP1085" s="700"/>
      <c r="AQ1085" s="700"/>
      <c r="AR1085" s="1211"/>
      <c r="AS1085" s="700"/>
      <c r="AT1085" s="1209"/>
      <c r="AU1085" s="700"/>
      <c r="AV1085" s="1211"/>
      <c r="AW1085" s="1211"/>
      <c r="AX1085" s="1211"/>
      <c r="AY1085" s="1209"/>
      <c r="AZ1085" s="700"/>
      <c r="BA1085" s="700"/>
    </row>
    <row r="1086" spans="1:53" ht="15.6">
      <c r="A1086" s="920"/>
      <c r="B1086" s="723"/>
      <c r="C1086" s="723"/>
      <c r="D1086" s="723"/>
      <c r="E1086" s="700"/>
      <c r="F1086" s="700"/>
      <c r="G1086" s="700"/>
      <c r="H1086" s="1201"/>
      <c r="I1086" s="700"/>
      <c r="J1086" s="700"/>
      <c r="K1086" s="758"/>
      <c r="L1086" s="409" t="s">
        <v>2027</v>
      </c>
      <c r="M1086" s="862"/>
      <c r="N1086" s="1289"/>
      <c r="O1086" s="700"/>
      <c r="P1086" s="700"/>
      <c r="Q1086" s="1236"/>
      <c r="R1086" s="723"/>
      <c r="S1086" s="1236"/>
      <c r="T1086" s="723"/>
      <c r="U1086" s="723"/>
      <c r="V1086" s="723"/>
      <c r="W1086" s="1236"/>
      <c r="X1086" s="1236"/>
      <c r="Y1086" s="723"/>
      <c r="Z1086" s="1236"/>
      <c r="AA1086" s="1236"/>
      <c r="AB1086" s="723"/>
      <c r="AC1086" s="1231"/>
      <c r="AD1086" s="723"/>
      <c r="AE1086" s="723"/>
      <c r="AF1086" s="723"/>
      <c r="AG1086" s="723"/>
      <c r="AH1086" s="723"/>
      <c r="AI1086" s="1293"/>
      <c r="AJ1086" s="1211"/>
      <c r="AK1086" s="1211"/>
      <c r="AL1086" s="1211"/>
      <c r="AM1086" s="1231"/>
      <c r="AN1086" s="723"/>
      <c r="AO1086" s="700"/>
      <c r="AP1086" s="700"/>
      <c r="AQ1086" s="700"/>
      <c r="AR1086" s="1211"/>
      <c r="AS1086" s="700"/>
      <c r="AT1086" s="1209"/>
      <c r="AU1086" s="700"/>
      <c r="AV1086" s="1211"/>
      <c r="AW1086" s="1211"/>
      <c r="AX1086" s="1211"/>
      <c r="AY1086" s="1209"/>
      <c r="AZ1086" s="700"/>
      <c r="BA1086" s="700"/>
    </row>
    <row r="1087" spans="1:53" ht="30.6">
      <c r="A1087" s="920"/>
      <c r="B1087" s="723"/>
      <c r="C1087" s="723"/>
      <c r="D1087" s="723"/>
      <c r="E1087" s="700"/>
      <c r="F1087" s="700"/>
      <c r="G1087" s="700"/>
      <c r="H1087" s="1201"/>
      <c r="I1087" s="700"/>
      <c r="J1087" s="700"/>
      <c r="K1087" s="758"/>
      <c r="L1087" s="409" t="s">
        <v>2028</v>
      </c>
      <c r="M1087" s="862"/>
      <c r="N1087" s="1289"/>
      <c r="O1087" s="700"/>
      <c r="P1087" s="700"/>
      <c r="Q1087" s="1236"/>
      <c r="R1087" s="723"/>
      <c r="S1087" s="1236"/>
      <c r="T1087" s="723"/>
      <c r="U1087" s="723"/>
      <c r="V1087" s="723"/>
      <c r="W1087" s="1236"/>
      <c r="X1087" s="1236"/>
      <c r="Y1087" s="723"/>
      <c r="Z1087" s="1236"/>
      <c r="AA1087" s="1236"/>
      <c r="AB1087" s="723"/>
      <c r="AC1087" s="1231"/>
      <c r="AD1087" s="723"/>
      <c r="AE1087" s="723"/>
      <c r="AF1087" s="723"/>
      <c r="AG1087" s="723"/>
      <c r="AH1087" s="723"/>
      <c r="AI1087" s="1293"/>
      <c r="AJ1087" s="1211"/>
      <c r="AK1087" s="1211"/>
      <c r="AL1087" s="1211"/>
      <c r="AM1087" s="1231"/>
      <c r="AN1087" s="723"/>
      <c r="AO1087" s="700"/>
      <c r="AP1087" s="700"/>
      <c r="AQ1087" s="700"/>
      <c r="AR1087" s="1211"/>
      <c r="AS1087" s="700"/>
      <c r="AT1087" s="1209"/>
      <c r="AU1087" s="700"/>
      <c r="AV1087" s="1211"/>
      <c r="AW1087" s="1211"/>
      <c r="AX1087" s="1211"/>
      <c r="AY1087" s="1209"/>
      <c r="AZ1087" s="700"/>
      <c r="BA1087" s="700"/>
    </row>
    <row r="1088" spans="1:53" ht="30.6">
      <c r="A1088" s="920"/>
      <c r="B1088" s="723"/>
      <c r="C1088" s="723"/>
      <c r="D1088" s="723"/>
      <c r="E1088" s="700"/>
      <c r="F1088" s="700"/>
      <c r="G1088" s="700"/>
      <c r="H1088" s="1201"/>
      <c r="I1088" s="700"/>
      <c r="J1088" s="700"/>
      <c r="K1088" s="758"/>
      <c r="L1088" s="409" t="s">
        <v>2029</v>
      </c>
      <c r="M1088" s="862"/>
      <c r="N1088" s="1289"/>
      <c r="O1088" s="700"/>
      <c r="P1088" s="700"/>
      <c r="Q1088" s="1236"/>
      <c r="R1088" s="723"/>
      <c r="S1088" s="1236"/>
      <c r="T1088" s="723"/>
      <c r="U1088" s="723"/>
      <c r="V1088" s="723"/>
      <c r="W1088" s="1236"/>
      <c r="X1088" s="1236"/>
      <c r="Y1088" s="723"/>
      <c r="Z1088" s="1236"/>
      <c r="AA1088" s="1236"/>
      <c r="AB1088" s="723"/>
      <c r="AC1088" s="1231"/>
      <c r="AD1088" s="723"/>
      <c r="AE1088" s="723"/>
      <c r="AF1088" s="723"/>
      <c r="AG1088" s="723"/>
      <c r="AH1088" s="723"/>
      <c r="AI1088" s="1293"/>
      <c r="AJ1088" s="1211"/>
      <c r="AK1088" s="1211"/>
      <c r="AL1088" s="1211"/>
      <c r="AM1088" s="1231"/>
      <c r="AN1088" s="723"/>
      <c r="AO1088" s="700"/>
      <c r="AP1088" s="700"/>
      <c r="AQ1088" s="700"/>
      <c r="AR1088" s="1211"/>
      <c r="AS1088" s="700"/>
      <c r="AT1088" s="1209"/>
      <c r="AU1088" s="700"/>
      <c r="AV1088" s="1211"/>
      <c r="AW1088" s="1211"/>
      <c r="AX1088" s="1211"/>
      <c r="AY1088" s="1209"/>
      <c r="AZ1088" s="700"/>
      <c r="BA1088" s="700"/>
    </row>
    <row r="1089" spans="1:53" ht="15.6">
      <c r="A1089" s="920"/>
      <c r="B1089" s="723"/>
      <c r="C1089" s="723"/>
      <c r="D1089" s="723"/>
      <c r="E1089" s="700"/>
      <c r="F1089" s="700"/>
      <c r="G1089" s="700"/>
      <c r="H1089" s="1201"/>
      <c r="I1089" s="700"/>
      <c r="J1089" s="700"/>
      <c r="K1089" s="758"/>
      <c r="L1089" s="409" t="s">
        <v>2030</v>
      </c>
      <c r="M1089" s="862"/>
      <c r="N1089" s="1289"/>
      <c r="O1089" s="700"/>
      <c r="P1089" s="700"/>
      <c r="Q1089" s="1236"/>
      <c r="R1089" s="723"/>
      <c r="S1089" s="1236"/>
      <c r="T1089" s="723"/>
      <c r="U1089" s="723"/>
      <c r="V1089" s="723"/>
      <c r="W1089" s="1236"/>
      <c r="X1089" s="1236"/>
      <c r="Y1089" s="723"/>
      <c r="Z1089" s="1236"/>
      <c r="AA1089" s="1236"/>
      <c r="AB1089" s="723"/>
      <c r="AC1089" s="1231"/>
      <c r="AD1089" s="723"/>
      <c r="AE1089" s="723"/>
      <c r="AF1089" s="723"/>
      <c r="AG1089" s="723"/>
      <c r="AH1089" s="723"/>
      <c r="AI1089" s="1293"/>
      <c r="AJ1089" s="1211"/>
      <c r="AK1089" s="1211"/>
      <c r="AL1089" s="1211"/>
      <c r="AM1089" s="1231"/>
      <c r="AN1089" s="723"/>
      <c r="AO1089" s="700"/>
      <c r="AP1089" s="700"/>
      <c r="AQ1089" s="700"/>
      <c r="AR1089" s="1211"/>
      <c r="AS1089" s="700"/>
      <c r="AT1089" s="1209"/>
      <c r="AU1089" s="700"/>
      <c r="AV1089" s="1211"/>
      <c r="AW1089" s="1211"/>
      <c r="AX1089" s="1211"/>
      <c r="AY1089" s="1209"/>
      <c r="AZ1089" s="700"/>
      <c r="BA1089" s="700"/>
    </row>
    <row r="1090" spans="1:53" ht="30.6">
      <c r="A1090" s="920"/>
      <c r="B1090" s="723"/>
      <c r="C1090" s="723"/>
      <c r="D1090" s="723"/>
      <c r="E1090" s="700"/>
      <c r="F1090" s="700"/>
      <c r="G1090" s="700"/>
      <c r="H1090" s="1201"/>
      <c r="I1090" s="700"/>
      <c r="J1090" s="700"/>
      <c r="K1090" s="758"/>
      <c r="L1090" s="409" t="s">
        <v>2031</v>
      </c>
      <c r="M1090" s="862"/>
      <c r="N1090" s="1289"/>
      <c r="O1090" s="700"/>
      <c r="P1090" s="700"/>
      <c r="Q1090" s="1236"/>
      <c r="R1090" s="723"/>
      <c r="S1090" s="1236"/>
      <c r="T1090" s="723"/>
      <c r="U1090" s="723"/>
      <c r="V1090" s="723"/>
      <c r="W1090" s="1236"/>
      <c r="X1090" s="1236"/>
      <c r="Y1090" s="723"/>
      <c r="Z1090" s="1236"/>
      <c r="AA1090" s="1236"/>
      <c r="AB1090" s="723"/>
      <c r="AC1090" s="1231"/>
      <c r="AD1090" s="723"/>
      <c r="AE1090" s="723"/>
      <c r="AF1090" s="723"/>
      <c r="AG1090" s="723"/>
      <c r="AH1090" s="723"/>
      <c r="AI1090" s="1293"/>
      <c r="AJ1090" s="1211"/>
      <c r="AK1090" s="1211"/>
      <c r="AL1090" s="1211"/>
      <c r="AM1090" s="1231"/>
      <c r="AN1090" s="723"/>
      <c r="AO1090" s="700"/>
      <c r="AP1090" s="700"/>
      <c r="AQ1090" s="700"/>
      <c r="AR1090" s="1211"/>
      <c r="AS1090" s="700"/>
      <c r="AT1090" s="1209"/>
      <c r="AU1090" s="700"/>
      <c r="AV1090" s="1211"/>
      <c r="AW1090" s="1211"/>
      <c r="AX1090" s="1211"/>
      <c r="AY1090" s="1209"/>
      <c r="AZ1090" s="700"/>
      <c r="BA1090" s="700"/>
    </row>
    <row r="1091" spans="1:53" ht="15.6">
      <c r="A1091" s="920"/>
      <c r="B1091" s="723"/>
      <c r="C1091" s="723"/>
      <c r="D1091" s="723"/>
      <c r="E1091" s="700"/>
      <c r="F1091" s="700"/>
      <c r="G1091" s="700"/>
      <c r="H1091" s="1201"/>
      <c r="I1091" s="700"/>
      <c r="J1091" s="700"/>
      <c r="K1091" s="758"/>
      <c r="L1091" s="409" t="s">
        <v>2032</v>
      </c>
      <c r="M1091" s="862"/>
      <c r="N1091" s="1289"/>
      <c r="O1091" s="700"/>
      <c r="P1091" s="700"/>
      <c r="Q1091" s="1236"/>
      <c r="R1091" s="723"/>
      <c r="S1091" s="1236"/>
      <c r="T1091" s="723"/>
      <c r="U1091" s="723"/>
      <c r="V1091" s="723"/>
      <c r="W1091" s="1236"/>
      <c r="X1091" s="1236"/>
      <c r="Y1091" s="723"/>
      <c r="Z1091" s="1236"/>
      <c r="AA1091" s="1236"/>
      <c r="AB1091" s="723"/>
      <c r="AC1091" s="1231"/>
      <c r="AD1091" s="723"/>
      <c r="AE1091" s="723"/>
      <c r="AF1091" s="723"/>
      <c r="AG1091" s="723"/>
      <c r="AH1091" s="723"/>
      <c r="AI1091" s="1293"/>
      <c r="AJ1091" s="1211"/>
      <c r="AK1091" s="1211"/>
      <c r="AL1091" s="1211"/>
      <c r="AM1091" s="1231"/>
      <c r="AN1091" s="723"/>
      <c r="AO1091" s="700"/>
      <c r="AP1091" s="700"/>
      <c r="AQ1091" s="700"/>
      <c r="AR1091" s="1211"/>
      <c r="AS1091" s="700"/>
      <c r="AT1091" s="1209"/>
      <c r="AU1091" s="700"/>
      <c r="AV1091" s="1211"/>
      <c r="AW1091" s="1211"/>
      <c r="AX1091" s="1211"/>
      <c r="AY1091" s="1209"/>
      <c r="AZ1091" s="700"/>
      <c r="BA1091" s="700"/>
    </row>
    <row r="1092" spans="1:53" ht="15.6">
      <c r="A1092" s="920"/>
      <c r="B1092" s="723"/>
      <c r="C1092" s="723"/>
      <c r="D1092" s="723"/>
      <c r="E1092" s="700"/>
      <c r="F1092" s="700"/>
      <c r="G1092" s="700"/>
      <c r="H1092" s="1201"/>
      <c r="I1092" s="700"/>
      <c r="J1092" s="700"/>
      <c r="K1092" s="758"/>
      <c r="L1092" s="409" t="s">
        <v>2033</v>
      </c>
      <c r="M1092" s="862"/>
      <c r="N1092" s="1289"/>
      <c r="O1092" s="700"/>
      <c r="P1092" s="700"/>
      <c r="Q1092" s="1236"/>
      <c r="R1092" s="723"/>
      <c r="S1092" s="1236"/>
      <c r="T1092" s="723"/>
      <c r="U1092" s="723"/>
      <c r="V1092" s="723"/>
      <c r="W1092" s="1236"/>
      <c r="X1092" s="1236"/>
      <c r="Y1092" s="723"/>
      <c r="Z1092" s="1236"/>
      <c r="AA1092" s="1236"/>
      <c r="AB1092" s="723"/>
      <c r="AC1092" s="1231"/>
      <c r="AD1092" s="723"/>
      <c r="AE1092" s="723"/>
      <c r="AF1092" s="723"/>
      <c r="AG1092" s="723"/>
      <c r="AH1092" s="723"/>
      <c r="AI1092" s="1293"/>
      <c r="AJ1092" s="1211"/>
      <c r="AK1092" s="1211"/>
      <c r="AL1092" s="1211"/>
      <c r="AM1092" s="1231"/>
      <c r="AN1092" s="723"/>
      <c r="AO1092" s="700"/>
      <c r="AP1092" s="700"/>
      <c r="AQ1092" s="700"/>
      <c r="AR1092" s="1211"/>
      <c r="AS1092" s="700"/>
      <c r="AT1092" s="1209"/>
      <c r="AU1092" s="700"/>
      <c r="AV1092" s="1211"/>
      <c r="AW1092" s="1211"/>
      <c r="AX1092" s="1211"/>
      <c r="AY1092" s="1209"/>
      <c r="AZ1092" s="700"/>
      <c r="BA1092" s="700"/>
    </row>
    <row r="1093" spans="1:53" ht="30.6">
      <c r="A1093" s="920"/>
      <c r="B1093" s="723"/>
      <c r="C1093" s="723"/>
      <c r="D1093" s="723"/>
      <c r="E1093" s="700"/>
      <c r="F1093" s="700"/>
      <c r="G1093" s="700"/>
      <c r="H1093" s="1201"/>
      <c r="I1093" s="700"/>
      <c r="J1093" s="700"/>
      <c r="K1093" s="758"/>
      <c r="L1093" s="409" t="s">
        <v>2034</v>
      </c>
      <c r="M1093" s="862"/>
      <c r="N1093" s="1289"/>
      <c r="O1093" s="700"/>
      <c r="P1093" s="700"/>
      <c r="Q1093" s="1236"/>
      <c r="R1093" s="723"/>
      <c r="S1093" s="1236"/>
      <c r="T1093" s="723"/>
      <c r="U1093" s="723"/>
      <c r="V1093" s="723"/>
      <c r="W1093" s="1236"/>
      <c r="X1093" s="1236"/>
      <c r="Y1093" s="723"/>
      <c r="Z1093" s="1236"/>
      <c r="AA1093" s="1236"/>
      <c r="AB1093" s="723"/>
      <c r="AC1093" s="1231"/>
      <c r="AD1093" s="723"/>
      <c r="AE1093" s="723"/>
      <c r="AF1093" s="723"/>
      <c r="AG1093" s="723"/>
      <c r="AH1093" s="723"/>
      <c r="AI1093" s="1293"/>
      <c r="AJ1093" s="1211"/>
      <c r="AK1093" s="1211"/>
      <c r="AL1093" s="1211"/>
      <c r="AM1093" s="1231"/>
      <c r="AN1093" s="723"/>
      <c r="AO1093" s="700"/>
      <c r="AP1093" s="700"/>
      <c r="AQ1093" s="700"/>
      <c r="AR1093" s="1211"/>
      <c r="AS1093" s="700"/>
      <c r="AT1093" s="1209"/>
      <c r="AU1093" s="700"/>
      <c r="AV1093" s="1211"/>
      <c r="AW1093" s="1211"/>
      <c r="AX1093" s="1211"/>
      <c r="AY1093" s="1209"/>
      <c r="AZ1093" s="700"/>
      <c r="BA1093" s="700"/>
    </row>
    <row r="1094" spans="1:53" ht="15.6">
      <c r="A1094" s="920"/>
      <c r="B1094" s="723"/>
      <c r="C1094" s="723"/>
      <c r="D1094" s="723"/>
      <c r="E1094" s="700"/>
      <c r="F1094" s="700"/>
      <c r="G1094" s="700"/>
      <c r="H1094" s="1201"/>
      <c r="I1094" s="700"/>
      <c r="J1094" s="700"/>
      <c r="K1094" s="758"/>
      <c r="L1094" s="409" t="s">
        <v>2035</v>
      </c>
      <c r="M1094" s="862"/>
      <c r="N1094" s="1289"/>
      <c r="O1094" s="700"/>
      <c r="P1094" s="700"/>
      <c r="Q1094" s="1236"/>
      <c r="R1094" s="723"/>
      <c r="S1094" s="1236"/>
      <c r="T1094" s="723"/>
      <c r="U1094" s="723"/>
      <c r="V1094" s="723"/>
      <c r="W1094" s="1236"/>
      <c r="X1094" s="1236"/>
      <c r="Y1094" s="723"/>
      <c r="Z1094" s="1236"/>
      <c r="AA1094" s="1236"/>
      <c r="AB1094" s="723"/>
      <c r="AC1094" s="1231"/>
      <c r="AD1094" s="723"/>
      <c r="AE1094" s="723"/>
      <c r="AF1094" s="723"/>
      <c r="AG1094" s="723"/>
      <c r="AH1094" s="723"/>
      <c r="AI1094" s="1293"/>
      <c r="AJ1094" s="1211"/>
      <c r="AK1094" s="1211"/>
      <c r="AL1094" s="1211"/>
      <c r="AM1094" s="1231"/>
      <c r="AN1094" s="723"/>
      <c r="AO1094" s="700"/>
      <c r="AP1094" s="700"/>
      <c r="AQ1094" s="700"/>
      <c r="AR1094" s="1211"/>
      <c r="AS1094" s="700"/>
      <c r="AT1094" s="1209"/>
      <c r="AU1094" s="700"/>
      <c r="AV1094" s="1211"/>
      <c r="AW1094" s="1211"/>
      <c r="AX1094" s="1211"/>
      <c r="AY1094" s="1209"/>
      <c r="AZ1094" s="700"/>
      <c r="BA1094" s="700"/>
    </row>
    <row r="1095" spans="1:53" ht="15.6">
      <c r="A1095" s="920"/>
      <c r="B1095" s="723"/>
      <c r="C1095" s="723"/>
      <c r="D1095" s="723"/>
      <c r="E1095" s="700"/>
      <c r="F1095" s="700"/>
      <c r="G1095" s="700"/>
      <c r="H1095" s="1201"/>
      <c r="I1095" s="700"/>
      <c r="J1095" s="700"/>
      <c r="K1095" s="758"/>
      <c r="L1095" s="409" t="s">
        <v>2036</v>
      </c>
      <c r="M1095" s="862"/>
      <c r="N1095" s="1289"/>
      <c r="O1095" s="700"/>
      <c r="P1095" s="700"/>
      <c r="Q1095" s="1236"/>
      <c r="R1095" s="723"/>
      <c r="S1095" s="1236"/>
      <c r="T1095" s="723"/>
      <c r="U1095" s="723"/>
      <c r="V1095" s="723"/>
      <c r="W1095" s="1236"/>
      <c r="X1095" s="1236"/>
      <c r="Y1095" s="723"/>
      <c r="Z1095" s="1236"/>
      <c r="AA1095" s="1236"/>
      <c r="AB1095" s="723"/>
      <c r="AC1095" s="1231"/>
      <c r="AD1095" s="723"/>
      <c r="AE1095" s="723"/>
      <c r="AF1095" s="723"/>
      <c r="AG1095" s="723"/>
      <c r="AH1095" s="723"/>
      <c r="AI1095" s="1293"/>
      <c r="AJ1095" s="1211"/>
      <c r="AK1095" s="1211"/>
      <c r="AL1095" s="1211"/>
      <c r="AM1095" s="1231"/>
      <c r="AN1095" s="723"/>
      <c r="AO1095" s="700"/>
      <c r="AP1095" s="700"/>
      <c r="AQ1095" s="700"/>
      <c r="AR1095" s="1211"/>
      <c r="AS1095" s="700"/>
      <c r="AT1095" s="1209"/>
      <c r="AU1095" s="700"/>
      <c r="AV1095" s="1211"/>
      <c r="AW1095" s="1211"/>
      <c r="AX1095" s="1211"/>
      <c r="AY1095" s="1209"/>
      <c r="AZ1095" s="700"/>
      <c r="BA1095" s="700"/>
    </row>
    <row r="1096" spans="1:53" ht="30.6">
      <c r="A1096" s="920"/>
      <c r="B1096" s="723"/>
      <c r="C1096" s="723"/>
      <c r="D1096" s="723"/>
      <c r="E1096" s="700"/>
      <c r="F1096" s="700"/>
      <c r="G1096" s="700"/>
      <c r="H1096" s="1201"/>
      <c r="I1096" s="700"/>
      <c r="J1096" s="700"/>
      <c r="K1096" s="758"/>
      <c r="L1096" s="409" t="s">
        <v>4656</v>
      </c>
      <c r="M1096" s="862"/>
      <c r="N1096" s="1289"/>
      <c r="O1096" s="700"/>
      <c r="P1096" s="700"/>
      <c r="Q1096" s="1236"/>
      <c r="R1096" s="723"/>
      <c r="S1096" s="1236"/>
      <c r="T1096" s="723"/>
      <c r="U1096" s="723"/>
      <c r="V1096" s="723"/>
      <c r="W1096" s="1236"/>
      <c r="X1096" s="1236"/>
      <c r="Y1096" s="723"/>
      <c r="Z1096" s="1236"/>
      <c r="AA1096" s="1236"/>
      <c r="AB1096" s="723"/>
      <c r="AC1096" s="1231"/>
      <c r="AD1096" s="723"/>
      <c r="AE1096" s="723"/>
      <c r="AF1096" s="723"/>
      <c r="AG1096" s="723"/>
      <c r="AH1096" s="723"/>
      <c r="AI1096" s="1293"/>
      <c r="AJ1096" s="1211"/>
      <c r="AK1096" s="1211"/>
      <c r="AL1096" s="1211"/>
      <c r="AM1096" s="1231"/>
      <c r="AN1096" s="723"/>
      <c r="AO1096" s="700"/>
      <c r="AP1096" s="700"/>
      <c r="AQ1096" s="700"/>
      <c r="AR1096" s="1211"/>
      <c r="AS1096" s="700"/>
      <c r="AT1096" s="1209"/>
      <c r="AU1096" s="700"/>
      <c r="AV1096" s="1211"/>
      <c r="AW1096" s="1211"/>
      <c r="AX1096" s="1211"/>
      <c r="AY1096" s="1209"/>
      <c r="AZ1096" s="700"/>
      <c r="BA1096" s="700"/>
    </row>
    <row r="1097" spans="1:53" ht="15.6">
      <c r="A1097" s="920"/>
      <c r="B1097" s="723"/>
      <c r="C1097" s="723"/>
      <c r="D1097" s="723"/>
      <c r="E1097" s="700"/>
      <c r="F1097" s="700"/>
      <c r="G1097" s="700"/>
      <c r="H1097" s="1201"/>
      <c r="I1097" s="700"/>
      <c r="J1097" s="700"/>
      <c r="K1097" s="758"/>
      <c r="L1097" s="409" t="s">
        <v>2037</v>
      </c>
      <c r="M1097" s="862"/>
      <c r="N1097" s="1289"/>
      <c r="O1097" s="700"/>
      <c r="P1097" s="700"/>
      <c r="Q1097" s="1236"/>
      <c r="R1097" s="723"/>
      <c r="S1097" s="1236"/>
      <c r="T1097" s="723"/>
      <c r="U1097" s="723"/>
      <c r="V1097" s="723"/>
      <c r="W1097" s="1236"/>
      <c r="X1097" s="1236"/>
      <c r="Y1097" s="723"/>
      <c r="Z1097" s="1236"/>
      <c r="AA1097" s="1236"/>
      <c r="AB1097" s="723"/>
      <c r="AC1097" s="1231"/>
      <c r="AD1097" s="723"/>
      <c r="AE1097" s="723"/>
      <c r="AF1097" s="723"/>
      <c r="AG1097" s="723"/>
      <c r="AH1097" s="723"/>
      <c r="AI1097" s="1293"/>
      <c r="AJ1097" s="1211"/>
      <c r="AK1097" s="1211"/>
      <c r="AL1097" s="1211"/>
      <c r="AM1097" s="1231"/>
      <c r="AN1097" s="723"/>
      <c r="AO1097" s="700"/>
      <c r="AP1097" s="700"/>
      <c r="AQ1097" s="700"/>
      <c r="AR1097" s="1211"/>
      <c r="AS1097" s="700"/>
      <c r="AT1097" s="1209"/>
      <c r="AU1097" s="700"/>
      <c r="AV1097" s="1211"/>
      <c r="AW1097" s="1211"/>
      <c r="AX1097" s="1211"/>
      <c r="AY1097" s="1209"/>
      <c r="AZ1097" s="700"/>
      <c r="BA1097" s="700"/>
    </row>
    <row r="1098" spans="1:53" ht="15.6">
      <c r="A1098" s="920"/>
      <c r="B1098" s="723"/>
      <c r="C1098" s="723"/>
      <c r="D1098" s="723"/>
      <c r="E1098" s="700"/>
      <c r="F1098" s="700"/>
      <c r="G1098" s="700"/>
      <c r="H1098" s="1201"/>
      <c r="I1098" s="700"/>
      <c r="J1098" s="700"/>
      <c r="K1098" s="758"/>
      <c r="L1098" s="409" t="s">
        <v>2038</v>
      </c>
      <c r="M1098" s="862"/>
      <c r="N1098" s="1289"/>
      <c r="O1098" s="700"/>
      <c r="P1098" s="700"/>
      <c r="Q1098" s="1236"/>
      <c r="R1098" s="723"/>
      <c r="S1098" s="1236"/>
      <c r="T1098" s="723"/>
      <c r="U1098" s="723"/>
      <c r="V1098" s="723"/>
      <c r="W1098" s="1236"/>
      <c r="X1098" s="1236"/>
      <c r="Y1098" s="723"/>
      <c r="Z1098" s="1236"/>
      <c r="AA1098" s="1236"/>
      <c r="AB1098" s="723"/>
      <c r="AC1098" s="1231"/>
      <c r="AD1098" s="723"/>
      <c r="AE1098" s="723"/>
      <c r="AF1098" s="723"/>
      <c r="AG1098" s="723"/>
      <c r="AH1098" s="723"/>
      <c r="AI1098" s="1293"/>
      <c r="AJ1098" s="1211"/>
      <c r="AK1098" s="1211"/>
      <c r="AL1098" s="1211"/>
      <c r="AM1098" s="1231"/>
      <c r="AN1098" s="723"/>
      <c r="AO1098" s="700"/>
      <c r="AP1098" s="700"/>
      <c r="AQ1098" s="700"/>
      <c r="AR1098" s="1211"/>
      <c r="AS1098" s="700"/>
      <c r="AT1098" s="1209"/>
      <c r="AU1098" s="700"/>
      <c r="AV1098" s="1211"/>
      <c r="AW1098" s="1211"/>
      <c r="AX1098" s="1211"/>
      <c r="AY1098" s="1209"/>
      <c r="AZ1098" s="700"/>
      <c r="BA1098" s="700"/>
    </row>
    <row r="1099" spans="1:53" ht="30.6">
      <c r="A1099" s="920"/>
      <c r="B1099" s="723"/>
      <c r="C1099" s="723"/>
      <c r="D1099" s="723"/>
      <c r="E1099" s="700"/>
      <c r="F1099" s="700"/>
      <c r="G1099" s="700"/>
      <c r="H1099" s="1201"/>
      <c r="I1099" s="700"/>
      <c r="J1099" s="700"/>
      <c r="K1099" s="758"/>
      <c r="L1099" s="409" t="s">
        <v>2039</v>
      </c>
      <c r="M1099" s="862"/>
      <c r="N1099" s="1289"/>
      <c r="O1099" s="700"/>
      <c r="P1099" s="700"/>
      <c r="Q1099" s="1236"/>
      <c r="R1099" s="723"/>
      <c r="S1099" s="1236"/>
      <c r="T1099" s="723"/>
      <c r="U1099" s="723"/>
      <c r="V1099" s="723"/>
      <c r="W1099" s="1236"/>
      <c r="X1099" s="1236"/>
      <c r="Y1099" s="723"/>
      <c r="Z1099" s="1236"/>
      <c r="AA1099" s="1236"/>
      <c r="AB1099" s="723"/>
      <c r="AC1099" s="1231"/>
      <c r="AD1099" s="723"/>
      <c r="AE1099" s="723"/>
      <c r="AF1099" s="723"/>
      <c r="AG1099" s="723"/>
      <c r="AH1099" s="723"/>
      <c r="AI1099" s="1293"/>
      <c r="AJ1099" s="1211"/>
      <c r="AK1099" s="1211"/>
      <c r="AL1099" s="1211"/>
      <c r="AM1099" s="1231"/>
      <c r="AN1099" s="723"/>
      <c r="AO1099" s="700"/>
      <c r="AP1099" s="700"/>
      <c r="AQ1099" s="700"/>
      <c r="AR1099" s="1211"/>
      <c r="AS1099" s="700"/>
      <c r="AT1099" s="1209"/>
      <c r="AU1099" s="700"/>
      <c r="AV1099" s="1211"/>
      <c r="AW1099" s="1211"/>
      <c r="AX1099" s="1211"/>
      <c r="AY1099" s="1209"/>
      <c r="AZ1099" s="700"/>
      <c r="BA1099" s="700"/>
    </row>
    <row r="1100" spans="1:53" ht="30.6">
      <c r="A1100" s="920"/>
      <c r="B1100" s="723"/>
      <c r="C1100" s="723"/>
      <c r="D1100" s="723"/>
      <c r="E1100" s="700"/>
      <c r="F1100" s="700"/>
      <c r="G1100" s="700"/>
      <c r="H1100" s="1201"/>
      <c r="I1100" s="700"/>
      <c r="J1100" s="700"/>
      <c r="K1100" s="758"/>
      <c r="L1100" s="409" t="s">
        <v>2040</v>
      </c>
      <c r="M1100" s="862"/>
      <c r="N1100" s="1289"/>
      <c r="O1100" s="700"/>
      <c r="P1100" s="700"/>
      <c r="Q1100" s="1236"/>
      <c r="R1100" s="723"/>
      <c r="S1100" s="1236"/>
      <c r="T1100" s="723"/>
      <c r="U1100" s="723"/>
      <c r="V1100" s="723"/>
      <c r="W1100" s="1236"/>
      <c r="X1100" s="1236"/>
      <c r="Y1100" s="723"/>
      <c r="Z1100" s="1236"/>
      <c r="AA1100" s="1236"/>
      <c r="AB1100" s="723"/>
      <c r="AC1100" s="1231"/>
      <c r="AD1100" s="723"/>
      <c r="AE1100" s="723"/>
      <c r="AF1100" s="723"/>
      <c r="AG1100" s="723"/>
      <c r="AH1100" s="723"/>
      <c r="AI1100" s="1293"/>
      <c r="AJ1100" s="1211"/>
      <c r="AK1100" s="1211"/>
      <c r="AL1100" s="1211"/>
      <c r="AM1100" s="1231"/>
      <c r="AN1100" s="723"/>
      <c r="AO1100" s="700"/>
      <c r="AP1100" s="700"/>
      <c r="AQ1100" s="700"/>
      <c r="AR1100" s="1211"/>
      <c r="AS1100" s="700"/>
      <c r="AT1100" s="1209"/>
      <c r="AU1100" s="700"/>
      <c r="AV1100" s="1211"/>
      <c r="AW1100" s="1211"/>
      <c r="AX1100" s="1211"/>
      <c r="AY1100" s="1209"/>
      <c r="AZ1100" s="700"/>
      <c r="BA1100" s="700"/>
    </row>
    <row r="1101" spans="1:53" ht="15.6">
      <c r="A1101" s="920"/>
      <c r="B1101" s="723"/>
      <c r="C1101" s="723"/>
      <c r="D1101" s="723"/>
      <c r="E1101" s="700"/>
      <c r="F1101" s="700"/>
      <c r="G1101" s="700"/>
      <c r="H1101" s="1201"/>
      <c r="I1101" s="700"/>
      <c r="J1101" s="700"/>
      <c r="K1101" s="758"/>
      <c r="L1101" s="409" t="s">
        <v>2041</v>
      </c>
      <c r="M1101" s="862"/>
      <c r="N1101" s="1289"/>
      <c r="O1101" s="700"/>
      <c r="P1101" s="700"/>
      <c r="Q1101" s="1236"/>
      <c r="R1101" s="723"/>
      <c r="S1101" s="1236"/>
      <c r="T1101" s="723"/>
      <c r="U1101" s="723"/>
      <c r="V1101" s="723"/>
      <c r="W1101" s="1236"/>
      <c r="X1101" s="1236"/>
      <c r="Y1101" s="723"/>
      <c r="Z1101" s="1236"/>
      <c r="AA1101" s="1236"/>
      <c r="AB1101" s="723"/>
      <c r="AC1101" s="1231"/>
      <c r="AD1101" s="723"/>
      <c r="AE1101" s="723"/>
      <c r="AF1101" s="723"/>
      <c r="AG1101" s="723"/>
      <c r="AH1101" s="723"/>
      <c r="AI1101" s="1293"/>
      <c r="AJ1101" s="1211"/>
      <c r="AK1101" s="1211"/>
      <c r="AL1101" s="1211"/>
      <c r="AM1101" s="1231"/>
      <c r="AN1101" s="723"/>
      <c r="AO1101" s="700"/>
      <c r="AP1101" s="700"/>
      <c r="AQ1101" s="700"/>
      <c r="AR1101" s="1211"/>
      <c r="AS1101" s="700"/>
      <c r="AT1101" s="1209"/>
      <c r="AU1101" s="700"/>
      <c r="AV1101" s="1211"/>
      <c r="AW1101" s="1211"/>
      <c r="AX1101" s="1211"/>
      <c r="AY1101" s="1209"/>
      <c r="AZ1101" s="700"/>
      <c r="BA1101" s="700"/>
    </row>
    <row r="1102" spans="1:53" ht="15.6">
      <c r="A1102" s="920"/>
      <c r="B1102" s="723"/>
      <c r="C1102" s="723"/>
      <c r="D1102" s="723"/>
      <c r="E1102" s="700"/>
      <c r="F1102" s="700"/>
      <c r="G1102" s="700"/>
      <c r="H1102" s="1201"/>
      <c r="I1102" s="700"/>
      <c r="J1102" s="700"/>
      <c r="K1102" s="758"/>
      <c r="L1102" s="409" t="s">
        <v>1314</v>
      </c>
      <c r="M1102" s="862"/>
      <c r="N1102" s="1289"/>
      <c r="O1102" s="700"/>
      <c r="P1102" s="700"/>
      <c r="Q1102" s="1236"/>
      <c r="R1102" s="723"/>
      <c r="S1102" s="1236"/>
      <c r="T1102" s="723"/>
      <c r="U1102" s="723"/>
      <c r="V1102" s="723"/>
      <c r="W1102" s="1236"/>
      <c r="X1102" s="1236"/>
      <c r="Y1102" s="723"/>
      <c r="Z1102" s="1236"/>
      <c r="AA1102" s="1236"/>
      <c r="AB1102" s="723"/>
      <c r="AC1102" s="1231"/>
      <c r="AD1102" s="723"/>
      <c r="AE1102" s="723"/>
      <c r="AF1102" s="723"/>
      <c r="AG1102" s="723"/>
      <c r="AH1102" s="723"/>
      <c r="AI1102" s="1293"/>
      <c r="AJ1102" s="1211"/>
      <c r="AK1102" s="1211"/>
      <c r="AL1102" s="1211"/>
      <c r="AM1102" s="1231"/>
      <c r="AN1102" s="723"/>
      <c r="AO1102" s="700"/>
      <c r="AP1102" s="700"/>
      <c r="AQ1102" s="700"/>
      <c r="AR1102" s="1211"/>
      <c r="AS1102" s="700"/>
      <c r="AT1102" s="1209"/>
      <c r="AU1102" s="700"/>
      <c r="AV1102" s="1211"/>
      <c r="AW1102" s="1211"/>
      <c r="AX1102" s="1211"/>
      <c r="AY1102" s="1209"/>
      <c r="AZ1102" s="700"/>
      <c r="BA1102" s="700"/>
    </row>
    <row r="1103" spans="1:53" ht="15.6">
      <c r="A1103" s="920"/>
      <c r="B1103" s="723"/>
      <c r="C1103" s="723"/>
      <c r="D1103" s="723"/>
      <c r="E1103" s="700"/>
      <c r="F1103" s="700"/>
      <c r="G1103" s="700"/>
      <c r="H1103" s="1201"/>
      <c r="I1103" s="700"/>
      <c r="J1103" s="700"/>
      <c r="K1103" s="758"/>
      <c r="L1103" s="409" t="s">
        <v>2042</v>
      </c>
      <c r="M1103" s="862"/>
      <c r="N1103" s="1289"/>
      <c r="O1103" s="700"/>
      <c r="P1103" s="700"/>
      <c r="Q1103" s="1236"/>
      <c r="R1103" s="723"/>
      <c r="S1103" s="1236"/>
      <c r="T1103" s="723"/>
      <c r="U1103" s="723"/>
      <c r="V1103" s="723"/>
      <c r="W1103" s="1236"/>
      <c r="X1103" s="1236"/>
      <c r="Y1103" s="723"/>
      <c r="Z1103" s="1236"/>
      <c r="AA1103" s="1236"/>
      <c r="AB1103" s="723"/>
      <c r="AC1103" s="1231"/>
      <c r="AD1103" s="723"/>
      <c r="AE1103" s="723"/>
      <c r="AF1103" s="723"/>
      <c r="AG1103" s="723"/>
      <c r="AH1103" s="723"/>
      <c r="AI1103" s="1293"/>
      <c r="AJ1103" s="1211"/>
      <c r="AK1103" s="1211"/>
      <c r="AL1103" s="1211"/>
      <c r="AM1103" s="1231"/>
      <c r="AN1103" s="723"/>
      <c r="AO1103" s="700"/>
      <c r="AP1103" s="700"/>
      <c r="AQ1103" s="700"/>
      <c r="AR1103" s="1211"/>
      <c r="AS1103" s="700"/>
      <c r="AT1103" s="1209"/>
      <c r="AU1103" s="700"/>
      <c r="AV1103" s="1211"/>
      <c r="AW1103" s="1211"/>
      <c r="AX1103" s="1211"/>
      <c r="AY1103" s="1209"/>
      <c r="AZ1103" s="700"/>
      <c r="BA1103" s="700"/>
    </row>
    <row r="1104" spans="1:53" ht="30.6">
      <c r="A1104" s="920"/>
      <c r="B1104" s="723"/>
      <c r="C1104" s="723"/>
      <c r="D1104" s="723"/>
      <c r="E1104" s="700"/>
      <c r="F1104" s="700"/>
      <c r="G1104" s="700"/>
      <c r="H1104" s="1201"/>
      <c r="I1104" s="700"/>
      <c r="J1104" s="700"/>
      <c r="K1104" s="758"/>
      <c r="L1104" s="409" t="s">
        <v>2043</v>
      </c>
      <c r="M1104" s="862"/>
      <c r="N1104" s="1289"/>
      <c r="O1104" s="700"/>
      <c r="P1104" s="700"/>
      <c r="Q1104" s="1236"/>
      <c r="R1104" s="723"/>
      <c r="S1104" s="1236"/>
      <c r="T1104" s="723"/>
      <c r="U1104" s="723"/>
      <c r="V1104" s="723"/>
      <c r="W1104" s="1236"/>
      <c r="X1104" s="1236"/>
      <c r="Y1104" s="723"/>
      <c r="Z1104" s="1236"/>
      <c r="AA1104" s="1236"/>
      <c r="AB1104" s="723"/>
      <c r="AC1104" s="1231"/>
      <c r="AD1104" s="723"/>
      <c r="AE1104" s="723"/>
      <c r="AF1104" s="723"/>
      <c r="AG1104" s="723"/>
      <c r="AH1104" s="723"/>
      <c r="AI1104" s="1293"/>
      <c r="AJ1104" s="1211"/>
      <c r="AK1104" s="1211"/>
      <c r="AL1104" s="1211"/>
      <c r="AM1104" s="1231"/>
      <c r="AN1104" s="723"/>
      <c r="AO1104" s="700"/>
      <c r="AP1104" s="700"/>
      <c r="AQ1104" s="700"/>
      <c r="AR1104" s="1211"/>
      <c r="AS1104" s="700"/>
      <c r="AT1104" s="1209"/>
      <c r="AU1104" s="700"/>
      <c r="AV1104" s="1211"/>
      <c r="AW1104" s="1211"/>
      <c r="AX1104" s="1211"/>
      <c r="AY1104" s="1209"/>
      <c r="AZ1104" s="700"/>
      <c r="BA1104" s="700"/>
    </row>
    <row r="1105" spans="1:53" ht="45.6">
      <c r="A1105" s="920"/>
      <c r="B1105" s="723"/>
      <c r="C1105" s="723"/>
      <c r="D1105" s="723"/>
      <c r="E1105" s="700"/>
      <c r="F1105" s="700"/>
      <c r="G1105" s="700"/>
      <c r="H1105" s="1201"/>
      <c r="I1105" s="700"/>
      <c r="J1105" s="700"/>
      <c r="K1105" s="758"/>
      <c r="L1105" s="409" t="s">
        <v>2044</v>
      </c>
      <c r="M1105" s="862"/>
      <c r="N1105" s="1289"/>
      <c r="O1105" s="700"/>
      <c r="P1105" s="700"/>
      <c r="Q1105" s="1236"/>
      <c r="R1105" s="723"/>
      <c r="S1105" s="1236"/>
      <c r="T1105" s="723"/>
      <c r="U1105" s="723"/>
      <c r="V1105" s="723"/>
      <c r="W1105" s="1236"/>
      <c r="X1105" s="1236"/>
      <c r="Y1105" s="723"/>
      <c r="Z1105" s="1236"/>
      <c r="AA1105" s="1236"/>
      <c r="AB1105" s="723"/>
      <c r="AC1105" s="1231"/>
      <c r="AD1105" s="723"/>
      <c r="AE1105" s="723"/>
      <c r="AF1105" s="723"/>
      <c r="AG1105" s="723"/>
      <c r="AH1105" s="723"/>
      <c r="AI1105" s="1293"/>
      <c r="AJ1105" s="1211"/>
      <c r="AK1105" s="1211"/>
      <c r="AL1105" s="1211"/>
      <c r="AM1105" s="1231"/>
      <c r="AN1105" s="723"/>
      <c r="AO1105" s="700"/>
      <c r="AP1105" s="700"/>
      <c r="AQ1105" s="700"/>
      <c r="AR1105" s="1211"/>
      <c r="AS1105" s="700"/>
      <c r="AT1105" s="1209"/>
      <c r="AU1105" s="700"/>
      <c r="AV1105" s="1211"/>
      <c r="AW1105" s="1211"/>
      <c r="AX1105" s="1211"/>
      <c r="AY1105" s="1209"/>
      <c r="AZ1105" s="700"/>
      <c r="BA1105" s="700"/>
    </row>
    <row r="1106" spans="1:53" ht="60.6">
      <c r="A1106" s="920"/>
      <c r="B1106" s="723"/>
      <c r="C1106" s="723"/>
      <c r="D1106" s="723"/>
      <c r="E1106" s="700"/>
      <c r="F1106" s="700"/>
      <c r="G1106" s="700"/>
      <c r="H1106" s="1201"/>
      <c r="I1106" s="700"/>
      <c r="J1106" s="700"/>
      <c r="K1106" s="758"/>
      <c r="L1106" s="409" t="s">
        <v>2045</v>
      </c>
      <c r="M1106" s="862"/>
      <c r="N1106" s="1289"/>
      <c r="O1106" s="700"/>
      <c r="P1106" s="700"/>
      <c r="Q1106" s="1236"/>
      <c r="R1106" s="723"/>
      <c r="S1106" s="1236"/>
      <c r="T1106" s="723"/>
      <c r="U1106" s="723"/>
      <c r="V1106" s="723"/>
      <c r="W1106" s="1236"/>
      <c r="X1106" s="1236"/>
      <c r="Y1106" s="723"/>
      <c r="Z1106" s="1236"/>
      <c r="AA1106" s="1236"/>
      <c r="AB1106" s="723"/>
      <c r="AC1106" s="1231"/>
      <c r="AD1106" s="723"/>
      <c r="AE1106" s="723"/>
      <c r="AF1106" s="723"/>
      <c r="AG1106" s="723"/>
      <c r="AH1106" s="723"/>
      <c r="AI1106" s="1293"/>
      <c r="AJ1106" s="1211"/>
      <c r="AK1106" s="1211"/>
      <c r="AL1106" s="1211"/>
      <c r="AM1106" s="1231"/>
      <c r="AN1106" s="723"/>
      <c r="AO1106" s="700"/>
      <c r="AP1106" s="700"/>
      <c r="AQ1106" s="700"/>
      <c r="AR1106" s="1211"/>
      <c r="AS1106" s="700"/>
      <c r="AT1106" s="1209"/>
      <c r="AU1106" s="700"/>
      <c r="AV1106" s="1211"/>
      <c r="AW1106" s="1211"/>
      <c r="AX1106" s="1211"/>
      <c r="AY1106" s="1209"/>
      <c r="AZ1106" s="700"/>
      <c r="BA1106" s="700"/>
    </row>
    <row r="1107" spans="1:53" ht="15.6">
      <c r="A1107" s="920"/>
      <c r="B1107" s="723"/>
      <c r="C1107" s="723"/>
      <c r="D1107" s="723"/>
      <c r="E1107" s="700"/>
      <c r="F1107" s="700"/>
      <c r="G1107" s="700"/>
      <c r="H1107" s="1201"/>
      <c r="I1107" s="700"/>
      <c r="J1107" s="700"/>
      <c r="K1107" s="758"/>
      <c r="L1107" s="409" t="s">
        <v>2046</v>
      </c>
      <c r="M1107" s="862"/>
      <c r="N1107" s="1289"/>
      <c r="O1107" s="700"/>
      <c r="P1107" s="700"/>
      <c r="Q1107" s="1236"/>
      <c r="R1107" s="723"/>
      <c r="S1107" s="1236"/>
      <c r="T1107" s="723"/>
      <c r="U1107" s="723"/>
      <c r="V1107" s="723"/>
      <c r="W1107" s="1236"/>
      <c r="X1107" s="1236"/>
      <c r="Y1107" s="723"/>
      <c r="Z1107" s="1236"/>
      <c r="AA1107" s="1236"/>
      <c r="AB1107" s="723"/>
      <c r="AC1107" s="1231"/>
      <c r="AD1107" s="723"/>
      <c r="AE1107" s="723"/>
      <c r="AF1107" s="723"/>
      <c r="AG1107" s="723"/>
      <c r="AH1107" s="723"/>
      <c r="AI1107" s="1293"/>
      <c r="AJ1107" s="1211"/>
      <c r="AK1107" s="1211"/>
      <c r="AL1107" s="1211"/>
      <c r="AM1107" s="1231"/>
      <c r="AN1107" s="723"/>
      <c r="AO1107" s="700"/>
      <c r="AP1107" s="700"/>
      <c r="AQ1107" s="700"/>
      <c r="AR1107" s="1211"/>
      <c r="AS1107" s="700"/>
      <c r="AT1107" s="1209"/>
      <c r="AU1107" s="700"/>
      <c r="AV1107" s="1211"/>
      <c r="AW1107" s="1211"/>
      <c r="AX1107" s="1211"/>
      <c r="AY1107" s="1209"/>
      <c r="AZ1107" s="700"/>
      <c r="BA1107" s="700"/>
    </row>
    <row r="1108" spans="1:53" ht="30.6">
      <c r="A1108" s="920"/>
      <c r="B1108" s="723"/>
      <c r="C1108" s="723"/>
      <c r="D1108" s="723"/>
      <c r="E1108" s="700"/>
      <c r="F1108" s="700"/>
      <c r="G1108" s="700"/>
      <c r="H1108" s="1201"/>
      <c r="I1108" s="700"/>
      <c r="J1108" s="700"/>
      <c r="K1108" s="758"/>
      <c r="L1108" s="409" t="s">
        <v>2047</v>
      </c>
      <c r="M1108" s="862"/>
      <c r="N1108" s="1289"/>
      <c r="O1108" s="700"/>
      <c r="P1108" s="700"/>
      <c r="Q1108" s="1236"/>
      <c r="R1108" s="723"/>
      <c r="S1108" s="1236"/>
      <c r="T1108" s="723"/>
      <c r="U1108" s="723"/>
      <c r="V1108" s="723"/>
      <c r="W1108" s="1236"/>
      <c r="X1108" s="1236"/>
      <c r="Y1108" s="723"/>
      <c r="Z1108" s="1236"/>
      <c r="AA1108" s="1236"/>
      <c r="AB1108" s="723"/>
      <c r="AC1108" s="1231"/>
      <c r="AD1108" s="723"/>
      <c r="AE1108" s="723"/>
      <c r="AF1108" s="723"/>
      <c r="AG1108" s="723"/>
      <c r="AH1108" s="723"/>
      <c r="AI1108" s="1293"/>
      <c r="AJ1108" s="1211"/>
      <c r="AK1108" s="1211"/>
      <c r="AL1108" s="1211"/>
      <c r="AM1108" s="1231"/>
      <c r="AN1108" s="723"/>
      <c r="AO1108" s="700"/>
      <c r="AP1108" s="700"/>
      <c r="AQ1108" s="700"/>
      <c r="AR1108" s="1211"/>
      <c r="AS1108" s="700"/>
      <c r="AT1108" s="1209"/>
      <c r="AU1108" s="700"/>
      <c r="AV1108" s="1211"/>
      <c r="AW1108" s="1211"/>
      <c r="AX1108" s="1211"/>
      <c r="AY1108" s="1209"/>
      <c r="AZ1108" s="700"/>
      <c r="BA1108" s="700"/>
    </row>
    <row r="1109" spans="1:53" ht="15.6">
      <c r="A1109" s="920"/>
      <c r="B1109" s="723"/>
      <c r="C1109" s="723"/>
      <c r="D1109" s="723"/>
      <c r="E1109" s="700"/>
      <c r="F1109" s="700"/>
      <c r="G1109" s="700"/>
      <c r="H1109" s="1201"/>
      <c r="I1109" s="700"/>
      <c r="J1109" s="700"/>
      <c r="K1109" s="758"/>
      <c r="L1109" s="409" t="s">
        <v>2048</v>
      </c>
      <c r="M1109" s="862"/>
      <c r="N1109" s="1289"/>
      <c r="O1109" s="700"/>
      <c r="P1109" s="700"/>
      <c r="Q1109" s="1236"/>
      <c r="R1109" s="723"/>
      <c r="S1109" s="1236"/>
      <c r="T1109" s="723"/>
      <c r="U1109" s="723"/>
      <c r="V1109" s="723"/>
      <c r="W1109" s="1236"/>
      <c r="X1109" s="1236"/>
      <c r="Y1109" s="723"/>
      <c r="Z1109" s="1236"/>
      <c r="AA1109" s="1236"/>
      <c r="AB1109" s="723"/>
      <c r="AC1109" s="1231"/>
      <c r="AD1109" s="723"/>
      <c r="AE1109" s="723"/>
      <c r="AF1109" s="723"/>
      <c r="AG1109" s="723"/>
      <c r="AH1109" s="723"/>
      <c r="AI1109" s="1293"/>
      <c r="AJ1109" s="1211"/>
      <c r="AK1109" s="1211"/>
      <c r="AL1109" s="1211"/>
      <c r="AM1109" s="1231"/>
      <c r="AN1109" s="723"/>
      <c r="AO1109" s="700"/>
      <c r="AP1109" s="700"/>
      <c r="AQ1109" s="700"/>
      <c r="AR1109" s="1211"/>
      <c r="AS1109" s="700"/>
      <c r="AT1109" s="1209"/>
      <c r="AU1109" s="700"/>
      <c r="AV1109" s="1211"/>
      <c r="AW1109" s="1211"/>
      <c r="AX1109" s="1211"/>
      <c r="AY1109" s="1209"/>
      <c r="AZ1109" s="700"/>
      <c r="BA1109" s="700"/>
    </row>
    <row r="1110" spans="1:53" ht="15.6">
      <c r="A1110" s="920"/>
      <c r="B1110" s="723"/>
      <c r="C1110" s="723"/>
      <c r="D1110" s="723"/>
      <c r="E1110" s="700"/>
      <c r="F1110" s="700"/>
      <c r="G1110" s="700"/>
      <c r="H1110" s="1201"/>
      <c r="I1110" s="700"/>
      <c r="J1110" s="700"/>
      <c r="K1110" s="758"/>
      <c r="L1110" s="409" t="s">
        <v>2049</v>
      </c>
      <c r="M1110" s="862"/>
      <c r="N1110" s="1289"/>
      <c r="O1110" s="700"/>
      <c r="P1110" s="700"/>
      <c r="Q1110" s="1236"/>
      <c r="R1110" s="723"/>
      <c r="S1110" s="1236"/>
      <c r="T1110" s="723"/>
      <c r="U1110" s="723"/>
      <c r="V1110" s="723"/>
      <c r="W1110" s="1236"/>
      <c r="X1110" s="1236"/>
      <c r="Y1110" s="723"/>
      <c r="Z1110" s="1236"/>
      <c r="AA1110" s="1236"/>
      <c r="AB1110" s="723"/>
      <c r="AC1110" s="1231"/>
      <c r="AD1110" s="723"/>
      <c r="AE1110" s="723"/>
      <c r="AF1110" s="723"/>
      <c r="AG1110" s="723"/>
      <c r="AH1110" s="723"/>
      <c r="AI1110" s="1293"/>
      <c r="AJ1110" s="1211"/>
      <c r="AK1110" s="1211"/>
      <c r="AL1110" s="1211"/>
      <c r="AM1110" s="1231"/>
      <c r="AN1110" s="723"/>
      <c r="AO1110" s="700"/>
      <c r="AP1110" s="700"/>
      <c r="AQ1110" s="700"/>
      <c r="AR1110" s="1211"/>
      <c r="AS1110" s="700"/>
      <c r="AT1110" s="1209"/>
      <c r="AU1110" s="700"/>
      <c r="AV1110" s="1211"/>
      <c r="AW1110" s="1211"/>
      <c r="AX1110" s="1211"/>
      <c r="AY1110" s="1209"/>
      <c r="AZ1110" s="700"/>
      <c r="BA1110" s="700"/>
    </row>
    <row r="1111" spans="1:53" ht="15.6">
      <c r="A1111" s="920"/>
      <c r="B1111" s="723"/>
      <c r="C1111" s="723"/>
      <c r="D1111" s="723"/>
      <c r="E1111" s="700"/>
      <c r="F1111" s="700"/>
      <c r="G1111" s="700"/>
      <c r="H1111" s="1201"/>
      <c r="I1111" s="700"/>
      <c r="J1111" s="700"/>
      <c r="K1111" s="758"/>
      <c r="L1111" s="409" t="s">
        <v>2050</v>
      </c>
      <c r="M1111" s="862"/>
      <c r="N1111" s="1289"/>
      <c r="O1111" s="700"/>
      <c r="P1111" s="700"/>
      <c r="Q1111" s="1236"/>
      <c r="R1111" s="723"/>
      <c r="S1111" s="1236"/>
      <c r="T1111" s="723"/>
      <c r="U1111" s="723"/>
      <c r="V1111" s="723"/>
      <c r="W1111" s="1236"/>
      <c r="X1111" s="1236"/>
      <c r="Y1111" s="723"/>
      <c r="Z1111" s="1236"/>
      <c r="AA1111" s="1236"/>
      <c r="AB1111" s="723"/>
      <c r="AC1111" s="1231"/>
      <c r="AD1111" s="723"/>
      <c r="AE1111" s="723"/>
      <c r="AF1111" s="723"/>
      <c r="AG1111" s="723"/>
      <c r="AH1111" s="723"/>
      <c r="AI1111" s="1293"/>
      <c r="AJ1111" s="1211"/>
      <c r="AK1111" s="1211"/>
      <c r="AL1111" s="1211"/>
      <c r="AM1111" s="1231"/>
      <c r="AN1111" s="723"/>
      <c r="AO1111" s="700"/>
      <c r="AP1111" s="700"/>
      <c r="AQ1111" s="700"/>
      <c r="AR1111" s="1211"/>
      <c r="AS1111" s="700"/>
      <c r="AT1111" s="1209"/>
      <c r="AU1111" s="700"/>
      <c r="AV1111" s="1211"/>
      <c r="AW1111" s="1211"/>
      <c r="AX1111" s="1211"/>
      <c r="AY1111" s="1209"/>
      <c r="AZ1111" s="700"/>
      <c r="BA1111" s="700"/>
    </row>
    <row r="1112" spans="1:53" ht="15.6">
      <c r="A1112" s="920"/>
      <c r="B1112" s="723"/>
      <c r="C1112" s="723"/>
      <c r="D1112" s="723"/>
      <c r="E1112" s="700"/>
      <c r="F1112" s="700"/>
      <c r="G1112" s="700"/>
      <c r="H1112" s="1201"/>
      <c r="I1112" s="700"/>
      <c r="J1112" s="700"/>
      <c r="K1112" s="758"/>
      <c r="L1112" s="409" t="s">
        <v>2051</v>
      </c>
      <c r="M1112" s="862"/>
      <c r="N1112" s="1289"/>
      <c r="O1112" s="700"/>
      <c r="P1112" s="700"/>
      <c r="Q1112" s="1236"/>
      <c r="R1112" s="723"/>
      <c r="S1112" s="1236"/>
      <c r="T1112" s="723"/>
      <c r="U1112" s="723"/>
      <c r="V1112" s="723"/>
      <c r="W1112" s="1236"/>
      <c r="X1112" s="1236"/>
      <c r="Y1112" s="723"/>
      <c r="Z1112" s="1236"/>
      <c r="AA1112" s="1236"/>
      <c r="AB1112" s="723"/>
      <c r="AC1112" s="1231"/>
      <c r="AD1112" s="723"/>
      <c r="AE1112" s="723"/>
      <c r="AF1112" s="723"/>
      <c r="AG1112" s="723"/>
      <c r="AH1112" s="723"/>
      <c r="AI1112" s="1293"/>
      <c r="AJ1112" s="1211"/>
      <c r="AK1112" s="1211"/>
      <c r="AL1112" s="1211"/>
      <c r="AM1112" s="1231"/>
      <c r="AN1112" s="723"/>
      <c r="AO1112" s="700"/>
      <c r="AP1112" s="700"/>
      <c r="AQ1112" s="700"/>
      <c r="AR1112" s="1211"/>
      <c r="AS1112" s="700"/>
      <c r="AT1112" s="1209"/>
      <c r="AU1112" s="700"/>
      <c r="AV1112" s="1211"/>
      <c r="AW1112" s="1211"/>
      <c r="AX1112" s="1211"/>
      <c r="AY1112" s="1209"/>
      <c r="AZ1112" s="700"/>
      <c r="BA1112" s="700"/>
    </row>
    <row r="1113" spans="1:53" ht="15.6">
      <c r="A1113" s="920"/>
      <c r="B1113" s="723"/>
      <c r="C1113" s="723"/>
      <c r="D1113" s="723"/>
      <c r="E1113" s="700"/>
      <c r="F1113" s="700"/>
      <c r="G1113" s="700"/>
      <c r="H1113" s="1201"/>
      <c r="I1113" s="700"/>
      <c r="J1113" s="700"/>
      <c r="K1113" s="758"/>
      <c r="L1113" s="409" t="s">
        <v>2052</v>
      </c>
      <c r="M1113" s="862"/>
      <c r="N1113" s="1289"/>
      <c r="O1113" s="700"/>
      <c r="P1113" s="700"/>
      <c r="Q1113" s="1236"/>
      <c r="R1113" s="723"/>
      <c r="S1113" s="1236"/>
      <c r="T1113" s="723"/>
      <c r="U1113" s="723"/>
      <c r="V1113" s="723"/>
      <c r="W1113" s="1236"/>
      <c r="X1113" s="1236"/>
      <c r="Y1113" s="723"/>
      <c r="Z1113" s="1236"/>
      <c r="AA1113" s="1236"/>
      <c r="AB1113" s="723"/>
      <c r="AC1113" s="1231"/>
      <c r="AD1113" s="723"/>
      <c r="AE1113" s="723"/>
      <c r="AF1113" s="723"/>
      <c r="AG1113" s="723"/>
      <c r="AH1113" s="723"/>
      <c r="AI1113" s="1293"/>
      <c r="AJ1113" s="1211"/>
      <c r="AK1113" s="1211"/>
      <c r="AL1113" s="1211"/>
      <c r="AM1113" s="1231"/>
      <c r="AN1113" s="723"/>
      <c r="AO1113" s="700"/>
      <c r="AP1113" s="700"/>
      <c r="AQ1113" s="700"/>
      <c r="AR1113" s="1211"/>
      <c r="AS1113" s="700"/>
      <c r="AT1113" s="1209"/>
      <c r="AU1113" s="700"/>
      <c r="AV1113" s="1211"/>
      <c r="AW1113" s="1211"/>
      <c r="AX1113" s="1211"/>
      <c r="AY1113" s="1209"/>
      <c r="AZ1113" s="700"/>
      <c r="BA1113" s="700"/>
    </row>
    <row r="1114" spans="1:53" ht="15.6">
      <c r="A1114" s="920"/>
      <c r="B1114" s="723"/>
      <c r="C1114" s="723"/>
      <c r="D1114" s="723"/>
      <c r="E1114" s="700"/>
      <c r="F1114" s="700"/>
      <c r="G1114" s="700"/>
      <c r="H1114" s="1201"/>
      <c r="I1114" s="700"/>
      <c r="J1114" s="700"/>
      <c r="K1114" s="758"/>
      <c r="L1114" s="409" t="s">
        <v>2053</v>
      </c>
      <c r="M1114" s="862"/>
      <c r="N1114" s="1289"/>
      <c r="O1114" s="700"/>
      <c r="P1114" s="700"/>
      <c r="Q1114" s="1236"/>
      <c r="R1114" s="723"/>
      <c r="S1114" s="1236"/>
      <c r="T1114" s="723"/>
      <c r="U1114" s="723"/>
      <c r="V1114" s="723"/>
      <c r="W1114" s="1236"/>
      <c r="X1114" s="1236"/>
      <c r="Y1114" s="723"/>
      <c r="Z1114" s="1236"/>
      <c r="AA1114" s="1236"/>
      <c r="AB1114" s="723"/>
      <c r="AC1114" s="1231"/>
      <c r="AD1114" s="723"/>
      <c r="AE1114" s="723"/>
      <c r="AF1114" s="723"/>
      <c r="AG1114" s="723"/>
      <c r="AH1114" s="723"/>
      <c r="AI1114" s="1293"/>
      <c r="AJ1114" s="1211"/>
      <c r="AK1114" s="1211"/>
      <c r="AL1114" s="1211"/>
      <c r="AM1114" s="1231"/>
      <c r="AN1114" s="723"/>
      <c r="AO1114" s="700"/>
      <c r="AP1114" s="700"/>
      <c r="AQ1114" s="700"/>
      <c r="AR1114" s="1211"/>
      <c r="AS1114" s="700"/>
      <c r="AT1114" s="1209"/>
      <c r="AU1114" s="700"/>
      <c r="AV1114" s="1211"/>
      <c r="AW1114" s="1211"/>
      <c r="AX1114" s="1211"/>
      <c r="AY1114" s="1209"/>
      <c r="AZ1114" s="700"/>
      <c r="BA1114" s="700"/>
    </row>
    <row r="1115" spans="1:53" ht="30.6">
      <c r="A1115" s="920"/>
      <c r="B1115" s="723"/>
      <c r="C1115" s="723"/>
      <c r="D1115" s="723"/>
      <c r="E1115" s="700"/>
      <c r="F1115" s="700"/>
      <c r="G1115" s="700"/>
      <c r="H1115" s="1201"/>
      <c r="I1115" s="700"/>
      <c r="J1115" s="700"/>
      <c r="K1115" s="758"/>
      <c r="L1115" s="409" t="s">
        <v>2054</v>
      </c>
      <c r="M1115" s="862"/>
      <c r="N1115" s="1289"/>
      <c r="O1115" s="700"/>
      <c r="P1115" s="700"/>
      <c r="Q1115" s="1236"/>
      <c r="R1115" s="723"/>
      <c r="S1115" s="1236"/>
      <c r="T1115" s="723"/>
      <c r="U1115" s="723"/>
      <c r="V1115" s="723"/>
      <c r="W1115" s="1236"/>
      <c r="X1115" s="1236"/>
      <c r="Y1115" s="723"/>
      <c r="Z1115" s="1236"/>
      <c r="AA1115" s="1236"/>
      <c r="AB1115" s="723"/>
      <c r="AC1115" s="1231"/>
      <c r="AD1115" s="723"/>
      <c r="AE1115" s="723"/>
      <c r="AF1115" s="723"/>
      <c r="AG1115" s="723"/>
      <c r="AH1115" s="723"/>
      <c r="AI1115" s="1293"/>
      <c r="AJ1115" s="1211"/>
      <c r="AK1115" s="1211"/>
      <c r="AL1115" s="1211"/>
      <c r="AM1115" s="1231"/>
      <c r="AN1115" s="723"/>
      <c r="AO1115" s="700"/>
      <c r="AP1115" s="700"/>
      <c r="AQ1115" s="700"/>
      <c r="AR1115" s="1211"/>
      <c r="AS1115" s="700"/>
      <c r="AT1115" s="1209"/>
      <c r="AU1115" s="700"/>
      <c r="AV1115" s="1211"/>
      <c r="AW1115" s="1211"/>
      <c r="AX1115" s="1211"/>
      <c r="AY1115" s="1209"/>
      <c r="AZ1115" s="700"/>
      <c r="BA1115" s="700"/>
    </row>
    <row r="1116" spans="1:53" ht="15.6">
      <c r="A1116" s="920"/>
      <c r="B1116" s="723"/>
      <c r="C1116" s="723"/>
      <c r="D1116" s="723"/>
      <c r="E1116" s="700"/>
      <c r="F1116" s="700"/>
      <c r="G1116" s="700"/>
      <c r="H1116" s="1201"/>
      <c r="I1116" s="700"/>
      <c r="J1116" s="700"/>
      <c r="K1116" s="758"/>
      <c r="L1116" s="409" t="s">
        <v>2055</v>
      </c>
      <c r="M1116" s="862"/>
      <c r="N1116" s="1289"/>
      <c r="O1116" s="700"/>
      <c r="P1116" s="700"/>
      <c r="Q1116" s="1236"/>
      <c r="R1116" s="723"/>
      <c r="S1116" s="1236"/>
      <c r="T1116" s="723"/>
      <c r="U1116" s="723"/>
      <c r="V1116" s="723"/>
      <c r="W1116" s="1236"/>
      <c r="X1116" s="1236"/>
      <c r="Y1116" s="723"/>
      <c r="Z1116" s="1236"/>
      <c r="AA1116" s="1236"/>
      <c r="AB1116" s="723"/>
      <c r="AC1116" s="1231"/>
      <c r="AD1116" s="723"/>
      <c r="AE1116" s="723"/>
      <c r="AF1116" s="723"/>
      <c r="AG1116" s="723"/>
      <c r="AH1116" s="723"/>
      <c r="AI1116" s="1293"/>
      <c r="AJ1116" s="1211"/>
      <c r="AK1116" s="1211"/>
      <c r="AL1116" s="1211"/>
      <c r="AM1116" s="1231"/>
      <c r="AN1116" s="723"/>
      <c r="AO1116" s="700"/>
      <c r="AP1116" s="700"/>
      <c r="AQ1116" s="700"/>
      <c r="AR1116" s="1211"/>
      <c r="AS1116" s="700"/>
      <c r="AT1116" s="1209"/>
      <c r="AU1116" s="700"/>
      <c r="AV1116" s="1211"/>
      <c r="AW1116" s="1211"/>
      <c r="AX1116" s="1211"/>
      <c r="AY1116" s="1209"/>
      <c r="AZ1116" s="700"/>
      <c r="BA1116" s="700"/>
    </row>
    <row r="1117" spans="1:53" ht="30.6">
      <c r="A1117" s="920"/>
      <c r="B1117" s="723"/>
      <c r="C1117" s="723"/>
      <c r="D1117" s="723"/>
      <c r="E1117" s="700"/>
      <c r="F1117" s="700"/>
      <c r="G1117" s="700"/>
      <c r="H1117" s="1201"/>
      <c r="I1117" s="700"/>
      <c r="J1117" s="700"/>
      <c r="K1117" s="758"/>
      <c r="L1117" s="409" t="s">
        <v>2056</v>
      </c>
      <c r="M1117" s="862"/>
      <c r="N1117" s="1289"/>
      <c r="O1117" s="700"/>
      <c r="P1117" s="700"/>
      <c r="Q1117" s="1236"/>
      <c r="R1117" s="723"/>
      <c r="S1117" s="1236"/>
      <c r="T1117" s="723"/>
      <c r="U1117" s="723"/>
      <c r="V1117" s="723"/>
      <c r="W1117" s="1236"/>
      <c r="X1117" s="1236"/>
      <c r="Y1117" s="723"/>
      <c r="Z1117" s="1236"/>
      <c r="AA1117" s="1236"/>
      <c r="AB1117" s="723"/>
      <c r="AC1117" s="1231"/>
      <c r="AD1117" s="723"/>
      <c r="AE1117" s="723"/>
      <c r="AF1117" s="723"/>
      <c r="AG1117" s="723"/>
      <c r="AH1117" s="723"/>
      <c r="AI1117" s="1293"/>
      <c r="AJ1117" s="1211"/>
      <c r="AK1117" s="1211"/>
      <c r="AL1117" s="1211"/>
      <c r="AM1117" s="1231"/>
      <c r="AN1117" s="723"/>
      <c r="AO1117" s="700"/>
      <c r="AP1117" s="700"/>
      <c r="AQ1117" s="700"/>
      <c r="AR1117" s="1211"/>
      <c r="AS1117" s="700"/>
      <c r="AT1117" s="1209"/>
      <c r="AU1117" s="700"/>
      <c r="AV1117" s="1211"/>
      <c r="AW1117" s="1211"/>
      <c r="AX1117" s="1211"/>
      <c r="AY1117" s="1209"/>
      <c r="AZ1117" s="700"/>
      <c r="BA1117" s="700"/>
    </row>
    <row r="1118" spans="1:53" ht="15.6">
      <c r="A1118" s="920"/>
      <c r="B1118" s="723"/>
      <c r="C1118" s="723"/>
      <c r="D1118" s="723"/>
      <c r="E1118" s="700"/>
      <c r="F1118" s="700"/>
      <c r="G1118" s="700"/>
      <c r="H1118" s="1201"/>
      <c r="I1118" s="700"/>
      <c r="J1118" s="700"/>
      <c r="K1118" s="758"/>
      <c r="L1118" s="409" t="s">
        <v>2057</v>
      </c>
      <c r="M1118" s="862"/>
      <c r="N1118" s="1289"/>
      <c r="O1118" s="700"/>
      <c r="P1118" s="700"/>
      <c r="Q1118" s="1236"/>
      <c r="R1118" s="723"/>
      <c r="S1118" s="1236"/>
      <c r="T1118" s="723"/>
      <c r="U1118" s="723"/>
      <c r="V1118" s="723"/>
      <c r="W1118" s="1236"/>
      <c r="X1118" s="1236"/>
      <c r="Y1118" s="723"/>
      <c r="Z1118" s="1236"/>
      <c r="AA1118" s="1236"/>
      <c r="AB1118" s="723"/>
      <c r="AC1118" s="1231"/>
      <c r="AD1118" s="723"/>
      <c r="AE1118" s="723"/>
      <c r="AF1118" s="723"/>
      <c r="AG1118" s="723"/>
      <c r="AH1118" s="723"/>
      <c r="AI1118" s="1293"/>
      <c r="AJ1118" s="1211"/>
      <c r="AK1118" s="1211"/>
      <c r="AL1118" s="1211"/>
      <c r="AM1118" s="1231"/>
      <c r="AN1118" s="723"/>
      <c r="AO1118" s="700"/>
      <c r="AP1118" s="700"/>
      <c r="AQ1118" s="700"/>
      <c r="AR1118" s="1211"/>
      <c r="AS1118" s="700"/>
      <c r="AT1118" s="1209"/>
      <c r="AU1118" s="700"/>
      <c r="AV1118" s="1211"/>
      <c r="AW1118" s="1211"/>
      <c r="AX1118" s="1211"/>
      <c r="AY1118" s="1209"/>
      <c r="AZ1118" s="700"/>
      <c r="BA1118" s="700"/>
    </row>
    <row r="1119" spans="1:53" ht="15.6">
      <c r="A1119" s="920"/>
      <c r="B1119" s="723"/>
      <c r="C1119" s="723"/>
      <c r="D1119" s="723"/>
      <c r="E1119" s="700"/>
      <c r="F1119" s="700"/>
      <c r="G1119" s="700"/>
      <c r="H1119" s="1201"/>
      <c r="I1119" s="700"/>
      <c r="J1119" s="700"/>
      <c r="K1119" s="758"/>
      <c r="L1119" s="409" t="s">
        <v>2058</v>
      </c>
      <c r="M1119" s="862"/>
      <c r="N1119" s="1289"/>
      <c r="O1119" s="700"/>
      <c r="P1119" s="700"/>
      <c r="Q1119" s="1236"/>
      <c r="R1119" s="723"/>
      <c r="S1119" s="1236"/>
      <c r="T1119" s="723"/>
      <c r="U1119" s="723"/>
      <c r="V1119" s="723"/>
      <c r="W1119" s="1236"/>
      <c r="X1119" s="1236"/>
      <c r="Y1119" s="723"/>
      <c r="Z1119" s="1236"/>
      <c r="AA1119" s="1236"/>
      <c r="AB1119" s="723"/>
      <c r="AC1119" s="1231"/>
      <c r="AD1119" s="723"/>
      <c r="AE1119" s="723"/>
      <c r="AF1119" s="723"/>
      <c r="AG1119" s="723"/>
      <c r="AH1119" s="723"/>
      <c r="AI1119" s="1293"/>
      <c r="AJ1119" s="1211"/>
      <c r="AK1119" s="1211"/>
      <c r="AL1119" s="1211"/>
      <c r="AM1119" s="1231"/>
      <c r="AN1119" s="723"/>
      <c r="AO1119" s="700"/>
      <c r="AP1119" s="700"/>
      <c r="AQ1119" s="700"/>
      <c r="AR1119" s="1211"/>
      <c r="AS1119" s="700"/>
      <c r="AT1119" s="1209"/>
      <c r="AU1119" s="700"/>
      <c r="AV1119" s="1211"/>
      <c r="AW1119" s="1211"/>
      <c r="AX1119" s="1211"/>
      <c r="AY1119" s="1209"/>
      <c r="AZ1119" s="700"/>
      <c r="BA1119" s="700"/>
    </row>
    <row r="1120" spans="1:53" ht="15.6">
      <c r="A1120" s="920"/>
      <c r="B1120" s="723"/>
      <c r="C1120" s="723"/>
      <c r="D1120" s="723"/>
      <c r="E1120" s="700"/>
      <c r="F1120" s="700"/>
      <c r="G1120" s="700"/>
      <c r="H1120" s="1201"/>
      <c r="I1120" s="700"/>
      <c r="J1120" s="700"/>
      <c r="K1120" s="758"/>
      <c r="L1120" s="409" t="s">
        <v>2059</v>
      </c>
      <c r="M1120" s="862"/>
      <c r="N1120" s="1289"/>
      <c r="O1120" s="700"/>
      <c r="P1120" s="700"/>
      <c r="Q1120" s="1236"/>
      <c r="R1120" s="723"/>
      <c r="S1120" s="1236"/>
      <c r="T1120" s="723"/>
      <c r="U1120" s="723"/>
      <c r="V1120" s="723"/>
      <c r="W1120" s="1236"/>
      <c r="X1120" s="1236"/>
      <c r="Y1120" s="723"/>
      <c r="Z1120" s="1236"/>
      <c r="AA1120" s="1236"/>
      <c r="AB1120" s="723"/>
      <c r="AC1120" s="1231"/>
      <c r="AD1120" s="723"/>
      <c r="AE1120" s="723"/>
      <c r="AF1120" s="723"/>
      <c r="AG1120" s="723"/>
      <c r="AH1120" s="723"/>
      <c r="AI1120" s="1293"/>
      <c r="AJ1120" s="1211"/>
      <c r="AK1120" s="1211"/>
      <c r="AL1120" s="1211"/>
      <c r="AM1120" s="1231"/>
      <c r="AN1120" s="723"/>
      <c r="AO1120" s="700"/>
      <c r="AP1120" s="700"/>
      <c r="AQ1120" s="700"/>
      <c r="AR1120" s="1211"/>
      <c r="AS1120" s="700"/>
      <c r="AT1120" s="1209"/>
      <c r="AU1120" s="700"/>
      <c r="AV1120" s="1211"/>
      <c r="AW1120" s="1211"/>
      <c r="AX1120" s="1211"/>
      <c r="AY1120" s="1209"/>
      <c r="AZ1120" s="700"/>
      <c r="BA1120" s="700"/>
    </row>
    <row r="1121" spans="1:53" ht="45.6">
      <c r="A1121" s="920"/>
      <c r="B1121" s="723"/>
      <c r="C1121" s="723"/>
      <c r="D1121" s="723"/>
      <c r="E1121" s="700"/>
      <c r="F1121" s="700"/>
      <c r="G1121" s="700"/>
      <c r="H1121" s="1201"/>
      <c r="I1121" s="700"/>
      <c r="J1121" s="700"/>
      <c r="K1121" s="758"/>
      <c r="L1121" s="409" t="s">
        <v>2060</v>
      </c>
      <c r="M1121" s="862"/>
      <c r="N1121" s="1289"/>
      <c r="O1121" s="700"/>
      <c r="P1121" s="700"/>
      <c r="Q1121" s="1236"/>
      <c r="R1121" s="723"/>
      <c r="S1121" s="1236"/>
      <c r="T1121" s="723"/>
      <c r="U1121" s="723"/>
      <c r="V1121" s="723"/>
      <c r="W1121" s="1236"/>
      <c r="X1121" s="1236"/>
      <c r="Y1121" s="723"/>
      <c r="Z1121" s="1236"/>
      <c r="AA1121" s="1236"/>
      <c r="AB1121" s="723"/>
      <c r="AC1121" s="1231"/>
      <c r="AD1121" s="723"/>
      <c r="AE1121" s="723"/>
      <c r="AF1121" s="723"/>
      <c r="AG1121" s="723"/>
      <c r="AH1121" s="723"/>
      <c r="AI1121" s="1293"/>
      <c r="AJ1121" s="1211"/>
      <c r="AK1121" s="1211"/>
      <c r="AL1121" s="1211"/>
      <c r="AM1121" s="1231"/>
      <c r="AN1121" s="723"/>
      <c r="AO1121" s="700"/>
      <c r="AP1121" s="700"/>
      <c r="AQ1121" s="700"/>
      <c r="AR1121" s="1211"/>
      <c r="AS1121" s="700"/>
      <c r="AT1121" s="1209"/>
      <c r="AU1121" s="700"/>
      <c r="AV1121" s="1211"/>
      <c r="AW1121" s="1211"/>
      <c r="AX1121" s="1211"/>
      <c r="AY1121" s="1209"/>
      <c r="AZ1121" s="700"/>
      <c r="BA1121" s="700"/>
    </row>
    <row r="1122" spans="1:53" ht="30.6">
      <c r="A1122" s="920"/>
      <c r="B1122" s="723"/>
      <c r="C1122" s="723"/>
      <c r="D1122" s="723"/>
      <c r="E1122" s="700"/>
      <c r="F1122" s="700"/>
      <c r="G1122" s="700"/>
      <c r="H1122" s="1201"/>
      <c r="I1122" s="700"/>
      <c r="J1122" s="700"/>
      <c r="K1122" s="758"/>
      <c r="L1122" s="409" t="s">
        <v>4750</v>
      </c>
      <c r="M1122" s="862"/>
      <c r="N1122" s="1289"/>
      <c r="O1122" s="700"/>
      <c r="P1122" s="700"/>
      <c r="Q1122" s="1236"/>
      <c r="R1122" s="723"/>
      <c r="S1122" s="1236"/>
      <c r="T1122" s="723"/>
      <c r="U1122" s="723"/>
      <c r="V1122" s="723"/>
      <c r="W1122" s="1236"/>
      <c r="X1122" s="1236"/>
      <c r="Y1122" s="723"/>
      <c r="Z1122" s="1236"/>
      <c r="AA1122" s="1236"/>
      <c r="AB1122" s="723"/>
      <c r="AC1122" s="1231"/>
      <c r="AD1122" s="723"/>
      <c r="AE1122" s="723"/>
      <c r="AF1122" s="723"/>
      <c r="AG1122" s="723"/>
      <c r="AH1122" s="723"/>
      <c r="AI1122" s="1293"/>
      <c r="AJ1122" s="1211"/>
      <c r="AK1122" s="1211"/>
      <c r="AL1122" s="1211"/>
      <c r="AM1122" s="1231"/>
      <c r="AN1122" s="723"/>
      <c r="AO1122" s="700"/>
      <c r="AP1122" s="700"/>
      <c r="AQ1122" s="700"/>
      <c r="AR1122" s="1211"/>
      <c r="AS1122" s="700"/>
      <c r="AT1122" s="1209"/>
      <c r="AU1122" s="700"/>
      <c r="AV1122" s="1211"/>
      <c r="AW1122" s="1211"/>
      <c r="AX1122" s="1211"/>
      <c r="AY1122" s="1209"/>
      <c r="AZ1122" s="700"/>
      <c r="BA1122" s="700"/>
    </row>
    <row r="1123" spans="1:53" ht="45.6">
      <c r="A1123" s="920"/>
      <c r="B1123" s="723"/>
      <c r="C1123" s="723"/>
      <c r="D1123" s="723"/>
      <c r="E1123" s="700"/>
      <c r="F1123" s="700"/>
      <c r="G1123" s="700"/>
      <c r="H1123" s="1201"/>
      <c r="I1123" s="700"/>
      <c r="J1123" s="700"/>
      <c r="K1123" s="758"/>
      <c r="L1123" s="409" t="s">
        <v>4751</v>
      </c>
      <c r="M1123" s="862"/>
      <c r="N1123" s="1289"/>
      <c r="O1123" s="700"/>
      <c r="P1123" s="700"/>
      <c r="Q1123" s="1236"/>
      <c r="R1123" s="723"/>
      <c r="S1123" s="1236"/>
      <c r="T1123" s="723"/>
      <c r="U1123" s="723"/>
      <c r="V1123" s="723"/>
      <c r="W1123" s="1236"/>
      <c r="X1123" s="1236"/>
      <c r="Y1123" s="723"/>
      <c r="Z1123" s="1236"/>
      <c r="AA1123" s="1236"/>
      <c r="AB1123" s="723"/>
      <c r="AC1123" s="1231"/>
      <c r="AD1123" s="723"/>
      <c r="AE1123" s="723"/>
      <c r="AF1123" s="723"/>
      <c r="AG1123" s="723"/>
      <c r="AH1123" s="723"/>
      <c r="AI1123" s="1293"/>
      <c r="AJ1123" s="1211"/>
      <c r="AK1123" s="1211"/>
      <c r="AL1123" s="1211"/>
      <c r="AM1123" s="1231"/>
      <c r="AN1123" s="723"/>
      <c r="AO1123" s="700"/>
      <c r="AP1123" s="700"/>
      <c r="AQ1123" s="700"/>
      <c r="AR1123" s="1211"/>
      <c r="AS1123" s="700"/>
      <c r="AT1123" s="1209"/>
      <c r="AU1123" s="700"/>
      <c r="AV1123" s="1211"/>
      <c r="AW1123" s="1211"/>
      <c r="AX1123" s="1211"/>
      <c r="AY1123" s="1209"/>
      <c r="AZ1123" s="700"/>
      <c r="BA1123" s="700"/>
    </row>
    <row r="1124" spans="1:53" ht="45.6">
      <c r="A1124" s="920"/>
      <c r="B1124" s="723"/>
      <c r="C1124" s="723"/>
      <c r="D1124" s="723"/>
      <c r="E1124" s="700"/>
      <c r="F1124" s="700"/>
      <c r="G1124" s="700"/>
      <c r="H1124" s="1201"/>
      <c r="I1124" s="700"/>
      <c r="J1124" s="700"/>
      <c r="K1124" s="758"/>
      <c r="L1124" s="409" t="s">
        <v>4752</v>
      </c>
      <c r="M1124" s="862"/>
      <c r="N1124" s="1289"/>
      <c r="O1124" s="700"/>
      <c r="P1124" s="700"/>
      <c r="Q1124" s="1236"/>
      <c r="R1124" s="723"/>
      <c r="S1124" s="1236"/>
      <c r="T1124" s="723"/>
      <c r="U1124" s="723"/>
      <c r="V1124" s="723"/>
      <c r="W1124" s="1236"/>
      <c r="X1124" s="1236"/>
      <c r="Y1124" s="723"/>
      <c r="Z1124" s="1236"/>
      <c r="AA1124" s="1236"/>
      <c r="AB1124" s="723"/>
      <c r="AC1124" s="1231"/>
      <c r="AD1124" s="723"/>
      <c r="AE1124" s="723"/>
      <c r="AF1124" s="723"/>
      <c r="AG1124" s="723"/>
      <c r="AH1124" s="723"/>
      <c r="AI1124" s="1293"/>
      <c r="AJ1124" s="1211"/>
      <c r="AK1124" s="1211"/>
      <c r="AL1124" s="1211"/>
      <c r="AM1124" s="1231"/>
      <c r="AN1124" s="723"/>
      <c r="AO1124" s="700"/>
      <c r="AP1124" s="700"/>
      <c r="AQ1124" s="700"/>
      <c r="AR1124" s="1211"/>
      <c r="AS1124" s="700"/>
      <c r="AT1124" s="1209"/>
      <c r="AU1124" s="700"/>
      <c r="AV1124" s="1211"/>
      <c r="AW1124" s="1211"/>
      <c r="AX1124" s="1211"/>
      <c r="AY1124" s="1209"/>
      <c r="AZ1124" s="700"/>
      <c r="BA1124" s="700"/>
    </row>
    <row r="1125" spans="1:53" ht="45.6">
      <c r="A1125" s="920"/>
      <c r="B1125" s="723"/>
      <c r="C1125" s="723"/>
      <c r="D1125" s="723"/>
      <c r="E1125" s="700"/>
      <c r="F1125" s="700"/>
      <c r="G1125" s="700"/>
      <c r="H1125" s="1201"/>
      <c r="I1125" s="700"/>
      <c r="J1125" s="700"/>
      <c r="K1125" s="758"/>
      <c r="L1125" s="409" t="s">
        <v>2061</v>
      </c>
      <c r="M1125" s="862"/>
      <c r="N1125" s="1289"/>
      <c r="O1125" s="700"/>
      <c r="P1125" s="700"/>
      <c r="Q1125" s="1236"/>
      <c r="R1125" s="723"/>
      <c r="S1125" s="1236"/>
      <c r="T1125" s="723"/>
      <c r="U1125" s="723"/>
      <c r="V1125" s="723"/>
      <c r="W1125" s="1236"/>
      <c r="X1125" s="1236"/>
      <c r="Y1125" s="723"/>
      <c r="Z1125" s="1236"/>
      <c r="AA1125" s="1236"/>
      <c r="AB1125" s="723"/>
      <c r="AC1125" s="1231"/>
      <c r="AD1125" s="723"/>
      <c r="AE1125" s="723"/>
      <c r="AF1125" s="723"/>
      <c r="AG1125" s="723"/>
      <c r="AH1125" s="723"/>
      <c r="AI1125" s="1293"/>
      <c r="AJ1125" s="1211"/>
      <c r="AK1125" s="1211"/>
      <c r="AL1125" s="1211"/>
      <c r="AM1125" s="1231"/>
      <c r="AN1125" s="723"/>
      <c r="AO1125" s="700"/>
      <c r="AP1125" s="700"/>
      <c r="AQ1125" s="700"/>
      <c r="AR1125" s="1211"/>
      <c r="AS1125" s="700"/>
      <c r="AT1125" s="1209"/>
      <c r="AU1125" s="700"/>
      <c r="AV1125" s="1211"/>
      <c r="AW1125" s="1211"/>
      <c r="AX1125" s="1211"/>
      <c r="AY1125" s="1209"/>
      <c r="AZ1125" s="700"/>
      <c r="BA1125" s="700"/>
    </row>
    <row r="1126" spans="1:53" ht="75.599999999999994">
      <c r="A1126" s="920"/>
      <c r="B1126" s="723"/>
      <c r="C1126" s="723"/>
      <c r="D1126" s="723"/>
      <c r="E1126" s="700"/>
      <c r="F1126" s="700"/>
      <c r="G1126" s="700"/>
      <c r="H1126" s="1201"/>
      <c r="I1126" s="700"/>
      <c r="J1126" s="700"/>
      <c r="K1126" s="758"/>
      <c r="L1126" s="409" t="s">
        <v>2062</v>
      </c>
      <c r="M1126" s="862"/>
      <c r="N1126" s="1289"/>
      <c r="O1126" s="700"/>
      <c r="P1126" s="700"/>
      <c r="Q1126" s="1236"/>
      <c r="R1126" s="723"/>
      <c r="S1126" s="1236"/>
      <c r="T1126" s="723"/>
      <c r="U1126" s="723"/>
      <c r="V1126" s="723"/>
      <c r="W1126" s="1236"/>
      <c r="X1126" s="1236"/>
      <c r="Y1126" s="723"/>
      <c r="Z1126" s="1236"/>
      <c r="AA1126" s="1236"/>
      <c r="AB1126" s="723"/>
      <c r="AC1126" s="1231"/>
      <c r="AD1126" s="723"/>
      <c r="AE1126" s="723"/>
      <c r="AF1126" s="723"/>
      <c r="AG1126" s="723"/>
      <c r="AH1126" s="723"/>
      <c r="AI1126" s="1293"/>
      <c r="AJ1126" s="1211"/>
      <c r="AK1126" s="1211"/>
      <c r="AL1126" s="1211"/>
      <c r="AM1126" s="1231"/>
      <c r="AN1126" s="723"/>
      <c r="AO1126" s="700"/>
      <c r="AP1126" s="700"/>
      <c r="AQ1126" s="700"/>
      <c r="AR1126" s="1211"/>
      <c r="AS1126" s="700"/>
      <c r="AT1126" s="1209"/>
      <c r="AU1126" s="700"/>
      <c r="AV1126" s="1211"/>
      <c r="AW1126" s="1211"/>
      <c r="AX1126" s="1211"/>
      <c r="AY1126" s="1209"/>
      <c r="AZ1126" s="700"/>
      <c r="BA1126" s="700"/>
    </row>
    <row r="1127" spans="1:53" ht="60.6">
      <c r="A1127" s="920"/>
      <c r="B1127" s="723"/>
      <c r="C1127" s="723"/>
      <c r="D1127" s="723"/>
      <c r="E1127" s="700"/>
      <c r="F1127" s="700"/>
      <c r="G1127" s="700"/>
      <c r="H1127" s="1201"/>
      <c r="I1127" s="700"/>
      <c r="J1127" s="700"/>
      <c r="K1127" s="758"/>
      <c r="L1127" s="409" t="s">
        <v>4866</v>
      </c>
      <c r="M1127" s="862"/>
      <c r="N1127" s="1289"/>
      <c r="O1127" s="700"/>
      <c r="P1127" s="700"/>
      <c r="Q1127" s="1236"/>
      <c r="R1127" s="723"/>
      <c r="S1127" s="1236"/>
      <c r="T1127" s="723"/>
      <c r="U1127" s="723"/>
      <c r="V1127" s="723"/>
      <c r="W1127" s="1236"/>
      <c r="X1127" s="1236"/>
      <c r="Y1127" s="723"/>
      <c r="Z1127" s="1236"/>
      <c r="AA1127" s="1236"/>
      <c r="AB1127" s="723"/>
      <c r="AC1127" s="1231"/>
      <c r="AD1127" s="723"/>
      <c r="AE1127" s="723"/>
      <c r="AF1127" s="723"/>
      <c r="AG1127" s="723"/>
      <c r="AH1127" s="723"/>
      <c r="AI1127" s="1293"/>
      <c r="AJ1127" s="1211"/>
      <c r="AK1127" s="1211"/>
      <c r="AL1127" s="1211"/>
      <c r="AM1127" s="1231"/>
      <c r="AN1127" s="723"/>
      <c r="AO1127" s="700"/>
      <c r="AP1127" s="700"/>
      <c r="AQ1127" s="700"/>
      <c r="AR1127" s="1211"/>
      <c r="AS1127" s="700"/>
      <c r="AT1127" s="1209"/>
      <c r="AU1127" s="700"/>
      <c r="AV1127" s="1211"/>
      <c r="AW1127" s="1211"/>
      <c r="AX1127" s="1211"/>
      <c r="AY1127" s="1209"/>
      <c r="AZ1127" s="700"/>
      <c r="BA1127" s="700"/>
    </row>
    <row r="1128" spans="1:53" ht="45.6">
      <c r="A1128" s="920"/>
      <c r="B1128" s="723"/>
      <c r="C1128" s="723"/>
      <c r="D1128" s="723"/>
      <c r="E1128" s="700"/>
      <c r="F1128" s="700"/>
      <c r="G1128" s="700"/>
      <c r="H1128" s="1201"/>
      <c r="I1128" s="700"/>
      <c r="J1128" s="700"/>
      <c r="K1128" s="758"/>
      <c r="L1128" s="409" t="s">
        <v>2063</v>
      </c>
      <c r="M1128" s="862"/>
      <c r="N1128" s="1289"/>
      <c r="O1128" s="700"/>
      <c r="P1128" s="700"/>
      <c r="Q1128" s="1236"/>
      <c r="R1128" s="723"/>
      <c r="S1128" s="1236"/>
      <c r="T1128" s="723"/>
      <c r="U1128" s="723"/>
      <c r="V1128" s="723"/>
      <c r="W1128" s="1236"/>
      <c r="X1128" s="1236"/>
      <c r="Y1128" s="723"/>
      <c r="Z1128" s="1236"/>
      <c r="AA1128" s="1236"/>
      <c r="AB1128" s="723"/>
      <c r="AC1128" s="1231"/>
      <c r="AD1128" s="723"/>
      <c r="AE1128" s="723"/>
      <c r="AF1128" s="723"/>
      <c r="AG1128" s="723"/>
      <c r="AH1128" s="723"/>
      <c r="AI1128" s="1293"/>
      <c r="AJ1128" s="1211"/>
      <c r="AK1128" s="1211"/>
      <c r="AL1128" s="1211"/>
      <c r="AM1128" s="1231"/>
      <c r="AN1128" s="723"/>
      <c r="AO1128" s="700"/>
      <c r="AP1128" s="700"/>
      <c r="AQ1128" s="700"/>
      <c r="AR1128" s="1211"/>
      <c r="AS1128" s="700"/>
      <c r="AT1128" s="1209"/>
      <c r="AU1128" s="700"/>
      <c r="AV1128" s="1211"/>
      <c r="AW1128" s="1211"/>
      <c r="AX1128" s="1211"/>
      <c r="AY1128" s="1209"/>
      <c r="AZ1128" s="700"/>
      <c r="BA1128" s="700"/>
    </row>
    <row r="1129" spans="1:53" ht="30.6">
      <c r="A1129" s="920"/>
      <c r="B1129" s="723"/>
      <c r="C1129" s="723"/>
      <c r="D1129" s="723"/>
      <c r="E1129" s="700"/>
      <c r="F1129" s="700"/>
      <c r="G1129" s="700"/>
      <c r="H1129" s="1201"/>
      <c r="I1129" s="700"/>
      <c r="J1129" s="700"/>
      <c r="K1129" s="758"/>
      <c r="L1129" s="409" t="s">
        <v>2064</v>
      </c>
      <c r="M1129" s="862"/>
      <c r="N1129" s="1289"/>
      <c r="O1129" s="700"/>
      <c r="P1129" s="700"/>
      <c r="Q1129" s="1236"/>
      <c r="R1129" s="723"/>
      <c r="S1129" s="1236"/>
      <c r="T1129" s="723"/>
      <c r="U1129" s="723"/>
      <c r="V1129" s="723"/>
      <c r="W1129" s="1236"/>
      <c r="X1129" s="1236"/>
      <c r="Y1129" s="723"/>
      <c r="Z1129" s="1236"/>
      <c r="AA1129" s="1236"/>
      <c r="AB1129" s="723"/>
      <c r="AC1129" s="1231"/>
      <c r="AD1129" s="723"/>
      <c r="AE1129" s="723"/>
      <c r="AF1129" s="723"/>
      <c r="AG1129" s="723"/>
      <c r="AH1129" s="723"/>
      <c r="AI1129" s="1293"/>
      <c r="AJ1129" s="1211"/>
      <c r="AK1129" s="1211"/>
      <c r="AL1129" s="1211"/>
      <c r="AM1129" s="1231"/>
      <c r="AN1129" s="723"/>
      <c r="AO1129" s="700"/>
      <c r="AP1129" s="700"/>
      <c r="AQ1129" s="700"/>
      <c r="AR1129" s="1211"/>
      <c r="AS1129" s="700"/>
      <c r="AT1129" s="1209"/>
      <c r="AU1129" s="700"/>
      <c r="AV1129" s="1211"/>
      <c r="AW1129" s="1211"/>
      <c r="AX1129" s="1211"/>
      <c r="AY1129" s="1209"/>
      <c r="AZ1129" s="700"/>
      <c r="BA1129" s="700"/>
    </row>
    <row r="1130" spans="1:53" ht="45.6">
      <c r="A1130" s="920"/>
      <c r="B1130" s="723"/>
      <c r="C1130" s="723"/>
      <c r="D1130" s="723"/>
      <c r="E1130" s="700"/>
      <c r="F1130" s="700"/>
      <c r="G1130" s="700"/>
      <c r="H1130" s="1201"/>
      <c r="I1130" s="700"/>
      <c r="J1130" s="700"/>
      <c r="K1130" s="758"/>
      <c r="L1130" s="409" t="s">
        <v>2065</v>
      </c>
      <c r="M1130" s="862"/>
      <c r="N1130" s="1289"/>
      <c r="O1130" s="700"/>
      <c r="P1130" s="700"/>
      <c r="Q1130" s="1236"/>
      <c r="R1130" s="723"/>
      <c r="S1130" s="1236"/>
      <c r="T1130" s="723"/>
      <c r="U1130" s="723"/>
      <c r="V1130" s="723"/>
      <c r="W1130" s="1236"/>
      <c r="X1130" s="1236"/>
      <c r="Y1130" s="723"/>
      <c r="Z1130" s="1236"/>
      <c r="AA1130" s="1236"/>
      <c r="AB1130" s="723"/>
      <c r="AC1130" s="1231"/>
      <c r="AD1130" s="723"/>
      <c r="AE1130" s="723"/>
      <c r="AF1130" s="723"/>
      <c r="AG1130" s="723"/>
      <c r="AH1130" s="723"/>
      <c r="AI1130" s="1293"/>
      <c r="AJ1130" s="1211"/>
      <c r="AK1130" s="1211"/>
      <c r="AL1130" s="1211"/>
      <c r="AM1130" s="1231"/>
      <c r="AN1130" s="723"/>
      <c r="AO1130" s="700"/>
      <c r="AP1130" s="700"/>
      <c r="AQ1130" s="700"/>
      <c r="AR1130" s="1211"/>
      <c r="AS1130" s="700"/>
      <c r="AT1130" s="1209"/>
      <c r="AU1130" s="700"/>
      <c r="AV1130" s="1211"/>
      <c r="AW1130" s="1211"/>
      <c r="AX1130" s="1211"/>
      <c r="AY1130" s="1209"/>
      <c r="AZ1130" s="700"/>
      <c r="BA1130" s="700"/>
    </row>
    <row r="1131" spans="1:53" ht="30.6">
      <c r="A1131" s="920"/>
      <c r="B1131" s="723"/>
      <c r="C1131" s="723"/>
      <c r="D1131" s="723"/>
      <c r="E1131" s="700"/>
      <c r="F1131" s="700"/>
      <c r="G1131" s="700"/>
      <c r="H1131" s="1201"/>
      <c r="I1131" s="700"/>
      <c r="J1131" s="700"/>
      <c r="K1131" s="758"/>
      <c r="L1131" s="409" t="s">
        <v>2066</v>
      </c>
      <c r="M1131" s="862"/>
      <c r="N1131" s="1289"/>
      <c r="O1131" s="700"/>
      <c r="P1131" s="700"/>
      <c r="Q1131" s="1236"/>
      <c r="R1131" s="723"/>
      <c r="S1131" s="1236"/>
      <c r="T1131" s="723"/>
      <c r="U1131" s="723"/>
      <c r="V1131" s="723"/>
      <c r="W1131" s="1236"/>
      <c r="X1131" s="1236"/>
      <c r="Y1131" s="723"/>
      <c r="Z1131" s="1236"/>
      <c r="AA1131" s="1236"/>
      <c r="AB1131" s="723"/>
      <c r="AC1131" s="1231"/>
      <c r="AD1131" s="723"/>
      <c r="AE1131" s="723"/>
      <c r="AF1131" s="723"/>
      <c r="AG1131" s="723"/>
      <c r="AH1131" s="723"/>
      <c r="AI1131" s="1293"/>
      <c r="AJ1131" s="1211"/>
      <c r="AK1131" s="1211"/>
      <c r="AL1131" s="1211"/>
      <c r="AM1131" s="1231"/>
      <c r="AN1131" s="723"/>
      <c r="AO1131" s="700"/>
      <c r="AP1131" s="700"/>
      <c r="AQ1131" s="700"/>
      <c r="AR1131" s="1211"/>
      <c r="AS1131" s="700"/>
      <c r="AT1131" s="1209"/>
      <c r="AU1131" s="700"/>
      <c r="AV1131" s="1211"/>
      <c r="AW1131" s="1211"/>
      <c r="AX1131" s="1211"/>
      <c r="AY1131" s="1209"/>
      <c r="AZ1131" s="700"/>
      <c r="BA1131" s="700"/>
    </row>
    <row r="1132" spans="1:53" ht="30.6">
      <c r="A1132" s="920"/>
      <c r="B1132" s="723"/>
      <c r="C1132" s="723"/>
      <c r="D1132" s="723"/>
      <c r="E1132" s="700"/>
      <c r="F1132" s="700"/>
      <c r="G1132" s="700"/>
      <c r="H1132" s="1201"/>
      <c r="I1132" s="700"/>
      <c r="J1132" s="700"/>
      <c r="K1132" s="758"/>
      <c r="L1132" s="409" t="s">
        <v>2067</v>
      </c>
      <c r="M1132" s="862"/>
      <c r="N1132" s="1289"/>
      <c r="O1132" s="700"/>
      <c r="P1132" s="700"/>
      <c r="Q1132" s="1236"/>
      <c r="R1132" s="723"/>
      <c r="S1132" s="1236"/>
      <c r="T1132" s="723"/>
      <c r="U1132" s="723"/>
      <c r="V1132" s="723"/>
      <c r="W1132" s="1236"/>
      <c r="X1132" s="1236"/>
      <c r="Y1132" s="723"/>
      <c r="Z1132" s="1236"/>
      <c r="AA1132" s="1236"/>
      <c r="AB1132" s="723"/>
      <c r="AC1132" s="1231"/>
      <c r="AD1132" s="723"/>
      <c r="AE1132" s="723"/>
      <c r="AF1132" s="723"/>
      <c r="AG1132" s="723"/>
      <c r="AH1132" s="723"/>
      <c r="AI1132" s="1293"/>
      <c r="AJ1132" s="1211"/>
      <c r="AK1132" s="1211"/>
      <c r="AL1132" s="1211"/>
      <c r="AM1132" s="1231"/>
      <c r="AN1132" s="723"/>
      <c r="AO1132" s="700"/>
      <c r="AP1132" s="700"/>
      <c r="AQ1132" s="700"/>
      <c r="AR1132" s="1211"/>
      <c r="AS1132" s="700"/>
      <c r="AT1132" s="1209"/>
      <c r="AU1132" s="700"/>
      <c r="AV1132" s="1211"/>
      <c r="AW1132" s="1211"/>
      <c r="AX1132" s="1211"/>
      <c r="AY1132" s="1209"/>
      <c r="AZ1132" s="700"/>
      <c r="BA1132" s="700"/>
    </row>
    <row r="1133" spans="1:53" ht="15.6">
      <c r="A1133" s="909"/>
      <c r="B1133" s="703"/>
      <c r="C1133" s="703"/>
      <c r="D1133" s="703"/>
      <c r="E1133" s="701"/>
      <c r="F1133" s="701"/>
      <c r="G1133" s="701"/>
      <c r="H1133" s="1152"/>
      <c r="I1133" s="701"/>
      <c r="J1133" s="701"/>
      <c r="K1133" s="758"/>
      <c r="L1133" s="409" t="s">
        <v>2017</v>
      </c>
      <c r="M1133" s="862"/>
      <c r="N1133" s="1289"/>
      <c r="O1133" s="701"/>
      <c r="P1133" s="701"/>
      <c r="Q1133" s="1236"/>
      <c r="R1133" s="723"/>
      <c r="S1133" s="1236"/>
      <c r="T1133" s="723"/>
      <c r="U1133" s="723"/>
      <c r="V1133" s="723"/>
      <c r="W1133" s="1236"/>
      <c r="X1133" s="1236"/>
      <c r="Y1133" s="723"/>
      <c r="Z1133" s="1236"/>
      <c r="AA1133" s="1236"/>
      <c r="AB1133" s="723"/>
      <c r="AC1133" s="1231"/>
      <c r="AD1133" s="723"/>
      <c r="AE1133" s="723"/>
      <c r="AF1133" s="723"/>
      <c r="AG1133" s="723"/>
      <c r="AH1133" s="723"/>
      <c r="AI1133" s="1293"/>
      <c r="AJ1133" s="1291"/>
      <c r="AK1133" s="1291"/>
      <c r="AL1133" s="1291"/>
      <c r="AM1133" s="1231"/>
      <c r="AN1133" s="723"/>
      <c r="AO1133" s="700"/>
      <c r="AP1133" s="700"/>
      <c r="AQ1133" s="700"/>
      <c r="AR1133" s="1291"/>
      <c r="AS1133" s="700"/>
      <c r="AT1133" s="1209"/>
      <c r="AU1133" s="700"/>
      <c r="AV1133" s="1211"/>
      <c r="AW1133" s="1211"/>
      <c r="AX1133" s="1211"/>
      <c r="AY1133" s="1209"/>
      <c r="AZ1133" s="700"/>
      <c r="BA1133" s="700"/>
    </row>
    <row r="1134" spans="1:53" ht="15">
      <c r="A1134" s="686">
        <v>6</v>
      </c>
      <c r="B1134" s="687" t="s">
        <v>409</v>
      </c>
      <c r="C1134" s="727" t="s">
        <v>1988</v>
      </c>
      <c r="D1134" s="687" t="s">
        <v>150</v>
      </c>
      <c r="E1134" s="865">
        <v>2014</v>
      </c>
      <c r="F1134" s="960">
        <v>53</v>
      </c>
      <c r="G1134" s="1270">
        <v>0</v>
      </c>
      <c r="H1134" s="1152" t="s">
        <v>1752</v>
      </c>
      <c r="I1134" s="701" t="s">
        <v>1753</v>
      </c>
      <c r="J1134" s="756" t="s">
        <v>414</v>
      </c>
      <c r="K1134" s="755" t="s">
        <v>414</v>
      </c>
      <c r="L1134" s="411" t="s">
        <v>1032</v>
      </c>
      <c r="M1134" s="852" t="s">
        <v>152</v>
      </c>
      <c r="N1134" s="781"/>
      <c r="O1134" s="951" t="s">
        <v>416</v>
      </c>
      <c r="P1134" s="976" t="s">
        <v>417</v>
      </c>
      <c r="Q1134" s="702"/>
      <c r="R1134" s="702" t="s">
        <v>606</v>
      </c>
      <c r="S1134" s="723" t="s">
        <v>2001</v>
      </c>
      <c r="T1134" s="1146"/>
      <c r="U1134" s="1146"/>
      <c r="V1134" s="1146"/>
      <c r="W1134" s="1146"/>
      <c r="X1134" s="1146"/>
      <c r="Y1134" s="703"/>
      <c r="Z1134" s="703"/>
      <c r="AA1134" s="1147"/>
      <c r="AB1134" s="1146"/>
      <c r="AC1134" s="1146"/>
      <c r="AD1134" s="1146"/>
      <c r="AE1134" s="843" t="s">
        <v>419</v>
      </c>
      <c r="AF1134" s="137" t="s">
        <v>1609</v>
      </c>
      <c r="AG1134" s="1286" t="s">
        <v>421</v>
      </c>
      <c r="AH1134" s="865" t="s">
        <v>499</v>
      </c>
      <c r="AI1134" s="686" t="s">
        <v>419</v>
      </c>
      <c r="AJ1134" s="1167"/>
      <c r="AK1134" s="1167"/>
      <c r="AL1134" s="1287"/>
      <c r="AM1134" s="1041" t="s">
        <v>1754</v>
      </c>
      <c r="AN1134" s="865" t="s">
        <v>431</v>
      </c>
      <c r="AO1134" s="699" t="s">
        <v>162</v>
      </c>
      <c r="AP1134" s="699" t="s">
        <v>153</v>
      </c>
      <c r="AQ1134" s="699" t="s">
        <v>158</v>
      </c>
      <c r="AR1134" s="1167"/>
      <c r="AS1134" s="1143" t="s">
        <v>419</v>
      </c>
      <c r="AT1134" s="1168"/>
      <c r="AU1134" s="742" t="s">
        <v>414</v>
      </c>
      <c r="AV1134" s="1168"/>
      <c r="AW1134" s="1168"/>
      <c r="AX1134" s="1168"/>
      <c r="AY1134" s="1168"/>
      <c r="AZ1134" s="717" t="s">
        <v>1722</v>
      </c>
      <c r="BA1134" s="1277" t="s">
        <v>2068</v>
      </c>
    </row>
    <row r="1135" spans="1:53" ht="30">
      <c r="A1135" s="686"/>
      <c r="B1135" s="687"/>
      <c r="C1135" s="727"/>
      <c r="D1135" s="687"/>
      <c r="E1135" s="865"/>
      <c r="F1135" s="960"/>
      <c r="G1135" s="1270"/>
      <c r="H1135" s="872"/>
      <c r="I1135" s="727"/>
      <c r="J1135" s="1271"/>
      <c r="K1135" s="755"/>
      <c r="L1135" s="254" t="s">
        <v>1033</v>
      </c>
      <c r="M1135" s="853"/>
      <c r="N1135" s="782"/>
      <c r="O1135" s="951"/>
      <c r="P1135" s="899"/>
      <c r="Q1135" s="723"/>
      <c r="R1135" s="723"/>
      <c r="S1135" s="723"/>
      <c r="T1135" s="1146"/>
      <c r="U1135" s="1146"/>
      <c r="V1135" s="1146"/>
      <c r="W1135" s="1146"/>
      <c r="X1135" s="1146"/>
      <c r="Y1135" s="815"/>
      <c r="Z1135" s="815"/>
      <c r="AA1135" s="1130"/>
      <c r="AB1135" s="1146"/>
      <c r="AC1135" s="1146"/>
      <c r="AD1135" s="1146"/>
      <c r="AE1135" s="843"/>
      <c r="AF1135" s="137" t="s">
        <v>648</v>
      </c>
      <c r="AG1135" s="1286"/>
      <c r="AH1135" s="865"/>
      <c r="AI1135" s="686"/>
      <c r="AJ1135" s="1167"/>
      <c r="AK1135" s="1167"/>
      <c r="AL1135" s="1283"/>
      <c r="AM1135" s="1041"/>
      <c r="AN1135" s="865"/>
      <c r="AO1135" s="700"/>
      <c r="AP1135" s="700"/>
      <c r="AQ1135" s="700"/>
      <c r="AR1135" s="1167"/>
      <c r="AS1135" s="1260"/>
      <c r="AT1135" s="1262"/>
      <c r="AU1135" s="704"/>
      <c r="AV1135" s="1262"/>
      <c r="AW1135" s="1262"/>
      <c r="AX1135" s="1262"/>
      <c r="AY1135" s="1262"/>
      <c r="AZ1135" s="720"/>
      <c r="BA1135" s="1278"/>
    </row>
    <row r="1136" spans="1:53" ht="45">
      <c r="A1136" s="686"/>
      <c r="B1136" s="687"/>
      <c r="C1136" s="727"/>
      <c r="D1136" s="687"/>
      <c r="E1136" s="865"/>
      <c r="F1136" s="960"/>
      <c r="G1136" s="1270"/>
      <c r="H1136" s="872"/>
      <c r="I1136" s="727"/>
      <c r="J1136" s="1271"/>
      <c r="K1136" s="755"/>
      <c r="L1136" s="254" t="s">
        <v>1034</v>
      </c>
      <c r="M1136" s="853"/>
      <c r="N1136" s="782"/>
      <c r="O1136" s="951"/>
      <c r="P1136" s="899"/>
      <c r="Q1136" s="723"/>
      <c r="R1136" s="723"/>
      <c r="S1136" s="723"/>
      <c r="T1136" s="1146"/>
      <c r="U1136" s="1146"/>
      <c r="V1136" s="1146"/>
      <c r="W1136" s="1146"/>
      <c r="X1136" s="1146"/>
      <c r="Y1136" s="815"/>
      <c r="Z1136" s="815"/>
      <c r="AA1136" s="1130"/>
      <c r="AB1136" s="1146"/>
      <c r="AC1136" s="1146"/>
      <c r="AD1136" s="1146"/>
      <c r="AE1136" s="843"/>
      <c r="AF1136" s="137" t="s">
        <v>648</v>
      </c>
      <c r="AG1136" s="1286"/>
      <c r="AH1136" s="865"/>
      <c r="AI1136" s="686"/>
      <c r="AJ1136" s="1167"/>
      <c r="AK1136" s="1167"/>
      <c r="AL1136" s="1283"/>
      <c r="AM1136" s="1041"/>
      <c r="AN1136" s="865"/>
      <c r="AO1136" s="700"/>
      <c r="AP1136" s="700"/>
      <c r="AQ1136" s="700"/>
      <c r="AR1136" s="1167"/>
      <c r="AS1136" s="1260"/>
      <c r="AT1136" s="1262"/>
      <c r="AU1136" s="704"/>
      <c r="AV1136" s="1262"/>
      <c r="AW1136" s="1262"/>
      <c r="AX1136" s="1262"/>
      <c r="AY1136" s="1262"/>
      <c r="AZ1136" s="720"/>
      <c r="BA1136" s="1278"/>
    </row>
    <row r="1137" spans="1:53" ht="30">
      <c r="A1137" s="686"/>
      <c r="B1137" s="687"/>
      <c r="C1137" s="727"/>
      <c r="D1137" s="687"/>
      <c r="E1137" s="865"/>
      <c r="F1137" s="960"/>
      <c r="G1137" s="1270"/>
      <c r="H1137" s="872"/>
      <c r="I1137" s="727"/>
      <c r="J1137" s="1271"/>
      <c r="K1137" s="755"/>
      <c r="L1137" s="254" t="s">
        <v>1035</v>
      </c>
      <c r="M1137" s="853"/>
      <c r="N1137" s="782"/>
      <c r="O1137" s="951"/>
      <c r="P1137" s="899"/>
      <c r="Q1137" s="723"/>
      <c r="R1137" s="723"/>
      <c r="S1137" s="723"/>
      <c r="T1137" s="1146"/>
      <c r="U1137" s="1146"/>
      <c r="V1137" s="1146"/>
      <c r="W1137" s="1146"/>
      <c r="X1137" s="1146"/>
      <c r="Y1137" s="815"/>
      <c r="Z1137" s="815"/>
      <c r="AA1137" s="1130"/>
      <c r="AB1137" s="1146"/>
      <c r="AC1137" s="1146"/>
      <c r="AD1137" s="1146"/>
      <c r="AE1137" s="843"/>
      <c r="AF1137" s="137" t="s">
        <v>648</v>
      </c>
      <c r="AG1137" s="1286"/>
      <c r="AH1137" s="865"/>
      <c r="AI1137" s="686"/>
      <c r="AJ1137" s="1167"/>
      <c r="AK1137" s="1167"/>
      <c r="AL1137" s="1283"/>
      <c r="AM1137" s="1041"/>
      <c r="AN1137" s="865"/>
      <c r="AO1137" s="700"/>
      <c r="AP1137" s="700"/>
      <c r="AQ1137" s="700"/>
      <c r="AR1137" s="1167"/>
      <c r="AS1137" s="1260"/>
      <c r="AT1137" s="1262"/>
      <c r="AU1137" s="704"/>
      <c r="AV1137" s="1262"/>
      <c r="AW1137" s="1262"/>
      <c r="AX1137" s="1262"/>
      <c r="AY1137" s="1262"/>
      <c r="AZ1137" s="720"/>
      <c r="BA1137" s="1278"/>
    </row>
    <row r="1138" spans="1:53" ht="30">
      <c r="A1138" s="686"/>
      <c r="B1138" s="687"/>
      <c r="C1138" s="727"/>
      <c r="D1138" s="687"/>
      <c r="E1138" s="865"/>
      <c r="F1138" s="960"/>
      <c r="G1138" s="1270"/>
      <c r="H1138" s="872"/>
      <c r="I1138" s="727"/>
      <c r="J1138" s="1271"/>
      <c r="K1138" s="755"/>
      <c r="L1138" s="254" t="s">
        <v>1036</v>
      </c>
      <c r="M1138" s="853"/>
      <c r="N1138" s="782"/>
      <c r="O1138" s="951"/>
      <c r="P1138" s="899"/>
      <c r="Q1138" s="723"/>
      <c r="R1138" s="723"/>
      <c r="S1138" s="723"/>
      <c r="T1138" s="1146"/>
      <c r="U1138" s="1146"/>
      <c r="V1138" s="1146"/>
      <c r="W1138" s="1146"/>
      <c r="X1138" s="1146"/>
      <c r="Y1138" s="815"/>
      <c r="Z1138" s="815"/>
      <c r="AA1138" s="1130"/>
      <c r="AB1138" s="1146"/>
      <c r="AC1138" s="1146"/>
      <c r="AD1138" s="1146"/>
      <c r="AE1138" s="843"/>
      <c r="AF1138" s="137" t="s">
        <v>648</v>
      </c>
      <c r="AG1138" s="1286"/>
      <c r="AH1138" s="865"/>
      <c r="AI1138" s="686"/>
      <c r="AJ1138" s="1167"/>
      <c r="AK1138" s="1167"/>
      <c r="AL1138" s="1283"/>
      <c r="AM1138" s="1041"/>
      <c r="AN1138" s="865"/>
      <c r="AO1138" s="700"/>
      <c r="AP1138" s="700"/>
      <c r="AQ1138" s="700"/>
      <c r="AR1138" s="1167"/>
      <c r="AS1138" s="1260"/>
      <c r="AT1138" s="1262"/>
      <c r="AU1138" s="704"/>
      <c r="AV1138" s="1262"/>
      <c r="AW1138" s="1262"/>
      <c r="AX1138" s="1262"/>
      <c r="AY1138" s="1262"/>
      <c r="AZ1138" s="720"/>
      <c r="BA1138" s="1278"/>
    </row>
    <row r="1139" spans="1:53" ht="30">
      <c r="A1139" s="686"/>
      <c r="B1139" s="687"/>
      <c r="C1139" s="727"/>
      <c r="D1139" s="687"/>
      <c r="E1139" s="865"/>
      <c r="F1139" s="960"/>
      <c r="G1139" s="1270"/>
      <c r="H1139" s="872"/>
      <c r="I1139" s="727"/>
      <c r="J1139" s="1271"/>
      <c r="K1139" s="755"/>
      <c r="L1139" s="254" t="s">
        <v>1037</v>
      </c>
      <c r="M1139" s="853"/>
      <c r="N1139" s="782"/>
      <c r="O1139" s="951"/>
      <c r="P1139" s="899"/>
      <c r="Q1139" s="723"/>
      <c r="R1139" s="723"/>
      <c r="S1139" s="723"/>
      <c r="T1139" s="1146"/>
      <c r="U1139" s="1146"/>
      <c r="V1139" s="1146"/>
      <c r="W1139" s="1146"/>
      <c r="X1139" s="1146"/>
      <c r="Y1139" s="815"/>
      <c r="Z1139" s="815"/>
      <c r="AA1139" s="1130"/>
      <c r="AB1139" s="1146"/>
      <c r="AC1139" s="1146"/>
      <c r="AD1139" s="1146"/>
      <c r="AE1139" s="843"/>
      <c r="AF1139" s="137" t="s">
        <v>1609</v>
      </c>
      <c r="AG1139" s="1286"/>
      <c r="AH1139" s="865"/>
      <c r="AI1139" s="686"/>
      <c r="AJ1139" s="1167"/>
      <c r="AK1139" s="1167"/>
      <c r="AL1139" s="1283"/>
      <c r="AM1139" s="1041"/>
      <c r="AN1139" s="865"/>
      <c r="AO1139" s="700"/>
      <c r="AP1139" s="700"/>
      <c r="AQ1139" s="700"/>
      <c r="AR1139" s="1167"/>
      <c r="AS1139" s="1260"/>
      <c r="AT1139" s="1262"/>
      <c r="AU1139" s="704"/>
      <c r="AV1139" s="1262"/>
      <c r="AW1139" s="1262"/>
      <c r="AX1139" s="1262"/>
      <c r="AY1139" s="1262"/>
      <c r="AZ1139" s="720"/>
      <c r="BA1139" s="1278"/>
    </row>
    <row r="1140" spans="1:53" ht="60">
      <c r="A1140" s="686"/>
      <c r="B1140" s="687"/>
      <c r="C1140" s="727"/>
      <c r="D1140" s="687"/>
      <c r="E1140" s="865"/>
      <c r="F1140" s="960"/>
      <c r="G1140" s="1270"/>
      <c r="H1140" s="872"/>
      <c r="I1140" s="727"/>
      <c r="J1140" s="1271"/>
      <c r="K1140" s="755"/>
      <c r="L1140" s="254" t="s">
        <v>1038</v>
      </c>
      <c r="M1140" s="853"/>
      <c r="N1140" s="782"/>
      <c r="O1140" s="951"/>
      <c r="P1140" s="899"/>
      <c r="Q1140" s="723"/>
      <c r="R1140" s="723"/>
      <c r="S1140" s="723"/>
      <c r="T1140" s="1146"/>
      <c r="U1140" s="1146"/>
      <c r="V1140" s="1146"/>
      <c r="W1140" s="1146"/>
      <c r="X1140" s="1146"/>
      <c r="Y1140" s="815"/>
      <c r="Z1140" s="815"/>
      <c r="AA1140" s="1130"/>
      <c r="AB1140" s="1146"/>
      <c r="AC1140" s="1146"/>
      <c r="AD1140" s="1146"/>
      <c r="AE1140" s="843"/>
      <c r="AF1140" s="137" t="s">
        <v>420</v>
      </c>
      <c r="AG1140" s="1286"/>
      <c r="AH1140" s="865"/>
      <c r="AI1140" s="686"/>
      <c r="AJ1140" s="1167"/>
      <c r="AK1140" s="1167"/>
      <c r="AL1140" s="1283"/>
      <c r="AM1140" s="1041"/>
      <c r="AN1140" s="865"/>
      <c r="AO1140" s="700"/>
      <c r="AP1140" s="700"/>
      <c r="AQ1140" s="700"/>
      <c r="AR1140" s="1167"/>
      <c r="AS1140" s="1260"/>
      <c r="AT1140" s="1262"/>
      <c r="AU1140" s="704"/>
      <c r="AV1140" s="1262"/>
      <c r="AW1140" s="1262"/>
      <c r="AX1140" s="1262"/>
      <c r="AY1140" s="1262"/>
      <c r="AZ1140" s="720"/>
      <c r="BA1140" s="1278"/>
    </row>
    <row r="1141" spans="1:53" ht="60">
      <c r="A1141" s="686"/>
      <c r="B1141" s="687"/>
      <c r="C1141" s="727"/>
      <c r="D1141" s="687"/>
      <c r="E1141" s="865"/>
      <c r="F1141" s="960"/>
      <c r="G1141" s="1270"/>
      <c r="H1141" s="872"/>
      <c r="I1141" s="727"/>
      <c r="J1141" s="1271"/>
      <c r="K1141" s="755"/>
      <c r="L1141" s="254" t="s">
        <v>4784</v>
      </c>
      <c r="M1141" s="853"/>
      <c r="N1141" s="782"/>
      <c r="O1141" s="951"/>
      <c r="P1141" s="899"/>
      <c r="Q1141" s="723"/>
      <c r="R1141" s="723"/>
      <c r="S1141" s="723"/>
      <c r="T1141" s="1146"/>
      <c r="U1141" s="1146"/>
      <c r="V1141" s="1146"/>
      <c r="W1141" s="1146"/>
      <c r="X1141" s="1146"/>
      <c r="Y1141" s="815"/>
      <c r="Z1141" s="815"/>
      <c r="AA1141" s="1130"/>
      <c r="AB1141" s="1146"/>
      <c r="AC1141" s="1146"/>
      <c r="AD1141" s="1146"/>
      <c r="AE1141" s="843"/>
      <c r="AF1141" s="137" t="s">
        <v>420</v>
      </c>
      <c r="AG1141" s="1286"/>
      <c r="AH1141" s="865"/>
      <c r="AI1141" s="686"/>
      <c r="AJ1141" s="1167"/>
      <c r="AK1141" s="1167"/>
      <c r="AL1141" s="1283"/>
      <c r="AM1141" s="1041"/>
      <c r="AN1141" s="865"/>
      <c r="AO1141" s="700"/>
      <c r="AP1141" s="700"/>
      <c r="AQ1141" s="700"/>
      <c r="AR1141" s="1167"/>
      <c r="AS1141" s="1260"/>
      <c r="AT1141" s="1262"/>
      <c r="AU1141" s="704"/>
      <c r="AV1141" s="1262"/>
      <c r="AW1141" s="1262"/>
      <c r="AX1141" s="1262"/>
      <c r="AY1141" s="1262"/>
      <c r="AZ1141" s="720"/>
      <c r="BA1141" s="1278"/>
    </row>
    <row r="1142" spans="1:53" ht="30">
      <c r="A1142" s="686"/>
      <c r="B1142" s="687"/>
      <c r="C1142" s="727"/>
      <c r="D1142" s="687"/>
      <c r="E1142" s="865"/>
      <c r="F1142" s="960"/>
      <c r="G1142" s="1270"/>
      <c r="H1142" s="872"/>
      <c r="I1142" s="727"/>
      <c r="J1142" s="1271"/>
      <c r="K1142" s="755"/>
      <c r="L1142" s="254" t="s">
        <v>1039</v>
      </c>
      <c r="M1142" s="853"/>
      <c r="N1142" s="782"/>
      <c r="O1142" s="951"/>
      <c r="P1142" s="899"/>
      <c r="Q1142" s="723"/>
      <c r="R1142" s="723"/>
      <c r="S1142" s="723"/>
      <c r="T1142" s="1146"/>
      <c r="U1142" s="1146"/>
      <c r="V1142" s="1146"/>
      <c r="W1142" s="1146"/>
      <c r="X1142" s="1146"/>
      <c r="Y1142" s="815"/>
      <c r="Z1142" s="815"/>
      <c r="AA1142" s="1130"/>
      <c r="AB1142" s="1146"/>
      <c r="AC1142" s="1146"/>
      <c r="AD1142" s="1146"/>
      <c r="AE1142" s="843"/>
      <c r="AF1142" s="137" t="s">
        <v>420</v>
      </c>
      <c r="AG1142" s="1286"/>
      <c r="AH1142" s="865"/>
      <c r="AI1142" s="686"/>
      <c r="AJ1142" s="1167"/>
      <c r="AK1142" s="1167"/>
      <c r="AL1142" s="1283"/>
      <c r="AM1142" s="1041"/>
      <c r="AN1142" s="865"/>
      <c r="AO1142" s="700"/>
      <c r="AP1142" s="700"/>
      <c r="AQ1142" s="700"/>
      <c r="AR1142" s="1167"/>
      <c r="AS1142" s="1260"/>
      <c r="AT1142" s="1262"/>
      <c r="AU1142" s="704"/>
      <c r="AV1142" s="1262"/>
      <c r="AW1142" s="1262"/>
      <c r="AX1142" s="1262"/>
      <c r="AY1142" s="1262"/>
      <c r="AZ1142" s="720"/>
      <c r="BA1142" s="1278"/>
    </row>
    <row r="1143" spans="1:53" ht="15">
      <c r="A1143" s="686"/>
      <c r="B1143" s="687"/>
      <c r="C1143" s="727"/>
      <c r="D1143" s="687"/>
      <c r="E1143" s="865"/>
      <c r="F1143" s="960"/>
      <c r="G1143" s="1270"/>
      <c r="H1143" s="872"/>
      <c r="I1143" s="727"/>
      <c r="J1143" s="1271"/>
      <c r="K1143" s="755"/>
      <c r="L1143" s="254" t="s">
        <v>1040</v>
      </c>
      <c r="M1143" s="853"/>
      <c r="N1143" s="782"/>
      <c r="O1143" s="951"/>
      <c r="P1143" s="899"/>
      <c r="Q1143" s="723"/>
      <c r="R1143" s="723"/>
      <c r="S1143" s="723"/>
      <c r="T1143" s="1146"/>
      <c r="U1143" s="1146"/>
      <c r="V1143" s="1146"/>
      <c r="W1143" s="1146"/>
      <c r="X1143" s="1146"/>
      <c r="Y1143" s="815"/>
      <c r="Z1143" s="815"/>
      <c r="AA1143" s="1130"/>
      <c r="AB1143" s="1146"/>
      <c r="AC1143" s="1146"/>
      <c r="AD1143" s="1146"/>
      <c r="AE1143" s="843"/>
      <c r="AF1143" s="137" t="s">
        <v>420</v>
      </c>
      <c r="AG1143" s="1286"/>
      <c r="AH1143" s="865"/>
      <c r="AI1143" s="686"/>
      <c r="AJ1143" s="1167"/>
      <c r="AK1143" s="1167"/>
      <c r="AL1143" s="1283"/>
      <c r="AM1143" s="1041"/>
      <c r="AN1143" s="865"/>
      <c r="AO1143" s="700"/>
      <c r="AP1143" s="700"/>
      <c r="AQ1143" s="700"/>
      <c r="AR1143" s="1167"/>
      <c r="AS1143" s="1260"/>
      <c r="AT1143" s="1262"/>
      <c r="AU1143" s="704"/>
      <c r="AV1143" s="1262"/>
      <c r="AW1143" s="1262"/>
      <c r="AX1143" s="1262"/>
      <c r="AY1143" s="1262"/>
      <c r="AZ1143" s="720"/>
      <c r="BA1143" s="1278"/>
    </row>
    <row r="1144" spans="1:53" ht="30">
      <c r="A1144" s="686"/>
      <c r="B1144" s="687"/>
      <c r="C1144" s="727"/>
      <c r="D1144" s="687"/>
      <c r="E1144" s="865"/>
      <c r="F1144" s="960"/>
      <c r="G1144" s="1270"/>
      <c r="H1144" s="872"/>
      <c r="I1144" s="727"/>
      <c r="J1144" s="1271"/>
      <c r="K1144" s="755"/>
      <c r="L1144" s="254" t="s">
        <v>1041</v>
      </c>
      <c r="M1144" s="853"/>
      <c r="N1144" s="782"/>
      <c r="O1144" s="951"/>
      <c r="P1144" s="899"/>
      <c r="Q1144" s="723"/>
      <c r="R1144" s="723"/>
      <c r="S1144" s="723"/>
      <c r="T1144" s="1146"/>
      <c r="U1144" s="1146"/>
      <c r="V1144" s="1146"/>
      <c r="W1144" s="1146"/>
      <c r="X1144" s="1146"/>
      <c r="Y1144" s="815"/>
      <c r="Z1144" s="815"/>
      <c r="AA1144" s="1130"/>
      <c r="AB1144" s="1146"/>
      <c r="AC1144" s="1146"/>
      <c r="AD1144" s="1146"/>
      <c r="AE1144" s="843"/>
      <c r="AF1144" s="137" t="s">
        <v>420</v>
      </c>
      <c r="AG1144" s="1286"/>
      <c r="AH1144" s="865"/>
      <c r="AI1144" s="686"/>
      <c r="AJ1144" s="1167"/>
      <c r="AK1144" s="1167"/>
      <c r="AL1144" s="1283"/>
      <c r="AM1144" s="1041"/>
      <c r="AN1144" s="865"/>
      <c r="AO1144" s="700"/>
      <c r="AP1144" s="700"/>
      <c r="AQ1144" s="700"/>
      <c r="AR1144" s="1167"/>
      <c r="AS1144" s="1260"/>
      <c r="AT1144" s="1262"/>
      <c r="AU1144" s="704"/>
      <c r="AV1144" s="1262"/>
      <c r="AW1144" s="1262"/>
      <c r="AX1144" s="1262"/>
      <c r="AY1144" s="1262"/>
      <c r="AZ1144" s="720"/>
      <c r="BA1144" s="1278"/>
    </row>
    <row r="1145" spans="1:53" ht="45">
      <c r="A1145" s="686"/>
      <c r="B1145" s="687"/>
      <c r="C1145" s="727"/>
      <c r="D1145" s="687"/>
      <c r="E1145" s="865"/>
      <c r="F1145" s="960"/>
      <c r="G1145" s="1270"/>
      <c r="H1145" s="872"/>
      <c r="I1145" s="727"/>
      <c r="J1145" s="1271"/>
      <c r="K1145" s="755"/>
      <c r="L1145" s="254" t="s">
        <v>1042</v>
      </c>
      <c r="M1145" s="853"/>
      <c r="N1145" s="782"/>
      <c r="O1145" s="951"/>
      <c r="P1145" s="899"/>
      <c r="Q1145" s="723"/>
      <c r="R1145" s="723"/>
      <c r="S1145" s="723"/>
      <c r="T1145" s="1146"/>
      <c r="U1145" s="1146"/>
      <c r="V1145" s="1146"/>
      <c r="W1145" s="1146"/>
      <c r="X1145" s="1146"/>
      <c r="Y1145" s="815"/>
      <c r="Z1145" s="815"/>
      <c r="AA1145" s="1130"/>
      <c r="AB1145" s="1146"/>
      <c r="AC1145" s="1146"/>
      <c r="AD1145" s="1146"/>
      <c r="AE1145" s="843"/>
      <c r="AF1145" s="137" t="s">
        <v>420</v>
      </c>
      <c r="AG1145" s="1286"/>
      <c r="AH1145" s="865"/>
      <c r="AI1145" s="686"/>
      <c r="AJ1145" s="1167"/>
      <c r="AK1145" s="1167"/>
      <c r="AL1145" s="1283"/>
      <c r="AM1145" s="1041"/>
      <c r="AN1145" s="865"/>
      <c r="AO1145" s="700"/>
      <c r="AP1145" s="700"/>
      <c r="AQ1145" s="700"/>
      <c r="AR1145" s="1167"/>
      <c r="AS1145" s="1260"/>
      <c r="AT1145" s="1262"/>
      <c r="AU1145" s="704"/>
      <c r="AV1145" s="1262"/>
      <c r="AW1145" s="1262"/>
      <c r="AX1145" s="1262"/>
      <c r="AY1145" s="1262"/>
      <c r="AZ1145" s="720"/>
      <c r="BA1145" s="1278"/>
    </row>
    <row r="1146" spans="1:53" ht="45">
      <c r="A1146" s="686"/>
      <c r="B1146" s="687"/>
      <c r="C1146" s="727"/>
      <c r="D1146" s="687"/>
      <c r="E1146" s="865"/>
      <c r="F1146" s="960"/>
      <c r="G1146" s="1270"/>
      <c r="H1146" s="872"/>
      <c r="I1146" s="727"/>
      <c r="J1146" s="1271"/>
      <c r="K1146" s="755"/>
      <c r="L1146" s="254" t="s">
        <v>1043</v>
      </c>
      <c r="M1146" s="853"/>
      <c r="N1146" s="782"/>
      <c r="O1146" s="951"/>
      <c r="P1146" s="899"/>
      <c r="Q1146" s="723"/>
      <c r="R1146" s="723"/>
      <c r="S1146" s="723"/>
      <c r="T1146" s="1146"/>
      <c r="U1146" s="1146"/>
      <c r="V1146" s="1146"/>
      <c r="W1146" s="1146"/>
      <c r="X1146" s="1146"/>
      <c r="Y1146" s="815"/>
      <c r="Z1146" s="815"/>
      <c r="AA1146" s="1130"/>
      <c r="AB1146" s="1146"/>
      <c r="AC1146" s="1146"/>
      <c r="AD1146" s="1146"/>
      <c r="AE1146" s="843"/>
      <c r="AF1146" s="137" t="s">
        <v>420</v>
      </c>
      <c r="AG1146" s="1286"/>
      <c r="AH1146" s="865"/>
      <c r="AI1146" s="686"/>
      <c r="AJ1146" s="1167"/>
      <c r="AK1146" s="1167"/>
      <c r="AL1146" s="1283"/>
      <c r="AM1146" s="1041"/>
      <c r="AN1146" s="865"/>
      <c r="AO1146" s="700"/>
      <c r="AP1146" s="700"/>
      <c r="AQ1146" s="700"/>
      <c r="AR1146" s="1167"/>
      <c r="AS1146" s="1260"/>
      <c r="AT1146" s="1262"/>
      <c r="AU1146" s="704"/>
      <c r="AV1146" s="1262"/>
      <c r="AW1146" s="1262"/>
      <c r="AX1146" s="1262"/>
      <c r="AY1146" s="1262"/>
      <c r="AZ1146" s="720"/>
      <c r="BA1146" s="1278"/>
    </row>
    <row r="1147" spans="1:53" ht="30">
      <c r="A1147" s="686"/>
      <c r="B1147" s="687"/>
      <c r="C1147" s="727"/>
      <c r="D1147" s="687"/>
      <c r="E1147" s="865"/>
      <c r="F1147" s="960"/>
      <c r="G1147" s="1270"/>
      <c r="H1147" s="872"/>
      <c r="I1147" s="727"/>
      <c r="J1147" s="1271"/>
      <c r="K1147" s="755"/>
      <c r="L1147" s="254" t="s">
        <v>4772</v>
      </c>
      <c r="M1147" s="853"/>
      <c r="N1147" s="782"/>
      <c r="O1147" s="951"/>
      <c r="P1147" s="899"/>
      <c r="Q1147" s="723"/>
      <c r="R1147" s="723"/>
      <c r="S1147" s="723"/>
      <c r="T1147" s="1146"/>
      <c r="U1147" s="1146"/>
      <c r="V1147" s="1146"/>
      <c r="W1147" s="1146"/>
      <c r="X1147" s="1146"/>
      <c r="Y1147" s="815"/>
      <c r="Z1147" s="815"/>
      <c r="AA1147" s="1130"/>
      <c r="AB1147" s="1146"/>
      <c r="AC1147" s="1146"/>
      <c r="AD1147" s="1146"/>
      <c r="AE1147" s="843"/>
      <c r="AF1147" s="137" t="s">
        <v>420</v>
      </c>
      <c r="AG1147" s="1286"/>
      <c r="AH1147" s="865"/>
      <c r="AI1147" s="686"/>
      <c r="AJ1147" s="1167"/>
      <c r="AK1147" s="1167"/>
      <c r="AL1147" s="1283"/>
      <c r="AM1147" s="1041"/>
      <c r="AN1147" s="865"/>
      <c r="AO1147" s="700"/>
      <c r="AP1147" s="700"/>
      <c r="AQ1147" s="700"/>
      <c r="AR1147" s="1167"/>
      <c r="AS1147" s="1260"/>
      <c r="AT1147" s="1262"/>
      <c r="AU1147" s="704"/>
      <c r="AV1147" s="1262"/>
      <c r="AW1147" s="1262"/>
      <c r="AX1147" s="1262"/>
      <c r="AY1147" s="1262"/>
      <c r="AZ1147" s="720"/>
      <c r="BA1147" s="1278"/>
    </row>
    <row r="1148" spans="1:53" ht="60">
      <c r="A1148" s="686"/>
      <c r="B1148" s="687"/>
      <c r="C1148" s="727"/>
      <c r="D1148" s="687"/>
      <c r="E1148" s="865"/>
      <c r="F1148" s="960"/>
      <c r="G1148" s="1270"/>
      <c r="H1148" s="872"/>
      <c r="I1148" s="727"/>
      <c r="J1148" s="1271"/>
      <c r="K1148" s="755"/>
      <c r="L1148" s="254" t="s">
        <v>4785</v>
      </c>
      <c r="M1148" s="853"/>
      <c r="N1148" s="782"/>
      <c r="O1148" s="951"/>
      <c r="P1148" s="899"/>
      <c r="Q1148" s="723"/>
      <c r="R1148" s="723"/>
      <c r="S1148" s="723"/>
      <c r="T1148" s="1146"/>
      <c r="U1148" s="1146"/>
      <c r="V1148" s="1146"/>
      <c r="W1148" s="1146"/>
      <c r="X1148" s="1146"/>
      <c r="Y1148" s="815"/>
      <c r="Z1148" s="815"/>
      <c r="AA1148" s="1130"/>
      <c r="AB1148" s="1146"/>
      <c r="AC1148" s="1146"/>
      <c r="AD1148" s="1146"/>
      <c r="AE1148" s="843"/>
      <c r="AF1148" s="137" t="s">
        <v>420</v>
      </c>
      <c r="AG1148" s="1286"/>
      <c r="AH1148" s="865"/>
      <c r="AI1148" s="686"/>
      <c r="AJ1148" s="1167"/>
      <c r="AK1148" s="1167"/>
      <c r="AL1148" s="1283"/>
      <c r="AM1148" s="1041"/>
      <c r="AN1148" s="865"/>
      <c r="AO1148" s="700"/>
      <c r="AP1148" s="700"/>
      <c r="AQ1148" s="700"/>
      <c r="AR1148" s="1167"/>
      <c r="AS1148" s="1260"/>
      <c r="AT1148" s="1262"/>
      <c r="AU1148" s="704"/>
      <c r="AV1148" s="1262"/>
      <c r="AW1148" s="1262"/>
      <c r="AX1148" s="1262"/>
      <c r="AY1148" s="1262"/>
      <c r="AZ1148" s="720"/>
      <c r="BA1148" s="1278"/>
    </row>
    <row r="1149" spans="1:53" ht="30">
      <c r="A1149" s="686"/>
      <c r="B1149" s="687"/>
      <c r="C1149" s="727"/>
      <c r="D1149" s="687"/>
      <c r="E1149" s="865"/>
      <c r="F1149" s="960"/>
      <c r="G1149" s="1270"/>
      <c r="H1149" s="872"/>
      <c r="I1149" s="727"/>
      <c r="J1149" s="1271"/>
      <c r="K1149" s="755"/>
      <c r="L1149" s="254" t="s">
        <v>1044</v>
      </c>
      <c r="M1149" s="853"/>
      <c r="N1149" s="782"/>
      <c r="O1149" s="951"/>
      <c r="P1149" s="899"/>
      <c r="Q1149" s="723"/>
      <c r="R1149" s="723"/>
      <c r="S1149" s="723"/>
      <c r="T1149" s="1146"/>
      <c r="U1149" s="1146"/>
      <c r="V1149" s="1146"/>
      <c r="W1149" s="1146"/>
      <c r="X1149" s="1146"/>
      <c r="Y1149" s="815"/>
      <c r="Z1149" s="815"/>
      <c r="AA1149" s="1130"/>
      <c r="AB1149" s="1146"/>
      <c r="AC1149" s="1146"/>
      <c r="AD1149" s="1146"/>
      <c r="AE1149" s="843"/>
      <c r="AF1149" s="137" t="s">
        <v>420</v>
      </c>
      <c r="AG1149" s="1286"/>
      <c r="AH1149" s="865"/>
      <c r="AI1149" s="686"/>
      <c r="AJ1149" s="1167"/>
      <c r="AK1149" s="1167"/>
      <c r="AL1149" s="1283"/>
      <c r="AM1149" s="1041"/>
      <c r="AN1149" s="865"/>
      <c r="AO1149" s="700"/>
      <c r="AP1149" s="700"/>
      <c r="AQ1149" s="700"/>
      <c r="AR1149" s="1167"/>
      <c r="AS1149" s="1260"/>
      <c r="AT1149" s="1262"/>
      <c r="AU1149" s="704"/>
      <c r="AV1149" s="1262"/>
      <c r="AW1149" s="1262"/>
      <c r="AX1149" s="1262"/>
      <c r="AY1149" s="1262"/>
      <c r="AZ1149" s="720"/>
      <c r="BA1149" s="1278"/>
    </row>
    <row r="1150" spans="1:53" ht="30">
      <c r="A1150" s="686"/>
      <c r="B1150" s="687"/>
      <c r="C1150" s="727"/>
      <c r="D1150" s="687"/>
      <c r="E1150" s="865"/>
      <c r="F1150" s="960"/>
      <c r="G1150" s="1270"/>
      <c r="H1150" s="872"/>
      <c r="I1150" s="727"/>
      <c r="J1150" s="1271"/>
      <c r="K1150" s="755"/>
      <c r="L1150" s="254" t="s">
        <v>4773</v>
      </c>
      <c r="M1150" s="853"/>
      <c r="N1150" s="782"/>
      <c r="O1150" s="951"/>
      <c r="P1150" s="899"/>
      <c r="Q1150" s="723"/>
      <c r="R1150" s="723"/>
      <c r="S1150" s="723"/>
      <c r="T1150" s="1146"/>
      <c r="U1150" s="1146"/>
      <c r="V1150" s="1146"/>
      <c r="W1150" s="1146"/>
      <c r="X1150" s="1146"/>
      <c r="Y1150" s="815"/>
      <c r="Z1150" s="815"/>
      <c r="AA1150" s="1130"/>
      <c r="AB1150" s="1146"/>
      <c r="AC1150" s="1146"/>
      <c r="AD1150" s="1146"/>
      <c r="AE1150" s="843"/>
      <c r="AF1150" s="137" t="s">
        <v>420</v>
      </c>
      <c r="AG1150" s="1286"/>
      <c r="AH1150" s="865"/>
      <c r="AI1150" s="686"/>
      <c r="AJ1150" s="1167"/>
      <c r="AK1150" s="1167"/>
      <c r="AL1150" s="1283"/>
      <c r="AM1150" s="1041"/>
      <c r="AN1150" s="865"/>
      <c r="AO1150" s="700"/>
      <c r="AP1150" s="700"/>
      <c r="AQ1150" s="700"/>
      <c r="AR1150" s="1167"/>
      <c r="AS1150" s="1260"/>
      <c r="AT1150" s="1262"/>
      <c r="AU1150" s="704"/>
      <c r="AV1150" s="1262"/>
      <c r="AW1150" s="1262"/>
      <c r="AX1150" s="1262"/>
      <c r="AY1150" s="1262"/>
      <c r="AZ1150" s="720"/>
      <c r="BA1150" s="1278"/>
    </row>
    <row r="1151" spans="1:53" ht="30">
      <c r="A1151" s="686"/>
      <c r="B1151" s="687"/>
      <c r="C1151" s="727"/>
      <c r="D1151" s="687"/>
      <c r="E1151" s="865"/>
      <c r="F1151" s="960"/>
      <c r="G1151" s="1270"/>
      <c r="H1151" s="872"/>
      <c r="I1151" s="727"/>
      <c r="J1151" s="1271"/>
      <c r="K1151" s="755"/>
      <c r="L1151" s="254" t="s">
        <v>1045</v>
      </c>
      <c r="M1151" s="853"/>
      <c r="N1151" s="782"/>
      <c r="O1151" s="951"/>
      <c r="P1151" s="899"/>
      <c r="Q1151" s="723"/>
      <c r="R1151" s="723"/>
      <c r="S1151" s="723"/>
      <c r="T1151" s="1146"/>
      <c r="U1151" s="1146"/>
      <c r="V1151" s="1146"/>
      <c r="W1151" s="1146"/>
      <c r="X1151" s="1146"/>
      <c r="Y1151" s="815"/>
      <c r="Z1151" s="815"/>
      <c r="AA1151" s="1130"/>
      <c r="AB1151" s="1146"/>
      <c r="AC1151" s="1146"/>
      <c r="AD1151" s="1146"/>
      <c r="AE1151" s="843"/>
      <c r="AF1151" s="137" t="s">
        <v>420</v>
      </c>
      <c r="AG1151" s="1286"/>
      <c r="AH1151" s="865"/>
      <c r="AI1151" s="686"/>
      <c r="AJ1151" s="1167"/>
      <c r="AK1151" s="1167"/>
      <c r="AL1151" s="1283"/>
      <c r="AM1151" s="1041"/>
      <c r="AN1151" s="865"/>
      <c r="AO1151" s="700"/>
      <c r="AP1151" s="700"/>
      <c r="AQ1151" s="700"/>
      <c r="AR1151" s="1167"/>
      <c r="AS1151" s="1260"/>
      <c r="AT1151" s="1262"/>
      <c r="AU1151" s="704"/>
      <c r="AV1151" s="1262"/>
      <c r="AW1151" s="1262"/>
      <c r="AX1151" s="1262"/>
      <c r="AY1151" s="1262"/>
      <c r="AZ1151" s="720"/>
      <c r="BA1151" s="1278"/>
    </row>
    <row r="1152" spans="1:53" ht="30">
      <c r="A1152" s="686"/>
      <c r="B1152" s="687"/>
      <c r="C1152" s="727"/>
      <c r="D1152" s="687"/>
      <c r="E1152" s="865"/>
      <c r="F1152" s="960"/>
      <c r="G1152" s="1270"/>
      <c r="H1152" s="872"/>
      <c r="I1152" s="727"/>
      <c r="J1152" s="1271"/>
      <c r="K1152" s="755"/>
      <c r="L1152" s="254" t="s">
        <v>1046</v>
      </c>
      <c r="M1152" s="853"/>
      <c r="N1152" s="782"/>
      <c r="O1152" s="951"/>
      <c r="P1152" s="899"/>
      <c r="Q1152" s="723"/>
      <c r="R1152" s="723"/>
      <c r="S1152" s="723"/>
      <c r="T1152" s="1146"/>
      <c r="U1152" s="1146"/>
      <c r="V1152" s="1146"/>
      <c r="W1152" s="1146"/>
      <c r="X1152" s="1146"/>
      <c r="Y1152" s="815"/>
      <c r="Z1152" s="815"/>
      <c r="AA1152" s="1130"/>
      <c r="AB1152" s="1146"/>
      <c r="AC1152" s="1146"/>
      <c r="AD1152" s="1146"/>
      <c r="AE1152" s="843"/>
      <c r="AF1152" s="137" t="s">
        <v>420</v>
      </c>
      <c r="AG1152" s="1286"/>
      <c r="AH1152" s="865"/>
      <c r="AI1152" s="686"/>
      <c r="AJ1152" s="1167"/>
      <c r="AK1152" s="1167"/>
      <c r="AL1152" s="1283"/>
      <c r="AM1152" s="1041"/>
      <c r="AN1152" s="865"/>
      <c r="AO1152" s="700"/>
      <c r="AP1152" s="700"/>
      <c r="AQ1152" s="700"/>
      <c r="AR1152" s="1167"/>
      <c r="AS1152" s="1260"/>
      <c r="AT1152" s="1262"/>
      <c r="AU1152" s="704"/>
      <c r="AV1152" s="1262"/>
      <c r="AW1152" s="1262"/>
      <c r="AX1152" s="1262"/>
      <c r="AY1152" s="1262"/>
      <c r="AZ1152" s="720"/>
      <c r="BA1152" s="1278"/>
    </row>
    <row r="1153" spans="1:53" ht="75">
      <c r="A1153" s="686"/>
      <c r="B1153" s="687"/>
      <c r="C1153" s="727"/>
      <c r="D1153" s="687"/>
      <c r="E1153" s="865"/>
      <c r="F1153" s="960"/>
      <c r="G1153" s="1270"/>
      <c r="H1153" s="872"/>
      <c r="I1153" s="727"/>
      <c r="J1153" s="1271"/>
      <c r="K1153" s="755"/>
      <c r="L1153" s="254" t="s">
        <v>1047</v>
      </c>
      <c r="M1153" s="853"/>
      <c r="N1153" s="782"/>
      <c r="O1153" s="951"/>
      <c r="P1153" s="899"/>
      <c r="Q1153" s="723"/>
      <c r="R1153" s="723"/>
      <c r="S1153" s="723"/>
      <c r="T1153" s="1146"/>
      <c r="U1153" s="1146"/>
      <c r="V1153" s="1146"/>
      <c r="W1153" s="1146"/>
      <c r="X1153" s="1146"/>
      <c r="Y1153" s="815"/>
      <c r="Z1153" s="815"/>
      <c r="AA1153" s="1130"/>
      <c r="AB1153" s="1146"/>
      <c r="AC1153" s="1146"/>
      <c r="AD1153" s="1146"/>
      <c r="AE1153" s="843"/>
      <c r="AF1153" s="137" t="s">
        <v>420</v>
      </c>
      <c r="AG1153" s="1286"/>
      <c r="AH1153" s="865"/>
      <c r="AI1153" s="686"/>
      <c r="AJ1153" s="1167"/>
      <c r="AK1153" s="1167"/>
      <c r="AL1153" s="1283"/>
      <c r="AM1153" s="1041"/>
      <c r="AN1153" s="865"/>
      <c r="AO1153" s="700"/>
      <c r="AP1153" s="700"/>
      <c r="AQ1153" s="700"/>
      <c r="AR1153" s="1167"/>
      <c r="AS1153" s="1260"/>
      <c r="AT1153" s="1262"/>
      <c r="AU1153" s="704"/>
      <c r="AV1153" s="1262"/>
      <c r="AW1153" s="1262"/>
      <c r="AX1153" s="1262"/>
      <c r="AY1153" s="1262"/>
      <c r="AZ1153" s="720"/>
      <c r="BA1153" s="1278"/>
    </row>
    <row r="1154" spans="1:53" ht="45">
      <c r="A1154" s="686"/>
      <c r="B1154" s="687"/>
      <c r="C1154" s="727"/>
      <c r="D1154" s="687"/>
      <c r="E1154" s="865"/>
      <c r="F1154" s="960"/>
      <c r="G1154" s="1270"/>
      <c r="H1154" s="872"/>
      <c r="I1154" s="727"/>
      <c r="J1154" s="1271"/>
      <c r="K1154" s="755"/>
      <c r="L1154" s="254" t="s">
        <v>1048</v>
      </c>
      <c r="M1154" s="853"/>
      <c r="N1154" s="782"/>
      <c r="O1154" s="951"/>
      <c r="P1154" s="899"/>
      <c r="Q1154" s="723"/>
      <c r="R1154" s="723"/>
      <c r="S1154" s="723"/>
      <c r="T1154" s="1146"/>
      <c r="U1154" s="1146"/>
      <c r="V1154" s="1146"/>
      <c r="W1154" s="1146"/>
      <c r="X1154" s="1146"/>
      <c r="Y1154" s="815"/>
      <c r="Z1154" s="815"/>
      <c r="AA1154" s="1130"/>
      <c r="AB1154" s="1146"/>
      <c r="AC1154" s="1146"/>
      <c r="AD1154" s="1146"/>
      <c r="AE1154" s="843"/>
      <c r="AF1154" s="137" t="s">
        <v>420</v>
      </c>
      <c r="AG1154" s="1286"/>
      <c r="AH1154" s="865"/>
      <c r="AI1154" s="686"/>
      <c r="AJ1154" s="1167"/>
      <c r="AK1154" s="1167"/>
      <c r="AL1154" s="1283"/>
      <c r="AM1154" s="1041"/>
      <c r="AN1154" s="865"/>
      <c r="AO1154" s="700"/>
      <c r="AP1154" s="700"/>
      <c r="AQ1154" s="700"/>
      <c r="AR1154" s="1167"/>
      <c r="AS1154" s="1260"/>
      <c r="AT1154" s="1262"/>
      <c r="AU1154" s="704"/>
      <c r="AV1154" s="1262"/>
      <c r="AW1154" s="1262"/>
      <c r="AX1154" s="1262"/>
      <c r="AY1154" s="1262"/>
      <c r="AZ1154" s="720"/>
      <c r="BA1154" s="1278"/>
    </row>
    <row r="1155" spans="1:53" ht="45">
      <c r="A1155" s="686"/>
      <c r="B1155" s="687"/>
      <c r="C1155" s="727"/>
      <c r="D1155" s="687"/>
      <c r="E1155" s="865"/>
      <c r="F1155" s="960"/>
      <c r="G1155" s="1270"/>
      <c r="H1155" s="872"/>
      <c r="I1155" s="727"/>
      <c r="J1155" s="1271"/>
      <c r="K1155" s="755"/>
      <c r="L1155" s="254" t="s">
        <v>1049</v>
      </c>
      <c r="M1155" s="853"/>
      <c r="N1155" s="782"/>
      <c r="O1155" s="951"/>
      <c r="P1155" s="899"/>
      <c r="Q1155" s="723"/>
      <c r="R1155" s="723"/>
      <c r="S1155" s="723"/>
      <c r="T1155" s="1146"/>
      <c r="U1155" s="1146"/>
      <c r="V1155" s="1146"/>
      <c r="W1155" s="1146"/>
      <c r="X1155" s="1146"/>
      <c r="Y1155" s="815"/>
      <c r="Z1155" s="815"/>
      <c r="AA1155" s="1130"/>
      <c r="AB1155" s="1146"/>
      <c r="AC1155" s="1146"/>
      <c r="AD1155" s="1146"/>
      <c r="AE1155" s="843"/>
      <c r="AF1155" s="137" t="s">
        <v>420</v>
      </c>
      <c r="AG1155" s="1286"/>
      <c r="AH1155" s="865"/>
      <c r="AI1155" s="686"/>
      <c r="AJ1155" s="1167"/>
      <c r="AK1155" s="1167"/>
      <c r="AL1155" s="1283"/>
      <c r="AM1155" s="1041"/>
      <c r="AN1155" s="865"/>
      <c r="AO1155" s="700"/>
      <c r="AP1155" s="700"/>
      <c r="AQ1155" s="700"/>
      <c r="AR1155" s="1167"/>
      <c r="AS1155" s="1260"/>
      <c r="AT1155" s="1262"/>
      <c r="AU1155" s="704"/>
      <c r="AV1155" s="1262"/>
      <c r="AW1155" s="1262"/>
      <c r="AX1155" s="1262"/>
      <c r="AY1155" s="1262"/>
      <c r="AZ1155" s="720"/>
      <c r="BA1155" s="1278"/>
    </row>
    <row r="1156" spans="1:53" ht="45">
      <c r="A1156" s="686"/>
      <c r="B1156" s="687"/>
      <c r="C1156" s="727"/>
      <c r="D1156" s="687"/>
      <c r="E1156" s="865"/>
      <c r="F1156" s="960"/>
      <c r="G1156" s="1270"/>
      <c r="H1156" s="872"/>
      <c r="I1156" s="727"/>
      <c r="J1156" s="1271"/>
      <c r="K1156" s="755"/>
      <c r="L1156" s="254" t="s">
        <v>1050</v>
      </c>
      <c r="M1156" s="853"/>
      <c r="N1156" s="782"/>
      <c r="O1156" s="951"/>
      <c r="P1156" s="899"/>
      <c r="Q1156" s="723"/>
      <c r="R1156" s="723"/>
      <c r="S1156" s="723"/>
      <c r="T1156" s="1146"/>
      <c r="U1156" s="1146"/>
      <c r="V1156" s="1146"/>
      <c r="W1156" s="1146"/>
      <c r="X1156" s="1146"/>
      <c r="Y1156" s="815"/>
      <c r="Z1156" s="815"/>
      <c r="AA1156" s="1130"/>
      <c r="AB1156" s="1146"/>
      <c r="AC1156" s="1146"/>
      <c r="AD1156" s="1146"/>
      <c r="AE1156" s="843"/>
      <c r="AF1156" s="137" t="s">
        <v>420</v>
      </c>
      <c r="AG1156" s="1286"/>
      <c r="AH1156" s="865"/>
      <c r="AI1156" s="686"/>
      <c r="AJ1156" s="1167"/>
      <c r="AK1156" s="1167"/>
      <c r="AL1156" s="1283"/>
      <c r="AM1156" s="1041"/>
      <c r="AN1156" s="865"/>
      <c r="AO1156" s="700"/>
      <c r="AP1156" s="700"/>
      <c r="AQ1156" s="700"/>
      <c r="AR1156" s="1167"/>
      <c r="AS1156" s="1260"/>
      <c r="AT1156" s="1262"/>
      <c r="AU1156" s="704"/>
      <c r="AV1156" s="1262"/>
      <c r="AW1156" s="1262"/>
      <c r="AX1156" s="1262"/>
      <c r="AY1156" s="1262"/>
      <c r="AZ1156" s="720"/>
      <c r="BA1156" s="1278"/>
    </row>
    <row r="1157" spans="1:53" ht="105">
      <c r="A1157" s="686"/>
      <c r="B1157" s="687"/>
      <c r="C1157" s="727"/>
      <c r="D1157" s="687"/>
      <c r="E1157" s="865"/>
      <c r="F1157" s="960"/>
      <c r="G1157" s="1270"/>
      <c r="H1157" s="872"/>
      <c r="I1157" s="727"/>
      <c r="J1157" s="1271"/>
      <c r="K1157" s="755"/>
      <c r="L1157" s="254" t="s">
        <v>1051</v>
      </c>
      <c r="M1157" s="853"/>
      <c r="N1157" s="782"/>
      <c r="O1157" s="951"/>
      <c r="P1157" s="899"/>
      <c r="Q1157" s="723"/>
      <c r="R1157" s="723"/>
      <c r="S1157" s="723"/>
      <c r="T1157" s="1146"/>
      <c r="U1157" s="1146"/>
      <c r="V1157" s="1146"/>
      <c r="W1157" s="1146"/>
      <c r="X1157" s="1146"/>
      <c r="Y1157" s="815"/>
      <c r="Z1157" s="815"/>
      <c r="AA1157" s="1130"/>
      <c r="AB1157" s="1146"/>
      <c r="AC1157" s="1146"/>
      <c r="AD1157" s="1146"/>
      <c r="AE1157" s="843"/>
      <c r="AF1157" s="137" t="s">
        <v>420</v>
      </c>
      <c r="AG1157" s="1286"/>
      <c r="AH1157" s="865"/>
      <c r="AI1157" s="686"/>
      <c r="AJ1157" s="1167"/>
      <c r="AK1157" s="1167"/>
      <c r="AL1157" s="1283"/>
      <c r="AM1157" s="1041"/>
      <c r="AN1157" s="865"/>
      <c r="AO1157" s="700"/>
      <c r="AP1157" s="700"/>
      <c r="AQ1157" s="700"/>
      <c r="AR1157" s="1167"/>
      <c r="AS1157" s="1260"/>
      <c r="AT1157" s="1262"/>
      <c r="AU1157" s="704"/>
      <c r="AV1157" s="1262"/>
      <c r="AW1157" s="1262"/>
      <c r="AX1157" s="1262"/>
      <c r="AY1157" s="1262"/>
      <c r="AZ1157" s="720"/>
      <c r="BA1157" s="1278"/>
    </row>
    <row r="1158" spans="1:53" ht="30">
      <c r="A1158" s="686"/>
      <c r="B1158" s="687"/>
      <c r="C1158" s="727"/>
      <c r="D1158" s="687"/>
      <c r="E1158" s="865"/>
      <c r="F1158" s="960"/>
      <c r="G1158" s="1270"/>
      <c r="H1158" s="872"/>
      <c r="I1158" s="727"/>
      <c r="J1158" s="1271"/>
      <c r="K1158" s="755"/>
      <c r="L1158" s="254" t="s">
        <v>1052</v>
      </c>
      <c r="M1158" s="853"/>
      <c r="N1158" s="782"/>
      <c r="O1158" s="951"/>
      <c r="P1158" s="899"/>
      <c r="Q1158" s="723"/>
      <c r="R1158" s="723"/>
      <c r="S1158" s="723"/>
      <c r="T1158" s="1146"/>
      <c r="U1158" s="1146"/>
      <c r="V1158" s="1146"/>
      <c r="W1158" s="1146"/>
      <c r="X1158" s="1146"/>
      <c r="Y1158" s="815"/>
      <c r="Z1158" s="815"/>
      <c r="AA1158" s="1130"/>
      <c r="AB1158" s="1146"/>
      <c r="AC1158" s="1146"/>
      <c r="AD1158" s="1146"/>
      <c r="AE1158" s="843"/>
      <c r="AF1158" s="137" t="s">
        <v>420</v>
      </c>
      <c r="AG1158" s="1286"/>
      <c r="AH1158" s="865"/>
      <c r="AI1158" s="686"/>
      <c r="AJ1158" s="1167"/>
      <c r="AK1158" s="1167"/>
      <c r="AL1158" s="1283"/>
      <c r="AM1158" s="1041"/>
      <c r="AN1158" s="865"/>
      <c r="AO1158" s="700"/>
      <c r="AP1158" s="700"/>
      <c r="AQ1158" s="700"/>
      <c r="AR1158" s="1167"/>
      <c r="AS1158" s="1260"/>
      <c r="AT1158" s="1262"/>
      <c r="AU1158" s="704"/>
      <c r="AV1158" s="1262"/>
      <c r="AW1158" s="1262"/>
      <c r="AX1158" s="1262"/>
      <c r="AY1158" s="1262"/>
      <c r="AZ1158" s="720"/>
      <c r="BA1158" s="1278"/>
    </row>
    <row r="1159" spans="1:53" ht="45">
      <c r="A1159" s="686"/>
      <c r="B1159" s="687"/>
      <c r="C1159" s="727"/>
      <c r="D1159" s="687"/>
      <c r="E1159" s="865"/>
      <c r="F1159" s="960"/>
      <c r="G1159" s="1270"/>
      <c r="H1159" s="872"/>
      <c r="I1159" s="727"/>
      <c r="J1159" s="1271"/>
      <c r="K1159" s="755"/>
      <c r="L1159" s="254" t="s">
        <v>1053</v>
      </c>
      <c r="M1159" s="853"/>
      <c r="N1159" s="782"/>
      <c r="O1159" s="951"/>
      <c r="P1159" s="899"/>
      <c r="Q1159" s="723"/>
      <c r="R1159" s="723"/>
      <c r="S1159" s="723"/>
      <c r="T1159" s="1146"/>
      <c r="U1159" s="1146"/>
      <c r="V1159" s="1146"/>
      <c r="W1159" s="1146"/>
      <c r="X1159" s="1146"/>
      <c r="Y1159" s="815"/>
      <c r="Z1159" s="815"/>
      <c r="AA1159" s="1130"/>
      <c r="AB1159" s="1146"/>
      <c r="AC1159" s="1146"/>
      <c r="AD1159" s="1146"/>
      <c r="AE1159" s="843"/>
      <c r="AF1159" s="137" t="s">
        <v>420</v>
      </c>
      <c r="AG1159" s="1286"/>
      <c r="AH1159" s="865"/>
      <c r="AI1159" s="686"/>
      <c r="AJ1159" s="1167"/>
      <c r="AK1159" s="1167"/>
      <c r="AL1159" s="1283"/>
      <c r="AM1159" s="1041"/>
      <c r="AN1159" s="865"/>
      <c r="AO1159" s="700"/>
      <c r="AP1159" s="700"/>
      <c r="AQ1159" s="700"/>
      <c r="AR1159" s="1167"/>
      <c r="AS1159" s="1260"/>
      <c r="AT1159" s="1262"/>
      <c r="AU1159" s="704"/>
      <c r="AV1159" s="1262"/>
      <c r="AW1159" s="1262"/>
      <c r="AX1159" s="1262"/>
      <c r="AY1159" s="1262"/>
      <c r="AZ1159" s="720"/>
      <c r="BA1159" s="1278"/>
    </row>
    <row r="1160" spans="1:53" ht="30">
      <c r="A1160" s="686"/>
      <c r="B1160" s="687"/>
      <c r="C1160" s="727"/>
      <c r="D1160" s="687"/>
      <c r="E1160" s="865"/>
      <c r="F1160" s="960"/>
      <c r="G1160" s="1270"/>
      <c r="H1160" s="872"/>
      <c r="I1160" s="727"/>
      <c r="J1160" s="1271"/>
      <c r="K1160" s="755"/>
      <c r="L1160" s="254" t="s">
        <v>1054</v>
      </c>
      <c r="M1160" s="853"/>
      <c r="N1160" s="782"/>
      <c r="O1160" s="951"/>
      <c r="P1160" s="899"/>
      <c r="Q1160" s="723"/>
      <c r="R1160" s="723"/>
      <c r="S1160" s="723"/>
      <c r="T1160" s="1146"/>
      <c r="U1160" s="1146"/>
      <c r="V1160" s="1146"/>
      <c r="W1160" s="1146"/>
      <c r="X1160" s="1146"/>
      <c r="Y1160" s="815"/>
      <c r="Z1160" s="815"/>
      <c r="AA1160" s="1130"/>
      <c r="AB1160" s="1146"/>
      <c r="AC1160" s="1146"/>
      <c r="AD1160" s="1146"/>
      <c r="AE1160" s="843"/>
      <c r="AF1160" s="137" t="s">
        <v>420</v>
      </c>
      <c r="AG1160" s="1286"/>
      <c r="AH1160" s="865"/>
      <c r="AI1160" s="686"/>
      <c r="AJ1160" s="1167"/>
      <c r="AK1160" s="1167"/>
      <c r="AL1160" s="1283"/>
      <c r="AM1160" s="1041"/>
      <c r="AN1160" s="865"/>
      <c r="AO1160" s="700"/>
      <c r="AP1160" s="700"/>
      <c r="AQ1160" s="700"/>
      <c r="AR1160" s="1167"/>
      <c r="AS1160" s="1260"/>
      <c r="AT1160" s="1262"/>
      <c r="AU1160" s="704"/>
      <c r="AV1160" s="1262"/>
      <c r="AW1160" s="1262"/>
      <c r="AX1160" s="1262"/>
      <c r="AY1160" s="1262"/>
      <c r="AZ1160" s="720"/>
      <c r="BA1160" s="1278"/>
    </row>
    <row r="1161" spans="1:53" ht="15">
      <c r="A1161" s="686"/>
      <c r="B1161" s="687"/>
      <c r="C1161" s="727"/>
      <c r="D1161" s="687"/>
      <c r="E1161" s="865"/>
      <c r="F1161" s="960"/>
      <c r="G1161" s="1270"/>
      <c r="H1161" s="872"/>
      <c r="I1161" s="727"/>
      <c r="J1161" s="1271"/>
      <c r="K1161" s="755"/>
      <c r="L1161" s="254" t="s">
        <v>1055</v>
      </c>
      <c r="M1161" s="853"/>
      <c r="N1161" s="782"/>
      <c r="O1161" s="951"/>
      <c r="P1161" s="899"/>
      <c r="Q1161" s="723"/>
      <c r="R1161" s="723"/>
      <c r="S1161" s="723"/>
      <c r="T1161" s="1146"/>
      <c r="U1161" s="1146"/>
      <c r="V1161" s="1146"/>
      <c r="W1161" s="1146"/>
      <c r="X1161" s="1146"/>
      <c r="Y1161" s="815"/>
      <c r="Z1161" s="815"/>
      <c r="AA1161" s="1130"/>
      <c r="AB1161" s="1146"/>
      <c r="AC1161" s="1146"/>
      <c r="AD1161" s="1146"/>
      <c r="AE1161" s="843"/>
      <c r="AF1161" s="137"/>
      <c r="AG1161" s="1286"/>
      <c r="AH1161" s="865"/>
      <c r="AI1161" s="686"/>
      <c r="AJ1161" s="1167"/>
      <c r="AK1161" s="1167"/>
      <c r="AL1161" s="1283"/>
      <c r="AM1161" s="1041"/>
      <c r="AN1161" s="865"/>
      <c r="AO1161" s="700"/>
      <c r="AP1161" s="700"/>
      <c r="AQ1161" s="700"/>
      <c r="AR1161" s="1167"/>
      <c r="AS1161" s="1260"/>
      <c r="AT1161" s="1262"/>
      <c r="AU1161" s="704"/>
      <c r="AV1161" s="1262"/>
      <c r="AW1161" s="1262"/>
      <c r="AX1161" s="1262"/>
      <c r="AY1161" s="1262"/>
      <c r="AZ1161" s="720"/>
      <c r="BA1161" s="1278"/>
    </row>
    <row r="1162" spans="1:53" ht="30">
      <c r="A1162" s="686"/>
      <c r="B1162" s="687"/>
      <c r="C1162" s="727"/>
      <c r="D1162" s="687"/>
      <c r="E1162" s="865"/>
      <c r="F1162" s="960"/>
      <c r="G1162" s="1270"/>
      <c r="H1162" s="872"/>
      <c r="I1162" s="727"/>
      <c r="J1162" s="1271"/>
      <c r="K1162" s="755"/>
      <c r="L1162" s="254" t="s">
        <v>1056</v>
      </c>
      <c r="M1162" s="853"/>
      <c r="N1162" s="782"/>
      <c r="O1162" s="951"/>
      <c r="P1162" s="899"/>
      <c r="Q1162" s="723"/>
      <c r="R1162" s="723"/>
      <c r="S1162" s="723"/>
      <c r="T1162" s="1146"/>
      <c r="U1162" s="1146"/>
      <c r="V1162" s="1146"/>
      <c r="W1162" s="1146"/>
      <c r="X1162" s="1146"/>
      <c r="Y1162" s="815"/>
      <c r="Z1162" s="815"/>
      <c r="AA1162" s="1130"/>
      <c r="AB1162" s="1146"/>
      <c r="AC1162" s="1146"/>
      <c r="AD1162" s="1146"/>
      <c r="AE1162" s="843"/>
      <c r="AF1162" s="137" t="s">
        <v>420</v>
      </c>
      <c r="AG1162" s="1286"/>
      <c r="AH1162" s="865"/>
      <c r="AI1162" s="686"/>
      <c r="AJ1162" s="1167"/>
      <c r="AK1162" s="1167"/>
      <c r="AL1162" s="1283"/>
      <c r="AM1162" s="1041"/>
      <c r="AN1162" s="865"/>
      <c r="AO1162" s="700"/>
      <c r="AP1162" s="700"/>
      <c r="AQ1162" s="700"/>
      <c r="AR1162" s="1167"/>
      <c r="AS1162" s="1260"/>
      <c r="AT1162" s="1262"/>
      <c r="AU1162" s="704"/>
      <c r="AV1162" s="1262"/>
      <c r="AW1162" s="1262"/>
      <c r="AX1162" s="1262"/>
      <c r="AY1162" s="1262"/>
      <c r="AZ1162" s="720"/>
      <c r="BA1162" s="1278"/>
    </row>
    <row r="1163" spans="1:53" ht="45">
      <c r="A1163" s="686"/>
      <c r="B1163" s="687"/>
      <c r="C1163" s="727"/>
      <c r="D1163" s="687"/>
      <c r="E1163" s="865"/>
      <c r="F1163" s="960"/>
      <c r="G1163" s="1270"/>
      <c r="H1163" s="872"/>
      <c r="I1163" s="727"/>
      <c r="J1163" s="1271"/>
      <c r="K1163" s="755"/>
      <c r="L1163" s="254" t="s">
        <v>1057</v>
      </c>
      <c r="M1163" s="853"/>
      <c r="N1163" s="782"/>
      <c r="O1163" s="951"/>
      <c r="P1163" s="899"/>
      <c r="Q1163" s="723"/>
      <c r="R1163" s="723"/>
      <c r="S1163" s="723"/>
      <c r="T1163" s="1146"/>
      <c r="U1163" s="1146"/>
      <c r="V1163" s="1146"/>
      <c r="W1163" s="1146"/>
      <c r="X1163" s="1146"/>
      <c r="Y1163" s="815"/>
      <c r="Z1163" s="815"/>
      <c r="AA1163" s="1130"/>
      <c r="AB1163" s="1146"/>
      <c r="AC1163" s="1146"/>
      <c r="AD1163" s="1146"/>
      <c r="AE1163" s="843"/>
      <c r="AF1163" s="137" t="s">
        <v>420</v>
      </c>
      <c r="AG1163" s="1286"/>
      <c r="AH1163" s="865"/>
      <c r="AI1163" s="686"/>
      <c r="AJ1163" s="1167"/>
      <c r="AK1163" s="1167"/>
      <c r="AL1163" s="1283"/>
      <c r="AM1163" s="1041"/>
      <c r="AN1163" s="865"/>
      <c r="AO1163" s="700"/>
      <c r="AP1163" s="700"/>
      <c r="AQ1163" s="700"/>
      <c r="AR1163" s="1167"/>
      <c r="AS1163" s="1260"/>
      <c r="AT1163" s="1262"/>
      <c r="AU1163" s="704"/>
      <c r="AV1163" s="1262"/>
      <c r="AW1163" s="1262"/>
      <c r="AX1163" s="1262"/>
      <c r="AY1163" s="1262"/>
      <c r="AZ1163" s="720"/>
      <c r="BA1163" s="1278"/>
    </row>
    <row r="1164" spans="1:53" ht="15">
      <c r="A1164" s="686"/>
      <c r="B1164" s="687"/>
      <c r="C1164" s="727"/>
      <c r="D1164" s="687"/>
      <c r="E1164" s="865"/>
      <c r="F1164" s="960"/>
      <c r="G1164" s="1270"/>
      <c r="H1164" s="872"/>
      <c r="I1164" s="727"/>
      <c r="J1164" s="1271"/>
      <c r="K1164" s="755"/>
      <c r="L1164" s="254" t="s">
        <v>1058</v>
      </c>
      <c r="M1164" s="853"/>
      <c r="N1164" s="782"/>
      <c r="O1164" s="951"/>
      <c r="P1164" s="899"/>
      <c r="Q1164" s="723"/>
      <c r="R1164" s="723"/>
      <c r="S1164" s="723"/>
      <c r="T1164" s="1146"/>
      <c r="U1164" s="1146"/>
      <c r="V1164" s="1146"/>
      <c r="W1164" s="1146"/>
      <c r="X1164" s="1146"/>
      <c r="Y1164" s="815"/>
      <c r="Z1164" s="815"/>
      <c r="AA1164" s="1130"/>
      <c r="AB1164" s="1146"/>
      <c r="AC1164" s="1146"/>
      <c r="AD1164" s="1146"/>
      <c r="AE1164" s="843"/>
      <c r="AF1164" s="137" t="s">
        <v>1609</v>
      </c>
      <c r="AG1164" s="1286"/>
      <c r="AH1164" s="865"/>
      <c r="AI1164" s="686"/>
      <c r="AJ1164" s="1167"/>
      <c r="AK1164" s="1167"/>
      <c r="AL1164" s="1283"/>
      <c r="AM1164" s="1041"/>
      <c r="AN1164" s="865"/>
      <c r="AO1164" s="700"/>
      <c r="AP1164" s="700"/>
      <c r="AQ1164" s="700"/>
      <c r="AR1164" s="1167"/>
      <c r="AS1164" s="1260"/>
      <c r="AT1164" s="1262"/>
      <c r="AU1164" s="704"/>
      <c r="AV1164" s="1262"/>
      <c r="AW1164" s="1262"/>
      <c r="AX1164" s="1262"/>
      <c r="AY1164" s="1262"/>
      <c r="AZ1164" s="720"/>
      <c r="BA1164" s="1278"/>
    </row>
    <row r="1165" spans="1:53" ht="30">
      <c r="A1165" s="686"/>
      <c r="B1165" s="687"/>
      <c r="C1165" s="727"/>
      <c r="D1165" s="687"/>
      <c r="E1165" s="865"/>
      <c r="F1165" s="960"/>
      <c r="G1165" s="1270"/>
      <c r="H1165" s="872"/>
      <c r="I1165" s="727"/>
      <c r="J1165" s="1271"/>
      <c r="K1165" s="755"/>
      <c r="L1165" s="254" t="s">
        <v>1059</v>
      </c>
      <c r="M1165" s="853"/>
      <c r="N1165" s="782"/>
      <c r="O1165" s="951"/>
      <c r="P1165" s="899"/>
      <c r="Q1165" s="723"/>
      <c r="R1165" s="723"/>
      <c r="S1165" s="723"/>
      <c r="T1165" s="1146"/>
      <c r="U1165" s="1146"/>
      <c r="V1165" s="1146"/>
      <c r="W1165" s="1146"/>
      <c r="X1165" s="1146"/>
      <c r="Y1165" s="815"/>
      <c r="Z1165" s="815"/>
      <c r="AA1165" s="1130"/>
      <c r="AB1165" s="1146"/>
      <c r="AC1165" s="1146"/>
      <c r="AD1165" s="1146"/>
      <c r="AE1165" s="843"/>
      <c r="AF1165" s="137" t="s">
        <v>1609</v>
      </c>
      <c r="AG1165" s="1286"/>
      <c r="AH1165" s="865"/>
      <c r="AI1165" s="686"/>
      <c r="AJ1165" s="1167"/>
      <c r="AK1165" s="1167"/>
      <c r="AL1165" s="1283"/>
      <c r="AM1165" s="1041"/>
      <c r="AN1165" s="865"/>
      <c r="AO1165" s="700"/>
      <c r="AP1165" s="700"/>
      <c r="AQ1165" s="700"/>
      <c r="AR1165" s="1167"/>
      <c r="AS1165" s="1260"/>
      <c r="AT1165" s="1262"/>
      <c r="AU1165" s="704"/>
      <c r="AV1165" s="1262"/>
      <c r="AW1165" s="1262"/>
      <c r="AX1165" s="1262"/>
      <c r="AY1165" s="1262"/>
      <c r="AZ1165" s="720"/>
      <c r="BA1165" s="1278"/>
    </row>
    <row r="1166" spans="1:53" ht="15">
      <c r="A1166" s="686"/>
      <c r="B1166" s="687"/>
      <c r="C1166" s="727"/>
      <c r="D1166" s="687"/>
      <c r="E1166" s="865"/>
      <c r="F1166" s="960"/>
      <c r="G1166" s="1270"/>
      <c r="H1166" s="872"/>
      <c r="I1166" s="727"/>
      <c r="J1166" s="1271"/>
      <c r="K1166" s="755"/>
      <c r="L1166" s="254" t="s">
        <v>1060</v>
      </c>
      <c r="M1166" s="853"/>
      <c r="N1166" s="782"/>
      <c r="O1166" s="951"/>
      <c r="P1166" s="899"/>
      <c r="Q1166" s="723"/>
      <c r="R1166" s="723"/>
      <c r="S1166" s="723"/>
      <c r="T1166" s="1146"/>
      <c r="U1166" s="1146"/>
      <c r="V1166" s="1146"/>
      <c r="W1166" s="1146"/>
      <c r="X1166" s="1146"/>
      <c r="Y1166" s="815"/>
      <c r="Z1166" s="815"/>
      <c r="AA1166" s="1130"/>
      <c r="AB1166" s="1146"/>
      <c r="AC1166" s="1146"/>
      <c r="AD1166" s="1146"/>
      <c r="AE1166" s="843"/>
      <c r="AF1166" s="137"/>
      <c r="AG1166" s="1286"/>
      <c r="AH1166" s="865"/>
      <c r="AI1166" s="686"/>
      <c r="AJ1166" s="1167"/>
      <c r="AK1166" s="1167"/>
      <c r="AL1166" s="1283"/>
      <c r="AM1166" s="1041"/>
      <c r="AN1166" s="865"/>
      <c r="AO1166" s="700"/>
      <c r="AP1166" s="700"/>
      <c r="AQ1166" s="700"/>
      <c r="AR1166" s="1167"/>
      <c r="AS1166" s="1260"/>
      <c r="AT1166" s="1262"/>
      <c r="AU1166" s="704"/>
      <c r="AV1166" s="1262"/>
      <c r="AW1166" s="1262"/>
      <c r="AX1166" s="1262"/>
      <c r="AY1166" s="1262"/>
      <c r="AZ1166" s="720"/>
      <c r="BA1166" s="1278"/>
    </row>
    <row r="1167" spans="1:53" ht="45">
      <c r="A1167" s="686"/>
      <c r="B1167" s="687"/>
      <c r="C1167" s="727"/>
      <c r="D1167" s="687"/>
      <c r="E1167" s="865"/>
      <c r="F1167" s="960"/>
      <c r="G1167" s="1270"/>
      <c r="H1167" s="872"/>
      <c r="I1167" s="727"/>
      <c r="J1167" s="1271"/>
      <c r="K1167" s="755"/>
      <c r="L1167" s="254" t="s">
        <v>1061</v>
      </c>
      <c r="M1167" s="853"/>
      <c r="N1167" s="782"/>
      <c r="O1167" s="951"/>
      <c r="P1167" s="899"/>
      <c r="Q1167" s="723"/>
      <c r="R1167" s="723"/>
      <c r="S1167" s="723"/>
      <c r="T1167" s="1146"/>
      <c r="U1167" s="1146"/>
      <c r="V1167" s="1146"/>
      <c r="W1167" s="1146"/>
      <c r="X1167" s="1146"/>
      <c r="Y1167" s="815"/>
      <c r="Z1167" s="815"/>
      <c r="AA1167" s="1130"/>
      <c r="AB1167" s="1146"/>
      <c r="AC1167" s="1146"/>
      <c r="AD1167" s="1146"/>
      <c r="AE1167" s="843"/>
      <c r="AF1167" s="137" t="s">
        <v>648</v>
      </c>
      <c r="AG1167" s="1286"/>
      <c r="AH1167" s="865"/>
      <c r="AI1167" s="686"/>
      <c r="AJ1167" s="1167"/>
      <c r="AK1167" s="1167"/>
      <c r="AL1167" s="1283"/>
      <c r="AM1167" s="1041"/>
      <c r="AN1167" s="865"/>
      <c r="AO1167" s="700"/>
      <c r="AP1167" s="700"/>
      <c r="AQ1167" s="700"/>
      <c r="AR1167" s="1167"/>
      <c r="AS1167" s="1260"/>
      <c r="AT1167" s="1262"/>
      <c r="AU1167" s="704"/>
      <c r="AV1167" s="1262"/>
      <c r="AW1167" s="1262"/>
      <c r="AX1167" s="1262"/>
      <c r="AY1167" s="1262"/>
      <c r="AZ1167" s="720"/>
      <c r="BA1167" s="1278"/>
    </row>
    <row r="1168" spans="1:53" ht="30">
      <c r="A1168" s="686"/>
      <c r="B1168" s="687"/>
      <c r="C1168" s="727"/>
      <c r="D1168" s="687"/>
      <c r="E1168" s="865"/>
      <c r="F1168" s="960"/>
      <c r="G1168" s="1270"/>
      <c r="H1168" s="872"/>
      <c r="I1168" s="727"/>
      <c r="J1168" s="1271"/>
      <c r="K1168" s="755"/>
      <c r="L1168" s="254" t="s">
        <v>1062</v>
      </c>
      <c r="M1168" s="853"/>
      <c r="N1168" s="782"/>
      <c r="O1168" s="951"/>
      <c r="P1168" s="899"/>
      <c r="Q1168" s="723"/>
      <c r="R1168" s="723"/>
      <c r="S1168" s="723"/>
      <c r="T1168" s="1146"/>
      <c r="U1168" s="1146"/>
      <c r="V1168" s="1146"/>
      <c r="W1168" s="1146"/>
      <c r="X1168" s="1146"/>
      <c r="Y1168" s="815"/>
      <c r="Z1168" s="815"/>
      <c r="AA1168" s="1130"/>
      <c r="AB1168" s="1146"/>
      <c r="AC1168" s="1146"/>
      <c r="AD1168" s="1146"/>
      <c r="AE1168" s="843"/>
      <c r="AF1168" s="157" t="s">
        <v>648</v>
      </c>
      <c r="AG1168" s="1286"/>
      <c r="AH1168" s="865"/>
      <c r="AI1168" s="686"/>
      <c r="AJ1168" s="1167"/>
      <c r="AK1168" s="1167"/>
      <c r="AL1168" s="1283"/>
      <c r="AM1168" s="1041"/>
      <c r="AN1168" s="865"/>
      <c r="AO1168" s="700"/>
      <c r="AP1168" s="700"/>
      <c r="AQ1168" s="700"/>
      <c r="AR1168" s="1167"/>
      <c r="AS1168" s="1260"/>
      <c r="AT1168" s="1262"/>
      <c r="AU1168" s="704"/>
      <c r="AV1168" s="1262"/>
      <c r="AW1168" s="1262"/>
      <c r="AX1168" s="1262"/>
      <c r="AY1168" s="1262"/>
      <c r="AZ1168" s="720"/>
      <c r="BA1168" s="1278"/>
    </row>
    <row r="1169" spans="1:53" ht="15">
      <c r="A1169" s="686"/>
      <c r="B1169" s="687"/>
      <c r="C1169" s="727"/>
      <c r="D1169" s="687"/>
      <c r="E1169" s="865"/>
      <c r="F1169" s="960"/>
      <c r="G1169" s="1270"/>
      <c r="H1169" s="872"/>
      <c r="I1169" s="727"/>
      <c r="J1169" s="1271"/>
      <c r="K1169" s="756"/>
      <c r="L1169" s="254" t="s">
        <v>1063</v>
      </c>
      <c r="M1169" s="854"/>
      <c r="N1169" s="785"/>
      <c r="O1169" s="951"/>
      <c r="P1169" s="977"/>
      <c r="Q1169" s="703"/>
      <c r="R1169" s="703"/>
      <c r="S1169" s="703"/>
      <c r="T1169" s="1147"/>
      <c r="U1169" s="1147"/>
      <c r="V1169" s="1147"/>
      <c r="W1169" s="1147"/>
      <c r="X1169" s="1147"/>
      <c r="Y1169" s="815"/>
      <c r="Z1169" s="815"/>
      <c r="AA1169" s="1130"/>
      <c r="AB1169" s="1147"/>
      <c r="AC1169" s="1147"/>
      <c r="AD1169" s="1147"/>
      <c r="AE1169" s="846"/>
      <c r="AF1169" s="157" t="s">
        <v>420</v>
      </c>
      <c r="AG1169" s="1286"/>
      <c r="AH1169" s="865"/>
      <c r="AI1169" s="686"/>
      <c r="AJ1169" s="1167"/>
      <c r="AK1169" s="1167"/>
      <c r="AL1169" s="1283"/>
      <c r="AM1169" s="1041"/>
      <c r="AN1169" s="865"/>
      <c r="AO1169" s="701"/>
      <c r="AP1169" s="701"/>
      <c r="AQ1169" s="701"/>
      <c r="AR1169" s="1167"/>
      <c r="AS1169" s="1261"/>
      <c r="AT1169" s="1263"/>
      <c r="AU1169" s="1264"/>
      <c r="AV1169" s="1263"/>
      <c r="AW1169" s="1263"/>
      <c r="AX1169" s="1263"/>
      <c r="AY1169" s="1263"/>
      <c r="AZ1169" s="716"/>
      <c r="BA1169" s="1279"/>
    </row>
    <row r="1170" spans="1:53" ht="30">
      <c r="A1170" s="1266">
        <v>7</v>
      </c>
      <c r="B1170" s="780" t="s">
        <v>409</v>
      </c>
      <c r="C1170" s="1153" t="s">
        <v>2069</v>
      </c>
      <c r="D1170" s="714" t="s">
        <v>150</v>
      </c>
      <c r="E1170" s="748">
        <v>2014</v>
      </c>
      <c r="F1170" s="1268">
        <v>90</v>
      </c>
      <c r="G1170" s="1269">
        <v>14</v>
      </c>
      <c r="H1170" s="824" t="s">
        <v>2070</v>
      </c>
      <c r="I1170" s="1271" t="s">
        <v>708</v>
      </c>
      <c r="J1170" s="1271" t="s">
        <v>2071</v>
      </c>
      <c r="K1170" s="754" t="s">
        <v>414</v>
      </c>
      <c r="L1170" s="254" t="s">
        <v>2072</v>
      </c>
      <c r="M1170" s="852" t="s">
        <v>152</v>
      </c>
      <c r="N1170" s="781"/>
      <c r="O1170" s="935" t="s">
        <v>416</v>
      </c>
      <c r="P1170" s="976" t="s">
        <v>417</v>
      </c>
      <c r="Q1170" s="702"/>
      <c r="R1170" s="702" t="s">
        <v>157</v>
      </c>
      <c r="S1170" s="702"/>
      <c r="T1170" s="702"/>
      <c r="U1170" s="702"/>
      <c r="V1170" s="702"/>
      <c r="W1170" s="702"/>
      <c r="X1170" s="702"/>
      <c r="Y1170" s="702"/>
      <c r="Z1170" s="702"/>
      <c r="AA1170" s="702"/>
      <c r="AB1170" s="702"/>
      <c r="AC1170" s="702"/>
      <c r="AD1170" s="702"/>
      <c r="AE1170" s="1280" t="s">
        <v>419</v>
      </c>
      <c r="AF1170" s="130" t="s">
        <v>2073</v>
      </c>
      <c r="AG1170" s="1157" t="s">
        <v>421</v>
      </c>
      <c r="AH1170" s="748" t="s">
        <v>2074</v>
      </c>
      <c r="AI1170" s="789" t="s">
        <v>419</v>
      </c>
      <c r="AJ1170" s="1263"/>
      <c r="AK1170" s="1263"/>
      <c r="AL1170" s="1283"/>
      <c r="AM1170" s="1152" t="s">
        <v>2075</v>
      </c>
      <c r="AN1170" s="1284" t="s">
        <v>1834</v>
      </c>
      <c r="AO1170" s="699" t="s">
        <v>162</v>
      </c>
      <c r="AP1170" s="699" t="s">
        <v>153</v>
      </c>
      <c r="AQ1170" s="699" t="s">
        <v>158</v>
      </c>
      <c r="AR1170" s="1273"/>
      <c r="AS1170" s="865" t="s">
        <v>419</v>
      </c>
      <c r="AT1170" s="790"/>
      <c r="AU1170" s="727" t="s">
        <v>414</v>
      </c>
      <c r="AV1170" s="790"/>
      <c r="AW1170" s="1276"/>
      <c r="AX1170" s="790"/>
      <c r="AY1170" s="790"/>
      <c r="AZ1170" s="727" t="s">
        <v>1722</v>
      </c>
      <c r="BA1170" s="727" t="s">
        <v>1995</v>
      </c>
    </row>
    <row r="1171" spans="1:53" ht="30">
      <c r="A1171" s="1267"/>
      <c r="B1171" s="1129"/>
      <c r="C1171" s="1154"/>
      <c r="D1171" s="687"/>
      <c r="E1171" s="865"/>
      <c r="F1171" s="960"/>
      <c r="G1171" s="1270"/>
      <c r="H1171" s="824"/>
      <c r="I1171" s="1272"/>
      <c r="J1171" s="1271"/>
      <c r="K1171" s="755"/>
      <c r="L1171" s="254" t="s">
        <v>4867</v>
      </c>
      <c r="M1171" s="853"/>
      <c r="N1171" s="782"/>
      <c r="O1171" s="935"/>
      <c r="P1171" s="899"/>
      <c r="Q1171" s="723"/>
      <c r="R1171" s="723"/>
      <c r="S1171" s="723"/>
      <c r="T1171" s="723"/>
      <c r="U1171" s="723"/>
      <c r="V1171" s="723"/>
      <c r="W1171" s="723"/>
      <c r="X1171" s="723"/>
      <c r="Y1171" s="723"/>
      <c r="Z1171" s="723"/>
      <c r="AA1171" s="723"/>
      <c r="AB1171" s="723"/>
      <c r="AC1171" s="723"/>
      <c r="AD1171" s="723"/>
      <c r="AE1171" s="1281"/>
      <c r="AF1171" s="142" t="s">
        <v>1612</v>
      </c>
      <c r="AG1171" s="1158"/>
      <c r="AH1171" s="865"/>
      <c r="AI1171" s="686"/>
      <c r="AJ1171" s="1167"/>
      <c r="AK1171" s="1167"/>
      <c r="AL1171" s="1283"/>
      <c r="AM1171" s="872"/>
      <c r="AN1171" s="1285"/>
      <c r="AO1171" s="700"/>
      <c r="AP1171" s="700"/>
      <c r="AQ1171" s="700"/>
      <c r="AR1171" s="1274"/>
      <c r="AS1171" s="865"/>
      <c r="AT1171" s="790"/>
      <c r="AU1171" s="727"/>
      <c r="AV1171" s="790"/>
      <c r="AW1171" s="1276"/>
      <c r="AX1171" s="790"/>
      <c r="AY1171" s="790"/>
      <c r="AZ1171" s="727"/>
      <c r="BA1171" s="727"/>
    </row>
    <row r="1172" spans="1:53" ht="30">
      <c r="A1172" s="1267"/>
      <c r="B1172" s="1129"/>
      <c r="C1172" s="1154"/>
      <c r="D1172" s="687"/>
      <c r="E1172" s="865"/>
      <c r="F1172" s="960"/>
      <c r="G1172" s="1270"/>
      <c r="H1172" s="824"/>
      <c r="I1172" s="1272"/>
      <c r="J1172" s="1271"/>
      <c r="K1172" s="755"/>
      <c r="L1172" s="254" t="s">
        <v>2076</v>
      </c>
      <c r="M1172" s="853"/>
      <c r="N1172" s="782"/>
      <c r="O1172" s="935"/>
      <c r="P1172" s="899"/>
      <c r="Q1172" s="723"/>
      <c r="R1172" s="723"/>
      <c r="S1172" s="723"/>
      <c r="T1172" s="723"/>
      <c r="U1172" s="723"/>
      <c r="V1172" s="723"/>
      <c r="W1172" s="723"/>
      <c r="X1172" s="723"/>
      <c r="Y1172" s="723"/>
      <c r="Z1172" s="723"/>
      <c r="AA1172" s="723"/>
      <c r="AB1172" s="723"/>
      <c r="AC1172" s="723"/>
      <c r="AD1172" s="723"/>
      <c r="AE1172" s="1281"/>
      <c r="AF1172" s="142" t="s">
        <v>2077</v>
      </c>
      <c r="AG1172" s="1158"/>
      <c r="AH1172" s="865"/>
      <c r="AI1172" s="686"/>
      <c r="AJ1172" s="1167"/>
      <c r="AK1172" s="1167"/>
      <c r="AL1172" s="1283"/>
      <c r="AM1172" s="872"/>
      <c r="AN1172" s="1285"/>
      <c r="AO1172" s="700"/>
      <c r="AP1172" s="700"/>
      <c r="AQ1172" s="700"/>
      <c r="AR1172" s="1274"/>
      <c r="AS1172" s="865"/>
      <c r="AT1172" s="790"/>
      <c r="AU1172" s="727"/>
      <c r="AV1172" s="790"/>
      <c r="AW1172" s="1276"/>
      <c r="AX1172" s="790"/>
      <c r="AY1172" s="790"/>
      <c r="AZ1172" s="727"/>
      <c r="BA1172" s="727"/>
    </row>
    <row r="1173" spans="1:53" ht="60">
      <c r="A1173" s="1267"/>
      <c r="B1173" s="1129"/>
      <c r="C1173" s="1154"/>
      <c r="D1173" s="687"/>
      <c r="E1173" s="865"/>
      <c r="F1173" s="960"/>
      <c r="G1173" s="1270"/>
      <c r="H1173" s="824"/>
      <c r="I1173" s="1272"/>
      <c r="J1173" s="1271"/>
      <c r="K1173" s="756"/>
      <c r="L1173" s="254" t="s">
        <v>4928</v>
      </c>
      <c r="M1173" s="854"/>
      <c r="N1173" s="785"/>
      <c r="O1173" s="935"/>
      <c r="P1173" s="977"/>
      <c r="Q1173" s="703"/>
      <c r="R1173" s="703"/>
      <c r="S1173" s="703"/>
      <c r="T1173" s="703"/>
      <c r="U1173" s="703"/>
      <c r="V1173" s="703"/>
      <c r="W1173" s="703"/>
      <c r="X1173" s="703"/>
      <c r="Y1173" s="703"/>
      <c r="Z1173" s="703"/>
      <c r="AA1173" s="703"/>
      <c r="AB1173" s="703"/>
      <c r="AC1173" s="703"/>
      <c r="AD1173" s="703"/>
      <c r="AE1173" s="1282"/>
      <c r="AF1173" s="155" t="s">
        <v>2077</v>
      </c>
      <c r="AG1173" s="1158"/>
      <c r="AH1173" s="865"/>
      <c r="AI1173" s="686"/>
      <c r="AJ1173" s="1167"/>
      <c r="AK1173" s="1167"/>
      <c r="AL1173" s="1283"/>
      <c r="AM1173" s="872"/>
      <c r="AN1173" s="1285"/>
      <c r="AO1173" s="701"/>
      <c r="AP1173" s="701"/>
      <c r="AQ1173" s="701"/>
      <c r="AR1173" s="1275"/>
      <c r="AS1173" s="865"/>
      <c r="AT1173" s="790"/>
      <c r="AU1173" s="727"/>
      <c r="AV1173" s="790"/>
      <c r="AW1173" s="1276"/>
      <c r="AX1173" s="790"/>
      <c r="AY1173" s="790"/>
      <c r="AZ1173" s="727"/>
      <c r="BA1173" s="727"/>
    </row>
    <row r="1174" spans="1:53" ht="26.4">
      <c r="A1174" s="908">
        <v>1</v>
      </c>
      <c r="B1174" s="702" t="s">
        <v>409</v>
      </c>
      <c r="C1174" s="702" t="s">
        <v>2078</v>
      </c>
      <c r="D1174" s="702" t="s">
        <v>150</v>
      </c>
      <c r="E1174" s="908">
        <v>2015</v>
      </c>
      <c r="F1174" s="908">
        <v>1</v>
      </c>
      <c r="G1174" s="908">
        <v>28</v>
      </c>
      <c r="H1174" s="817" t="s">
        <v>2079</v>
      </c>
      <c r="I1174" s="1250" t="s">
        <v>412</v>
      </c>
      <c r="J1174" s="1055" t="s">
        <v>2080</v>
      </c>
      <c r="K1174" s="759" t="s">
        <v>414</v>
      </c>
      <c r="L1174" s="202" t="s">
        <v>2081</v>
      </c>
      <c r="M1174" s="906" t="s">
        <v>152</v>
      </c>
      <c r="N1174" s="906"/>
      <c r="O1174" s="1030" t="s">
        <v>416</v>
      </c>
      <c r="P1174" s="759" t="s">
        <v>417</v>
      </c>
      <c r="Q1174" s="759"/>
      <c r="R1174" s="759" t="s">
        <v>606</v>
      </c>
      <c r="S1174" s="1138" t="s">
        <v>2082</v>
      </c>
      <c r="T1174" s="1254"/>
      <c r="U1174" s="1254"/>
      <c r="V1174" s="1254"/>
      <c r="W1174" s="1254"/>
      <c r="X1174" s="1254"/>
      <c r="Y1174" s="1254"/>
      <c r="Z1174" s="1254"/>
      <c r="AA1174" s="1254"/>
      <c r="AB1174" s="1254"/>
      <c r="AC1174" s="1254"/>
      <c r="AD1174" s="1254"/>
      <c r="AE1174" s="1030" t="s">
        <v>419</v>
      </c>
      <c r="AF1174" s="765" t="s">
        <v>2083</v>
      </c>
      <c r="AG1174" s="1030" t="s">
        <v>421</v>
      </c>
      <c r="AH1174" s="765" t="s">
        <v>421</v>
      </c>
      <c r="AI1174" s="1030" t="s">
        <v>419</v>
      </c>
      <c r="AJ1174" s="1030"/>
      <c r="AK1174" s="1030"/>
      <c r="AL1174" s="1030"/>
      <c r="AM1174" s="1257" t="s">
        <v>2084</v>
      </c>
      <c r="AN1174" s="765" t="s">
        <v>2085</v>
      </c>
      <c r="AO1174" s="759" t="s">
        <v>162</v>
      </c>
      <c r="AP1174" s="759" t="s">
        <v>158</v>
      </c>
      <c r="AQ1174" s="759" t="s">
        <v>158</v>
      </c>
      <c r="AR1174" s="765"/>
      <c r="AS1174" s="1030" t="s">
        <v>419</v>
      </c>
      <c r="AT1174" s="765"/>
      <c r="AU1174" s="765" t="s">
        <v>414</v>
      </c>
      <c r="AV1174" s="765"/>
      <c r="AW1174" s="765"/>
      <c r="AX1174" s="765"/>
      <c r="AY1174" s="765"/>
      <c r="AZ1174" s="765" t="s">
        <v>2086</v>
      </c>
      <c r="BA1174" s="765" t="s">
        <v>2086</v>
      </c>
    </row>
    <row r="1175" spans="1:53">
      <c r="A1175" s="920"/>
      <c r="B1175" s="723"/>
      <c r="C1175" s="723"/>
      <c r="D1175" s="723"/>
      <c r="E1175" s="920"/>
      <c r="F1175" s="920"/>
      <c r="G1175" s="920"/>
      <c r="H1175" s="1231"/>
      <c r="I1175" s="1251"/>
      <c r="J1175" s="1019"/>
      <c r="K1175" s="760"/>
      <c r="L1175" s="202" t="s">
        <v>2087</v>
      </c>
      <c r="M1175" s="922"/>
      <c r="N1175" s="922"/>
      <c r="O1175" s="1031"/>
      <c r="P1175" s="760"/>
      <c r="Q1175" s="760"/>
      <c r="R1175" s="760"/>
      <c r="S1175" s="1246"/>
      <c r="T1175" s="1255"/>
      <c r="U1175" s="1255"/>
      <c r="V1175" s="1255"/>
      <c r="W1175" s="1255"/>
      <c r="X1175" s="1255"/>
      <c r="Y1175" s="1255"/>
      <c r="Z1175" s="1255"/>
      <c r="AA1175" s="1255"/>
      <c r="AB1175" s="1255"/>
      <c r="AC1175" s="1255"/>
      <c r="AD1175" s="1255"/>
      <c r="AE1175" s="1031"/>
      <c r="AF1175" s="766"/>
      <c r="AG1175" s="1031"/>
      <c r="AH1175" s="766"/>
      <c r="AI1175" s="1031"/>
      <c r="AJ1175" s="1031"/>
      <c r="AK1175" s="1031"/>
      <c r="AL1175" s="1031"/>
      <c r="AM1175" s="1258"/>
      <c r="AN1175" s="766"/>
      <c r="AO1175" s="760"/>
      <c r="AP1175" s="760"/>
      <c r="AQ1175" s="760"/>
      <c r="AR1175" s="766"/>
      <c r="AS1175" s="1031"/>
      <c r="AT1175" s="766"/>
      <c r="AU1175" s="766"/>
      <c r="AV1175" s="766"/>
      <c r="AW1175" s="766"/>
      <c r="AX1175" s="766"/>
      <c r="AY1175" s="766"/>
      <c r="AZ1175" s="766"/>
      <c r="BA1175" s="766"/>
    </row>
    <row r="1176" spans="1:53">
      <c r="A1176" s="909"/>
      <c r="B1176" s="703"/>
      <c r="C1176" s="703"/>
      <c r="D1176" s="703"/>
      <c r="E1176" s="909"/>
      <c r="F1176" s="909"/>
      <c r="G1176" s="909"/>
      <c r="H1176" s="943"/>
      <c r="I1176" s="1252"/>
      <c r="J1176" s="1253"/>
      <c r="K1176" s="761"/>
      <c r="L1176" s="202" t="s">
        <v>2088</v>
      </c>
      <c r="M1176" s="907"/>
      <c r="N1176" s="907"/>
      <c r="O1176" s="1032"/>
      <c r="P1176" s="761"/>
      <c r="Q1176" s="761"/>
      <c r="R1176" s="761"/>
      <c r="S1176" s="1151"/>
      <c r="T1176" s="1256"/>
      <c r="U1176" s="1256"/>
      <c r="V1176" s="1256"/>
      <c r="W1176" s="1256"/>
      <c r="X1176" s="1256"/>
      <c r="Y1176" s="1256"/>
      <c r="Z1176" s="1256"/>
      <c r="AA1176" s="1256"/>
      <c r="AB1176" s="1256"/>
      <c r="AC1176" s="1256"/>
      <c r="AD1176" s="1256"/>
      <c r="AE1176" s="1032"/>
      <c r="AF1176" s="767"/>
      <c r="AG1176" s="1032"/>
      <c r="AH1176" s="767"/>
      <c r="AI1176" s="1032"/>
      <c r="AJ1176" s="1032"/>
      <c r="AK1176" s="1032"/>
      <c r="AL1176" s="1032"/>
      <c r="AM1176" s="1259"/>
      <c r="AN1176" s="767"/>
      <c r="AO1176" s="761"/>
      <c r="AP1176" s="761"/>
      <c r="AQ1176" s="761"/>
      <c r="AR1176" s="767"/>
      <c r="AS1176" s="1032"/>
      <c r="AT1176" s="767"/>
      <c r="AU1176" s="767"/>
      <c r="AV1176" s="767"/>
      <c r="AW1176" s="767"/>
      <c r="AX1176" s="767"/>
      <c r="AY1176" s="767"/>
      <c r="AZ1176" s="767"/>
      <c r="BA1176" s="767"/>
    </row>
    <row r="1177" spans="1:53" ht="124.2">
      <c r="A1177" s="214">
        <v>2</v>
      </c>
      <c r="B1177" s="314" t="s">
        <v>409</v>
      </c>
      <c r="C1177" s="314" t="s">
        <v>2078</v>
      </c>
      <c r="D1177" s="314" t="s">
        <v>150</v>
      </c>
      <c r="E1177" s="214">
        <v>2015</v>
      </c>
      <c r="F1177" s="423">
        <v>20</v>
      </c>
      <c r="G1177" s="214">
        <v>4</v>
      </c>
      <c r="H1177" s="424" t="s">
        <v>2089</v>
      </c>
      <c r="I1177" s="214" t="s">
        <v>513</v>
      </c>
      <c r="J1177" s="314" t="s">
        <v>2090</v>
      </c>
      <c r="K1177" s="314" t="s">
        <v>414</v>
      </c>
      <c r="L1177" s="425" t="s">
        <v>2091</v>
      </c>
      <c r="M1177" s="276" t="s">
        <v>152</v>
      </c>
      <c r="N1177" s="276"/>
      <c r="O1177" s="425" t="s">
        <v>416</v>
      </c>
      <c r="P1177" s="314" t="s">
        <v>5062</v>
      </c>
      <c r="Q1177" s="314" t="s">
        <v>2092</v>
      </c>
      <c r="R1177" s="211" t="s">
        <v>157</v>
      </c>
      <c r="S1177" s="426"/>
      <c r="T1177" s="427"/>
      <c r="U1177" s="427"/>
      <c r="V1177" s="427"/>
      <c r="W1177" s="427"/>
      <c r="X1177" s="427"/>
      <c r="Y1177" s="427"/>
      <c r="Z1177" s="427"/>
      <c r="AA1177" s="427"/>
      <c r="AB1177" s="427"/>
      <c r="AC1177" s="427"/>
      <c r="AD1177" s="214"/>
      <c r="AE1177" s="214" t="s">
        <v>419</v>
      </c>
      <c r="AF1177" s="314" t="s">
        <v>5063</v>
      </c>
      <c r="AG1177" s="421" t="s">
        <v>421</v>
      </c>
      <c r="AH1177" s="421" t="s">
        <v>421</v>
      </c>
      <c r="AI1177" s="214" t="s">
        <v>419</v>
      </c>
      <c r="AJ1177" s="427"/>
      <c r="AK1177" s="427"/>
      <c r="AL1177" s="427"/>
      <c r="AM1177" s="428" t="s">
        <v>2093</v>
      </c>
      <c r="AN1177" s="214" t="s">
        <v>431</v>
      </c>
      <c r="AO1177" s="211" t="s">
        <v>162</v>
      </c>
      <c r="AP1177" s="211" t="s">
        <v>153</v>
      </c>
      <c r="AQ1177" s="211" t="s">
        <v>158</v>
      </c>
      <c r="AR1177" s="427"/>
      <c r="AS1177" s="214" t="s">
        <v>419</v>
      </c>
      <c r="AT1177" s="427"/>
      <c r="AU1177" s="214" t="s">
        <v>414</v>
      </c>
      <c r="AV1177" s="427"/>
      <c r="AW1177" s="427"/>
      <c r="AX1177" s="427"/>
      <c r="AY1177" s="427"/>
      <c r="AZ1177" s="422" t="s">
        <v>2086</v>
      </c>
      <c r="BA1177" s="422" t="s">
        <v>2086</v>
      </c>
    </row>
    <row r="1178" spans="1:53">
      <c r="A1178" s="1249">
        <v>3</v>
      </c>
      <c r="B1178" s="904" t="s">
        <v>409</v>
      </c>
      <c r="C1178" s="904" t="s">
        <v>2078</v>
      </c>
      <c r="D1178" s="904" t="s">
        <v>150</v>
      </c>
      <c r="E1178" s="904">
        <v>2015</v>
      </c>
      <c r="F1178" s="904">
        <v>24</v>
      </c>
      <c r="G1178" s="904">
        <v>14</v>
      </c>
      <c r="H1178" s="1223" t="s">
        <v>2094</v>
      </c>
      <c r="I1178" s="904" t="s">
        <v>1225</v>
      </c>
      <c r="J1178" s="904" t="s">
        <v>2095</v>
      </c>
      <c r="K1178" s="762" t="s">
        <v>414</v>
      </c>
      <c r="L1178" s="945" t="s">
        <v>2096</v>
      </c>
      <c r="M1178" s="903" t="s">
        <v>152</v>
      </c>
      <c r="N1178" s="1219"/>
      <c r="O1178" s="903" t="s">
        <v>416</v>
      </c>
      <c r="P1178" s="903" t="s">
        <v>417</v>
      </c>
      <c r="Q1178" s="1220"/>
      <c r="R1178" s="903" t="s">
        <v>157</v>
      </c>
      <c r="S1178" s="1220"/>
      <c r="T1178" s="1220"/>
      <c r="U1178" s="1220"/>
      <c r="V1178" s="1220"/>
      <c r="W1178" s="1220"/>
      <c r="X1178" s="1220"/>
      <c r="Y1178" s="1220"/>
      <c r="Z1178" s="1220"/>
      <c r="AA1178" s="1220"/>
      <c r="AB1178" s="1220"/>
      <c r="AC1178" s="1220"/>
      <c r="AD1178" s="1220"/>
      <c r="AE1178" s="903" t="s">
        <v>419</v>
      </c>
      <c r="AF1178" s="903" t="s">
        <v>420</v>
      </c>
      <c r="AG1178" s="903" t="s">
        <v>421</v>
      </c>
      <c r="AH1178" s="903" t="s">
        <v>421</v>
      </c>
      <c r="AI1178" s="903" t="s">
        <v>419</v>
      </c>
      <c r="AJ1178" s="1222"/>
      <c r="AK1178" s="1222"/>
      <c r="AL1178" s="1222"/>
      <c r="AM1178" s="1247" t="s">
        <v>2097</v>
      </c>
      <c r="AN1178" s="903" t="s">
        <v>431</v>
      </c>
      <c r="AO1178" s="933" t="s">
        <v>162</v>
      </c>
      <c r="AP1178" s="771" t="s">
        <v>153</v>
      </c>
      <c r="AQ1178" s="757" t="s">
        <v>5120</v>
      </c>
      <c r="AR1178" s="1248"/>
      <c r="AS1178" s="699" t="s">
        <v>419</v>
      </c>
      <c r="AT1178" s="1248"/>
      <c r="AU1178" s="699" t="s">
        <v>414</v>
      </c>
      <c r="AV1178" s="1248"/>
      <c r="AW1178" s="1248"/>
      <c r="AX1178" s="1248"/>
      <c r="AY1178" s="1248"/>
      <c r="AZ1178" s="699" t="s">
        <v>1684</v>
      </c>
      <c r="BA1178" s="699" t="s">
        <v>2098</v>
      </c>
    </row>
    <row r="1179" spans="1:53">
      <c r="A1179" s="1249"/>
      <c r="B1179" s="904"/>
      <c r="C1179" s="904"/>
      <c r="D1179" s="904"/>
      <c r="E1179" s="904"/>
      <c r="F1179" s="904"/>
      <c r="G1179" s="904"/>
      <c r="H1179" s="1223"/>
      <c r="I1179" s="904"/>
      <c r="J1179" s="904"/>
      <c r="K1179" s="731"/>
      <c r="L1179" s="945"/>
      <c r="M1179" s="903"/>
      <c r="N1179" s="1219"/>
      <c r="O1179" s="903"/>
      <c r="P1179" s="903"/>
      <c r="Q1179" s="1220"/>
      <c r="R1179" s="903"/>
      <c r="S1179" s="1220"/>
      <c r="T1179" s="1220"/>
      <c r="U1179" s="1220"/>
      <c r="V1179" s="1220"/>
      <c r="W1179" s="1220"/>
      <c r="X1179" s="1220"/>
      <c r="Y1179" s="1220"/>
      <c r="Z1179" s="1220"/>
      <c r="AA1179" s="1220"/>
      <c r="AB1179" s="1220"/>
      <c r="AC1179" s="1220"/>
      <c r="AD1179" s="1220"/>
      <c r="AE1179" s="903"/>
      <c r="AF1179" s="903"/>
      <c r="AG1179" s="903"/>
      <c r="AH1179" s="903"/>
      <c r="AI1179" s="903"/>
      <c r="AJ1179" s="1222"/>
      <c r="AK1179" s="1222"/>
      <c r="AL1179" s="1222"/>
      <c r="AM1179" s="1247"/>
      <c r="AN1179" s="903"/>
      <c r="AO1179" s="933"/>
      <c r="AP1179" s="740"/>
      <c r="AQ1179" s="758"/>
      <c r="AR1179" s="1225"/>
      <c r="AS1179" s="700"/>
      <c r="AT1179" s="1225"/>
      <c r="AU1179" s="700"/>
      <c r="AV1179" s="1225"/>
      <c r="AW1179" s="1225"/>
      <c r="AX1179" s="1225"/>
      <c r="AY1179" s="1225"/>
      <c r="AZ1179" s="700"/>
      <c r="BA1179" s="700"/>
    </row>
    <row r="1180" spans="1:53">
      <c r="A1180" s="1249"/>
      <c r="B1180" s="904"/>
      <c r="C1180" s="904"/>
      <c r="D1180" s="904"/>
      <c r="E1180" s="904"/>
      <c r="F1180" s="904"/>
      <c r="G1180" s="904"/>
      <c r="H1180" s="1223"/>
      <c r="I1180" s="904"/>
      <c r="J1180" s="904"/>
      <c r="K1180" s="731"/>
      <c r="L1180" s="945"/>
      <c r="M1180" s="903"/>
      <c r="N1180" s="1219"/>
      <c r="O1180" s="903"/>
      <c r="P1180" s="903"/>
      <c r="Q1180" s="1220"/>
      <c r="R1180" s="903"/>
      <c r="S1180" s="1220"/>
      <c r="T1180" s="1220"/>
      <c r="U1180" s="1220"/>
      <c r="V1180" s="1220"/>
      <c r="W1180" s="1220"/>
      <c r="X1180" s="1220"/>
      <c r="Y1180" s="1220"/>
      <c r="Z1180" s="1220"/>
      <c r="AA1180" s="1220"/>
      <c r="AB1180" s="1220"/>
      <c r="AC1180" s="1220"/>
      <c r="AD1180" s="1220"/>
      <c r="AE1180" s="903"/>
      <c r="AF1180" s="903"/>
      <c r="AG1180" s="903"/>
      <c r="AH1180" s="903"/>
      <c r="AI1180" s="903"/>
      <c r="AJ1180" s="1222"/>
      <c r="AK1180" s="1222"/>
      <c r="AL1180" s="1222"/>
      <c r="AM1180" s="1247"/>
      <c r="AN1180" s="903"/>
      <c r="AO1180" s="933"/>
      <c r="AP1180" s="740"/>
      <c r="AQ1180" s="758"/>
      <c r="AR1180" s="1225"/>
      <c r="AS1180" s="700"/>
      <c r="AT1180" s="1225"/>
      <c r="AU1180" s="700"/>
      <c r="AV1180" s="1225"/>
      <c r="AW1180" s="1225"/>
      <c r="AX1180" s="1225"/>
      <c r="AY1180" s="1225"/>
      <c r="AZ1180" s="700"/>
      <c r="BA1180" s="700"/>
    </row>
    <row r="1181" spans="1:53">
      <c r="A1181" s="1249"/>
      <c r="B1181" s="904"/>
      <c r="C1181" s="904"/>
      <c r="D1181" s="904"/>
      <c r="E1181" s="904"/>
      <c r="F1181" s="904"/>
      <c r="G1181" s="904"/>
      <c r="H1181" s="1223"/>
      <c r="I1181" s="904"/>
      <c r="J1181" s="904"/>
      <c r="K1181" s="731"/>
      <c r="L1181" s="945"/>
      <c r="M1181" s="903"/>
      <c r="N1181" s="1219"/>
      <c r="O1181" s="903"/>
      <c r="P1181" s="903"/>
      <c r="Q1181" s="1220"/>
      <c r="R1181" s="903"/>
      <c r="S1181" s="1220"/>
      <c r="T1181" s="1220"/>
      <c r="U1181" s="1220"/>
      <c r="V1181" s="1220"/>
      <c r="W1181" s="1220"/>
      <c r="X1181" s="1220"/>
      <c r="Y1181" s="1220"/>
      <c r="Z1181" s="1220"/>
      <c r="AA1181" s="1220"/>
      <c r="AB1181" s="1220"/>
      <c r="AC1181" s="1220"/>
      <c r="AD1181" s="1220"/>
      <c r="AE1181" s="903"/>
      <c r="AF1181" s="903"/>
      <c r="AG1181" s="903"/>
      <c r="AH1181" s="903"/>
      <c r="AI1181" s="903"/>
      <c r="AJ1181" s="1222"/>
      <c r="AK1181" s="1222"/>
      <c r="AL1181" s="1222"/>
      <c r="AM1181" s="1247"/>
      <c r="AN1181" s="903"/>
      <c r="AO1181" s="933"/>
      <c r="AP1181" s="740"/>
      <c r="AQ1181" s="758"/>
      <c r="AR1181" s="1225"/>
      <c r="AS1181" s="700"/>
      <c r="AT1181" s="1225"/>
      <c r="AU1181" s="700"/>
      <c r="AV1181" s="1225"/>
      <c r="AW1181" s="1225"/>
      <c r="AX1181" s="1225"/>
      <c r="AY1181" s="1225"/>
      <c r="AZ1181" s="700"/>
      <c r="BA1181" s="700"/>
    </row>
    <row r="1182" spans="1:53">
      <c r="A1182" s="1249"/>
      <c r="B1182" s="904"/>
      <c r="C1182" s="904"/>
      <c r="D1182" s="904"/>
      <c r="E1182" s="904"/>
      <c r="F1182" s="904"/>
      <c r="G1182" s="904"/>
      <c r="H1182" s="1223"/>
      <c r="I1182" s="904"/>
      <c r="J1182" s="904"/>
      <c r="K1182" s="731"/>
      <c r="L1182" s="945"/>
      <c r="M1182" s="903"/>
      <c r="N1182" s="1219"/>
      <c r="O1182" s="903"/>
      <c r="P1182" s="903"/>
      <c r="Q1182" s="1220"/>
      <c r="R1182" s="903"/>
      <c r="S1182" s="1220"/>
      <c r="T1182" s="1220"/>
      <c r="U1182" s="1220"/>
      <c r="V1182" s="1220"/>
      <c r="W1182" s="1220"/>
      <c r="X1182" s="1220"/>
      <c r="Y1182" s="1220"/>
      <c r="Z1182" s="1220"/>
      <c r="AA1182" s="1220"/>
      <c r="AB1182" s="1220"/>
      <c r="AC1182" s="1220"/>
      <c r="AD1182" s="1220"/>
      <c r="AE1182" s="903"/>
      <c r="AF1182" s="903"/>
      <c r="AG1182" s="903"/>
      <c r="AH1182" s="903"/>
      <c r="AI1182" s="903"/>
      <c r="AJ1182" s="1222"/>
      <c r="AK1182" s="1222"/>
      <c r="AL1182" s="1222"/>
      <c r="AM1182" s="1247"/>
      <c r="AN1182" s="903"/>
      <c r="AO1182" s="933"/>
      <c r="AP1182" s="740"/>
      <c r="AQ1182" s="758"/>
      <c r="AR1182" s="1225"/>
      <c r="AS1182" s="700"/>
      <c r="AT1182" s="1225"/>
      <c r="AU1182" s="700"/>
      <c r="AV1182" s="1225"/>
      <c r="AW1182" s="1225"/>
      <c r="AX1182" s="1225"/>
      <c r="AY1182" s="1225"/>
      <c r="AZ1182" s="700"/>
      <c r="BA1182" s="700"/>
    </row>
    <row r="1183" spans="1:53">
      <c r="A1183" s="1249"/>
      <c r="B1183" s="904"/>
      <c r="C1183" s="904"/>
      <c r="D1183" s="904"/>
      <c r="E1183" s="904"/>
      <c r="F1183" s="904"/>
      <c r="G1183" s="904"/>
      <c r="H1183" s="1223"/>
      <c r="I1183" s="904"/>
      <c r="J1183" s="904"/>
      <c r="K1183" s="731"/>
      <c r="L1183" s="945"/>
      <c r="M1183" s="903"/>
      <c r="N1183" s="1219"/>
      <c r="O1183" s="903"/>
      <c r="P1183" s="903"/>
      <c r="Q1183" s="1220"/>
      <c r="R1183" s="903"/>
      <c r="S1183" s="1220"/>
      <c r="T1183" s="1220"/>
      <c r="U1183" s="1220"/>
      <c r="V1183" s="1220"/>
      <c r="W1183" s="1220"/>
      <c r="X1183" s="1220"/>
      <c r="Y1183" s="1220"/>
      <c r="Z1183" s="1220"/>
      <c r="AA1183" s="1220"/>
      <c r="AB1183" s="1220"/>
      <c r="AC1183" s="1220"/>
      <c r="AD1183" s="1220"/>
      <c r="AE1183" s="903"/>
      <c r="AF1183" s="903"/>
      <c r="AG1183" s="903"/>
      <c r="AH1183" s="903"/>
      <c r="AI1183" s="903"/>
      <c r="AJ1183" s="1222"/>
      <c r="AK1183" s="1222"/>
      <c r="AL1183" s="1222"/>
      <c r="AM1183" s="1247"/>
      <c r="AN1183" s="903"/>
      <c r="AO1183" s="933"/>
      <c r="AP1183" s="740"/>
      <c r="AQ1183" s="758"/>
      <c r="AR1183" s="1225"/>
      <c r="AS1183" s="700"/>
      <c r="AT1183" s="1225"/>
      <c r="AU1183" s="700"/>
      <c r="AV1183" s="1225"/>
      <c r="AW1183" s="1225"/>
      <c r="AX1183" s="1225"/>
      <c r="AY1183" s="1225"/>
      <c r="AZ1183" s="700"/>
      <c r="BA1183" s="700"/>
    </row>
    <row r="1184" spans="1:53">
      <c r="A1184" s="1249"/>
      <c r="B1184" s="904"/>
      <c r="C1184" s="904"/>
      <c r="D1184" s="904"/>
      <c r="E1184" s="904"/>
      <c r="F1184" s="904"/>
      <c r="G1184" s="904"/>
      <c r="H1184" s="1223"/>
      <c r="I1184" s="904"/>
      <c r="J1184" s="904"/>
      <c r="K1184" s="731"/>
      <c r="L1184" s="945"/>
      <c r="M1184" s="903"/>
      <c r="N1184" s="1219"/>
      <c r="O1184" s="903"/>
      <c r="P1184" s="903"/>
      <c r="Q1184" s="1220"/>
      <c r="R1184" s="903"/>
      <c r="S1184" s="1220"/>
      <c r="T1184" s="1220"/>
      <c r="U1184" s="1220"/>
      <c r="V1184" s="1220"/>
      <c r="W1184" s="1220"/>
      <c r="X1184" s="1220"/>
      <c r="Y1184" s="1220"/>
      <c r="Z1184" s="1220"/>
      <c r="AA1184" s="1220"/>
      <c r="AB1184" s="1220"/>
      <c r="AC1184" s="1220"/>
      <c r="AD1184" s="1220"/>
      <c r="AE1184" s="903"/>
      <c r="AF1184" s="903"/>
      <c r="AG1184" s="903"/>
      <c r="AH1184" s="903"/>
      <c r="AI1184" s="903"/>
      <c r="AJ1184" s="1222"/>
      <c r="AK1184" s="1222"/>
      <c r="AL1184" s="1222"/>
      <c r="AM1184" s="1247"/>
      <c r="AN1184" s="903"/>
      <c r="AO1184" s="933"/>
      <c r="AP1184" s="740"/>
      <c r="AQ1184" s="758"/>
      <c r="AR1184" s="1225"/>
      <c r="AS1184" s="700"/>
      <c r="AT1184" s="1225"/>
      <c r="AU1184" s="700"/>
      <c r="AV1184" s="1225"/>
      <c r="AW1184" s="1225"/>
      <c r="AX1184" s="1225"/>
      <c r="AY1184" s="1225"/>
      <c r="AZ1184" s="700"/>
      <c r="BA1184" s="700"/>
    </row>
    <row r="1185" spans="1:53" ht="30.6">
      <c r="A1185" s="1249"/>
      <c r="B1185" s="904"/>
      <c r="C1185" s="904"/>
      <c r="D1185" s="904"/>
      <c r="E1185" s="904"/>
      <c r="F1185" s="904"/>
      <c r="G1185" s="904"/>
      <c r="H1185" s="1223"/>
      <c r="I1185" s="904"/>
      <c r="J1185" s="904"/>
      <c r="K1185" s="731"/>
      <c r="L1185" s="409" t="s">
        <v>4577</v>
      </c>
      <c r="M1185" s="903"/>
      <c r="N1185" s="1219"/>
      <c r="O1185" s="903"/>
      <c r="P1185" s="903"/>
      <c r="Q1185" s="1220"/>
      <c r="R1185" s="903"/>
      <c r="S1185" s="1220"/>
      <c r="T1185" s="1220"/>
      <c r="U1185" s="1220"/>
      <c r="V1185" s="1220"/>
      <c r="W1185" s="1220"/>
      <c r="X1185" s="1220"/>
      <c r="Y1185" s="1220"/>
      <c r="Z1185" s="1220"/>
      <c r="AA1185" s="1220"/>
      <c r="AB1185" s="1220"/>
      <c r="AC1185" s="1220"/>
      <c r="AD1185" s="1220"/>
      <c r="AE1185" s="903"/>
      <c r="AF1185" s="903"/>
      <c r="AG1185" s="903"/>
      <c r="AH1185" s="903"/>
      <c r="AI1185" s="903"/>
      <c r="AJ1185" s="1222"/>
      <c r="AK1185" s="1222"/>
      <c r="AL1185" s="1222"/>
      <c r="AM1185" s="1247"/>
      <c r="AN1185" s="903"/>
      <c r="AO1185" s="933"/>
      <c r="AP1185" s="740"/>
      <c r="AQ1185" s="758"/>
      <c r="AR1185" s="1225"/>
      <c r="AS1185" s="700"/>
      <c r="AT1185" s="1225"/>
      <c r="AU1185" s="700"/>
      <c r="AV1185" s="1225"/>
      <c r="AW1185" s="1225"/>
      <c r="AX1185" s="1225"/>
      <c r="AY1185" s="1225"/>
      <c r="AZ1185" s="700"/>
      <c r="BA1185" s="700"/>
    </row>
    <row r="1186" spans="1:53" ht="30.6">
      <c r="A1186" s="1249"/>
      <c r="B1186" s="904"/>
      <c r="C1186" s="904"/>
      <c r="D1186" s="904"/>
      <c r="E1186" s="904"/>
      <c r="F1186" s="904"/>
      <c r="G1186" s="904"/>
      <c r="H1186" s="1223"/>
      <c r="I1186" s="904"/>
      <c r="J1186" s="904"/>
      <c r="K1186" s="731"/>
      <c r="L1186" s="409" t="s">
        <v>4578</v>
      </c>
      <c r="M1186" s="903"/>
      <c r="N1186" s="1219"/>
      <c r="O1186" s="903"/>
      <c r="P1186" s="903"/>
      <c r="Q1186" s="1220"/>
      <c r="R1186" s="903"/>
      <c r="S1186" s="1220"/>
      <c r="T1186" s="1220"/>
      <c r="U1186" s="1220"/>
      <c r="V1186" s="1220"/>
      <c r="W1186" s="1220"/>
      <c r="X1186" s="1220"/>
      <c r="Y1186" s="1220"/>
      <c r="Z1186" s="1220"/>
      <c r="AA1186" s="1220"/>
      <c r="AB1186" s="1220"/>
      <c r="AC1186" s="1220"/>
      <c r="AD1186" s="1220"/>
      <c r="AE1186" s="903"/>
      <c r="AF1186" s="903"/>
      <c r="AG1186" s="903"/>
      <c r="AH1186" s="903"/>
      <c r="AI1186" s="903"/>
      <c r="AJ1186" s="1222"/>
      <c r="AK1186" s="1222"/>
      <c r="AL1186" s="1222"/>
      <c r="AM1186" s="1247"/>
      <c r="AN1186" s="903"/>
      <c r="AO1186" s="933"/>
      <c r="AP1186" s="740"/>
      <c r="AQ1186" s="758"/>
      <c r="AR1186" s="1225"/>
      <c r="AS1186" s="700"/>
      <c r="AT1186" s="1225"/>
      <c r="AU1186" s="700"/>
      <c r="AV1186" s="1225"/>
      <c r="AW1186" s="1225"/>
      <c r="AX1186" s="1225"/>
      <c r="AY1186" s="1225"/>
      <c r="AZ1186" s="700"/>
      <c r="BA1186" s="700"/>
    </row>
    <row r="1187" spans="1:53" ht="15.6">
      <c r="A1187" s="1249"/>
      <c r="B1187" s="904"/>
      <c r="C1187" s="904"/>
      <c r="D1187" s="904"/>
      <c r="E1187" s="904"/>
      <c r="F1187" s="904"/>
      <c r="G1187" s="904"/>
      <c r="H1187" s="1223"/>
      <c r="I1187" s="904"/>
      <c r="J1187" s="904"/>
      <c r="K1187" s="731"/>
      <c r="L1187" s="409" t="s">
        <v>1878</v>
      </c>
      <c r="M1187" s="903"/>
      <c r="N1187" s="1219"/>
      <c r="O1187" s="903"/>
      <c r="P1187" s="903"/>
      <c r="Q1187" s="1220"/>
      <c r="R1187" s="903"/>
      <c r="S1187" s="1220"/>
      <c r="T1187" s="1220"/>
      <c r="U1187" s="1220"/>
      <c r="V1187" s="1220"/>
      <c r="W1187" s="1220"/>
      <c r="X1187" s="1220"/>
      <c r="Y1187" s="1220"/>
      <c r="Z1187" s="1220"/>
      <c r="AA1187" s="1220"/>
      <c r="AB1187" s="1220"/>
      <c r="AC1187" s="1220"/>
      <c r="AD1187" s="1220"/>
      <c r="AE1187" s="903"/>
      <c r="AF1187" s="903"/>
      <c r="AG1187" s="903"/>
      <c r="AH1187" s="903"/>
      <c r="AI1187" s="903"/>
      <c r="AJ1187" s="1222"/>
      <c r="AK1187" s="1222"/>
      <c r="AL1187" s="1222"/>
      <c r="AM1187" s="1247"/>
      <c r="AN1187" s="903"/>
      <c r="AO1187" s="933"/>
      <c r="AP1187" s="740"/>
      <c r="AQ1187" s="758"/>
      <c r="AR1187" s="1225"/>
      <c r="AS1187" s="700"/>
      <c r="AT1187" s="1225"/>
      <c r="AU1187" s="700"/>
      <c r="AV1187" s="1225"/>
      <c r="AW1187" s="1225"/>
      <c r="AX1187" s="1225"/>
      <c r="AY1187" s="1225"/>
      <c r="AZ1187" s="700"/>
      <c r="BA1187" s="700"/>
    </row>
    <row r="1188" spans="1:53" ht="45.6">
      <c r="A1188" s="1249"/>
      <c r="B1188" s="904"/>
      <c r="C1188" s="904"/>
      <c r="D1188" s="904"/>
      <c r="E1188" s="904"/>
      <c r="F1188" s="904"/>
      <c r="G1188" s="904"/>
      <c r="H1188" s="1223"/>
      <c r="I1188" s="904"/>
      <c r="J1188" s="904"/>
      <c r="K1188" s="731"/>
      <c r="L1188" s="409" t="s">
        <v>4868</v>
      </c>
      <c r="M1188" s="903"/>
      <c r="N1188" s="1219"/>
      <c r="O1188" s="903"/>
      <c r="P1188" s="903"/>
      <c r="Q1188" s="1220"/>
      <c r="R1188" s="903"/>
      <c r="S1188" s="1220"/>
      <c r="T1188" s="1220"/>
      <c r="U1188" s="1220"/>
      <c r="V1188" s="1220"/>
      <c r="W1188" s="1220"/>
      <c r="X1188" s="1220"/>
      <c r="Y1188" s="1220"/>
      <c r="Z1188" s="1220"/>
      <c r="AA1188" s="1220"/>
      <c r="AB1188" s="1220"/>
      <c r="AC1188" s="1220"/>
      <c r="AD1188" s="1220"/>
      <c r="AE1188" s="903"/>
      <c r="AF1188" s="903"/>
      <c r="AG1188" s="903"/>
      <c r="AH1188" s="903"/>
      <c r="AI1188" s="903"/>
      <c r="AJ1188" s="1222"/>
      <c r="AK1188" s="1222"/>
      <c r="AL1188" s="1222"/>
      <c r="AM1188" s="1247"/>
      <c r="AN1188" s="903"/>
      <c r="AO1188" s="933"/>
      <c r="AP1188" s="740"/>
      <c r="AQ1188" s="758"/>
      <c r="AR1188" s="1225"/>
      <c r="AS1188" s="700"/>
      <c r="AT1188" s="1225"/>
      <c r="AU1188" s="700"/>
      <c r="AV1188" s="1225"/>
      <c r="AW1188" s="1225"/>
      <c r="AX1188" s="1225"/>
      <c r="AY1188" s="1225"/>
      <c r="AZ1188" s="700"/>
      <c r="BA1188" s="700"/>
    </row>
    <row r="1189" spans="1:53" ht="15.6">
      <c r="A1189" s="1249"/>
      <c r="B1189" s="904"/>
      <c r="C1189" s="904"/>
      <c r="D1189" s="904"/>
      <c r="E1189" s="904"/>
      <c r="F1189" s="904"/>
      <c r="G1189" s="904"/>
      <c r="H1189" s="1223"/>
      <c r="I1189" s="904"/>
      <c r="J1189" s="904"/>
      <c r="K1189" s="731"/>
      <c r="L1189" s="409" t="s">
        <v>4869</v>
      </c>
      <c r="M1189" s="903"/>
      <c r="N1189" s="1219"/>
      <c r="O1189" s="903"/>
      <c r="P1189" s="903"/>
      <c r="Q1189" s="1220"/>
      <c r="R1189" s="903"/>
      <c r="S1189" s="1220"/>
      <c r="T1189" s="1220"/>
      <c r="U1189" s="1220"/>
      <c r="V1189" s="1220"/>
      <c r="W1189" s="1220"/>
      <c r="X1189" s="1220"/>
      <c r="Y1189" s="1220"/>
      <c r="Z1189" s="1220"/>
      <c r="AA1189" s="1220"/>
      <c r="AB1189" s="1220"/>
      <c r="AC1189" s="1220"/>
      <c r="AD1189" s="1220"/>
      <c r="AE1189" s="903"/>
      <c r="AF1189" s="903"/>
      <c r="AG1189" s="903"/>
      <c r="AH1189" s="903"/>
      <c r="AI1189" s="903"/>
      <c r="AJ1189" s="1222"/>
      <c r="AK1189" s="1222"/>
      <c r="AL1189" s="1222"/>
      <c r="AM1189" s="1247"/>
      <c r="AN1189" s="903"/>
      <c r="AO1189" s="933"/>
      <c r="AP1189" s="740"/>
      <c r="AQ1189" s="758"/>
      <c r="AR1189" s="1225"/>
      <c r="AS1189" s="700"/>
      <c r="AT1189" s="1225"/>
      <c r="AU1189" s="700"/>
      <c r="AV1189" s="1225"/>
      <c r="AW1189" s="1225"/>
      <c r="AX1189" s="1225"/>
      <c r="AY1189" s="1225"/>
      <c r="AZ1189" s="700"/>
      <c r="BA1189" s="700"/>
    </row>
    <row r="1190" spans="1:53" ht="30.6">
      <c r="A1190" s="1249"/>
      <c r="B1190" s="904"/>
      <c r="C1190" s="904"/>
      <c r="D1190" s="904"/>
      <c r="E1190" s="904"/>
      <c r="F1190" s="904"/>
      <c r="G1190" s="904"/>
      <c r="H1190" s="1223"/>
      <c r="I1190" s="904"/>
      <c r="J1190" s="904"/>
      <c r="K1190" s="731"/>
      <c r="L1190" s="409" t="s">
        <v>4870</v>
      </c>
      <c r="M1190" s="903"/>
      <c r="N1190" s="1219"/>
      <c r="O1190" s="903"/>
      <c r="P1190" s="903"/>
      <c r="Q1190" s="1220"/>
      <c r="R1190" s="903"/>
      <c r="S1190" s="1220"/>
      <c r="T1190" s="1220"/>
      <c r="U1190" s="1220"/>
      <c r="V1190" s="1220"/>
      <c r="W1190" s="1220"/>
      <c r="X1190" s="1220"/>
      <c r="Y1190" s="1220"/>
      <c r="Z1190" s="1220"/>
      <c r="AA1190" s="1220"/>
      <c r="AB1190" s="1220"/>
      <c r="AC1190" s="1220"/>
      <c r="AD1190" s="1220"/>
      <c r="AE1190" s="903"/>
      <c r="AF1190" s="903"/>
      <c r="AG1190" s="903"/>
      <c r="AH1190" s="903"/>
      <c r="AI1190" s="903"/>
      <c r="AJ1190" s="1222"/>
      <c r="AK1190" s="1222"/>
      <c r="AL1190" s="1222"/>
      <c r="AM1190" s="1247"/>
      <c r="AN1190" s="903"/>
      <c r="AO1190" s="933"/>
      <c r="AP1190" s="740"/>
      <c r="AQ1190" s="758"/>
      <c r="AR1190" s="1225"/>
      <c r="AS1190" s="700"/>
      <c r="AT1190" s="1225"/>
      <c r="AU1190" s="700"/>
      <c r="AV1190" s="1225"/>
      <c r="AW1190" s="1225"/>
      <c r="AX1190" s="1225"/>
      <c r="AY1190" s="1225"/>
      <c r="AZ1190" s="700"/>
      <c r="BA1190" s="700"/>
    </row>
    <row r="1191" spans="1:53" ht="15.6">
      <c r="A1191" s="1249"/>
      <c r="B1191" s="904"/>
      <c r="C1191" s="904"/>
      <c r="D1191" s="904"/>
      <c r="E1191" s="904"/>
      <c r="F1191" s="904"/>
      <c r="G1191" s="904"/>
      <c r="H1191" s="1223"/>
      <c r="I1191" s="904"/>
      <c r="J1191" s="904"/>
      <c r="K1191" s="763"/>
      <c r="L1191" s="409" t="s">
        <v>2099</v>
      </c>
      <c r="M1191" s="903"/>
      <c r="N1191" s="1219"/>
      <c r="O1191" s="903"/>
      <c r="P1191" s="903"/>
      <c r="Q1191" s="1220"/>
      <c r="R1191" s="903"/>
      <c r="S1191" s="1220"/>
      <c r="T1191" s="1220"/>
      <c r="U1191" s="1220"/>
      <c r="V1191" s="1220"/>
      <c r="W1191" s="1220"/>
      <c r="X1191" s="1220"/>
      <c r="Y1191" s="1220"/>
      <c r="Z1191" s="1220"/>
      <c r="AA1191" s="1220"/>
      <c r="AB1191" s="1220"/>
      <c r="AC1191" s="1220"/>
      <c r="AD1191" s="1220"/>
      <c r="AE1191" s="903"/>
      <c r="AF1191" s="903"/>
      <c r="AG1191" s="903"/>
      <c r="AH1191" s="903"/>
      <c r="AI1191" s="903"/>
      <c r="AJ1191" s="1222"/>
      <c r="AK1191" s="1222"/>
      <c r="AL1191" s="1222"/>
      <c r="AM1191" s="1247"/>
      <c r="AN1191" s="903"/>
      <c r="AO1191" s="933"/>
      <c r="AP1191" s="741"/>
      <c r="AQ1191" s="758"/>
      <c r="AR1191" s="1225"/>
      <c r="AS1191" s="701"/>
      <c r="AT1191" s="1225"/>
      <c r="AU1191" s="701"/>
      <c r="AV1191" s="1225"/>
      <c r="AW1191" s="1225"/>
      <c r="AX1191" s="1225"/>
      <c r="AY1191" s="1225"/>
      <c r="AZ1191" s="701"/>
      <c r="BA1191" s="701"/>
    </row>
    <row r="1192" spans="1:53" ht="150">
      <c r="A1192" s="220">
        <v>4</v>
      </c>
      <c r="B1192" s="220" t="s">
        <v>409</v>
      </c>
      <c r="C1192" s="220" t="s">
        <v>2078</v>
      </c>
      <c r="D1192" s="220" t="s">
        <v>150</v>
      </c>
      <c r="E1192" s="220">
        <v>2015</v>
      </c>
      <c r="F1192" s="220">
        <v>24</v>
      </c>
      <c r="G1192" s="220">
        <v>11</v>
      </c>
      <c r="H1192" s="430" t="s">
        <v>4579</v>
      </c>
      <c r="I1192" s="220" t="s">
        <v>1225</v>
      </c>
      <c r="J1192" s="220" t="s">
        <v>2100</v>
      </c>
      <c r="K1192" s="220" t="s">
        <v>414</v>
      </c>
      <c r="L1192" s="220" t="s">
        <v>4580</v>
      </c>
      <c r="M1192" s="220" t="s">
        <v>152</v>
      </c>
      <c r="N1192" s="198"/>
      <c r="O1192" s="220" t="s">
        <v>416</v>
      </c>
      <c r="P1192" s="220" t="s">
        <v>417</v>
      </c>
      <c r="Q1192" s="198"/>
      <c r="R1192" s="220" t="s">
        <v>157</v>
      </c>
      <c r="S1192" s="198"/>
      <c r="T1192" s="198"/>
      <c r="U1192" s="198"/>
      <c r="V1192" s="198"/>
      <c r="W1192" s="198"/>
      <c r="X1192" s="198"/>
      <c r="Y1192" s="198"/>
      <c r="Z1192" s="198"/>
      <c r="AA1192" s="198"/>
      <c r="AB1192" s="198"/>
      <c r="AC1192" s="198"/>
      <c r="AD1192" s="198"/>
      <c r="AE1192" s="220" t="s">
        <v>419</v>
      </c>
      <c r="AF1192" s="220" t="s">
        <v>420</v>
      </c>
      <c r="AG1192" s="429" t="s">
        <v>421</v>
      </c>
      <c r="AH1192" s="429" t="s">
        <v>499</v>
      </c>
      <c r="AI1192" s="220" t="s">
        <v>419</v>
      </c>
      <c r="AJ1192" s="198"/>
      <c r="AK1192" s="198"/>
      <c r="AL1192" s="198"/>
      <c r="AM1192" s="413" t="s">
        <v>2101</v>
      </c>
      <c r="AN1192" s="220" t="s">
        <v>1256</v>
      </c>
      <c r="AO1192" s="220" t="s">
        <v>162</v>
      </c>
      <c r="AP1192" s="220" t="s">
        <v>153</v>
      </c>
      <c r="AQ1192" s="220" t="s">
        <v>5120</v>
      </c>
      <c r="AR1192" s="198"/>
      <c r="AS1192" s="220" t="s">
        <v>419</v>
      </c>
      <c r="AT1192" s="198"/>
      <c r="AU1192" s="220" t="s">
        <v>414</v>
      </c>
      <c r="AV1192" s="198"/>
      <c r="AW1192" s="198"/>
      <c r="AX1192" s="198"/>
      <c r="AY1192" s="198"/>
      <c r="AZ1192" s="220" t="s">
        <v>2086</v>
      </c>
      <c r="BA1192" s="220" t="s">
        <v>2086</v>
      </c>
    </row>
    <row r="1193" spans="1:53" ht="15.6">
      <c r="A1193" s="1216">
        <v>5</v>
      </c>
      <c r="B1193" s="738" t="s">
        <v>409</v>
      </c>
      <c r="C1193" s="738" t="s">
        <v>2078</v>
      </c>
      <c r="D1193" s="738" t="s">
        <v>150</v>
      </c>
      <c r="E1193" s="738">
        <v>2015</v>
      </c>
      <c r="F1193" s="738">
        <v>24</v>
      </c>
      <c r="G1193" s="738">
        <v>13</v>
      </c>
      <c r="H1193" s="1230" t="s">
        <v>2102</v>
      </c>
      <c r="I1193" s="738" t="s">
        <v>1225</v>
      </c>
      <c r="J1193" s="738" t="s">
        <v>2103</v>
      </c>
      <c r="K1193" s="764" t="s">
        <v>414</v>
      </c>
      <c r="L1193" s="431" t="s">
        <v>2104</v>
      </c>
      <c r="M1193" s="898" t="s">
        <v>152</v>
      </c>
      <c r="N1193" s="1232"/>
      <c r="O1193" s="1234" t="s">
        <v>416</v>
      </c>
      <c r="P1193" s="1078" t="s">
        <v>417</v>
      </c>
      <c r="Q1193" s="1232"/>
      <c r="R1193" s="1078" t="s">
        <v>157</v>
      </c>
      <c r="S1193" s="1235"/>
      <c r="T1193" s="1235"/>
      <c r="U1193" s="1235"/>
      <c r="V1193" s="1235"/>
      <c r="W1193" s="1235"/>
      <c r="X1193" s="1235"/>
      <c r="Y1193" s="1235"/>
      <c r="Z1193" s="1235"/>
      <c r="AA1193" s="1235"/>
      <c r="AB1193" s="1235"/>
      <c r="AC1193" s="1235"/>
      <c r="AD1193" s="1232"/>
      <c r="AE1193" s="1234" t="s">
        <v>419</v>
      </c>
      <c r="AF1193" s="1234" t="s">
        <v>420</v>
      </c>
      <c r="AG1193" s="1234" t="s">
        <v>421</v>
      </c>
      <c r="AH1193" s="1234" t="s">
        <v>421</v>
      </c>
      <c r="AI1193" s="1234" t="s">
        <v>419</v>
      </c>
      <c r="AJ1193" s="1224"/>
      <c r="AK1193" s="1224"/>
      <c r="AL1193" s="1224"/>
      <c r="AM1193" s="1237" t="s">
        <v>2097</v>
      </c>
      <c r="AN1193" s="1239" t="s">
        <v>431</v>
      </c>
      <c r="AO1193" s="1226" t="s">
        <v>162</v>
      </c>
      <c r="AP1193" s="1226" t="s">
        <v>153</v>
      </c>
      <c r="AQ1193" s="1226" t="s">
        <v>5120</v>
      </c>
      <c r="AR1193" s="1224"/>
      <c r="AS1193" s="1226" t="s">
        <v>419</v>
      </c>
      <c r="AT1193" s="1224"/>
      <c r="AU1193" s="1226" t="s">
        <v>414</v>
      </c>
      <c r="AV1193" s="1224"/>
      <c r="AW1193" s="1224"/>
      <c r="AX1193" s="1224"/>
      <c r="AY1193" s="1224"/>
      <c r="AZ1193" s="1226" t="s">
        <v>2098</v>
      </c>
      <c r="BA1193" s="1226" t="s">
        <v>2098</v>
      </c>
    </row>
    <row r="1194" spans="1:53" ht="30.6">
      <c r="A1194" s="920"/>
      <c r="B1194" s="723"/>
      <c r="C1194" s="723"/>
      <c r="D1194" s="723"/>
      <c r="E1194" s="723"/>
      <c r="F1194" s="723"/>
      <c r="G1194" s="723"/>
      <c r="H1194" s="1231"/>
      <c r="I1194" s="723"/>
      <c r="J1194" s="723"/>
      <c r="K1194" s="726"/>
      <c r="L1194" s="431" t="s">
        <v>2105</v>
      </c>
      <c r="M1194" s="899"/>
      <c r="N1194" s="1233"/>
      <c r="O1194" s="1116"/>
      <c r="P1194" s="862"/>
      <c r="Q1194" s="1233"/>
      <c r="R1194" s="862"/>
      <c r="S1194" s="1236"/>
      <c r="T1194" s="1236"/>
      <c r="U1194" s="1236"/>
      <c r="V1194" s="1236"/>
      <c r="W1194" s="1236"/>
      <c r="X1194" s="1236"/>
      <c r="Y1194" s="1236"/>
      <c r="Z1194" s="1236"/>
      <c r="AA1194" s="1236"/>
      <c r="AB1194" s="1236"/>
      <c r="AC1194" s="1236"/>
      <c r="AD1194" s="1233"/>
      <c r="AE1194" s="1116"/>
      <c r="AF1194" s="1116"/>
      <c r="AG1194" s="1116"/>
      <c r="AH1194" s="1116"/>
      <c r="AI1194" s="1116"/>
      <c r="AJ1194" s="1225"/>
      <c r="AK1194" s="1225"/>
      <c r="AL1194" s="1225"/>
      <c r="AM1194" s="1238"/>
      <c r="AN1194" s="1099"/>
      <c r="AO1194" s="782"/>
      <c r="AP1194" s="782"/>
      <c r="AQ1194" s="782"/>
      <c r="AR1194" s="1225"/>
      <c r="AS1194" s="782"/>
      <c r="AT1194" s="1225"/>
      <c r="AU1194" s="782"/>
      <c r="AV1194" s="1225"/>
      <c r="AW1194" s="1225"/>
      <c r="AX1194" s="1225"/>
      <c r="AY1194" s="1225"/>
      <c r="AZ1194" s="782"/>
      <c r="BA1194" s="782"/>
    </row>
    <row r="1195" spans="1:53" ht="30.6">
      <c r="A1195" s="920"/>
      <c r="B1195" s="723"/>
      <c r="C1195" s="723"/>
      <c r="D1195" s="723"/>
      <c r="E1195" s="723"/>
      <c r="F1195" s="723"/>
      <c r="G1195" s="723"/>
      <c r="H1195" s="1231"/>
      <c r="I1195" s="723"/>
      <c r="J1195" s="723"/>
      <c r="K1195" s="726"/>
      <c r="L1195" s="431" t="s">
        <v>2106</v>
      </c>
      <c r="M1195" s="899"/>
      <c r="N1195" s="1233"/>
      <c r="O1195" s="1116"/>
      <c r="P1195" s="862"/>
      <c r="Q1195" s="1233"/>
      <c r="R1195" s="862"/>
      <c r="S1195" s="1236"/>
      <c r="T1195" s="1236"/>
      <c r="U1195" s="1236"/>
      <c r="V1195" s="1236"/>
      <c r="W1195" s="1236"/>
      <c r="X1195" s="1236"/>
      <c r="Y1195" s="1236"/>
      <c r="Z1195" s="1236"/>
      <c r="AA1195" s="1236"/>
      <c r="AB1195" s="1236"/>
      <c r="AC1195" s="1236"/>
      <c r="AD1195" s="1233"/>
      <c r="AE1195" s="1116"/>
      <c r="AF1195" s="1116"/>
      <c r="AG1195" s="1116"/>
      <c r="AH1195" s="1116"/>
      <c r="AI1195" s="1116"/>
      <c r="AJ1195" s="1225"/>
      <c r="AK1195" s="1225"/>
      <c r="AL1195" s="1225"/>
      <c r="AM1195" s="1238"/>
      <c r="AN1195" s="1099"/>
      <c r="AO1195" s="782"/>
      <c r="AP1195" s="782"/>
      <c r="AQ1195" s="782"/>
      <c r="AR1195" s="1225"/>
      <c r="AS1195" s="782"/>
      <c r="AT1195" s="1225"/>
      <c r="AU1195" s="782"/>
      <c r="AV1195" s="1225"/>
      <c r="AW1195" s="1225"/>
      <c r="AX1195" s="1225"/>
      <c r="AY1195" s="1225"/>
      <c r="AZ1195" s="782"/>
      <c r="BA1195" s="782"/>
    </row>
    <row r="1196" spans="1:53" ht="30.6">
      <c r="A1196" s="920"/>
      <c r="B1196" s="723"/>
      <c r="C1196" s="723"/>
      <c r="D1196" s="723"/>
      <c r="E1196" s="723"/>
      <c r="F1196" s="723"/>
      <c r="G1196" s="723"/>
      <c r="H1196" s="1231"/>
      <c r="I1196" s="723"/>
      <c r="J1196" s="723"/>
      <c r="K1196" s="726"/>
      <c r="L1196" s="431" t="s">
        <v>2107</v>
      </c>
      <c r="M1196" s="899"/>
      <c r="N1196" s="1233"/>
      <c r="O1196" s="1116"/>
      <c r="P1196" s="862"/>
      <c r="Q1196" s="1233"/>
      <c r="R1196" s="862"/>
      <c r="S1196" s="1236"/>
      <c r="T1196" s="1236"/>
      <c r="U1196" s="1236"/>
      <c r="V1196" s="1236"/>
      <c r="W1196" s="1236"/>
      <c r="X1196" s="1236"/>
      <c r="Y1196" s="1236"/>
      <c r="Z1196" s="1236"/>
      <c r="AA1196" s="1236"/>
      <c r="AB1196" s="1236"/>
      <c r="AC1196" s="1236"/>
      <c r="AD1196" s="1233"/>
      <c r="AE1196" s="1116"/>
      <c r="AF1196" s="1116"/>
      <c r="AG1196" s="1116"/>
      <c r="AH1196" s="1116"/>
      <c r="AI1196" s="1116"/>
      <c r="AJ1196" s="1225"/>
      <c r="AK1196" s="1225"/>
      <c r="AL1196" s="1225"/>
      <c r="AM1196" s="1238"/>
      <c r="AN1196" s="1099"/>
      <c r="AO1196" s="782"/>
      <c r="AP1196" s="782"/>
      <c r="AQ1196" s="782"/>
      <c r="AR1196" s="1225"/>
      <c r="AS1196" s="782"/>
      <c r="AT1196" s="1225"/>
      <c r="AU1196" s="782"/>
      <c r="AV1196" s="1225"/>
      <c r="AW1196" s="1225"/>
      <c r="AX1196" s="1225"/>
      <c r="AY1196" s="1225"/>
      <c r="AZ1196" s="782"/>
      <c r="BA1196" s="782"/>
    </row>
    <row r="1197" spans="1:53" ht="30.6">
      <c r="A1197" s="920"/>
      <c r="B1197" s="723"/>
      <c r="C1197" s="723"/>
      <c r="D1197" s="723"/>
      <c r="E1197" s="723"/>
      <c r="F1197" s="723"/>
      <c r="G1197" s="723"/>
      <c r="H1197" s="1231"/>
      <c r="I1197" s="723"/>
      <c r="J1197" s="723"/>
      <c r="K1197" s="725"/>
      <c r="L1197" s="432" t="s">
        <v>2108</v>
      </c>
      <c r="M1197" s="899"/>
      <c r="N1197" s="1233"/>
      <c r="O1197" s="1116"/>
      <c r="P1197" s="862"/>
      <c r="Q1197" s="1233"/>
      <c r="R1197" s="862"/>
      <c r="S1197" s="1236"/>
      <c r="T1197" s="1236"/>
      <c r="U1197" s="1236"/>
      <c r="V1197" s="1236"/>
      <c r="W1197" s="1236"/>
      <c r="X1197" s="1236"/>
      <c r="Y1197" s="1236"/>
      <c r="Z1197" s="1236"/>
      <c r="AA1197" s="1236"/>
      <c r="AB1197" s="1236"/>
      <c r="AC1197" s="1236"/>
      <c r="AD1197" s="1233"/>
      <c r="AE1197" s="1116"/>
      <c r="AF1197" s="1116"/>
      <c r="AG1197" s="1116"/>
      <c r="AH1197" s="1116"/>
      <c r="AI1197" s="1116"/>
      <c r="AJ1197" s="1225"/>
      <c r="AK1197" s="1225"/>
      <c r="AL1197" s="1225"/>
      <c r="AM1197" s="1238"/>
      <c r="AN1197" s="1099"/>
      <c r="AO1197" s="782"/>
      <c r="AP1197" s="785"/>
      <c r="AQ1197" s="785"/>
      <c r="AR1197" s="1225"/>
      <c r="AS1197" s="785"/>
      <c r="AT1197" s="1225"/>
      <c r="AU1197" s="785"/>
      <c r="AV1197" s="1225"/>
      <c r="AW1197" s="1225"/>
      <c r="AX1197" s="1225"/>
      <c r="AY1197" s="1225"/>
      <c r="AZ1197" s="785"/>
      <c r="BA1197" s="785"/>
    </row>
    <row r="1198" spans="1:53">
      <c r="A1198" s="1040">
        <v>6</v>
      </c>
      <c r="B1198" s="1008" t="s">
        <v>409</v>
      </c>
      <c r="C1198" s="1008" t="s">
        <v>2078</v>
      </c>
      <c r="D1198" s="1008" t="s">
        <v>150</v>
      </c>
      <c r="E1198" s="1040">
        <v>2015</v>
      </c>
      <c r="F1198" s="1240">
        <v>44</v>
      </c>
      <c r="G1198" s="1030">
        <v>8</v>
      </c>
      <c r="H1198" s="1243" t="s">
        <v>2109</v>
      </c>
      <c r="I1198" s="1030" t="s">
        <v>2004</v>
      </c>
      <c r="J1198" s="765" t="s">
        <v>2110</v>
      </c>
      <c r="K1198" s="765" t="s">
        <v>414</v>
      </c>
      <c r="L1198" s="434" t="s">
        <v>877</v>
      </c>
      <c r="M1198" s="906" t="s">
        <v>152</v>
      </c>
      <c r="N1198" s="906"/>
      <c r="O1198" s="1030" t="s">
        <v>416</v>
      </c>
      <c r="P1198" s="759" t="s">
        <v>417</v>
      </c>
      <c r="Q1198" s="759"/>
      <c r="R1198" s="759" t="s">
        <v>606</v>
      </c>
      <c r="S1198" s="1138" t="s">
        <v>2111</v>
      </c>
      <c r="T1198" s="954"/>
      <c r="U1198" s="954"/>
      <c r="V1198" s="954"/>
      <c r="W1198" s="954"/>
      <c r="X1198" s="954"/>
      <c r="Y1198" s="954"/>
      <c r="Z1198" s="954"/>
      <c r="AA1198" s="954"/>
      <c r="AB1198" s="954"/>
      <c r="AC1198" s="954"/>
      <c r="AD1198" s="954"/>
      <c r="AE1198" s="1030" t="s">
        <v>419</v>
      </c>
      <c r="AF1198" s="1030" t="s">
        <v>420</v>
      </c>
      <c r="AG1198" s="1030" t="s">
        <v>421</v>
      </c>
      <c r="AH1198" s="1030" t="s">
        <v>421</v>
      </c>
      <c r="AI1198" s="954"/>
      <c r="AJ1198" s="954"/>
      <c r="AK1198" s="954"/>
      <c r="AL1198" s="954"/>
      <c r="AM1198" s="1227" t="s">
        <v>2112</v>
      </c>
      <c r="AN1198" s="1030" t="s">
        <v>431</v>
      </c>
      <c r="AO1198" s="759" t="s">
        <v>162</v>
      </c>
      <c r="AP1198" s="759" t="s">
        <v>153</v>
      </c>
      <c r="AQ1198" s="759" t="s">
        <v>158</v>
      </c>
      <c r="AR1198" s="1030" t="s">
        <v>419</v>
      </c>
      <c r="AS1198" s="954"/>
      <c r="AT1198" s="954"/>
      <c r="AU1198" s="954" t="s">
        <v>414</v>
      </c>
      <c r="AV1198" s="954"/>
      <c r="AW1198" s="954"/>
      <c r="AX1198" s="954"/>
      <c r="AY1198" s="954"/>
      <c r="AZ1198" s="765" t="s">
        <v>2086</v>
      </c>
      <c r="BA1198" s="765" t="s">
        <v>2086</v>
      </c>
    </row>
    <row r="1199" spans="1:53">
      <c r="A1199" s="1040"/>
      <c r="B1199" s="1008"/>
      <c r="C1199" s="1008"/>
      <c r="D1199" s="1008"/>
      <c r="E1199" s="1040"/>
      <c r="F1199" s="1241"/>
      <c r="G1199" s="1031"/>
      <c r="H1199" s="1244"/>
      <c r="I1199" s="1031"/>
      <c r="J1199" s="766"/>
      <c r="K1199" s="766"/>
      <c r="L1199" s="434" t="s">
        <v>2113</v>
      </c>
      <c r="M1199" s="922"/>
      <c r="N1199" s="922"/>
      <c r="O1199" s="1031"/>
      <c r="P1199" s="760"/>
      <c r="Q1199" s="760"/>
      <c r="R1199" s="760"/>
      <c r="S1199" s="1246"/>
      <c r="T1199" s="955"/>
      <c r="U1199" s="955"/>
      <c r="V1199" s="955"/>
      <c r="W1199" s="955"/>
      <c r="X1199" s="955"/>
      <c r="Y1199" s="955"/>
      <c r="Z1199" s="955"/>
      <c r="AA1199" s="955"/>
      <c r="AB1199" s="955"/>
      <c r="AC1199" s="955"/>
      <c r="AD1199" s="955"/>
      <c r="AE1199" s="1031"/>
      <c r="AF1199" s="1031"/>
      <c r="AG1199" s="1031"/>
      <c r="AH1199" s="1031"/>
      <c r="AI1199" s="955"/>
      <c r="AJ1199" s="955"/>
      <c r="AK1199" s="955"/>
      <c r="AL1199" s="955"/>
      <c r="AM1199" s="1228"/>
      <c r="AN1199" s="1031"/>
      <c r="AO1199" s="760"/>
      <c r="AP1199" s="760"/>
      <c r="AQ1199" s="760"/>
      <c r="AR1199" s="1031"/>
      <c r="AS1199" s="955"/>
      <c r="AT1199" s="955"/>
      <c r="AU1199" s="955"/>
      <c r="AV1199" s="955"/>
      <c r="AW1199" s="955"/>
      <c r="AX1199" s="955"/>
      <c r="AY1199" s="955"/>
      <c r="AZ1199" s="766"/>
      <c r="BA1199" s="766"/>
    </row>
    <row r="1200" spans="1:53" ht="28.2">
      <c r="A1200" s="1040"/>
      <c r="B1200" s="1008"/>
      <c r="C1200" s="1008"/>
      <c r="D1200" s="1008"/>
      <c r="E1200" s="1040"/>
      <c r="F1200" s="1241"/>
      <c r="G1200" s="1031"/>
      <c r="H1200" s="1244"/>
      <c r="I1200" s="1031"/>
      <c r="J1200" s="766"/>
      <c r="K1200" s="766"/>
      <c r="L1200" s="434" t="s">
        <v>4774</v>
      </c>
      <c r="M1200" s="922"/>
      <c r="N1200" s="922"/>
      <c r="O1200" s="1031"/>
      <c r="P1200" s="760"/>
      <c r="Q1200" s="760"/>
      <c r="R1200" s="760"/>
      <c r="S1200" s="1246"/>
      <c r="T1200" s="955"/>
      <c r="U1200" s="955"/>
      <c r="V1200" s="955"/>
      <c r="W1200" s="955"/>
      <c r="X1200" s="955"/>
      <c r="Y1200" s="955"/>
      <c r="Z1200" s="955"/>
      <c r="AA1200" s="955"/>
      <c r="AB1200" s="955"/>
      <c r="AC1200" s="955"/>
      <c r="AD1200" s="955"/>
      <c r="AE1200" s="1031"/>
      <c r="AF1200" s="1031"/>
      <c r="AG1200" s="1031"/>
      <c r="AH1200" s="1031"/>
      <c r="AI1200" s="955"/>
      <c r="AJ1200" s="955"/>
      <c r="AK1200" s="955"/>
      <c r="AL1200" s="955"/>
      <c r="AM1200" s="1228"/>
      <c r="AN1200" s="1031"/>
      <c r="AO1200" s="760"/>
      <c r="AP1200" s="760"/>
      <c r="AQ1200" s="760"/>
      <c r="AR1200" s="1031"/>
      <c r="AS1200" s="955"/>
      <c r="AT1200" s="955"/>
      <c r="AU1200" s="955"/>
      <c r="AV1200" s="955"/>
      <c r="AW1200" s="955"/>
      <c r="AX1200" s="955"/>
      <c r="AY1200" s="955"/>
      <c r="AZ1200" s="766"/>
      <c r="BA1200" s="766"/>
    </row>
    <row r="1201" spans="1:53">
      <c r="A1201" s="1040"/>
      <c r="B1201" s="1008"/>
      <c r="C1201" s="1008"/>
      <c r="D1201" s="1008"/>
      <c r="E1201" s="1040"/>
      <c r="F1201" s="1242"/>
      <c r="G1201" s="1032"/>
      <c r="H1201" s="1245"/>
      <c r="I1201" s="1032"/>
      <c r="J1201" s="766"/>
      <c r="K1201" s="767"/>
      <c r="L1201" s="434" t="s">
        <v>2114</v>
      </c>
      <c r="M1201" s="907"/>
      <c r="N1201" s="907"/>
      <c r="O1201" s="1032"/>
      <c r="P1201" s="761"/>
      <c r="Q1201" s="761"/>
      <c r="R1201" s="761"/>
      <c r="S1201" s="1151"/>
      <c r="T1201" s="1221"/>
      <c r="U1201" s="1221"/>
      <c r="V1201" s="1221"/>
      <c r="W1201" s="1221"/>
      <c r="X1201" s="1221"/>
      <c r="Y1201" s="1221"/>
      <c r="Z1201" s="1221"/>
      <c r="AA1201" s="1221"/>
      <c r="AB1201" s="1221"/>
      <c r="AC1201" s="1221"/>
      <c r="AD1201" s="1221"/>
      <c r="AE1201" s="1032"/>
      <c r="AF1201" s="1032"/>
      <c r="AG1201" s="1032"/>
      <c r="AH1201" s="1032"/>
      <c r="AI1201" s="1221"/>
      <c r="AJ1201" s="1221"/>
      <c r="AK1201" s="1221"/>
      <c r="AL1201" s="1221"/>
      <c r="AM1201" s="1229"/>
      <c r="AN1201" s="1032"/>
      <c r="AO1201" s="761"/>
      <c r="AP1201" s="761"/>
      <c r="AQ1201" s="761"/>
      <c r="AR1201" s="1032"/>
      <c r="AS1201" s="1221"/>
      <c r="AT1201" s="1221"/>
      <c r="AU1201" s="1221"/>
      <c r="AV1201" s="1221"/>
      <c r="AW1201" s="1221"/>
      <c r="AX1201" s="1221"/>
      <c r="AY1201" s="1221"/>
      <c r="AZ1201" s="767"/>
      <c r="BA1201" s="767"/>
    </row>
    <row r="1202" spans="1:53" ht="96.6">
      <c r="A1202" s="214">
        <v>7</v>
      </c>
      <c r="B1202" s="314" t="s">
        <v>409</v>
      </c>
      <c r="C1202" s="314" t="s">
        <v>2078</v>
      </c>
      <c r="D1202" s="314" t="s">
        <v>150</v>
      </c>
      <c r="E1202" s="214">
        <v>2015</v>
      </c>
      <c r="F1202" s="214">
        <v>46</v>
      </c>
      <c r="G1202" s="214">
        <v>84</v>
      </c>
      <c r="H1202" s="437" t="s">
        <v>2115</v>
      </c>
      <c r="I1202" s="214" t="s">
        <v>1109</v>
      </c>
      <c r="J1202" s="314" t="s">
        <v>2116</v>
      </c>
      <c r="K1202" s="314" t="s">
        <v>414</v>
      </c>
      <c r="L1202" s="438" t="s">
        <v>4580</v>
      </c>
      <c r="M1202" s="276" t="s">
        <v>152</v>
      </c>
      <c r="N1202" s="276"/>
      <c r="O1202" s="425" t="s">
        <v>416</v>
      </c>
      <c r="P1202" s="211" t="s">
        <v>2117</v>
      </c>
      <c r="Q1202" s="211"/>
      <c r="R1202" s="211" t="s">
        <v>606</v>
      </c>
      <c r="S1202" s="424" t="s">
        <v>2118</v>
      </c>
      <c r="T1202" s="427"/>
      <c r="U1202" s="427"/>
      <c r="V1202" s="427"/>
      <c r="W1202" s="427"/>
      <c r="X1202" s="427"/>
      <c r="Y1202" s="427"/>
      <c r="Z1202" s="427"/>
      <c r="AA1202" s="427"/>
      <c r="AB1202" s="427"/>
      <c r="AC1202" s="427"/>
      <c r="AD1202" s="427"/>
      <c r="AE1202" s="214" t="s">
        <v>419</v>
      </c>
      <c r="AF1202" s="421" t="s">
        <v>420</v>
      </c>
      <c r="AG1202" s="421" t="s">
        <v>421</v>
      </c>
      <c r="AH1202" s="421" t="s">
        <v>421</v>
      </c>
      <c r="AI1202" s="427"/>
      <c r="AJ1202" s="427"/>
      <c r="AK1202" s="427"/>
      <c r="AL1202" s="214" t="s">
        <v>419</v>
      </c>
      <c r="AM1202" s="428" t="s">
        <v>2119</v>
      </c>
      <c r="AN1202" s="314" t="s">
        <v>2120</v>
      </c>
      <c r="AO1202" s="211" t="s">
        <v>162</v>
      </c>
      <c r="AP1202" s="211" t="s">
        <v>158</v>
      </c>
      <c r="AQ1202" s="211" t="s">
        <v>158</v>
      </c>
      <c r="AR1202" s="427"/>
      <c r="AS1202" s="214" t="s">
        <v>419</v>
      </c>
      <c r="AT1202" s="427"/>
      <c r="AU1202" s="214" t="s">
        <v>414</v>
      </c>
      <c r="AV1202" s="214" t="s">
        <v>2121</v>
      </c>
      <c r="AW1202" s="314" t="s">
        <v>2122</v>
      </c>
      <c r="AX1202" s="314" t="s">
        <v>2098</v>
      </c>
      <c r="AY1202" s="314" t="s">
        <v>2123</v>
      </c>
      <c r="AZ1202" s="422" t="s">
        <v>2086</v>
      </c>
      <c r="BA1202" s="422" t="s">
        <v>2086</v>
      </c>
    </row>
    <row r="1203" spans="1:53" ht="110.4">
      <c r="A1203" s="334">
        <v>8</v>
      </c>
      <c r="B1203" s="419" t="s">
        <v>409</v>
      </c>
      <c r="C1203" s="419" t="s">
        <v>2078</v>
      </c>
      <c r="D1203" s="419" t="s">
        <v>150</v>
      </c>
      <c r="E1203" s="334">
        <v>2015</v>
      </c>
      <c r="F1203" s="334">
        <v>82</v>
      </c>
      <c r="G1203" s="334">
        <v>54</v>
      </c>
      <c r="H1203" s="433" t="s">
        <v>2124</v>
      </c>
      <c r="I1203" s="334" t="s">
        <v>763</v>
      </c>
      <c r="J1203" s="419" t="s">
        <v>2125</v>
      </c>
      <c r="K1203" s="314" t="s">
        <v>414</v>
      </c>
      <c r="L1203" s="439" t="s">
        <v>2126</v>
      </c>
      <c r="M1203" s="308" t="s">
        <v>152</v>
      </c>
      <c r="N1203" s="308"/>
      <c r="O1203" s="334" t="s">
        <v>416</v>
      </c>
      <c r="P1203" s="99" t="s">
        <v>417</v>
      </c>
      <c r="Q1203" s="99"/>
      <c r="R1203" s="99" t="s">
        <v>157</v>
      </c>
      <c r="S1203" s="440"/>
      <c r="T1203" s="440"/>
      <c r="U1203" s="440"/>
      <c r="V1203" s="440"/>
      <c r="W1203" s="440"/>
      <c r="X1203" s="441"/>
      <c r="Y1203" s="441"/>
      <c r="Z1203" s="441"/>
      <c r="AA1203" s="441"/>
      <c r="AB1203" s="440"/>
      <c r="AC1203" s="441"/>
      <c r="AD1203" s="441"/>
      <c r="AE1203" s="334" t="s">
        <v>419</v>
      </c>
      <c r="AF1203" s="334" t="s">
        <v>1238</v>
      </c>
      <c r="AG1203" s="334" t="s">
        <v>421</v>
      </c>
      <c r="AH1203" s="334" t="s">
        <v>421</v>
      </c>
      <c r="AI1203" s="441"/>
      <c r="AJ1203" s="441"/>
      <c r="AK1203" s="441"/>
      <c r="AL1203" s="441"/>
      <c r="AM1203" s="435" t="s">
        <v>2127</v>
      </c>
      <c r="AN1203" s="334" t="s">
        <v>1256</v>
      </c>
      <c r="AO1203" s="99" t="s">
        <v>158</v>
      </c>
      <c r="AP1203" s="99" t="s">
        <v>158</v>
      </c>
      <c r="AQ1203" s="99" t="s">
        <v>158</v>
      </c>
      <c r="AR1203" s="441"/>
      <c r="AS1203" s="334" t="s">
        <v>419</v>
      </c>
      <c r="AT1203" s="441"/>
      <c r="AU1203" s="334" t="s">
        <v>414</v>
      </c>
      <c r="AV1203" s="441"/>
      <c r="AW1203" s="441"/>
      <c r="AX1203" s="441"/>
      <c r="AY1203" s="441"/>
      <c r="AZ1203" s="419" t="s">
        <v>2086</v>
      </c>
      <c r="BA1203" s="419" t="s">
        <v>2086</v>
      </c>
    </row>
    <row r="1204" spans="1:53" ht="124.2">
      <c r="A1204" s="334">
        <v>9</v>
      </c>
      <c r="B1204" s="419" t="s">
        <v>409</v>
      </c>
      <c r="C1204" s="419" t="s">
        <v>2078</v>
      </c>
      <c r="D1204" s="419" t="s">
        <v>150</v>
      </c>
      <c r="E1204" s="334">
        <v>2015</v>
      </c>
      <c r="F1204" s="214">
        <v>82</v>
      </c>
      <c r="G1204" s="214">
        <v>53</v>
      </c>
      <c r="H1204" s="424" t="s">
        <v>2128</v>
      </c>
      <c r="I1204" s="214" t="s">
        <v>763</v>
      </c>
      <c r="J1204" s="314" t="s">
        <v>2129</v>
      </c>
      <c r="K1204" s="314" t="s">
        <v>414</v>
      </c>
      <c r="L1204" s="425" t="s">
        <v>2130</v>
      </c>
      <c r="M1204" s="276" t="s">
        <v>152</v>
      </c>
      <c r="N1204" s="276"/>
      <c r="O1204" s="425" t="s">
        <v>416</v>
      </c>
      <c r="P1204" s="211" t="s">
        <v>417</v>
      </c>
      <c r="Q1204" s="211"/>
      <c r="R1204" s="211" t="s">
        <v>157</v>
      </c>
      <c r="S1204" s="426"/>
      <c r="T1204" s="427"/>
      <c r="U1204" s="427"/>
      <c r="V1204" s="427"/>
      <c r="W1204" s="427"/>
      <c r="X1204" s="427"/>
      <c r="Y1204" s="427"/>
      <c r="Z1204" s="427"/>
      <c r="AA1204" s="427"/>
      <c r="AB1204" s="427"/>
      <c r="AC1204" s="427"/>
      <c r="AD1204" s="427"/>
      <c r="AE1204" s="214" t="s">
        <v>419</v>
      </c>
      <c r="AF1204" s="314" t="s">
        <v>780</v>
      </c>
      <c r="AG1204" s="421" t="s">
        <v>421</v>
      </c>
      <c r="AH1204" s="421" t="s">
        <v>421</v>
      </c>
      <c r="AI1204" s="214" t="s">
        <v>419</v>
      </c>
      <c r="AJ1204" s="427"/>
      <c r="AK1204" s="427"/>
      <c r="AL1204" s="427"/>
      <c r="AM1204" s="428" t="s">
        <v>2093</v>
      </c>
      <c r="AN1204" s="214" t="s">
        <v>431</v>
      </c>
      <c r="AO1204" s="211" t="s">
        <v>162</v>
      </c>
      <c r="AP1204" s="211" t="s">
        <v>158</v>
      </c>
      <c r="AQ1204" s="211" t="s">
        <v>158</v>
      </c>
      <c r="AR1204" s="427"/>
      <c r="AS1204" s="214" t="s">
        <v>419</v>
      </c>
      <c r="AT1204" s="427"/>
      <c r="AU1204" s="214" t="s">
        <v>414</v>
      </c>
      <c r="AV1204" s="427"/>
      <c r="AW1204" s="427"/>
      <c r="AX1204" s="427"/>
      <c r="AY1204" s="427"/>
      <c r="AZ1204" s="422" t="s">
        <v>2086</v>
      </c>
      <c r="BA1204" s="422" t="s">
        <v>2086</v>
      </c>
    </row>
    <row r="1205" spans="1:53" ht="96.6">
      <c r="A1205" s="147">
        <v>10</v>
      </c>
      <c r="B1205" s="119" t="s">
        <v>409</v>
      </c>
      <c r="C1205" s="119" t="s">
        <v>2078</v>
      </c>
      <c r="D1205" s="119" t="s">
        <v>150</v>
      </c>
      <c r="E1205" s="119">
        <v>2015</v>
      </c>
      <c r="F1205" s="119">
        <v>85</v>
      </c>
      <c r="G1205" s="119">
        <v>16</v>
      </c>
      <c r="H1205" s="290" t="s">
        <v>4581</v>
      </c>
      <c r="I1205" s="119" t="s">
        <v>4561</v>
      </c>
      <c r="J1205" s="119" t="s">
        <v>4582</v>
      </c>
      <c r="K1205" s="314" t="s">
        <v>414</v>
      </c>
      <c r="L1205" s="119" t="s">
        <v>4580</v>
      </c>
      <c r="M1205" s="119" t="s">
        <v>152</v>
      </c>
      <c r="N1205" s="308"/>
      <c r="O1205" s="334" t="s">
        <v>416</v>
      </c>
      <c r="P1205" s="419" t="s">
        <v>2131</v>
      </c>
      <c r="Q1205" s="99"/>
      <c r="R1205" s="99" t="s">
        <v>157</v>
      </c>
      <c r="S1205" s="441"/>
      <c r="T1205" s="441"/>
      <c r="U1205" s="441"/>
      <c r="V1205" s="441"/>
      <c r="W1205" s="441"/>
      <c r="X1205" s="441"/>
      <c r="Y1205" s="441"/>
      <c r="Z1205" s="441"/>
      <c r="AA1205" s="441"/>
      <c r="AB1205" s="441"/>
      <c r="AC1205" s="441"/>
      <c r="AD1205" s="441"/>
      <c r="AE1205" s="334" t="s">
        <v>419</v>
      </c>
      <c r="AF1205" s="334" t="s">
        <v>2132</v>
      </c>
      <c r="AG1205" s="334" t="s">
        <v>421</v>
      </c>
      <c r="AH1205" s="441"/>
      <c r="AI1205" s="441"/>
      <c r="AJ1205" s="441"/>
      <c r="AK1205" s="441"/>
      <c r="AL1205" s="441"/>
      <c r="AM1205" s="436" t="s">
        <v>4583</v>
      </c>
      <c r="AN1205" s="334" t="s">
        <v>431</v>
      </c>
      <c r="AO1205" s="119" t="s">
        <v>162</v>
      </c>
      <c r="AP1205" s="119" t="s">
        <v>153</v>
      </c>
      <c r="AQ1205" s="119" t="s">
        <v>158</v>
      </c>
      <c r="AR1205" s="441"/>
      <c r="AS1205" s="334" t="s">
        <v>419</v>
      </c>
      <c r="AT1205" s="441"/>
      <c r="AU1205" s="334" t="s">
        <v>414</v>
      </c>
      <c r="AV1205" s="441"/>
      <c r="AW1205" s="441"/>
      <c r="AX1205" s="441"/>
      <c r="AY1205" s="441"/>
      <c r="AZ1205" s="420" t="s">
        <v>2086</v>
      </c>
      <c r="BA1205" s="420" t="s">
        <v>2086</v>
      </c>
    </row>
    <row r="1206" spans="1:53">
      <c r="A1206" s="1216">
        <v>11</v>
      </c>
      <c r="B1206" s="1217" t="s">
        <v>409</v>
      </c>
      <c r="C1206" s="904" t="s">
        <v>2078</v>
      </c>
      <c r="D1206" s="904" t="s">
        <v>150</v>
      </c>
      <c r="E1206" s="904">
        <v>2015</v>
      </c>
      <c r="F1206" s="904">
        <v>85</v>
      </c>
      <c r="G1206" s="904">
        <v>5</v>
      </c>
      <c r="H1206" s="904" t="s">
        <v>4584</v>
      </c>
      <c r="I1206" s="904" t="s">
        <v>4561</v>
      </c>
      <c r="J1206" s="904" t="s">
        <v>4585</v>
      </c>
      <c r="K1206" s="762" t="s">
        <v>414</v>
      </c>
      <c r="L1206" s="1218" t="s">
        <v>4586</v>
      </c>
      <c r="M1206" s="903" t="s">
        <v>152</v>
      </c>
      <c r="N1206" s="1219"/>
      <c r="O1206" s="933" t="s">
        <v>416</v>
      </c>
      <c r="P1206" s="904" t="s">
        <v>417</v>
      </c>
      <c r="Q1206" s="1220"/>
      <c r="R1206" s="904" t="s">
        <v>157</v>
      </c>
      <c r="S1206" s="1220"/>
      <c r="T1206" s="1220"/>
      <c r="U1206" s="1220"/>
      <c r="V1206" s="1220"/>
      <c r="W1206" s="1220"/>
      <c r="X1206" s="1220"/>
      <c r="Y1206" s="1220"/>
      <c r="Z1206" s="1220"/>
      <c r="AA1206" s="1220"/>
      <c r="AB1206" s="1220"/>
      <c r="AC1206" s="1220"/>
      <c r="AD1206" s="1220"/>
      <c r="AE1206" s="904" t="s">
        <v>419</v>
      </c>
      <c r="AF1206" s="904" t="s">
        <v>420</v>
      </c>
      <c r="AG1206" s="904" t="s">
        <v>421</v>
      </c>
      <c r="AH1206" s="904" t="s">
        <v>421</v>
      </c>
      <c r="AI1206" s="904" t="s">
        <v>419</v>
      </c>
      <c r="AJ1206" s="1222"/>
      <c r="AK1206" s="1222"/>
      <c r="AL1206" s="1222"/>
      <c r="AM1206" s="1223" t="s">
        <v>4587</v>
      </c>
      <c r="AN1206" s="904" t="s">
        <v>431</v>
      </c>
      <c r="AO1206" s="738" t="s">
        <v>162</v>
      </c>
      <c r="AP1206" s="738" t="s">
        <v>153</v>
      </c>
      <c r="AQ1206" s="738" t="s">
        <v>5120</v>
      </c>
      <c r="AR1206" s="1210"/>
      <c r="AS1206" s="738" t="s">
        <v>419</v>
      </c>
      <c r="AT1206" s="1208"/>
      <c r="AU1206" s="738" t="s">
        <v>414</v>
      </c>
      <c r="AV1206" s="1210"/>
      <c r="AW1206" s="1210"/>
      <c r="AX1206" s="1210"/>
      <c r="AY1206" s="1208"/>
      <c r="AZ1206" s="738" t="s">
        <v>1722</v>
      </c>
      <c r="BA1206" s="738" t="s">
        <v>2007</v>
      </c>
    </row>
    <row r="1207" spans="1:53">
      <c r="A1207" s="920"/>
      <c r="B1207" s="1146"/>
      <c r="C1207" s="904"/>
      <c r="D1207" s="904"/>
      <c r="E1207" s="904"/>
      <c r="F1207" s="904"/>
      <c r="G1207" s="904"/>
      <c r="H1207" s="904"/>
      <c r="I1207" s="904"/>
      <c r="J1207" s="904"/>
      <c r="K1207" s="731"/>
      <c r="L1207" s="1218"/>
      <c r="M1207" s="903"/>
      <c r="N1207" s="1219"/>
      <c r="O1207" s="933"/>
      <c r="P1207" s="904"/>
      <c r="Q1207" s="1220"/>
      <c r="R1207" s="904"/>
      <c r="S1207" s="1220"/>
      <c r="T1207" s="1220"/>
      <c r="U1207" s="1220"/>
      <c r="V1207" s="1220"/>
      <c r="W1207" s="1220"/>
      <c r="X1207" s="1220"/>
      <c r="Y1207" s="1220"/>
      <c r="Z1207" s="1220"/>
      <c r="AA1207" s="1220"/>
      <c r="AB1207" s="1220"/>
      <c r="AC1207" s="1220"/>
      <c r="AD1207" s="1220"/>
      <c r="AE1207" s="904"/>
      <c r="AF1207" s="904"/>
      <c r="AG1207" s="904"/>
      <c r="AH1207" s="904"/>
      <c r="AI1207" s="904"/>
      <c r="AJ1207" s="1222"/>
      <c r="AK1207" s="1222"/>
      <c r="AL1207" s="1222"/>
      <c r="AM1207" s="1223"/>
      <c r="AN1207" s="904"/>
      <c r="AO1207" s="723"/>
      <c r="AP1207" s="723"/>
      <c r="AQ1207" s="723"/>
      <c r="AR1207" s="1211"/>
      <c r="AS1207" s="723"/>
      <c r="AT1207" s="1209"/>
      <c r="AU1207" s="723"/>
      <c r="AV1207" s="1211"/>
      <c r="AW1207" s="1211"/>
      <c r="AX1207" s="1211"/>
      <c r="AY1207" s="1209"/>
      <c r="AZ1207" s="723"/>
      <c r="BA1207" s="723"/>
    </row>
    <row r="1208" spans="1:53" ht="45">
      <c r="A1208" s="909"/>
      <c r="B1208" s="1147"/>
      <c r="C1208" s="904"/>
      <c r="D1208" s="904"/>
      <c r="E1208" s="904"/>
      <c r="F1208" s="904"/>
      <c r="G1208" s="904"/>
      <c r="H1208" s="904"/>
      <c r="I1208" s="904"/>
      <c r="J1208" s="904"/>
      <c r="K1208" s="732"/>
      <c r="L1208" s="442" t="s">
        <v>4588</v>
      </c>
      <c r="M1208" s="903"/>
      <c r="N1208" s="1219"/>
      <c r="O1208" s="933"/>
      <c r="P1208" s="904"/>
      <c r="Q1208" s="1220"/>
      <c r="R1208" s="904"/>
      <c r="S1208" s="1220"/>
      <c r="T1208" s="1220"/>
      <c r="U1208" s="1220"/>
      <c r="V1208" s="1220"/>
      <c r="W1208" s="1220"/>
      <c r="X1208" s="1220"/>
      <c r="Y1208" s="1220"/>
      <c r="Z1208" s="1220"/>
      <c r="AA1208" s="1220"/>
      <c r="AB1208" s="1220"/>
      <c r="AC1208" s="1220"/>
      <c r="AD1208" s="1220"/>
      <c r="AE1208" s="904"/>
      <c r="AF1208" s="904"/>
      <c r="AG1208" s="904"/>
      <c r="AH1208" s="904"/>
      <c r="AI1208" s="904"/>
      <c r="AJ1208" s="1222"/>
      <c r="AK1208" s="1222"/>
      <c r="AL1208" s="1222"/>
      <c r="AM1208" s="1223"/>
      <c r="AN1208" s="904"/>
      <c r="AO1208" s="723"/>
      <c r="AP1208" s="723"/>
      <c r="AQ1208" s="723"/>
      <c r="AR1208" s="1211"/>
      <c r="AS1208" s="723"/>
      <c r="AT1208" s="1209"/>
      <c r="AU1208" s="723"/>
      <c r="AV1208" s="1211"/>
      <c r="AW1208" s="1211"/>
      <c r="AX1208" s="1211"/>
      <c r="AY1208" s="1209"/>
      <c r="AZ1208" s="723"/>
      <c r="BA1208" s="723"/>
    </row>
    <row r="1209" spans="1:53">
      <c r="A1209" s="686">
        <v>1</v>
      </c>
      <c r="B1209" s="687" t="s">
        <v>409</v>
      </c>
      <c r="C1209" s="687" t="s">
        <v>2134</v>
      </c>
      <c r="D1209" s="687" t="s">
        <v>150</v>
      </c>
      <c r="E1209" s="1004">
        <v>2020</v>
      </c>
      <c r="F1209" s="1004">
        <v>1</v>
      </c>
      <c r="G1209" s="1393">
        <v>30</v>
      </c>
      <c r="H1209" s="802" t="s">
        <v>2135</v>
      </c>
      <c r="I1209" s="1004" t="s">
        <v>412</v>
      </c>
      <c r="J1209" s="1004" t="s">
        <v>2136</v>
      </c>
      <c r="K1209" s="768" t="s">
        <v>414</v>
      </c>
      <c r="L1209" s="289" t="s">
        <v>415</v>
      </c>
      <c r="M1209" s="823" t="s">
        <v>152</v>
      </c>
      <c r="N1209" s="823"/>
      <c r="O1209" s="686" t="s">
        <v>416</v>
      </c>
      <c r="P1209" s="815" t="s">
        <v>417</v>
      </c>
      <c r="Q1209" s="815"/>
      <c r="R1209" s="815" t="s">
        <v>157</v>
      </c>
      <c r="S1209" s="820"/>
      <c r="T1209" s="820"/>
      <c r="U1209" s="820"/>
      <c r="V1209" s="820"/>
      <c r="W1209" s="820"/>
      <c r="X1209" s="820"/>
      <c r="Y1209" s="820"/>
      <c r="Z1209" s="820"/>
      <c r="AA1209" s="820"/>
      <c r="AB1209" s="820"/>
      <c r="AC1209" s="820"/>
      <c r="AD1209" s="820"/>
      <c r="AE1209" s="783" t="s">
        <v>419</v>
      </c>
      <c r="AF1209" s="783" t="s">
        <v>420</v>
      </c>
      <c r="AG1209" s="783" t="s">
        <v>429</v>
      </c>
      <c r="AH1209" s="783" t="s">
        <v>524</v>
      </c>
      <c r="AI1209" s="686"/>
      <c r="AJ1209" s="820"/>
      <c r="AK1209" s="820"/>
      <c r="AL1209" s="820" t="s">
        <v>419</v>
      </c>
      <c r="AM1209" s="872" t="s">
        <v>2137</v>
      </c>
      <c r="AN1209" s="727" t="s">
        <v>1185</v>
      </c>
      <c r="AO1209" s="815" t="s">
        <v>162</v>
      </c>
      <c r="AP1209" s="815" t="s">
        <v>153</v>
      </c>
      <c r="AQ1209" s="815" t="s">
        <v>5120</v>
      </c>
      <c r="AR1209" s="820"/>
      <c r="AS1209" s="820" t="s">
        <v>419</v>
      </c>
      <c r="AT1209" s="820"/>
      <c r="AU1209" s="686" t="s">
        <v>414</v>
      </c>
      <c r="AV1209" s="820"/>
      <c r="AW1209" s="820"/>
      <c r="AX1209" s="820"/>
      <c r="AY1209" s="820"/>
      <c r="AZ1209" s="687" t="s">
        <v>2139</v>
      </c>
      <c r="BA1209" s="687" t="s">
        <v>2140</v>
      </c>
    </row>
    <row r="1210" spans="1:53">
      <c r="A1210" s="686"/>
      <c r="B1210" s="687"/>
      <c r="C1210" s="687"/>
      <c r="D1210" s="687"/>
      <c r="E1210" s="1004"/>
      <c r="F1210" s="1004"/>
      <c r="G1210" s="1393"/>
      <c r="H1210" s="802"/>
      <c r="I1210" s="1004"/>
      <c r="J1210" s="1004"/>
      <c r="K1210" s="769"/>
      <c r="L1210" s="289" t="s">
        <v>435</v>
      </c>
      <c r="M1210" s="823"/>
      <c r="N1210" s="823"/>
      <c r="O1210" s="686"/>
      <c r="P1210" s="815"/>
      <c r="Q1210" s="815"/>
      <c r="R1210" s="815"/>
      <c r="S1210" s="820"/>
      <c r="T1210" s="820"/>
      <c r="U1210" s="820"/>
      <c r="V1210" s="820"/>
      <c r="W1210" s="820"/>
      <c r="X1210" s="820"/>
      <c r="Y1210" s="820"/>
      <c r="Z1210" s="820"/>
      <c r="AA1210" s="820"/>
      <c r="AB1210" s="820"/>
      <c r="AC1210" s="820"/>
      <c r="AD1210" s="820"/>
      <c r="AE1210" s="783"/>
      <c r="AF1210" s="783"/>
      <c r="AG1210" s="783"/>
      <c r="AH1210" s="783"/>
      <c r="AI1210" s="686"/>
      <c r="AJ1210" s="820"/>
      <c r="AK1210" s="820"/>
      <c r="AL1210" s="820"/>
      <c r="AM1210" s="872"/>
      <c r="AN1210" s="727"/>
      <c r="AO1210" s="815"/>
      <c r="AP1210" s="815"/>
      <c r="AQ1210" s="815"/>
      <c r="AR1210" s="820"/>
      <c r="AS1210" s="820"/>
      <c r="AT1210" s="820"/>
      <c r="AU1210" s="686"/>
      <c r="AV1210" s="820"/>
      <c r="AW1210" s="820"/>
      <c r="AX1210" s="820"/>
      <c r="AY1210" s="820"/>
      <c r="AZ1210" s="687"/>
      <c r="BA1210" s="687"/>
    </row>
    <row r="1211" spans="1:53" ht="45.6">
      <c r="A1211" s="686">
        <v>2</v>
      </c>
      <c r="B1211" s="712" t="s">
        <v>409</v>
      </c>
      <c r="C1211" s="687" t="s">
        <v>2134</v>
      </c>
      <c r="D1211" s="687" t="s">
        <v>150</v>
      </c>
      <c r="E1211" s="687">
        <v>2020</v>
      </c>
      <c r="F1211" s="687">
        <v>85</v>
      </c>
      <c r="G1211" s="687">
        <v>19</v>
      </c>
      <c r="H1211" s="802" t="s">
        <v>4589</v>
      </c>
      <c r="I1211" s="687" t="s">
        <v>4561</v>
      </c>
      <c r="J1211" s="1004" t="s">
        <v>4590</v>
      </c>
      <c r="K1211" s="768" t="s">
        <v>414</v>
      </c>
      <c r="L1211" s="117" t="s">
        <v>2141</v>
      </c>
      <c r="M1211" s="823" t="s">
        <v>152</v>
      </c>
      <c r="N1211" s="823"/>
      <c r="O1211" s="686" t="s">
        <v>416</v>
      </c>
      <c r="P1211" s="815" t="s">
        <v>417</v>
      </c>
      <c r="Q1211" s="823"/>
      <c r="R1211" s="815" t="s">
        <v>157</v>
      </c>
      <c r="S1211" s="823"/>
      <c r="T1211" s="823"/>
      <c r="U1211" s="823"/>
      <c r="V1211" s="823"/>
      <c r="W1211" s="823"/>
      <c r="X1211" s="823"/>
      <c r="Y1211" s="823"/>
      <c r="Z1211" s="823"/>
      <c r="AA1211" s="823"/>
      <c r="AB1211" s="823"/>
      <c r="AC1211" s="823"/>
      <c r="AD1211" s="823"/>
      <c r="AE1211" s="687" t="s">
        <v>419</v>
      </c>
      <c r="AF1211" s="687" t="s">
        <v>420</v>
      </c>
      <c r="AG1211" s="687" t="s">
        <v>429</v>
      </c>
      <c r="AH1211" s="687" t="s">
        <v>524</v>
      </c>
      <c r="AI1211" s="687" t="s">
        <v>419</v>
      </c>
      <c r="AJ1211" s="823"/>
      <c r="AK1211" s="823"/>
      <c r="AL1211" s="823"/>
      <c r="AM1211" s="802" t="s">
        <v>2142</v>
      </c>
      <c r="AN1211" s="802" t="s">
        <v>2143</v>
      </c>
      <c r="AO1211" s="815" t="s">
        <v>162</v>
      </c>
      <c r="AP1211" s="815" t="s">
        <v>153</v>
      </c>
      <c r="AQ1211" s="815" t="s">
        <v>158</v>
      </c>
      <c r="AR1211" s="823"/>
      <c r="AS1211" s="823" t="s">
        <v>419</v>
      </c>
      <c r="AT1211" s="820"/>
      <c r="AU1211" s="686" t="s">
        <v>414</v>
      </c>
      <c r="AV1211" s="687" t="s">
        <v>2144</v>
      </c>
      <c r="AW1211" s="687" t="s">
        <v>2145</v>
      </c>
      <c r="AX1211" s="687" t="s">
        <v>2146</v>
      </c>
      <c r="AY1211" s="687" t="s">
        <v>2147</v>
      </c>
      <c r="AZ1211" s="712" t="s">
        <v>2148</v>
      </c>
      <c r="BA1211" s="712" t="s">
        <v>2149</v>
      </c>
    </row>
    <row r="1212" spans="1:53" ht="75.599999999999994">
      <c r="A1212" s="686"/>
      <c r="B1212" s="713"/>
      <c r="C1212" s="687"/>
      <c r="D1212" s="687"/>
      <c r="E1212" s="687"/>
      <c r="F1212" s="687"/>
      <c r="G1212" s="687"/>
      <c r="H1212" s="802"/>
      <c r="I1212" s="687"/>
      <c r="J1212" s="1004"/>
      <c r="K1212" s="770"/>
      <c r="L1212" s="341" t="s">
        <v>2150</v>
      </c>
      <c r="M1212" s="823"/>
      <c r="N1212" s="823"/>
      <c r="O1212" s="686"/>
      <c r="P1212" s="815"/>
      <c r="Q1212" s="823"/>
      <c r="R1212" s="815"/>
      <c r="S1212" s="823"/>
      <c r="T1212" s="823"/>
      <c r="U1212" s="823"/>
      <c r="V1212" s="823"/>
      <c r="W1212" s="823"/>
      <c r="X1212" s="823"/>
      <c r="Y1212" s="823"/>
      <c r="Z1212" s="823"/>
      <c r="AA1212" s="823"/>
      <c r="AB1212" s="823"/>
      <c r="AC1212" s="823"/>
      <c r="AD1212" s="823"/>
      <c r="AE1212" s="687"/>
      <c r="AF1212" s="687"/>
      <c r="AG1212" s="687"/>
      <c r="AH1212" s="687"/>
      <c r="AI1212" s="687"/>
      <c r="AJ1212" s="823"/>
      <c r="AK1212" s="823"/>
      <c r="AL1212" s="823"/>
      <c r="AM1212" s="802"/>
      <c r="AN1212" s="802"/>
      <c r="AO1212" s="815"/>
      <c r="AP1212" s="815"/>
      <c r="AQ1212" s="815"/>
      <c r="AR1212" s="823"/>
      <c r="AS1212" s="823"/>
      <c r="AT1212" s="820"/>
      <c r="AU1212" s="686"/>
      <c r="AV1212" s="687"/>
      <c r="AW1212" s="687"/>
      <c r="AX1212" s="687"/>
      <c r="AY1212" s="687"/>
      <c r="AZ1212" s="713"/>
      <c r="BA1212" s="713"/>
    </row>
    <row r="1213" spans="1:53" ht="45.6">
      <c r="A1213" s="686"/>
      <c r="B1213" s="713"/>
      <c r="C1213" s="687"/>
      <c r="D1213" s="687"/>
      <c r="E1213" s="687"/>
      <c r="F1213" s="687"/>
      <c r="G1213" s="687"/>
      <c r="H1213" s="802"/>
      <c r="I1213" s="687"/>
      <c r="J1213" s="1004"/>
      <c r="K1213" s="770"/>
      <c r="L1213" s="341" t="s">
        <v>2151</v>
      </c>
      <c r="M1213" s="823"/>
      <c r="N1213" s="823"/>
      <c r="O1213" s="686"/>
      <c r="P1213" s="815"/>
      <c r="Q1213" s="823"/>
      <c r="R1213" s="815"/>
      <c r="S1213" s="823"/>
      <c r="T1213" s="823"/>
      <c r="U1213" s="823"/>
      <c r="V1213" s="823"/>
      <c r="W1213" s="823"/>
      <c r="X1213" s="823"/>
      <c r="Y1213" s="823"/>
      <c r="Z1213" s="823"/>
      <c r="AA1213" s="823"/>
      <c r="AB1213" s="823"/>
      <c r="AC1213" s="823"/>
      <c r="AD1213" s="823"/>
      <c r="AE1213" s="687"/>
      <c r="AF1213" s="687"/>
      <c r="AG1213" s="687"/>
      <c r="AH1213" s="687"/>
      <c r="AI1213" s="687"/>
      <c r="AJ1213" s="823"/>
      <c r="AK1213" s="823"/>
      <c r="AL1213" s="823"/>
      <c r="AM1213" s="802"/>
      <c r="AN1213" s="802"/>
      <c r="AO1213" s="815"/>
      <c r="AP1213" s="815"/>
      <c r="AQ1213" s="815"/>
      <c r="AR1213" s="823"/>
      <c r="AS1213" s="823"/>
      <c r="AT1213" s="820"/>
      <c r="AU1213" s="686"/>
      <c r="AV1213" s="687"/>
      <c r="AW1213" s="687"/>
      <c r="AX1213" s="687"/>
      <c r="AY1213" s="687"/>
      <c r="AZ1213" s="713"/>
      <c r="BA1213" s="713"/>
    </row>
    <row r="1214" spans="1:53" ht="45.6">
      <c r="A1214" s="686"/>
      <c r="B1214" s="714"/>
      <c r="C1214" s="687"/>
      <c r="D1214" s="687"/>
      <c r="E1214" s="687"/>
      <c r="F1214" s="687"/>
      <c r="G1214" s="687"/>
      <c r="H1214" s="802"/>
      <c r="I1214" s="687"/>
      <c r="J1214" s="1004"/>
      <c r="K1214" s="770"/>
      <c r="L1214" s="341" t="s">
        <v>2152</v>
      </c>
      <c r="M1214" s="823"/>
      <c r="N1214" s="823"/>
      <c r="O1214" s="686"/>
      <c r="P1214" s="815"/>
      <c r="Q1214" s="823"/>
      <c r="R1214" s="815"/>
      <c r="S1214" s="823"/>
      <c r="T1214" s="823"/>
      <c r="U1214" s="823"/>
      <c r="V1214" s="823"/>
      <c r="W1214" s="823"/>
      <c r="X1214" s="823"/>
      <c r="Y1214" s="823"/>
      <c r="Z1214" s="823"/>
      <c r="AA1214" s="823"/>
      <c r="AB1214" s="823"/>
      <c r="AC1214" s="823"/>
      <c r="AD1214" s="823"/>
      <c r="AE1214" s="687"/>
      <c r="AF1214" s="687"/>
      <c r="AG1214" s="687"/>
      <c r="AH1214" s="687"/>
      <c r="AI1214" s="687"/>
      <c r="AJ1214" s="823"/>
      <c r="AK1214" s="823"/>
      <c r="AL1214" s="823"/>
      <c r="AM1214" s="802"/>
      <c r="AN1214" s="802"/>
      <c r="AO1214" s="815"/>
      <c r="AP1214" s="815"/>
      <c r="AQ1214" s="815"/>
      <c r="AR1214" s="823"/>
      <c r="AS1214" s="823"/>
      <c r="AT1214" s="820"/>
      <c r="AU1214" s="686"/>
      <c r="AV1214" s="687"/>
      <c r="AW1214" s="687"/>
      <c r="AX1214" s="687"/>
      <c r="AY1214" s="687"/>
      <c r="AZ1214" s="713"/>
      <c r="BA1214" s="713"/>
    </row>
    <row r="1215" spans="1:53" ht="45.6">
      <c r="A1215" s="686"/>
      <c r="B1215" s="36" t="s">
        <v>409</v>
      </c>
      <c r="C1215" s="687"/>
      <c r="D1215" s="687"/>
      <c r="E1215" s="687"/>
      <c r="F1215" s="687"/>
      <c r="G1215" s="687"/>
      <c r="H1215" s="802"/>
      <c r="I1215" s="687"/>
      <c r="J1215" s="1004"/>
      <c r="K1215" s="770"/>
      <c r="L1215" s="341" t="s">
        <v>2153</v>
      </c>
      <c r="M1215" s="823"/>
      <c r="N1215" s="823"/>
      <c r="O1215" s="686"/>
      <c r="P1215" s="815"/>
      <c r="Q1215" s="823"/>
      <c r="R1215" s="815"/>
      <c r="S1215" s="823"/>
      <c r="T1215" s="823"/>
      <c r="U1215" s="823"/>
      <c r="V1215" s="823"/>
      <c r="W1215" s="823"/>
      <c r="X1215" s="823"/>
      <c r="Y1215" s="823"/>
      <c r="Z1215" s="823"/>
      <c r="AA1215" s="823"/>
      <c r="AB1215" s="823"/>
      <c r="AC1215" s="823"/>
      <c r="AD1215" s="823"/>
      <c r="AE1215" s="687"/>
      <c r="AF1215" s="687"/>
      <c r="AG1215" s="687"/>
      <c r="AH1215" s="687"/>
      <c r="AI1215" s="687"/>
      <c r="AJ1215" s="823"/>
      <c r="AK1215" s="823"/>
      <c r="AL1215" s="823"/>
      <c r="AM1215" s="802"/>
      <c r="AN1215" s="802"/>
      <c r="AO1215" s="815"/>
      <c r="AP1215" s="815"/>
      <c r="AQ1215" s="815"/>
      <c r="AR1215" s="823"/>
      <c r="AS1215" s="823"/>
      <c r="AT1215" s="820"/>
      <c r="AU1215" s="686"/>
      <c r="AV1215" s="687"/>
      <c r="AW1215" s="687"/>
      <c r="AX1215" s="687"/>
      <c r="AY1215" s="687"/>
      <c r="AZ1215" s="713"/>
      <c r="BA1215" s="713"/>
    </row>
    <row r="1216" spans="1:53" ht="30.6">
      <c r="A1216" s="686"/>
      <c r="B1216" s="712" t="s">
        <v>409</v>
      </c>
      <c r="C1216" s="687"/>
      <c r="D1216" s="687"/>
      <c r="E1216" s="687"/>
      <c r="F1216" s="687"/>
      <c r="G1216" s="687"/>
      <c r="H1216" s="802"/>
      <c r="I1216" s="687"/>
      <c r="J1216" s="1004"/>
      <c r="K1216" s="770"/>
      <c r="L1216" s="117" t="s">
        <v>2154</v>
      </c>
      <c r="M1216" s="823"/>
      <c r="N1216" s="823"/>
      <c r="O1216" s="686"/>
      <c r="P1216" s="815"/>
      <c r="Q1216" s="823"/>
      <c r="R1216" s="815"/>
      <c r="S1216" s="823"/>
      <c r="T1216" s="823"/>
      <c r="U1216" s="823"/>
      <c r="V1216" s="823"/>
      <c r="W1216" s="823"/>
      <c r="X1216" s="823"/>
      <c r="Y1216" s="823"/>
      <c r="Z1216" s="823"/>
      <c r="AA1216" s="823"/>
      <c r="AB1216" s="823"/>
      <c r="AC1216" s="823"/>
      <c r="AD1216" s="823"/>
      <c r="AE1216" s="687"/>
      <c r="AF1216" s="687"/>
      <c r="AG1216" s="687"/>
      <c r="AH1216" s="687"/>
      <c r="AI1216" s="687"/>
      <c r="AJ1216" s="823"/>
      <c r="AK1216" s="823"/>
      <c r="AL1216" s="823"/>
      <c r="AM1216" s="802"/>
      <c r="AN1216" s="802"/>
      <c r="AO1216" s="815"/>
      <c r="AP1216" s="815"/>
      <c r="AQ1216" s="815"/>
      <c r="AR1216" s="823"/>
      <c r="AS1216" s="823"/>
      <c r="AT1216" s="820"/>
      <c r="AU1216" s="686"/>
      <c r="AV1216" s="687"/>
      <c r="AW1216" s="687"/>
      <c r="AX1216" s="687"/>
      <c r="AY1216" s="687"/>
      <c r="AZ1216" s="713"/>
      <c r="BA1216" s="713"/>
    </row>
    <row r="1217" spans="1:53" ht="45.6">
      <c r="A1217" s="686"/>
      <c r="B1217" s="713"/>
      <c r="C1217" s="687"/>
      <c r="D1217" s="687"/>
      <c r="E1217" s="687"/>
      <c r="F1217" s="687"/>
      <c r="G1217" s="687"/>
      <c r="H1217" s="802"/>
      <c r="I1217" s="687"/>
      <c r="J1217" s="1004"/>
      <c r="K1217" s="770"/>
      <c r="L1217" s="341" t="s">
        <v>2155</v>
      </c>
      <c r="M1217" s="823"/>
      <c r="N1217" s="823"/>
      <c r="O1217" s="686"/>
      <c r="P1217" s="815"/>
      <c r="Q1217" s="823"/>
      <c r="R1217" s="815"/>
      <c r="S1217" s="823"/>
      <c r="T1217" s="823"/>
      <c r="U1217" s="823"/>
      <c r="V1217" s="823"/>
      <c r="W1217" s="823"/>
      <c r="X1217" s="823"/>
      <c r="Y1217" s="823"/>
      <c r="Z1217" s="823"/>
      <c r="AA1217" s="823"/>
      <c r="AB1217" s="823"/>
      <c r="AC1217" s="823"/>
      <c r="AD1217" s="823"/>
      <c r="AE1217" s="687"/>
      <c r="AF1217" s="687"/>
      <c r="AG1217" s="687"/>
      <c r="AH1217" s="687"/>
      <c r="AI1217" s="687"/>
      <c r="AJ1217" s="823"/>
      <c r="AK1217" s="823"/>
      <c r="AL1217" s="823"/>
      <c r="AM1217" s="802"/>
      <c r="AN1217" s="802"/>
      <c r="AO1217" s="815"/>
      <c r="AP1217" s="815"/>
      <c r="AQ1217" s="815"/>
      <c r="AR1217" s="823"/>
      <c r="AS1217" s="823"/>
      <c r="AT1217" s="820"/>
      <c r="AU1217" s="686"/>
      <c r="AV1217" s="687"/>
      <c r="AW1217" s="687"/>
      <c r="AX1217" s="687"/>
      <c r="AY1217" s="687"/>
      <c r="AZ1217" s="713"/>
      <c r="BA1217" s="713"/>
    </row>
    <row r="1218" spans="1:53" ht="30.6">
      <c r="A1218" s="686"/>
      <c r="B1218" s="714"/>
      <c r="C1218" s="687"/>
      <c r="D1218" s="687"/>
      <c r="E1218" s="687"/>
      <c r="F1218" s="687"/>
      <c r="G1218" s="687"/>
      <c r="H1218" s="802"/>
      <c r="I1218" s="687"/>
      <c r="J1218" s="1004"/>
      <c r="K1218" s="770"/>
      <c r="L1218" s="341" t="s">
        <v>2156</v>
      </c>
      <c r="M1218" s="823"/>
      <c r="N1218" s="823"/>
      <c r="O1218" s="686"/>
      <c r="P1218" s="815"/>
      <c r="Q1218" s="823"/>
      <c r="R1218" s="815"/>
      <c r="S1218" s="823"/>
      <c r="T1218" s="823"/>
      <c r="U1218" s="823"/>
      <c r="V1218" s="823"/>
      <c r="W1218" s="823"/>
      <c r="X1218" s="823"/>
      <c r="Y1218" s="823"/>
      <c r="Z1218" s="823"/>
      <c r="AA1218" s="823"/>
      <c r="AB1218" s="823"/>
      <c r="AC1218" s="823"/>
      <c r="AD1218" s="823"/>
      <c r="AE1218" s="687"/>
      <c r="AF1218" s="687"/>
      <c r="AG1218" s="687"/>
      <c r="AH1218" s="687"/>
      <c r="AI1218" s="687"/>
      <c r="AJ1218" s="823"/>
      <c r="AK1218" s="823"/>
      <c r="AL1218" s="823"/>
      <c r="AM1218" s="802"/>
      <c r="AN1218" s="802"/>
      <c r="AO1218" s="815"/>
      <c r="AP1218" s="815"/>
      <c r="AQ1218" s="815"/>
      <c r="AR1218" s="823"/>
      <c r="AS1218" s="823"/>
      <c r="AT1218" s="820"/>
      <c r="AU1218" s="686"/>
      <c r="AV1218" s="687"/>
      <c r="AW1218" s="687"/>
      <c r="AX1218" s="687"/>
      <c r="AY1218" s="687"/>
      <c r="AZ1218" s="713"/>
      <c r="BA1218" s="713"/>
    </row>
    <row r="1219" spans="1:53" ht="45.6">
      <c r="A1219" s="686"/>
      <c r="B1219" s="712" t="s">
        <v>4547</v>
      </c>
      <c r="C1219" s="687"/>
      <c r="D1219" s="687"/>
      <c r="E1219" s="687"/>
      <c r="F1219" s="687"/>
      <c r="G1219" s="687"/>
      <c r="H1219" s="802"/>
      <c r="I1219" s="687"/>
      <c r="J1219" s="1004"/>
      <c r="K1219" s="770"/>
      <c r="L1219" s="341" t="s">
        <v>2157</v>
      </c>
      <c r="M1219" s="823"/>
      <c r="N1219" s="823"/>
      <c r="O1219" s="686"/>
      <c r="P1219" s="815"/>
      <c r="Q1219" s="823"/>
      <c r="R1219" s="815"/>
      <c r="S1219" s="823"/>
      <c r="T1219" s="823"/>
      <c r="U1219" s="823"/>
      <c r="V1219" s="823"/>
      <c r="W1219" s="823"/>
      <c r="X1219" s="823"/>
      <c r="Y1219" s="823"/>
      <c r="Z1219" s="823"/>
      <c r="AA1219" s="823"/>
      <c r="AB1219" s="823"/>
      <c r="AC1219" s="823"/>
      <c r="AD1219" s="823"/>
      <c r="AE1219" s="687"/>
      <c r="AF1219" s="687"/>
      <c r="AG1219" s="687"/>
      <c r="AH1219" s="687"/>
      <c r="AI1219" s="687"/>
      <c r="AJ1219" s="823"/>
      <c r="AK1219" s="823"/>
      <c r="AL1219" s="823"/>
      <c r="AM1219" s="802"/>
      <c r="AN1219" s="802"/>
      <c r="AO1219" s="815"/>
      <c r="AP1219" s="815"/>
      <c r="AQ1219" s="815"/>
      <c r="AR1219" s="823"/>
      <c r="AS1219" s="823"/>
      <c r="AT1219" s="820"/>
      <c r="AU1219" s="686"/>
      <c r="AV1219" s="687"/>
      <c r="AW1219" s="687"/>
      <c r="AX1219" s="687"/>
      <c r="AY1219" s="687"/>
      <c r="AZ1219" s="713"/>
      <c r="BA1219" s="713"/>
    </row>
    <row r="1220" spans="1:53" ht="60.6">
      <c r="A1220" s="686"/>
      <c r="B1220" s="714"/>
      <c r="C1220" s="687"/>
      <c r="D1220" s="687"/>
      <c r="E1220" s="687"/>
      <c r="F1220" s="687"/>
      <c r="G1220" s="687"/>
      <c r="H1220" s="802"/>
      <c r="I1220" s="687"/>
      <c r="J1220" s="1004"/>
      <c r="K1220" s="770"/>
      <c r="L1220" s="341" t="s">
        <v>4591</v>
      </c>
      <c r="M1220" s="823"/>
      <c r="N1220" s="823"/>
      <c r="O1220" s="686"/>
      <c r="P1220" s="815"/>
      <c r="Q1220" s="823"/>
      <c r="R1220" s="815"/>
      <c r="S1220" s="823"/>
      <c r="T1220" s="823"/>
      <c r="U1220" s="823"/>
      <c r="V1220" s="823"/>
      <c r="W1220" s="823"/>
      <c r="X1220" s="823"/>
      <c r="Y1220" s="823"/>
      <c r="Z1220" s="823"/>
      <c r="AA1220" s="823"/>
      <c r="AB1220" s="823"/>
      <c r="AC1220" s="823"/>
      <c r="AD1220" s="823"/>
      <c r="AE1220" s="687"/>
      <c r="AF1220" s="687"/>
      <c r="AG1220" s="687"/>
      <c r="AH1220" s="687"/>
      <c r="AI1220" s="687"/>
      <c r="AJ1220" s="823"/>
      <c r="AK1220" s="823"/>
      <c r="AL1220" s="823"/>
      <c r="AM1220" s="802"/>
      <c r="AN1220" s="802"/>
      <c r="AO1220" s="815"/>
      <c r="AP1220" s="815"/>
      <c r="AQ1220" s="815"/>
      <c r="AR1220" s="823"/>
      <c r="AS1220" s="823"/>
      <c r="AT1220" s="820"/>
      <c r="AU1220" s="686"/>
      <c r="AV1220" s="687"/>
      <c r="AW1220" s="687"/>
      <c r="AX1220" s="687"/>
      <c r="AY1220" s="687"/>
      <c r="AZ1220" s="713"/>
      <c r="BA1220" s="713"/>
    </row>
    <row r="1221" spans="1:53" ht="45.6">
      <c r="A1221" s="686"/>
      <c r="B1221" s="712" t="s">
        <v>409</v>
      </c>
      <c r="C1221" s="687"/>
      <c r="D1221" s="687"/>
      <c r="E1221" s="687"/>
      <c r="F1221" s="687"/>
      <c r="G1221" s="687"/>
      <c r="H1221" s="802"/>
      <c r="I1221" s="687"/>
      <c r="J1221" s="1004"/>
      <c r="K1221" s="770"/>
      <c r="L1221" s="341" t="s">
        <v>2158</v>
      </c>
      <c r="M1221" s="823"/>
      <c r="N1221" s="823"/>
      <c r="O1221" s="686"/>
      <c r="P1221" s="815"/>
      <c r="Q1221" s="823"/>
      <c r="R1221" s="815"/>
      <c r="S1221" s="823"/>
      <c r="T1221" s="823"/>
      <c r="U1221" s="823"/>
      <c r="V1221" s="823"/>
      <c r="W1221" s="823"/>
      <c r="X1221" s="823"/>
      <c r="Y1221" s="823"/>
      <c r="Z1221" s="823"/>
      <c r="AA1221" s="823"/>
      <c r="AB1221" s="823"/>
      <c r="AC1221" s="823"/>
      <c r="AD1221" s="823"/>
      <c r="AE1221" s="687"/>
      <c r="AF1221" s="687"/>
      <c r="AG1221" s="687"/>
      <c r="AH1221" s="687"/>
      <c r="AI1221" s="687"/>
      <c r="AJ1221" s="823"/>
      <c r="AK1221" s="823"/>
      <c r="AL1221" s="823"/>
      <c r="AM1221" s="802"/>
      <c r="AN1221" s="802"/>
      <c r="AO1221" s="815"/>
      <c r="AP1221" s="815"/>
      <c r="AQ1221" s="815"/>
      <c r="AR1221" s="823"/>
      <c r="AS1221" s="823"/>
      <c r="AT1221" s="820"/>
      <c r="AU1221" s="686"/>
      <c r="AV1221" s="687"/>
      <c r="AW1221" s="687"/>
      <c r="AX1221" s="687"/>
      <c r="AY1221" s="687"/>
      <c r="AZ1221" s="713"/>
      <c r="BA1221" s="713"/>
    </row>
    <row r="1222" spans="1:53" ht="60.6">
      <c r="A1222" s="686"/>
      <c r="B1222" s="713"/>
      <c r="C1222" s="687"/>
      <c r="D1222" s="687"/>
      <c r="E1222" s="687"/>
      <c r="F1222" s="687"/>
      <c r="G1222" s="687"/>
      <c r="H1222" s="802"/>
      <c r="I1222" s="687"/>
      <c r="J1222" s="1004"/>
      <c r="K1222" s="770"/>
      <c r="L1222" s="341" t="s">
        <v>2159</v>
      </c>
      <c r="M1222" s="823"/>
      <c r="N1222" s="823"/>
      <c r="O1222" s="686"/>
      <c r="P1222" s="815"/>
      <c r="Q1222" s="823"/>
      <c r="R1222" s="815"/>
      <c r="S1222" s="823"/>
      <c r="T1222" s="823"/>
      <c r="U1222" s="823"/>
      <c r="V1222" s="823"/>
      <c r="W1222" s="823"/>
      <c r="X1222" s="823"/>
      <c r="Y1222" s="823"/>
      <c r="Z1222" s="823"/>
      <c r="AA1222" s="823"/>
      <c r="AB1222" s="823"/>
      <c r="AC1222" s="823"/>
      <c r="AD1222" s="823"/>
      <c r="AE1222" s="687"/>
      <c r="AF1222" s="687"/>
      <c r="AG1222" s="687"/>
      <c r="AH1222" s="687"/>
      <c r="AI1222" s="687"/>
      <c r="AJ1222" s="823"/>
      <c r="AK1222" s="823"/>
      <c r="AL1222" s="823"/>
      <c r="AM1222" s="802"/>
      <c r="AN1222" s="802"/>
      <c r="AO1222" s="815"/>
      <c r="AP1222" s="815"/>
      <c r="AQ1222" s="815"/>
      <c r="AR1222" s="823"/>
      <c r="AS1222" s="823"/>
      <c r="AT1222" s="820"/>
      <c r="AU1222" s="686"/>
      <c r="AV1222" s="687"/>
      <c r="AW1222" s="687"/>
      <c r="AX1222" s="687"/>
      <c r="AY1222" s="687"/>
      <c r="AZ1222" s="713"/>
      <c r="BA1222" s="713"/>
    </row>
    <row r="1223" spans="1:53" ht="45.6">
      <c r="A1223" s="686"/>
      <c r="B1223" s="713"/>
      <c r="C1223" s="687"/>
      <c r="D1223" s="687"/>
      <c r="E1223" s="687"/>
      <c r="F1223" s="687"/>
      <c r="G1223" s="687"/>
      <c r="H1223" s="802"/>
      <c r="I1223" s="687"/>
      <c r="J1223" s="1004"/>
      <c r="K1223" s="770"/>
      <c r="L1223" s="341" t="s">
        <v>2160</v>
      </c>
      <c r="M1223" s="823"/>
      <c r="N1223" s="823"/>
      <c r="O1223" s="686"/>
      <c r="P1223" s="815"/>
      <c r="Q1223" s="823"/>
      <c r="R1223" s="815"/>
      <c r="S1223" s="823"/>
      <c r="T1223" s="823"/>
      <c r="U1223" s="823"/>
      <c r="V1223" s="823"/>
      <c r="W1223" s="823"/>
      <c r="X1223" s="823"/>
      <c r="Y1223" s="823"/>
      <c r="Z1223" s="823"/>
      <c r="AA1223" s="823"/>
      <c r="AB1223" s="823"/>
      <c r="AC1223" s="823"/>
      <c r="AD1223" s="823"/>
      <c r="AE1223" s="687"/>
      <c r="AF1223" s="687"/>
      <c r="AG1223" s="687"/>
      <c r="AH1223" s="687"/>
      <c r="AI1223" s="687"/>
      <c r="AJ1223" s="823"/>
      <c r="AK1223" s="823"/>
      <c r="AL1223" s="823"/>
      <c r="AM1223" s="802"/>
      <c r="AN1223" s="802"/>
      <c r="AO1223" s="815"/>
      <c r="AP1223" s="815"/>
      <c r="AQ1223" s="815"/>
      <c r="AR1223" s="823"/>
      <c r="AS1223" s="823"/>
      <c r="AT1223" s="820"/>
      <c r="AU1223" s="686"/>
      <c r="AV1223" s="687"/>
      <c r="AW1223" s="687"/>
      <c r="AX1223" s="687"/>
      <c r="AY1223" s="687"/>
      <c r="AZ1223" s="713"/>
      <c r="BA1223" s="713"/>
    </row>
    <row r="1224" spans="1:53" ht="30.6">
      <c r="A1224" s="686"/>
      <c r="B1224" s="713"/>
      <c r="C1224" s="687"/>
      <c r="D1224" s="687"/>
      <c r="E1224" s="687"/>
      <c r="F1224" s="687"/>
      <c r="G1224" s="687"/>
      <c r="H1224" s="802"/>
      <c r="I1224" s="687"/>
      <c r="J1224" s="1004"/>
      <c r="K1224" s="770"/>
      <c r="L1224" s="341" t="s">
        <v>2161</v>
      </c>
      <c r="M1224" s="823"/>
      <c r="N1224" s="823"/>
      <c r="O1224" s="686"/>
      <c r="P1224" s="815"/>
      <c r="Q1224" s="823"/>
      <c r="R1224" s="815"/>
      <c r="S1224" s="823"/>
      <c r="T1224" s="823"/>
      <c r="U1224" s="823"/>
      <c r="V1224" s="823"/>
      <c r="W1224" s="823"/>
      <c r="X1224" s="823"/>
      <c r="Y1224" s="823"/>
      <c r="Z1224" s="823"/>
      <c r="AA1224" s="823"/>
      <c r="AB1224" s="823"/>
      <c r="AC1224" s="823"/>
      <c r="AD1224" s="823"/>
      <c r="AE1224" s="687"/>
      <c r="AF1224" s="687"/>
      <c r="AG1224" s="687"/>
      <c r="AH1224" s="687"/>
      <c r="AI1224" s="687"/>
      <c r="AJ1224" s="823"/>
      <c r="AK1224" s="823"/>
      <c r="AL1224" s="823"/>
      <c r="AM1224" s="802"/>
      <c r="AN1224" s="802"/>
      <c r="AO1224" s="815"/>
      <c r="AP1224" s="815"/>
      <c r="AQ1224" s="815"/>
      <c r="AR1224" s="823"/>
      <c r="AS1224" s="823"/>
      <c r="AT1224" s="820"/>
      <c r="AU1224" s="686"/>
      <c r="AV1224" s="687"/>
      <c r="AW1224" s="687"/>
      <c r="AX1224" s="687"/>
      <c r="AY1224" s="687"/>
      <c r="AZ1224" s="713"/>
      <c r="BA1224" s="713"/>
    </row>
    <row r="1225" spans="1:53" ht="30.6">
      <c r="A1225" s="686"/>
      <c r="B1225" s="713"/>
      <c r="C1225" s="687"/>
      <c r="D1225" s="687"/>
      <c r="E1225" s="687"/>
      <c r="F1225" s="687"/>
      <c r="G1225" s="687"/>
      <c r="H1225" s="802"/>
      <c r="I1225" s="687"/>
      <c r="J1225" s="1004"/>
      <c r="K1225" s="770"/>
      <c r="L1225" s="341" t="s">
        <v>4871</v>
      </c>
      <c r="M1225" s="823"/>
      <c r="N1225" s="823"/>
      <c r="O1225" s="686"/>
      <c r="P1225" s="815"/>
      <c r="Q1225" s="823"/>
      <c r="R1225" s="815"/>
      <c r="S1225" s="823"/>
      <c r="T1225" s="823"/>
      <c r="U1225" s="823"/>
      <c r="V1225" s="823"/>
      <c r="W1225" s="823"/>
      <c r="X1225" s="823"/>
      <c r="Y1225" s="823"/>
      <c r="Z1225" s="823"/>
      <c r="AA1225" s="823"/>
      <c r="AB1225" s="823"/>
      <c r="AC1225" s="823"/>
      <c r="AD1225" s="823"/>
      <c r="AE1225" s="687"/>
      <c r="AF1225" s="687"/>
      <c r="AG1225" s="687"/>
      <c r="AH1225" s="687"/>
      <c r="AI1225" s="687"/>
      <c r="AJ1225" s="823"/>
      <c r="AK1225" s="823"/>
      <c r="AL1225" s="823"/>
      <c r="AM1225" s="802"/>
      <c r="AN1225" s="802"/>
      <c r="AO1225" s="815"/>
      <c r="AP1225" s="815"/>
      <c r="AQ1225" s="815"/>
      <c r="AR1225" s="823"/>
      <c r="AS1225" s="823"/>
      <c r="AT1225" s="820"/>
      <c r="AU1225" s="686"/>
      <c r="AV1225" s="687"/>
      <c r="AW1225" s="687"/>
      <c r="AX1225" s="687"/>
      <c r="AY1225" s="687"/>
      <c r="AZ1225" s="713"/>
      <c r="BA1225" s="713"/>
    </row>
    <row r="1226" spans="1:53" ht="45.6">
      <c r="A1226" s="686"/>
      <c r="B1226" s="714"/>
      <c r="C1226" s="687"/>
      <c r="D1226" s="687"/>
      <c r="E1226" s="687"/>
      <c r="F1226" s="687"/>
      <c r="G1226" s="687"/>
      <c r="H1226" s="802"/>
      <c r="I1226" s="687"/>
      <c r="J1226" s="1004"/>
      <c r="K1226" s="770"/>
      <c r="L1226" s="341" t="s">
        <v>2162</v>
      </c>
      <c r="M1226" s="823"/>
      <c r="N1226" s="823"/>
      <c r="O1226" s="686"/>
      <c r="P1226" s="815"/>
      <c r="Q1226" s="823"/>
      <c r="R1226" s="815"/>
      <c r="S1226" s="823"/>
      <c r="T1226" s="823"/>
      <c r="U1226" s="823"/>
      <c r="V1226" s="823"/>
      <c r="W1226" s="823"/>
      <c r="X1226" s="823"/>
      <c r="Y1226" s="823"/>
      <c r="Z1226" s="823"/>
      <c r="AA1226" s="823"/>
      <c r="AB1226" s="823"/>
      <c r="AC1226" s="823"/>
      <c r="AD1226" s="823"/>
      <c r="AE1226" s="687"/>
      <c r="AF1226" s="687"/>
      <c r="AG1226" s="687"/>
      <c r="AH1226" s="687"/>
      <c r="AI1226" s="687"/>
      <c r="AJ1226" s="823"/>
      <c r="AK1226" s="823"/>
      <c r="AL1226" s="823"/>
      <c r="AM1226" s="802"/>
      <c r="AN1226" s="802"/>
      <c r="AO1226" s="815"/>
      <c r="AP1226" s="815"/>
      <c r="AQ1226" s="815"/>
      <c r="AR1226" s="823"/>
      <c r="AS1226" s="823"/>
      <c r="AT1226" s="820"/>
      <c r="AU1226" s="686"/>
      <c r="AV1226" s="687"/>
      <c r="AW1226" s="687"/>
      <c r="AX1226" s="687"/>
      <c r="AY1226" s="687"/>
      <c r="AZ1226" s="713"/>
      <c r="BA1226" s="713"/>
    </row>
    <row r="1227" spans="1:53" ht="15.6">
      <c r="A1227" s="686"/>
      <c r="B1227" s="36" t="s">
        <v>409</v>
      </c>
      <c r="C1227" s="687"/>
      <c r="D1227" s="687"/>
      <c r="E1227" s="687"/>
      <c r="F1227" s="687"/>
      <c r="G1227" s="687"/>
      <c r="H1227" s="802"/>
      <c r="I1227" s="687"/>
      <c r="J1227" s="1004"/>
      <c r="K1227" s="769"/>
      <c r="L1227" s="38" t="s">
        <v>4592</v>
      </c>
      <c r="M1227" s="823"/>
      <c r="N1227" s="823"/>
      <c r="O1227" s="686"/>
      <c r="P1227" s="815"/>
      <c r="Q1227" s="823"/>
      <c r="R1227" s="815"/>
      <c r="S1227" s="823"/>
      <c r="T1227" s="823"/>
      <c r="U1227" s="823"/>
      <c r="V1227" s="823"/>
      <c r="W1227" s="823"/>
      <c r="X1227" s="823"/>
      <c r="Y1227" s="823"/>
      <c r="Z1227" s="823"/>
      <c r="AA1227" s="823"/>
      <c r="AB1227" s="823"/>
      <c r="AC1227" s="823"/>
      <c r="AD1227" s="823"/>
      <c r="AE1227" s="687"/>
      <c r="AF1227" s="687"/>
      <c r="AG1227" s="687"/>
      <c r="AH1227" s="687"/>
      <c r="AI1227" s="687"/>
      <c r="AJ1227" s="823"/>
      <c r="AK1227" s="823"/>
      <c r="AL1227" s="823"/>
      <c r="AM1227" s="802"/>
      <c r="AN1227" s="802"/>
      <c r="AO1227" s="815"/>
      <c r="AP1227" s="815"/>
      <c r="AQ1227" s="815"/>
      <c r="AR1227" s="823"/>
      <c r="AS1227" s="823"/>
      <c r="AT1227" s="820"/>
      <c r="AU1227" s="686"/>
      <c r="AV1227" s="687"/>
      <c r="AW1227" s="687"/>
      <c r="AX1227" s="687"/>
      <c r="AY1227" s="687"/>
      <c r="AZ1227" s="714"/>
      <c r="BA1227" s="714"/>
    </row>
    <row r="1228" spans="1:53" ht="15">
      <c r="A1228" s="686">
        <v>3</v>
      </c>
      <c r="B1228" s="687" t="s">
        <v>409</v>
      </c>
      <c r="C1228" s="687" t="s">
        <v>2134</v>
      </c>
      <c r="D1228" s="687" t="s">
        <v>150</v>
      </c>
      <c r="E1228" s="687">
        <v>2020</v>
      </c>
      <c r="F1228" s="687">
        <v>86</v>
      </c>
      <c r="G1228" s="687">
        <v>3</v>
      </c>
      <c r="H1228" s="872" t="s">
        <v>4657</v>
      </c>
      <c r="I1228" s="727" t="s">
        <v>4640</v>
      </c>
      <c r="J1228" s="727" t="s">
        <v>4653</v>
      </c>
      <c r="K1228" s="699" t="s">
        <v>414</v>
      </c>
      <c r="L1228" s="342" t="s">
        <v>692</v>
      </c>
      <c r="M1228" s="823" t="s">
        <v>152</v>
      </c>
      <c r="N1228" s="815"/>
      <c r="O1228" s="686" t="s">
        <v>416</v>
      </c>
      <c r="P1228" s="815" t="s">
        <v>417</v>
      </c>
      <c r="Q1228" s="815"/>
      <c r="R1228" s="815" t="s">
        <v>157</v>
      </c>
      <c r="S1228" s="815"/>
      <c r="T1228" s="815"/>
      <c r="U1228" s="815"/>
      <c r="V1228" s="815"/>
      <c r="W1228" s="815"/>
      <c r="X1228" s="815"/>
      <c r="Y1228" s="815"/>
      <c r="Z1228" s="815"/>
      <c r="AA1228" s="815"/>
      <c r="AB1228" s="815"/>
      <c r="AC1228" s="815"/>
      <c r="AD1228" s="815"/>
      <c r="AE1228" s="783" t="s">
        <v>419</v>
      </c>
      <c r="AF1228" s="783" t="s">
        <v>420</v>
      </c>
      <c r="AG1228" s="783" t="s">
        <v>429</v>
      </c>
      <c r="AH1228" s="783" t="s">
        <v>524</v>
      </c>
      <c r="AI1228" s="783" t="s">
        <v>419</v>
      </c>
      <c r="AJ1228" s="815"/>
      <c r="AK1228" s="815"/>
      <c r="AL1228" s="815"/>
      <c r="AM1228" s="824" t="s">
        <v>2142</v>
      </c>
      <c r="AN1228" s="783" t="s">
        <v>2143</v>
      </c>
      <c r="AO1228" s="1003" t="s">
        <v>162</v>
      </c>
      <c r="AP1228" s="1003" t="s">
        <v>153</v>
      </c>
      <c r="AQ1228" s="1003" t="s">
        <v>158</v>
      </c>
      <c r="AR1228" s="815"/>
      <c r="AS1228" s="815" t="s">
        <v>419</v>
      </c>
      <c r="AT1228" s="820"/>
      <c r="AU1228" s="686" t="s">
        <v>414</v>
      </c>
      <c r="AV1228" s="783" t="s">
        <v>2163</v>
      </c>
      <c r="AW1228" s="783" t="s">
        <v>2164</v>
      </c>
      <c r="AX1228" s="783" t="s">
        <v>2165</v>
      </c>
      <c r="AY1228" s="783" t="s">
        <v>465</v>
      </c>
      <c r="AZ1228" s="783" t="s">
        <v>2148</v>
      </c>
      <c r="BA1228" s="783" t="s">
        <v>2166</v>
      </c>
    </row>
    <row r="1229" spans="1:53" ht="15">
      <c r="A1229" s="684"/>
      <c r="B1229" s="712"/>
      <c r="C1229" s="712"/>
      <c r="D1229" s="712"/>
      <c r="E1229" s="712"/>
      <c r="F1229" s="712"/>
      <c r="G1229" s="712"/>
      <c r="H1229" s="873"/>
      <c r="I1229" s="699"/>
      <c r="J1229" s="699"/>
      <c r="K1229" s="701"/>
      <c r="L1229" s="343" t="s">
        <v>550</v>
      </c>
      <c r="M1229" s="781"/>
      <c r="N1229" s="702"/>
      <c r="O1229" s="684"/>
      <c r="P1229" s="702"/>
      <c r="Q1229" s="702"/>
      <c r="R1229" s="702"/>
      <c r="S1229" s="702"/>
      <c r="T1229" s="702"/>
      <c r="U1229" s="702"/>
      <c r="V1229" s="702"/>
      <c r="W1229" s="702"/>
      <c r="X1229" s="702"/>
      <c r="Y1229" s="702"/>
      <c r="Z1229" s="702"/>
      <c r="AA1229" s="702"/>
      <c r="AB1229" s="702"/>
      <c r="AC1229" s="702"/>
      <c r="AD1229" s="702"/>
      <c r="AE1229" s="784"/>
      <c r="AF1229" s="784"/>
      <c r="AG1229" s="784"/>
      <c r="AH1229" s="784"/>
      <c r="AI1229" s="784"/>
      <c r="AJ1229" s="702"/>
      <c r="AK1229" s="702"/>
      <c r="AL1229" s="702"/>
      <c r="AM1229" s="1299"/>
      <c r="AN1229" s="784"/>
      <c r="AO1229" s="759"/>
      <c r="AP1229" s="759"/>
      <c r="AQ1229" s="759"/>
      <c r="AR1229" s="702"/>
      <c r="AS1229" s="702"/>
      <c r="AT1229" s="1340"/>
      <c r="AU1229" s="684"/>
      <c r="AV1229" s="784"/>
      <c r="AW1229" s="784"/>
      <c r="AX1229" s="784"/>
      <c r="AY1229" s="784"/>
      <c r="AZ1229" s="784"/>
      <c r="BA1229" s="784"/>
    </row>
    <row r="1230" spans="1:53" ht="15.6">
      <c r="A1230" s="686">
        <v>4</v>
      </c>
      <c r="B1230" s="687" t="s">
        <v>409</v>
      </c>
      <c r="C1230" s="687" t="s">
        <v>2134</v>
      </c>
      <c r="D1230" s="1120" t="s">
        <v>150</v>
      </c>
      <c r="E1230" s="727">
        <v>2020</v>
      </c>
      <c r="F1230" s="727">
        <v>23</v>
      </c>
      <c r="G1230" s="727">
        <v>6</v>
      </c>
      <c r="H1230" s="872" t="s">
        <v>4991</v>
      </c>
      <c r="I1230" s="727" t="s">
        <v>4966</v>
      </c>
      <c r="J1230" s="727" t="s">
        <v>4967</v>
      </c>
      <c r="K1230" s="699" t="s">
        <v>414</v>
      </c>
      <c r="L1230" s="117" t="s">
        <v>537</v>
      </c>
      <c r="M1230" s="686" t="s">
        <v>152</v>
      </c>
      <c r="N1230" s="823"/>
      <c r="O1230" s="686" t="s">
        <v>416</v>
      </c>
      <c r="P1230" s="686" t="s">
        <v>417</v>
      </c>
      <c r="Q1230" s="815"/>
      <c r="R1230" s="815" t="s">
        <v>157</v>
      </c>
      <c r="S1230" s="870"/>
      <c r="T1230" s="870"/>
      <c r="U1230" s="870"/>
      <c r="V1230" s="870"/>
      <c r="W1230" s="870"/>
      <c r="X1230" s="870"/>
      <c r="Y1230" s="870"/>
      <c r="Z1230" s="870"/>
      <c r="AA1230" s="870"/>
      <c r="AB1230" s="870"/>
      <c r="AC1230" s="870"/>
      <c r="AD1230" s="870"/>
      <c r="AE1230" s="865" t="s">
        <v>419</v>
      </c>
      <c r="AF1230" s="865" t="s">
        <v>420</v>
      </c>
      <c r="AG1230" s="865" t="s">
        <v>421</v>
      </c>
      <c r="AH1230" s="865" t="s">
        <v>499</v>
      </c>
      <c r="AI1230" s="686" t="s">
        <v>419</v>
      </c>
      <c r="AJ1230" s="686"/>
      <c r="AK1230" s="686"/>
      <c r="AL1230" s="686"/>
      <c r="AM1230" s="872" t="s">
        <v>4992</v>
      </c>
      <c r="AN1230" s="865" t="s">
        <v>431</v>
      </c>
      <c r="AO1230" s="1003" t="s">
        <v>162</v>
      </c>
      <c r="AP1230" s="1003" t="s">
        <v>153</v>
      </c>
      <c r="AQ1230" s="1003" t="s">
        <v>158</v>
      </c>
      <c r="AR1230" s="686"/>
      <c r="AS1230" s="686" t="s">
        <v>419</v>
      </c>
      <c r="AT1230" s="686"/>
      <c r="AU1230" s="686" t="s">
        <v>414</v>
      </c>
      <c r="AV1230" s="865"/>
      <c r="AW1230" s="727"/>
      <c r="AX1230" s="727"/>
      <c r="AY1230" s="865"/>
      <c r="AZ1230" s="783" t="s">
        <v>2148</v>
      </c>
      <c r="BA1230" s="783" t="s">
        <v>2167</v>
      </c>
    </row>
    <row r="1231" spans="1:53" ht="30">
      <c r="A1231" s="686"/>
      <c r="B1231" s="687"/>
      <c r="C1231" s="687"/>
      <c r="D1231" s="1120"/>
      <c r="E1231" s="727"/>
      <c r="F1231" s="727"/>
      <c r="G1231" s="727"/>
      <c r="H1231" s="872"/>
      <c r="I1231" s="727"/>
      <c r="J1231" s="727"/>
      <c r="K1231" s="700"/>
      <c r="L1231" s="88" t="s">
        <v>4969</v>
      </c>
      <c r="M1231" s="686"/>
      <c r="N1231" s="823"/>
      <c r="O1231" s="686"/>
      <c r="P1231" s="686"/>
      <c r="Q1231" s="815"/>
      <c r="R1231" s="815"/>
      <c r="S1231" s="870"/>
      <c r="T1231" s="870"/>
      <c r="U1231" s="870"/>
      <c r="V1231" s="870"/>
      <c r="W1231" s="870"/>
      <c r="X1231" s="870"/>
      <c r="Y1231" s="870"/>
      <c r="Z1231" s="870"/>
      <c r="AA1231" s="870"/>
      <c r="AB1231" s="870"/>
      <c r="AC1231" s="870"/>
      <c r="AD1231" s="870"/>
      <c r="AE1231" s="865"/>
      <c r="AF1231" s="865"/>
      <c r="AG1231" s="865"/>
      <c r="AH1231" s="865"/>
      <c r="AI1231" s="686"/>
      <c r="AJ1231" s="686"/>
      <c r="AK1231" s="686"/>
      <c r="AL1231" s="686"/>
      <c r="AM1231" s="872"/>
      <c r="AN1231" s="865"/>
      <c r="AO1231" s="1003"/>
      <c r="AP1231" s="1003"/>
      <c r="AQ1231" s="1003"/>
      <c r="AR1231" s="686"/>
      <c r="AS1231" s="686"/>
      <c r="AT1231" s="686"/>
      <c r="AU1231" s="686"/>
      <c r="AV1231" s="865"/>
      <c r="AW1231" s="727"/>
      <c r="AX1231" s="727"/>
      <c r="AY1231" s="865"/>
      <c r="AZ1231" s="783"/>
      <c r="BA1231" s="783"/>
    </row>
    <row r="1232" spans="1:53" ht="15">
      <c r="A1232" s="686"/>
      <c r="B1232" s="687"/>
      <c r="C1232" s="687"/>
      <c r="D1232" s="1120"/>
      <c r="E1232" s="727"/>
      <c r="F1232" s="727"/>
      <c r="G1232" s="727"/>
      <c r="H1232" s="872"/>
      <c r="I1232" s="727"/>
      <c r="J1232" s="727"/>
      <c r="K1232" s="700"/>
      <c r="L1232" s="88" t="s">
        <v>5071</v>
      </c>
      <c r="M1232" s="686"/>
      <c r="N1232" s="823"/>
      <c r="O1232" s="686"/>
      <c r="P1232" s="686"/>
      <c r="Q1232" s="815"/>
      <c r="R1232" s="815"/>
      <c r="S1232" s="870"/>
      <c r="T1232" s="870"/>
      <c r="U1232" s="870"/>
      <c r="V1232" s="870"/>
      <c r="W1232" s="870"/>
      <c r="X1232" s="870"/>
      <c r="Y1232" s="870"/>
      <c r="Z1232" s="870"/>
      <c r="AA1232" s="870"/>
      <c r="AB1232" s="870"/>
      <c r="AC1232" s="870"/>
      <c r="AD1232" s="870"/>
      <c r="AE1232" s="865"/>
      <c r="AF1232" s="865"/>
      <c r="AG1232" s="865"/>
      <c r="AH1232" s="865"/>
      <c r="AI1232" s="686"/>
      <c r="AJ1232" s="686"/>
      <c r="AK1232" s="686"/>
      <c r="AL1232" s="686"/>
      <c r="AM1232" s="872"/>
      <c r="AN1232" s="865"/>
      <c r="AO1232" s="1003"/>
      <c r="AP1232" s="1003"/>
      <c r="AQ1232" s="1003"/>
      <c r="AR1232" s="686"/>
      <c r="AS1232" s="686"/>
      <c r="AT1232" s="686"/>
      <c r="AU1232" s="686"/>
      <c r="AV1232" s="865"/>
      <c r="AW1232" s="727"/>
      <c r="AX1232" s="727"/>
      <c r="AY1232" s="865"/>
      <c r="AZ1232" s="783"/>
      <c r="BA1232" s="783"/>
    </row>
    <row r="1233" spans="1:64" ht="15">
      <c r="A1233" s="686"/>
      <c r="B1233" s="687"/>
      <c r="C1233" s="687"/>
      <c r="D1233" s="1120"/>
      <c r="E1233" s="727"/>
      <c r="F1233" s="727"/>
      <c r="G1233" s="727"/>
      <c r="H1233" s="872"/>
      <c r="I1233" s="727"/>
      <c r="J1233" s="727"/>
      <c r="K1233" s="700"/>
      <c r="L1233" s="88" t="s">
        <v>542</v>
      </c>
      <c r="M1233" s="686"/>
      <c r="N1233" s="823"/>
      <c r="O1233" s="686"/>
      <c r="P1233" s="686"/>
      <c r="Q1233" s="815"/>
      <c r="R1233" s="815"/>
      <c r="S1233" s="870"/>
      <c r="T1233" s="870"/>
      <c r="U1233" s="870"/>
      <c r="V1233" s="870"/>
      <c r="W1233" s="870"/>
      <c r="X1233" s="870"/>
      <c r="Y1233" s="870"/>
      <c r="Z1233" s="870"/>
      <c r="AA1233" s="870"/>
      <c r="AB1233" s="870"/>
      <c r="AC1233" s="870"/>
      <c r="AD1233" s="870"/>
      <c r="AE1233" s="865"/>
      <c r="AF1233" s="865"/>
      <c r="AG1233" s="865"/>
      <c r="AH1233" s="865"/>
      <c r="AI1233" s="686"/>
      <c r="AJ1233" s="686"/>
      <c r="AK1233" s="686"/>
      <c r="AL1233" s="686"/>
      <c r="AM1233" s="872"/>
      <c r="AN1233" s="865"/>
      <c r="AO1233" s="1003"/>
      <c r="AP1233" s="1003"/>
      <c r="AQ1233" s="1003"/>
      <c r="AR1233" s="686"/>
      <c r="AS1233" s="686"/>
      <c r="AT1233" s="686"/>
      <c r="AU1233" s="686"/>
      <c r="AV1233" s="865"/>
      <c r="AW1233" s="727"/>
      <c r="AX1233" s="727"/>
      <c r="AY1233" s="865"/>
      <c r="AZ1233" s="783"/>
      <c r="BA1233" s="783"/>
    </row>
    <row r="1234" spans="1:64" ht="15">
      <c r="A1234" s="686"/>
      <c r="B1234" s="687"/>
      <c r="C1234" s="687"/>
      <c r="D1234" s="1120"/>
      <c r="E1234" s="727"/>
      <c r="F1234" s="727"/>
      <c r="G1234" s="727"/>
      <c r="H1234" s="872"/>
      <c r="I1234" s="727"/>
      <c r="J1234" s="727"/>
      <c r="K1234" s="700"/>
      <c r="L1234" s="88" t="s">
        <v>543</v>
      </c>
      <c r="M1234" s="686"/>
      <c r="N1234" s="823"/>
      <c r="O1234" s="686"/>
      <c r="P1234" s="686"/>
      <c r="Q1234" s="815"/>
      <c r="R1234" s="815"/>
      <c r="S1234" s="870"/>
      <c r="T1234" s="870"/>
      <c r="U1234" s="870"/>
      <c r="V1234" s="870"/>
      <c r="W1234" s="870"/>
      <c r="X1234" s="870"/>
      <c r="Y1234" s="870"/>
      <c r="Z1234" s="870"/>
      <c r="AA1234" s="870"/>
      <c r="AB1234" s="870"/>
      <c r="AC1234" s="870"/>
      <c r="AD1234" s="870"/>
      <c r="AE1234" s="865"/>
      <c r="AF1234" s="865"/>
      <c r="AG1234" s="865"/>
      <c r="AH1234" s="865"/>
      <c r="AI1234" s="686"/>
      <c r="AJ1234" s="686"/>
      <c r="AK1234" s="686"/>
      <c r="AL1234" s="686"/>
      <c r="AM1234" s="872"/>
      <c r="AN1234" s="865"/>
      <c r="AO1234" s="1003"/>
      <c r="AP1234" s="1003"/>
      <c r="AQ1234" s="1003"/>
      <c r="AR1234" s="686"/>
      <c r="AS1234" s="686"/>
      <c r="AT1234" s="686"/>
      <c r="AU1234" s="686"/>
      <c r="AV1234" s="865"/>
      <c r="AW1234" s="727"/>
      <c r="AX1234" s="727"/>
      <c r="AY1234" s="865"/>
      <c r="AZ1234" s="783"/>
      <c r="BA1234" s="783"/>
    </row>
    <row r="1235" spans="1:64" ht="45">
      <c r="A1235" s="686"/>
      <c r="B1235" s="687"/>
      <c r="C1235" s="687"/>
      <c r="D1235" s="1120"/>
      <c r="E1235" s="727"/>
      <c r="F1235" s="727"/>
      <c r="G1235" s="727"/>
      <c r="H1235" s="872"/>
      <c r="I1235" s="727"/>
      <c r="J1235" s="727"/>
      <c r="K1235" s="701"/>
      <c r="L1235" s="88" t="s">
        <v>4970</v>
      </c>
      <c r="M1235" s="686"/>
      <c r="N1235" s="823"/>
      <c r="O1235" s="686"/>
      <c r="P1235" s="686"/>
      <c r="Q1235" s="815"/>
      <c r="R1235" s="815"/>
      <c r="S1235" s="870"/>
      <c r="T1235" s="870"/>
      <c r="U1235" s="870"/>
      <c r="V1235" s="870"/>
      <c r="W1235" s="870"/>
      <c r="X1235" s="870"/>
      <c r="Y1235" s="870"/>
      <c r="Z1235" s="870"/>
      <c r="AA1235" s="870"/>
      <c r="AB1235" s="870"/>
      <c r="AC1235" s="870"/>
      <c r="AD1235" s="870"/>
      <c r="AE1235" s="865"/>
      <c r="AF1235" s="865"/>
      <c r="AG1235" s="865"/>
      <c r="AH1235" s="865"/>
      <c r="AI1235" s="686"/>
      <c r="AJ1235" s="686"/>
      <c r="AK1235" s="686"/>
      <c r="AL1235" s="686"/>
      <c r="AM1235" s="872"/>
      <c r="AN1235" s="865"/>
      <c r="AO1235" s="1003"/>
      <c r="AP1235" s="1003"/>
      <c r="AQ1235" s="1003"/>
      <c r="AR1235" s="686"/>
      <c r="AS1235" s="686"/>
      <c r="AT1235" s="686"/>
      <c r="AU1235" s="686"/>
      <c r="AV1235" s="865"/>
      <c r="AW1235" s="727"/>
      <c r="AX1235" s="727"/>
      <c r="AY1235" s="865"/>
      <c r="AZ1235" s="783"/>
      <c r="BA1235" s="783"/>
    </row>
    <row r="1236" spans="1:64" ht="120">
      <c r="A1236" s="81">
        <v>5</v>
      </c>
      <c r="B1236" s="36" t="s">
        <v>409</v>
      </c>
      <c r="C1236" s="36" t="s">
        <v>2134</v>
      </c>
      <c r="D1236" s="81" t="s">
        <v>150</v>
      </c>
      <c r="E1236" s="81">
        <v>2020</v>
      </c>
      <c r="F1236" s="81">
        <v>46</v>
      </c>
      <c r="G1236" s="81">
        <v>69</v>
      </c>
      <c r="H1236" s="43" t="s">
        <v>2168</v>
      </c>
      <c r="I1236" s="36" t="s">
        <v>1109</v>
      </c>
      <c r="J1236" s="36" t="s">
        <v>2169</v>
      </c>
      <c r="K1236" s="36" t="s">
        <v>414</v>
      </c>
      <c r="L1236" s="37" t="s">
        <v>1109</v>
      </c>
      <c r="M1236" s="37" t="s">
        <v>152</v>
      </c>
      <c r="N1236" s="285"/>
      <c r="O1236" s="37" t="s">
        <v>416</v>
      </c>
      <c r="P1236" s="81" t="s">
        <v>417</v>
      </c>
      <c r="Q1236" s="285"/>
      <c r="R1236" s="81" t="s">
        <v>157</v>
      </c>
      <c r="S1236" s="285"/>
      <c r="T1236" s="285"/>
      <c r="U1236" s="285"/>
      <c r="V1236" s="285"/>
      <c r="W1236" s="285"/>
      <c r="X1236" s="285"/>
      <c r="Y1236" s="285"/>
      <c r="Z1236" s="285"/>
      <c r="AA1236" s="285"/>
      <c r="AB1236" s="285"/>
      <c r="AC1236" s="285"/>
      <c r="AD1236" s="285"/>
      <c r="AE1236" s="81" t="s">
        <v>419</v>
      </c>
      <c r="AF1236" s="81" t="s">
        <v>420</v>
      </c>
      <c r="AG1236" s="81" t="s">
        <v>711</v>
      </c>
      <c r="AH1236" s="81" t="s">
        <v>712</v>
      </c>
      <c r="AI1236" s="285"/>
      <c r="AJ1236" s="285"/>
      <c r="AK1236" s="285"/>
      <c r="AL1236" s="81" t="s">
        <v>419</v>
      </c>
      <c r="AM1236" s="43" t="s">
        <v>4929</v>
      </c>
      <c r="AN1236" s="36" t="s">
        <v>1185</v>
      </c>
      <c r="AO1236" s="83" t="s">
        <v>162</v>
      </c>
      <c r="AP1236" s="83" t="s">
        <v>153</v>
      </c>
      <c r="AQ1236" s="211" t="s">
        <v>158</v>
      </c>
      <c r="AR1236" s="285"/>
      <c r="AS1236" s="94" t="s">
        <v>419</v>
      </c>
      <c r="AT1236" s="285"/>
      <c r="AU1236" s="81" t="s">
        <v>414</v>
      </c>
      <c r="AV1236" s="94" t="s">
        <v>1730</v>
      </c>
      <c r="AW1236" s="94" t="s">
        <v>2170</v>
      </c>
      <c r="AX1236" s="90" t="s">
        <v>2148</v>
      </c>
      <c r="AY1236" s="94" t="s">
        <v>465</v>
      </c>
      <c r="AZ1236" s="90" t="s">
        <v>2148</v>
      </c>
      <c r="BA1236" s="90" t="s">
        <v>2167</v>
      </c>
      <c r="BB1236" s="345"/>
      <c r="BC1236" s="345"/>
      <c r="BD1236" s="345"/>
      <c r="BE1236" s="345"/>
      <c r="BF1236" s="345"/>
      <c r="BG1236" s="345"/>
      <c r="BH1236" s="345"/>
      <c r="BI1236" s="345"/>
      <c r="BJ1236" s="345"/>
      <c r="BK1236" s="345"/>
      <c r="BL1236" s="345"/>
    </row>
    <row r="1237" spans="1:64" ht="150">
      <c r="A1237" s="81">
        <v>1</v>
      </c>
      <c r="B1237" s="36" t="s">
        <v>409</v>
      </c>
      <c r="C1237" s="36" t="s">
        <v>2171</v>
      </c>
      <c r="D1237" s="36" t="s">
        <v>150</v>
      </c>
      <c r="E1237" s="80">
        <v>2021</v>
      </c>
      <c r="F1237" s="90">
        <v>1</v>
      </c>
      <c r="G1237" s="90">
        <v>36</v>
      </c>
      <c r="H1237" s="287" t="s">
        <v>2172</v>
      </c>
      <c r="I1237" s="112" t="s">
        <v>412</v>
      </c>
      <c r="J1237" s="161" t="s">
        <v>2173</v>
      </c>
      <c r="K1237" s="36" t="s">
        <v>414</v>
      </c>
      <c r="L1237" s="205" t="s">
        <v>415</v>
      </c>
      <c r="M1237" s="256" t="s">
        <v>152</v>
      </c>
      <c r="N1237" s="285"/>
      <c r="O1237" s="81" t="s">
        <v>416</v>
      </c>
      <c r="P1237" s="119" t="s">
        <v>417</v>
      </c>
      <c r="Q1237" s="47"/>
      <c r="R1237" s="83" t="s">
        <v>157</v>
      </c>
      <c r="S1237" s="47"/>
      <c r="T1237" s="47"/>
      <c r="U1237" s="47"/>
      <c r="V1237" s="47"/>
      <c r="W1237" s="38"/>
      <c r="X1237" s="37"/>
      <c r="Y1237" s="38"/>
      <c r="Z1237" s="38"/>
      <c r="AA1237" s="38"/>
      <c r="AB1237" s="38"/>
      <c r="AC1237" s="38"/>
      <c r="AD1237" s="38"/>
      <c r="AE1237" s="112" t="s">
        <v>419</v>
      </c>
      <c r="AF1237" s="112" t="s">
        <v>790</v>
      </c>
      <c r="AG1237" s="112" t="s">
        <v>421</v>
      </c>
      <c r="AH1237" s="112" t="s">
        <v>421</v>
      </c>
      <c r="AI1237" s="81" t="s">
        <v>419</v>
      </c>
      <c r="AJ1237" s="38"/>
      <c r="AK1237" s="38"/>
      <c r="AL1237" s="38"/>
      <c r="AM1237" s="346" t="s">
        <v>2174</v>
      </c>
      <c r="AN1237" s="87" t="s">
        <v>2175</v>
      </c>
      <c r="AO1237" s="102" t="s">
        <v>162</v>
      </c>
      <c r="AP1237" s="102" t="s">
        <v>153</v>
      </c>
      <c r="AQ1237" s="102" t="s">
        <v>158</v>
      </c>
      <c r="AR1237" s="38"/>
      <c r="AS1237" s="112" t="s">
        <v>419</v>
      </c>
      <c r="AT1237" s="38"/>
      <c r="AU1237" s="81" t="s">
        <v>414</v>
      </c>
      <c r="AV1237" s="38"/>
      <c r="AW1237" s="38"/>
      <c r="AX1237" s="38"/>
      <c r="AY1237" s="38"/>
      <c r="AZ1237" s="169" t="s">
        <v>2176</v>
      </c>
      <c r="BA1237" s="169" t="s">
        <v>2176</v>
      </c>
    </row>
    <row r="1238" spans="1:64" ht="15">
      <c r="A1238" s="686">
        <v>2</v>
      </c>
      <c r="B1238" s="687" t="s">
        <v>409</v>
      </c>
      <c r="C1238" s="687" t="s">
        <v>2171</v>
      </c>
      <c r="D1238" s="687" t="s">
        <v>150</v>
      </c>
      <c r="E1238" s="783">
        <v>2021</v>
      </c>
      <c r="F1238" s="783">
        <v>15</v>
      </c>
      <c r="G1238" s="783">
        <v>1</v>
      </c>
      <c r="H1238" s="951" t="s">
        <v>4830</v>
      </c>
      <c r="I1238" s="933" t="s">
        <v>2177</v>
      </c>
      <c r="J1238" s="1370" t="s">
        <v>2178</v>
      </c>
      <c r="K1238" s="771" t="s">
        <v>414</v>
      </c>
      <c r="L1238" s="347" t="s">
        <v>1909</v>
      </c>
      <c r="M1238" s="823" t="s">
        <v>152</v>
      </c>
      <c r="N1238" s="781"/>
      <c r="O1238" s="987" t="s">
        <v>416</v>
      </c>
      <c r="P1238" s="815" t="s">
        <v>417</v>
      </c>
      <c r="Q1238" s="1312"/>
      <c r="R1238" s="702" t="s">
        <v>157</v>
      </c>
      <c r="S1238" s="1312"/>
      <c r="T1238" s="1373" t="s">
        <v>711</v>
      </c>
      <c r="U1238" s="1373" t="s">
        <v>712</v>
      </c>
      <c r="V1238" s="1312" t="s">
        <v>419</v>
      </c>
      <c r="W1238" s="1312"/>
      <c r="X1238" s="1312" t="s">
        <v>419</v>
      </c>
      <c r="Y1238" s="1312"/>
      <c r="Z1238" s="1312"/>
      <c r="AA1238" s="1312"/>
      <c r="AB1238" s="1312" t="s">
        <v>419</v>
      </c>
      <c r="AC1238" s="936" t="s">
        <v>2179</v>
      </c>
      <c r="AD1238" s="902" t="s">
        <v>420</v>
      </c>
      <c r="AE1238" s="902" t="s">
        <v>419</v>
      </c>
      <c r="AF1238" s="1312"/>
      <c r="AG1238" s="1373" t="s">
        <v>711</v>
      </c>
      <c r="AH1238" s="1373" t="s">
        <v>712</v>
      </c>
      <c r="AI1238" s="1312"/>
      <c r="AJ1238" s="1312"/>
      <c r="AK1238" s="1312"/>
      <c r="AL1238" s="1373" t="s">
        <v>419</v>
      </c>
      <c r="AM1238" s="936" t="s">
        <v>2180</v>
      </c>
      <c r="AN1238" s="933" t="s">
        <v>431</v>
      </c>
      <c r="AO1238" s="743" t="s">
        <v>162</v>
      </c>
      <c r="AP1238" s="699" t="s">
        <v>153</v>
      </c>
      <c r="AQ1238" s="699" t="s">
        <v>158</v>
      </c>
      <c r="AR1238" s="1168"/>
      <c r="AS1238" s="684" t="s">
        <v>419</v>
      </c>
      <c r="AT1238" s="1168"/>
      <c r="AU1238" s="684" t="s">
        <v>414</v>
      </c>
      <c r="AV1238" s="1168"/>
      <c r="AW1238" s="1168"/>
      <c r="AX1238" s="1168"/>
      <c r="AY1238" s="1168"/>
      <c r="AZ1238" s="933" t="s">
        <v>2138</v>
      </c>
      <c r="BA1238" s="933" t="s">
        <v>2138</v>
      </c>
    </row>
    <row r="1239" spans="1:64" ht="15">
      <c r="A1239" s="686"/>
      <c r="B1239" s="687"/>
      <c r="C1239" s="687"/>
      <c r="D1239" s="687"/>
      <c r="E1239" s="783"/>
      <c r="F1239" s="783"/>
      <c r="G1239" s="783"/>
      <c r="H1239" s="951"/>
      <c r="I1239" s="933"/>
      <c r="J1239" s="1370"/>
      <c r="K1239" s="740"/>
      <c r="L1239" s="347" t="s">
        <v>2181</v>
      </c>
      <c r="M1239" s="823"/>
      <c r="N1239" s="782"/>
      <c r="O1239" s="988"/>
      <c r="P1239" s="815"/>
      <c r="Q1239" s="929"/>
      <c r="R1239" s="723"/>
      <c r="S1239" s="929"/>
      <c r="T1239" s="1373"/>
      <c r="U1239" s="1373"/>
      <c r="V1239" s="929"/>
      <c r="W1239" s="929"/>
      <c r="X1239" s="929"/>
      <c r="Y1239" s="929"/>
      <c r="Z1239" s="929"/>
      <c r="AA1239" s="929"/>
      <c r="AB1239" s="929"/>
      <c r="AC1239" s="936"/>
      <c r="AD1239" s="902"/>
      <c r="AE1239" s="902"/>
      <c r="AF1239" s="929"/>
      <c r="AG1239" s="1373"/>
      <c r="AH1239" s="1373"/>
      <c r="AI1239" s="929"/>
      <c r="AJ1239" s="929"/>
      <c r="AK1239" s="929"/>
      <c r="AL1239" s="1373"/>
      <c r="AM1239" s="936"/>
      <c r="AN1239" s="933"/>
      <c r="AO1239" s="744"/>
      <c r="AP1239" s="700"/>
      <c r="AQ1239" s="700"/>
      <c r="AR1239" s="1262"/>
      <c r="AS1239" s="685"/>
      <c r="AT1239" s="1262"/>
      <c r="AU1239" s="685"/>
      <c r="AV1239" s="1262"/>
      <c r="AW1239" s="1262"/>
      <c r="AX1239" s="1262"/>
      <c r="AY1239" s="1262"/>
      <c r="AZ1239" s="933"/>
      <c r="BA1239" s="933"/>
    </row>
    <row r="1240" spans="1:64" ht="30">
      <c r="A1240" s="686"/>
      <c r="B1240" s="687"/>
      <c r="C1240" s="687"/>
      <c r="D1240" s="687"/>
      <c r="E1240" s="783"/>
      <c r="F1240" s="783"/>
      <c r="G1240" s="783"/>
      <c r="H1240" s="951"/>
      <c r="I1240" s="933"/>
      <c r="J1240" s="1370"/>
      <c r="K1240" s="740"/>
      <c r="L1240" s="347" t="s">
        <v>2182</v>
      </c>
      <c r="M1240" s="781"/>
      <c r="N1240" s="785"/>
      <c r="O1240" s="1266"/>
      <c r="P1240" s="815"/>
      <c r="Q1240" s="930"/>
      <c r="R1240" s="703"/>
      <c r="S1240" s="930"/>
      <c r="T1240" s="1373"/>
      <c r="U1240" s="1373"/>
      <c r="V1240" s="930"/>
      <c r="W1240" s="930"/>
      <c r="X1240" s="930"/>
      <c r="Y1240" s="930"/>
      <c r="Z1240" s="930"/>
      <c r="AA1240" s="930"/>
      <c r="AB1240" s="930"/>
      <c r="AC1240" s="936"/>
      <c r="AD1240" s="902"/>
      <c r="AE1240" s="902"/>
      <c r="AF1240" s="930"/>
      <c r="AG1240" s="1373"/>
      <c r="AH1240" s="1373"/>
      <c r="AI1240" s="930"/>
      <c r="AJ1240" s="930"/>
      <c r="AK1240" s="930"/>
      <c r="AL1240" s="1373"/>
      <c r="AM1240" s="936"/>
      <c r="AN1240" s="933"/>
      <c r="AO1240" s="836"/>
      <c r="AP1240" s="701"/>
      <c r="AQ1240" s="701"/>
      <c r="AR1240" s="1263"/>
      <c r="AS1240" s="789"/>
      <c r="AT1240" s="1263"/>
      <c r="AU1240" s="789"/>
      <c r="AV1240" s="1263"/>
      <c r="AW1240" s="1263"/>
      <c r="AX1240" s="1263"/>
      <c r="AY1240" s="1263"/>
      <c r="AZ1240" s="933"/>
      <c r="BA1240" s="933"/>
    </row>
    <row r="1241" spans="1:64" ht="150">
      <c r="A1241" s="81">
        <v>3</v>
      </c>
      <c r="B1241" s="36" t="s">
        <v>409</v>
      </c>
      <c r="C1241" s="36" t="s">
        <v>2171</v>
      </c>
      <c r="D1241" s="36" t="s">
        <v>150</v>
      </c>
      <c r="E1241" s="80">
        <v>2021</v>
      </c>
      <c r="F1241" s="80">
        <v>15</v>
      </c>
      <c r="G1241" s="80">
        <v>8</v>
      </c>
      <c r="H1241" s="287" t="s">
        <v>2183</v>
      </c>
      <c r="I1241" s="87" t="s">
        <v>2177</v>
      </c>
      <c r="J1241" s="161" t="s">
        <v>2184</v>
      </c>
      <c r="K1241" s="651" t="s">
        <v>414</v>
      </c>
      <c r="L1241" s="351" t="s">
        <v>2185</v>
      </c>
      <c r="M1241" s="118" t="s">
        <v>152</v>
      </c>
      <c r="N1241" s="285"/>
      <c r="O1241" s="96" t="s">
        <v>416</v>
      </c>
      <c r="P1241" s="119" t="s">
        <v>417</v>
      </c>
      <c r="Q1241" s="83"/>
      <c r="R1241" s="123" t="s">
        <v>157</v>
      </c>
      <c r="S1241" s="47"/>
      <c r="T1241" s="112"/>
      <c r="U1241" s="112"/>
      <c r="V1241" s="112"/>
      <c r="W1241" s="112"/>
      <c r="X1241" s="112"/>
      <c r="Y1241" s="259"/>
      <c r="Z1241" s="259"/>
      <c r="AA1241" s="259"/>
      <c r="AB1241" s="259"/>
      <c r="AC1241" s="259"/>
      <c r="AD1241" s="259"/>
      <c r="AE1241" s="112" t="s">
        <v>419</v>
      </c>
      <c r="AF1241" s="259"/>
      <c r="AG1241" s="87" t="s">
        <v>711</v>
      </c>
      <c r="AH1241" s="87" t="s">
        <v>712</v>
      </c>
      <c r="AI1241" s="352"/>
      <c r="AJ1241" s="259"/>
      <c r="AK1241" s="259"/>
      <c r="AL1241" s="353" t="s">
        <v>419</v>
      </c>
      <c r="AM1241" s="354" t="s">
        <v>2186</v>
      </c>
      <c r="AN1241" s="80" t="s">
        <v>2187</v>
      </c>
      <c r="AO1241" s="102" t="s">
        <v>162</v>
      </c>
      <c r="AP1241" s="102" t="s">
        <v>153</v>
      </c>
      <c r="AQ1241" s="108" t="s">
        <v>158</v>
      </c>
      <c r="AR1241" s="68"/>
      <c r="AS1241" s="356" t="s">
        <v>419</v>
      </c>
      <c r="AT1241" s="68"/>
      <c r="AU1241" s="80" t="s">
        <v>414</v>
      </c>
      <c r="AV1241" s="68"/>
      <c r="AW1241" s="68"/>
      <c r="AX1241" s="68"/>
      <c r="AY1241" s="68"/>
      <c r="AZ1241" s="91" t="s">
        <v>2176</v>
      </c>
      <c r="BA1241" s="91" t="s">
        <v>2188</v>
      </c>
    </row>
    <row r="1242" spans="1:64" ht="15">
      <c r="A1242" s="686">
        <v>4</v>
      </c>
      <c r="B1242" s="687" t="s">
        <v>409</v>
      </c>
      <c r="C1242" s="687" t="s">
        <v>2171</v>
      </c>
      <c r="D1242" s="687" t="s">
        <v>150</v>
      </c>
      <c r="E1242" s="783">
        <v>2021</v>
      </c>
      <c r="F1242" s="783">
        <v>15</v>
      </c>
      <c r="G1242" s="783">
        <v>2</v>
      </c>
      <c r="H1242" s="936" t="s">
        <v>2189</v>
      </c>
      <c r="I1242" s="902" t="s">
        <v>2177</v>
      </c>
      <c r="J1242" s="1370" t="s">
        <v>2190</v>
      </c>
      <c r="K1242" s="740" t="s">
        <v>414</v>
      </c>
      <c r="L1242" s="347" t="s">
        <v>2191</v>
      </c>
      <c r="M1242" s="823" t="s">
        <v>152</v>
      </c>
      <c r="N1242" s="781"/>
      <c r="O1242" s="987" t="s">
        <v>416</v>
      </c>
      <c r="P1242" s="815" t="s">
        <v>417</v>
      </c>
      <c r="Q1242" s="1312"/>
      <c r="R1242" s="702" t="s">
        <v>157</v>
      </c>
      <c r="S1242" s="1312"/>
      <c r="T1242" s="1312"/>
      <c r="U1242" s="1312"/>
      <c r="V1242" s="1312"/>
      <c r="W1242" s="1312"/>
      <c r="X1242" s="1312"/>
      <c r="Y1242" s="1312"/>
      <c r="Z1242" s="1312"/>
      <c r="AA1242" s="1312"/>
      <c r="AB1242" s="1312"/>
      <c r="AC1242" s="1312"/>
      <c r="AD1242" s="1312"/>
      <c r="AE1242" s="902" t="s">
        <v>419</v>
      </c>
      <c r="AF1242" s="902" t="s">
        <v>420</v>
      </c>
      <c r="AG1242" s="1373" t="s">
        <v>711</v>
      </c>
      <c r="AH1242" s="1373" t="s">
        <v>2192</v>
      </c>
      <c r="AI1242" s="1312"/>
      <c r="AJ1242" s="1312"/>
      <c r="AK1242" s="1312"/>
      <c r="AL1242" s="1373" t="s">
        <v>419</v>
      </c>
      <c r="AM1242" s="951" t="s">
        <v>2193</v>
      </c>
      <c r="AN1242" s="933" t="s">
        <v>2194</v>
      </c>
      <c r="AO1242" s="743" t="s">
        <v>162</v>
      </c>
      <c r="AP1242" s="699" t="s">
        <v>153</v>
      </c>
      <c r="AQ1242" s="699" t="s">
        <v>158</v>
      </c>
      <c r="AR1242" s="1168"/>
      <c r="AS1242" s="684" t="s">
        <v>419</v>
      </c>
      <c r="AT1242" s="1168"/>
      <c r="AU1242" s="684" t="s">
        <v>414</v>
      </c>
      <c r="AV1242" s="1168"/>
      <c r="AW1242" s="1168"/>
      <c r="AX1242" s="1168"/>
      <c r="AY1242" s="1168"/>
      <c r="AZ1242" s="933" t="s">
        <v>2176</v>
      </c>
      <c r="BA1242" s="933" t="s">
        <v>2176</v>
      </c>
    </row>
    <row r="1243" spans="1:64" ht="15">
      <c r="A1243" s="686"/>
      <c r="B1243" s="687"/>
      <c r="C1243" s="687"/>
      <c r="D1243" s="687"/>
      <c r="E1243" s="783"/>
      <c r="F1243" s="783"/>
      <c r="G1243" s="783"/>
      <c r="H1243" s="936"/>
      <c r="I1243" s="902"/>
      <c r="J1243" s="1370"/>
      <c r="K1243" s="740"/>
      <c r="L1243" s="347" t="s">
        <v>2195</v>
      </c>
      <c r="M1243" s="823"/>
      <c r="N1243" s="782"/>
      <c r="O1243" s="988"/>
      <c r="P1243" s="815"/>
      <c r="Q1243" s="929"/>
      <c r="R1243" s="723"/>
      <c r="S1243" s="929"/>
      <c r="T1243" s="929"/>
      <c r="U1243" s="929"/>
      <c r="V1243" s="929"/>
      <c r="W1243" s="929"/>
      <c r="X1243" s="929"/>
      <c r="Y1243" s="929"/>
      <c r="Z1243" s="929"/>
      <c r="AA1243" s="929"/>
      <c r="AB1243" s="929"/>
      <c r="AC1243" s="929"/>
      <c r="AD1243" s="929"/>
      <c r="AE1243" s="902"/>
      <c r="AF1243" s="902"/>
      <c r="AG1243" s="1373"/>
      <c r="AH1243" s="1373"/>
      <c r="AI1243" s="929"/>
      <c r="AJ1243" s="929"/>
      <c r="AK1243" s="929"/>
      <c r="AL1243" s="1373"/>
      <c r="AM1243" s="951"/>
      <c r="AN1243" s="933"/>
      <c r="AO1243" s="744"/>
      <c r="AP1243" s="700"/>
      <c r="AQ1243" s="700"/>
      <c r="AR1243" s="1262"/>
      <c r="AS1243" s="685"/>
      <c r="AT1243" s="1262"/>
      <c r="AU1243" s="685"/>
      <c r="AV1243" s="1262"/>
      <c r="AW1243" s="1262"/>
      <c r="AX1243" s="1262"/>
      <c r="AY1243" s="1262"/>
      <c r="AZ1243" s="933"/>
      <c r="BA1243" s="933"/>
    </row>
    <row r="1244" spans="1:64" ht="15">
      <c r="A1244" s="686"/>
      <c r="B1244" s="687"/>
      <c r="C1244" s="687"/>
      <c r="D1244" s="687"/>
      <c r="E1244" s="783"/>
      <c r="F1244" s="783"/>
      <c r="G1244" s="783"/>
      <c r="H1244" s="936"/>
      <c r="I1244" s="902"/>
      <c r="J1244" s="1370"/>
      <c r="K1244" s="740"/>
      <c r="L1244" s="347" t="s">
        <v>2196</v>
      </c>
      <c r="M1244" s="781"/>
      <c r="N1244" s="785"/>
      <c r="O1244" s="1266"/>
      <c r="P1244" s="815"/>
      <c r="Q1244" s="930"/>
      <c r="R1244" s="703"/>
      <c r="S1244" s="930"/>
      <c r="T1244" s="930"/>
      <c r="U1244" s="930"/>
      <c r="V1244" s="930"/>
      <c r="W1244" s="930"/>
      <c r="X1244" s="930"/>
      <c r="Y1244" s="930"/>
      <c r="Z1244" s="930"/>
      <c r="AA1244" s="930"/>
      <c r="AB1244" s="930"/>
      <c r="AC1244" s="930"/>
      <c r="AD1244" s="930"/>
      <c r="AE1244" s="902"/>
      <c r="AF1244" s="902"/>
      <c r="AG1244" s="1373"/>
      <c r="AH1244" s="1373"/>
      <c r="AI1244" s="930"/>
      <c r="AJ1244" s="930"/>
      <c r="AK1244" s="930"/>
      <c r="AL1244" s="1373"/>
      <c r="AM1244" s="951"/>
      <c r="AN1244" s="933"/>
      <c r="AO1244" s="836"/>
      <c r="AP1244" s="701"/>
      <c r="AQ1244" s="701"/>
      <c r="AR1244" s="1263"/>
      <c r="AS1244" s="789"/>
      <c r="AT1244" s="1263"/>
      <c r="AU1244" s="789"/>
      <c r="AV1244" s="1263"/>
      <c r="AW1244" s="1263"/>
      <c r="AX1244" s="1263"/>
      <c r="AY1244" s="1263"/>
      <c r="AZ1244" s="933"/>
      <c r="BA1244" s="933"/>
    </row>
    <row r="1245" spans="1:64" ht="105">
      <c r="A1245" s="81">
        <v>5</v>
      </c>
      <c r="B1245" s="36" t="s">
        <v>409</v>
      </c>
      <c r="C1245" s="36" t="s">
        <v>2171</v>
      </c>
      <c r="D1245" s="36" t="s">
        <v>150</v>
      </c>
      <c r="E1245" s="90">
        <v>2021</v>
      </c>
      <c r="F1245" s="90">
        <v>15</v>
      </c>
      <c r="G1245" s="90">
        <v>7</v>
      </c>
      <c r="H1245" s="346" t="s">
        <v>2197</v>
      </c>
      <c r="I1245" s="87" t="s">
        <v>2177</v>
      </c>
      <c r="J1245" s="161" t="s">
        <v>2198</v>
      </c>
      <c r="K1245" s="651" t="s">
        <v>414</v>
      </c>
      <c r="L1245" s="347" t="s">
        <v>2199</v>
      </c>
      <c r="M1245" s="257" t="s">
        <v>152</v>
      </c>
      <c r="N1245" s="285"/>
      <c r="O1245" s="357" t="s">
        <v>416</v>
      </c>
      <c r="P1245" s="119" t="s">
        <v>417</v>
      </c>
      <c r="Q1245" s="358"/>
      <c r="R1245" s="83" t="s">
        <v>157</v>
      </c>
      <c r="S1245" s="358"/>
      <c r="T1245" s="358"/>
      <c r="U1245" s="358"/>
      <c r="V1245" s="358"/>
      <c r="W1245" s="358"/>
      <c r="X1245" s="358"/>
      <c r="Y1245" s="358"/>
      <c r="Z1245" s="358"/>
      <c r="AA1245" s="358"/>
      <c r="AB1245" s="358"/>
      <c r="AC1245" s="358"/>
      <c r="AD1245" s="358"/>
      <c r="AE1245" s="259" t="s">
        <v>419</v>
      </c>
      <c r="AF1245" s="112" t="s">
        <v>420</v>
      </c>
      <c r="AG1245" s="348" t="s">
        <v>711</v>
      </c>
      <c r="AH1245" s="348" t="s">
        <v>712</v>
      </c>
      <c r="AI1245" s="358"/>
      <c r="AJ1245" s="358"/>
      <c r="AK1245" s="358"/>
      <c r="AL1245" s="332" t="s">
        <v>419</v>
      </c>
      <c r="AM1245" s="346" t="s">
        <v>2200</v>
      </c>
      <c r="AN1245" s="158" t="s">
        <v>2201</v>
      </c>
      <c r="AO1245" s="102" t="s">
        <v>162</v>
      </c>
      <c r="AP1245" s="102" t="s">
        <v>158</v>
      </c>
      <c r="AQ1245" s="80" t="s">
        <v>158</v>
      </c>
      <c r="AR1245" s="68"/>
      <c r="AS1245" s="112" t="s">
        <v>419</v>
      </c>
      <c r="AT1245" s="68"/>
      <c r="AU1245" s="80" t="s">
        <v>414</v>
      </c>
      <c r="AV1245" s="68"/>
      <c r="AW1245" s="68"/>
      <c r="AX1245" s="68"/>
      <c r="AY1245" s="68"/>
      <c r="AZ1245" s="91" t="s">
        <v>2176</v>
      </c>
      <c r="BA1245" s="91" t="s">
        <v>2188</v>
      </c>
    </row>
    <row r="1246" spans="1:64" ht="15">
      <c r="A1246" s="686">
        <v>6</v>
      </c>
      <c r="B1246" s="687" t="s">
        <v>409</v>
      </c>
      <c r="C1246" s="687" t="s">
        <v>2171</v>
      </c>
      <c r="D1246" s="687" t="s">
        <v>150</v>
      </c>
      <c r="E1246" s="783">
        <v>2021</v>
      </c>
      <c r="F1246" s="783">
        <v>15</v>
      </c>
      <c r="G1246" s="783">
        <v>6</v>
      </c>
      <c r="H1246" s="951" t="s">
        <v>2202</v>
      </c>
      <c r="I1246" s="933" t="s">
        <v>2177</v>
      </c>
      <c r="J1246" s="1370" t="s">
        <v>2203</v>
      </c>
      <c r="K1246" s="740" t="s">
        <v>414</v>
      </c>
      <c r="L1246" s="347" t="s">
        <v>2181</v>
      </c>
      <c r="M1246" s="781" t="s">
        <v>152</v>
      </c>
      <c r="N1246" s="781"/>
      <c r="O1246" s="987" t="s">
        <v>416</v>
      </c>
      <c r="P1246" s="815" t="s">
        <v>417</v>
      </c>
      <c r="Q1246" s="702"/>
      <c r="R1246" s="702" t="s">
        <v>157</v>
      </c>
      <c r="S1246" s="702"/>
      <c r="T1246" s="702"/>
      <c r="U1246" s="702"/>
      <c r="V1246" s="702"/>
      <c r="W1246" s="702"/>
      <c r="X1246" s="702"/>
      <c r="Y1246" s="702"/>
      <c r="Z1246" s="702"/>
      <c r="AA1246" s="702"/>
      <c r="AB1246" s="702"/>
      <c r="AC1246" s="702"/>
      <c r="AD1246" s="702"/>
      <c r="AE1246" s="833" t="s">
        <v>419</v>
      </c>
      <c r="AF1246" s="702" t="s">
        <v>420</v>
      </c>
      <c r="AG1246" s="1390" t="s">
        <v>2204</v>
      </c>
      <c r="AH1246" s="1390" t="s">
        <v>712</v>
      </c>
      <c r="AI1246" s="702"/>
      <c r="AJ1246" s="702"/>
      <c r="AK1246" s="1148"/>
      <c r="AL1246" s="1392" t="s">
        <v>419</v>
      </c>
      <c r="AM1246" s="1103" t="s">
        <v>2205</v>
      </c>
      <c r="AN1246" s="842" t="s">
        <v>2201</v>
      </c>
      <c r="AO1246" s="699" t="s">
        <v>162</v>
      </c>
      <c r="AP1246" s="699" t="s">
        <v>153</v>
      </c>
      <c r="AQ1246" s="699" t="s">
        <v>158</v>
      </c>
      <c r="AR1246" s="1168"/>
      <c r="AS1246" s="833" t="s">
        <v>419</v>
      </c>
      <c r="AT1246" s="1168"/>
      <c r="AU1246" s="987" t="s">
        <v>414</v>
      </c>
      <c r="AV1246" s="1168"/>
      <c r="AW1246" s="1168"/>
      <c r="AX1246" s="1168"/>
      <c r="AY1246" s="1168"/>
      <c r="AZ1246" s="842" t="s">
        <v>2206</v>
      </c>
      <c r="BA1246" s="833" t="s">
        <v>2176</v>
      </c>
    </row>
    <row r="1247" spans="1:64" ht="30">
      <c r="A1247" s="686"/>
      <c r="B1247" s="687"/>
      <c r="C1247" s="687"/>
      <c r="D1247" s="687"/>
      <c r="E1247" s="783"/>
      <c r="F1247" s="783"/>
      <c r="G1247" s="783"/>
      <c r="H1247" s="951"/>
      <c r="I1247" s="933"/>
      <c r="J1247" s="1370"/>
      <c r="K1247" s="740"/>
      <c r="L1247" s="347" t="s">
        <v>2207</v>
      </c>
      <c r="M1247" s="782"/>
      <c r="N1247" s="785"/>
      <c r="O1247" s="1266"/>
      <c r="P1247" s="702"/>
      <c r="Q1247" s="703"/>
      <c r="R1247" s="703"/>
      <c r="S1247" s="703"/>
      <c r="T1247" s="703"/>
      <c r="U1247" s="703"/>
      <c r="V1247" s="703"/>
      <c r="W1247" s="703"/>
      <c r="X1247" s="703"/>
      <c r="Y1247" s="703"/>
      <c r="Z1247" s="703"/>
      <c r="AA1247" s="703"/>
      <c r="AB1247" s="703"/>
      <c r="AC1247" s="703"/>
      <c r="AD1247" s="703"/>
      <c r="AE1247" s="835"/>
      <c r="AF1247" s="703"/>
      <c r="AG1247" s="1391"/>
      <c r="AH1247" s="1391"/>
      <c r="AI1247" s="703"/>
      <c r="AJ1247" s="703"/>
      <c r="AK1247" s="1147"/>
      <c r="AL1247" s="1392"/>
      <c r="AM1247" s="1105"/>
      <c r="AN1247" s="846"/>
      <c r="AO1247" s="701"/>
      <c r="AP1247" s="701"/>
      <c r="AQ1247" s="701"/>
      <c r="AR1247" s="1263"/>
      <c r="AS1247" s="835"/>
      <c r="AT1247" s="1263"/>
      <c r="AU1247" s="1266"/>
      <c r="AV1247" s="1263"/>
      <c r="AW1247" s="1263"/>
      <c r="AX1247" s="1263"/>
      <c r="AY1247" s="1263"/>
      <c r="AZ1247" s="846"/>
      <c r="BA1247" s="835"/>
    </row>
    <row r="1248" spans="1:64" ht="15">
      <c r="A1248" s="686">
        <v>7</v>
      </c>
      <c r="B1248" s="687" t="s">
        <v>409</v>
      </c>
      <c r="C1248" s="687" t="s">
        <v>2171</v>
      </c>
      <c r="D1248" s="687" t="s">
        <v>150</v>
      </c>
      <c r="E1248" s="783">
        <v>2021</v>
      </c>
      <c r="F1248" s="783">
        <v>15</v>
      </c>
      <c r="G1248" s="783">
        <v>5</v>
      </c>
      <c r="H1248" s="936" t="s">
        <v>2208</v>
      </c>
      <c r="I1248" s="902" t="s">
        <v>2177</v>
      </c>
      <c r="J1248" s="1370" t="s">
        <v>2209</v>
      </c>
      <c r="K1248" s="740" t="s">
        <v>414</v>
      </c>
      <c r="L1248" s="347" t="s">
        <v>2210</v>
      </c>
      <c r="M1248" s="823" t="s">
        <v>152</v>
      </c>
      <c r="N1248" s="781"/>
      <c r="O1248" s="987" t="s">
        <v>416</v>
      </c>
      <c r="P1248" s="815" t="s">
        <v>417</v>
      </c>
      <c r="Q1248" s="702"/>
      <c r="R1248" s="702" t="s">
        <v>157</v>
      </c>
      <c r="S1248" s="702"/>
      <c r="T1248" s="902" t="s">
        <v>711</v>
      </c>
      <c r="U1248" s="902" t="s">
        <v>712</v>
      </c>
      <c r="V1248" s="902" t="s">
        <v>419</v>
      </c>
      <c r="W1248" s="702"/>
      <c r="X1248" s="902" t="s">
        <v>419</v>
      </c>
      <c r="Y1248" s="702"/>
      <c r="Z1248" s="702"/>
      <c r="AA1248" s="702"/>
      <c r="AB1248" s="902" t="s">
        <v>419</v>
      </c>
      <c r="AC1248" s="934" t="s">
        <v>2211</v>
      </c>
      <c r="AD1248" s="902" t="s">
        <v>420</v>
      </c>
      <c r="AE1248" s="902" t="s">
        <v>419</v>
      </c>
      <c r="AF1248" s="702" t="s">
        <v>420</v>
      </c>
      <c r="AG1248" s="1373" t="s">
        <v>711</v>
      </c>
      <c r="AH1248" s="1373" t="s">
        <v>712</v>
      </c>
      <c r="AI1248" s="702"/>
      <c r="AJ1248" s="702"/>
      <c r="AK1248" s="702"/>
      <c r="AL1248" s="1389" t="s">
        <v>419</v>
      </c>
      <c r="AM1248" s="936" t="s">
        <v>2212</v>
      </c>
      <c r="AN1248" s="933" t="s">
        <v>2201</v>
      </c>
      <c r="AO1248" s="743" t="s">
        <v>162</v>
      </c>
      <c r="AP1248" s="699" t="s">
        <v>153</v>
      </c>
      <c r="AQ1248" s="699" t="s">
        <v>158</v>
      </c>
      <c r="AR1248" s="1168"/>
      <c r="AS1248" s="840" t="s">
        <v>419</v>
      </c>
      <c r="AT1248" s="1168"/>
      <c r="AU1248" s="684" t="s">
        <v>414</v>
      </c>
      <c r="AV1248" s="1168"/>
      <c r="AW1248" s="1168"/>
      <c r="AX1248" s="1168"/>
      <c r="AY1248" s="1168"/>
      <c r="AZ1248" s="880" t="s">
        <v>2206</v>
      </c>
      <c r="BA1248" s="1386" t="s">
        <v>2176</v>
      </c>
    </row>
    <row r="1249" spans="1:53" ht="15">
      <c r="A1249" s="686"/>
      <c r="B1249" s="687"/>
      <c r="C1249" s="687"/>
      <c r="D1249" s="687"/>
      <c r="E1249" s="783"/>
      <c r="F1249" s="783"/>
      <c r="G1249" s="783"/>
      <c r="H1249" s="936"/>
      <c r="I1249" s="902"/>
      <c r="J1249" s="1370"/>
      <c r="K1249" s="740"/>
      <c r="L1249" s="347" t="s">
        <v>2213</v>
      </c>
      <c r="M1249" s="823"/>
      <c r="N1249" s="782"/>
      <c r="O1249" s="988"/>
      <c r="P1249" s="815"/>
      <c r="Q1249" s="723"/>
      <c r="R1249" s="723"/>
      <c r="S1249" s="723"/>
      <c r="T1249" s="902"/>
      <c r="U1249" s="902"/>
      <c r="V1249" s="902"/>
      <c r="W1249" s="723"/>
      <c r="X1249" s="902"/>
      <c r="Y1249" s="723"/>
      <c r="Z1249" s="723"/>
      <c r="AA1249" s="723"/>
      <c r="AB1249" s="902"/>
      <c r="AC1249" s="934"/>
      <c r="AD1249" s="902"/>
      <c r="AE1249" s="902"/>
      <c r="AF1249" s="723"/>
      <c r="AG1249" s="1373"/>
      <c r="AH1249" s="1373"/>
      <c r="AI1249" s="723"/>
      <c r="AJ1249" s="723"/>
      <c r="AK1249" s="723"/>
      <c r="AL1249" s="1373"/>
      <c r="AM1249" s="936"/>
      <c r="AN1249" s="933"/>
      <c r="AO1249" s="744"/>
      <c r="AP1249" s="700"/>
      <c r="AQ1249" s="700"/>
      <c r="AR1249" s="1262"/>
      <c r="AS1249" s="841"/>
      <c r="AT1249" s="1262"/>
      <c r="AU1249" s="685"/>
      <c r="AV1249" s="1262"/>
      <c r="AW1249" s="1262"/>
      <c r="AX1249" s="1262"/>
      <c r="AY1249" s="1262"/>
      <c r="AZ1249" s="881"/>
      <c r="BA1249" s="1387"/>
    </row>
    <row r="1250" spans="1:53" ht="15">
      <c r="A1250" s="686"/>
      <c r="B1250" s="687"/>
      <c r="C1250" s="687"/>
      <c r="D1250" s="687"/>
      <c r="E1250" s="783"/>
      <c r="F1250" s="783"/>
      <c r="G1250" s="783"/>
      <c r="H1250" s="936"/>
      <c r="I1250" s="902"/>
      <c r="J1250" s="1370"/>
      <c r="K1250" s="740"/>
      <c r="L1250" s="347" t="s">
        <v>2214</v>
      </c>
      <c r="M1250" s="823"/>
      <c r="N1250" s="782"/>
      <c r="O1250" s="988"/>
      <c r="P1250" s="815"/>
      <c r="Q1250" s="723"/>
      <c r="R1250" s="723"/>
      <c r="S1250" s="723"/>
      <c r="T1250" s="902"/>
      <c r="U1250" s="902"/>
      <c r="V1250" s="902"/>
      <c r="W1250" s="723"/>
      <c r="X1250" s="902"/>
      <c r="Y1250" s="723"/>
      <c r="Z1250" s="723"/>
      <c r="AA1250" s="723"/>
      <c r="AB1250" s="902"/>
      <c r="AC1250" s="934"/>
      <c r="AD1250" s="902"/>
      <c r="AE1250" s="902"/>
      <c r="AF1250" s="723"/>
      <c r="AG1250" s="1373"/>
      <c r="AH1250" s="1373"/>
      <c r="AI1250" s="723"/>
      <c r="AJ1250" s="723"/>
      <c r="AK1250" s="723"/>
      <c r="AL1250" s="1373"/>
      <c r="AM1250" s="936"/>
      <c r="AN1250" s="933"/>
      <c r="AO1250" s="744"/>
      <c r="AP1250" s="700"/>
      <c r="AQ1250" s="700"/>
      <c r="AR1250" s="1262"/>
      <c r="AS1250" s="841"/>
      <c r="AT1250" s="1262"/>
      <c r="AU1250" s="685"/>
      <c r="AV1250" s="1262"/>
      <c r="AW1250" s="1262"/>
      <c r="AX1250" s="1262"/>
      <c r="AY1250" s="1262"/>
      <c r="AZ1250" s="881"/>
      <c r="BA1250" s="1387"/>
    </row>
    <row r="1251" spans="1:53" ht="15">
      <c r="A1251" s="686"/>
      <c r="B1251" s="687"/>
      <c r="C1251" s="687"/>
      <c r="D1251" s="687"/>
      <c r="E1251" s="783"/>
      <c r="F1251" s="783"/>
      <c r="G1251" s="783"/>
      <c r="H1251" s="936"/>
      <c r="I1251" s="902"/>
      <c r="J1251" s="1370"/>
      <c r="K1251" s="740"/>
      <c r="L1251" s="347" t="s">
        <v>2215</v>
      </c>
      <c r="M1251" s="781"/>
      <c r="N1251" s="785"/>
      <c r="O1251" s="1266"/>
      <c r="P1251" s="702"/>
      <c r="Q1251" s="703"/>
      <c r="R1251" s="703"/>
      <c r="S1251" s="703"/>
      <c r="T1251" s="902"/>
      <c r="U1251" s="902"/>
      <c r="V1251" s="902"/>
      <c r="W1251" s="703"/>
      <c r="X1251" s="902"/>
      <c r="Y1251" s="703"/>
      <c r="Z1251" s="703"/>
      <c r="AA1251" s="703"/>
      <c r="AB1251" s="902"/>
      <c r="AC1251" s="934"/>
      <c r="AD1251" s="902"/>
      <c r="AE1251" s="902"/>
      <c r="AF1251" s="703"/>
      <c r="AG1251" s="1373"/>
      <c r="AH1251" s="1373"/>
      <c r="AI1251" s="703"/>
      <c r="AJ1251" s="703"/>
      <c r="AK1251" s="703"/>
      <c r="AL1251" s="1373"/>
      <c r="AM1251" s="936"/>
      <c r="AN1251" s="933"/>
      <c r="AO1251" s="836"/>
      <c r="AP1251" s="701"/>
      <c r="AQ1251" s="701"/>
      <c r="AR1251" s="1263"/>
      <c r="AS1251" s="1036"/>
      <c r="AT1251" s="1263"/>
      <c r="AU1251" s="789"/>
      <c r="AV1251" s="1263"/>
      <c r="AW1251" s="1263"/>
      <c r="AX1251" s="1263"/>
      <c r="AY1251" s="1263"/>
      <c r="AZ1251" s="882"/>
      <c r="BA1251" s="1388"/>
    </row>
    <row r="1252" spans="1:53" ht="15">
      <c r="A1252" s="828">
        <v>8</v>
      </c>
      <c r="B1252" s="687" t="s">
        <v>409</v>
      </c>
      <c r="C1252" s="687" t="s">
        <v>2171</v>
      </c>
      <c r="D1252" s="687" t="s">
        <v>150</v>
      </c>
      <c r="E1252" s="783">
        <v>2021</v>
      </c>
      <c r="F1252" s="783">
        <v>15</v>
      </c>
      <c r="G1252" s="783">
        <v>3</v>
      </c>
      <c r="H1252" s="936" t="s">
        <v>2189</v>
      </c>
      <c r="I1252" s="902" t="s">
        <v>2177</v>
      </c>
      <c r="J1252" s="1370" t="s">
        <v>2216</v>
      </c>
      <c r="K1252" s="740" t="s">
        <v>414</v>
      </c>
      <c r="L1252" s="347" t="s">
        <v>2217</v>
      </c>
      <c r="M1252" s="823" t="s">
        <v>152</v>
      </c>
      <c r="N1252" s="781"/>
      <c r="O1252" s="987" t="s">
        <v>416</v>
      </c>
      <c r="P1252" s="815" t="s">
        <v>417</v>
      </c>
      <c r="Q1252" s="702"/>
      <c r="R1252" s="702" t="s">
        <v>157</v>
      </c>
      <c r="S1252" s="1312"/>
      <c r="T1252" s="1312"/>
      <c r="U1252" s="1312"/>
      <c r="V1252" s="1312"/>
      <c r="W1252" s="1312"/>
      <c r="X1252" s="1312"/>
      <c r="Y1252" s="1312"/>
      <c r="Z1252" s="1312"/>
      <c r="AA1252" s="1312"/>
      <c r="AB1252" s="1312"/>
      <c r="AC1252" s="1312"/>
      <c r="AD1252" s="1312"/>
      <c r="AE1252" s="947" t="s">
        <v>419</v>
      </c>
      <c r="AF1252" s="1312"/>
      <c r="AG1252" s="933" t="s">
        <v>711</v>
      </c>
      <c r="AH1252" s="933" t="s">
        <v>712</v>
      </c>
      <c r="AI1252" s="1312"/>
      <c r="AJ1252" s="1312"/>
      <c r="AK1252" s="1312"/>
      <c r="AL1252" s="933" t="s">
        <v>419</v>
      </c>
      <c r="AM1252" s="936" t="s">
        <v>2205</v>
      </c>
      <c r="AN1252" s="933" t="s">
        <v>431</v>
      </c>
      <c r="AO1252" s="743" t="s">
        <v>162</v>
      </c>
      <c r="AP1252" s="699" t="s">
        <v>153</v>
      </c>
      <c r="AQ1252" s="699" t="s">
        <v>158</v>
      </c>
      <c r="AR1252" s="1168"/>
      <c r="AS1252" s="684" t="s">
        <v>419</v>
      </c>
      <c r="AT1252" s="1168"/>
      <c r="AU1252" s="684" t="s">
        <v>414</v>
      </c>
      <c r="AV1252" s="1168"/>
      <c r="AW1252" s="1168"/>
      <c r="AX1252" s="1168"/>
      <c r="AY1252" s="1168"/>
      <c r="AZ1252" s="933" t="s">
        <v>2138</v>
      </c>
      <c r="BA1252" s="933" t="s">
        <v>2138</v>
      </c>
    </row>
    <row r="1253" spans="1:53" ht="45">
      <c r="A1253" s="828"/>
      <c r="B1253" s="687"/>
      <c r="C1253" s="687"/>
      <c r="D1253" s="687"/>
      <c r="E1253" s="783"/>
      <c r="F1253" s="783"/>
      <c r="G1253" s="783"/>
      <c r="H1253" s="936"/>
      <c r="I1253" s="902"/>
      <c r="J1253" s="1370"/>
      <c r="K1253" s="740"/>
      <c r="L1253" s="347" t="s">
        <v>2218</v>
      </c>
      <c r="M1253" s="823"/>
      <c r="N1253" s="782"/>
      <c r="O1253" s="988"/>
      <c r="P1253" s="815"/>
      <c r="Q1253" s="723"/>
      <c r="R1253" s="723"/>
      <c r="S1253" s="929"/>
      <c r="T1253" s="929"/>
      <c r="U1253" s="929"/>
      <c r="V1253" s="929"/>
      <c r="W1253" s="929"/>
      <c r="X1253" s="929"/>
      <c r="Y1253" s="929"/>
      <c r="Z1253" s="929"/>
      <c r="AA1253" s="929"/>
      <c r="AB1253" s="929"/>
      <c r="AC1253" s="929"/>
      <c r="AD1253" s="929"/>
      <c r="AE1253" s="902"/>
      <c r="AF1253" s="929"/>
      <c r="AG1253" s="933"/>
      <c r="AH1253" s="933"/>
      <c r="AI1253" s="929"/>
      <c r="AJ1253" s="929"/>
      <c r="AK1253" s="929"/>
      <c r="AL1253" s="933"/>
      <c r="AM1253" s="936"/>
      <c r="AN1253" s="933"/>
      <c r="AO1253" s="744"/>
      <c r="AP1253" s="700"/>
      <c r="AQ1253" s="700"/>
      <c r="AR1253" s="1262"/>
      <c r="AS1253" s="685"/>
      <c r="AT1253" s="1262"/>
      <c r="AU1253" s="685"/>
      <c r="AV1253" s="1262"/>
      <c r="AW1253" s="1262"/>
      <c r="AX1253" s="1262"/>
      <c r="AY1253" s="1262"/>
      <c r="AZ1253" s="933"/>
      <c r="BA1253" s="933"/>
    </row>
    <row r="1254" spans="1:53" ht="15">
      <c r="A1254" s="828"/>
      <c r="B1254" s="687"/>
      <c r="C1254" s="687"/>
      <c r="D1254" s="687"/>
      <c r="E1254" s="783"/>
      <c r="F1254" s="783"/>
      <c r="G1254" s="783"/>
      <c r="H1254" s="936"/>
      <c r="I1254" s="902"/>
      <c r="J1254" s="1370"/>
      <c r="K1254" s="740"/>
      <c r="L1254" s="347" t="s">
        <v>2219</v>
      </c>
      <c r="M1254" s="781"/>
      <c r="N1254" s="785"/>
      <c r="O1254" s="1266"/>
      <c r="P1254" s="815"/>
      <c r="Q1254" s="703"/>
      <c r="R1254" s="703"/>
      <c r="S1254" s="930"/>
      <c r="T1254" s="930"/>
      <c r="U1254" s="930"/>
      <c r="V1254" s="930"/>
      <c r="W1254" s="930"/>
      <c r="X1254" s="930"/>
      <c r="Y1254" s="930"/>
      <c r="Z1254" s="930"/>
      <c r="AA1254" s="930"/>
      <c r="AB1254" s="930"/>
      <c r="AC1254" s="930"/>
      <c r="AD1254" s="930"/>
      <c r="AE1254" s="902"/>
      <c r="AF1254" s="930"/>
      <c r="AG1254" s="933"/>
      <c r="AH1254" s="933"/>
      <c r="AI1254" s="930"/>
      <c r="AJ1254" s="930"/>
      <c r="AK1254" s="930"/>
      <c r="AL1254" s="933"/>
      <c r="AM1254" s="936"/>
      <c r="AN1254" s="933"/>
      <c r="AO1254" s="836"/>
      <c r="AP1254" s="701"/>
      <c r="AQ1254" s="701"/>
      <c r="AR1254" s="1263"/>
      <c r="AS1254" s="789"/>
      <c r="AT1254" s="1263"/>
      <c r="AU1254" s="789"/>
      <c r="AV1254" s="1263"/>
      <c r="AW1254" s="1263"/>
      <c r="AX1254" s="1263"/>
      <c r="AY1254" s="1263"/>
      <c r="AZ1254" s="933"/>
      <c r="BA1254" s="933"/>
    </row>
    <row r="1255" spans="1:53" ht="15">
      <c r="A1255" s="775">
        <v>9</v>
      </c>
      <c r="B1255" s="712" t="s">
        <v>409</v>
      </c>
      <c r="C1255" s="712" t="s">
        <v>2171</v>
      </c>
      <c r="D1255" s="712" t="s">
        <v>150</v>
      </c>
      <c r="E1255" s="784">
        <v>2021</v>
      </c>
      <c r="F1255" s="784">
        <v>15</v>
      </c>
      <c r="G1255" s="784">
        <v>4</v>
      </c>
      <c r="H1255" s="880" t="s">
        <v>2220</v>
      </c>
      <c r="I1255" s="842" t="s">
        <v>2177</v>
      </c>
      <c r="J1255" s="869" t="s">
        <v>2221</v>
      </c>
      <c r="K1255" s="700" t="s">
        <v>414</v>
      </c>
      <c r="L1255" s="347" t="s">
        <v>2222</v>
      </c>
      <c r="M1255" s="781" t="s">
        <v>152</v>
      </c>
      <c r="N1255" s="781"/>
      <c r="O1255" s="684" t="s">
        <v>416</v>
      </c>
      <c r="P1255" s="702" t="s">
        <v>417</v>
      </c>
      <c r="Q1255" s="781"/>
      <c r="R1255" s="702" t="s">
        <v>157</v>
      </c>
      <c r="S1255" s="1148"/>
      <c r="T1255" s="702"/>
      <c r="U1255" s="1148"/>
      <c r="V1255" s="1336" t="s">
        <v>419</v>
      </c>
      <c r="W1255" s="724"/>
      <c r="X1255" s="1336" t="s">
        <v>419</v>
      </c>
      <c r="Y1255" s="1148"/>
      <c r="Z1255" s="1148"/>
      <c r="AA1255" s="1148"/>
      <c r="AB1255" s="1336" t="s">
        <v>419</v>
      </c>
      <c r="AC1255" s="1385" t="s">
        <v>2223</v>
      </c>
      <c r="AD1255" s="1366" t="s">
        <v>420</v>
      </c>
      <c r="AE1255" s="1336" t="s">
        <v>419</v>
      </c>
      <c r="AF1255" s="1148"/>
      <c r="AG1255" s="1374" t="s">
        <v>711</v>
      </c>
      <c r="AH1255" s="1383" t="s">
        <v>712</v>
      </c>
      <c r="AI1255" s="1148"/>
      <c r="AJ1255" s="1148"/>
      <c r="AK1255" s="1148"/>
      <c r="AL1255" s="1336" t="s">
        <v>419</v>
      </c>
      <c r="AM1255" s="1337" t="s">
        <v>2205</v>
      </c>
      <c r="AN1255" s="709" t="s">
        <v>2187</v>
      </c>
      <c r="AO1255" s="743" t="s">
        <v>162</v>
      </c>
      <c r="AP1255" s="699" t="s">
        <v>153</v>
      </c>
      <c r="AQ1255" s="699" t="s">
        <v>158</v>
      </c>
      <c r="AR1255" s="1148"/>
      <c r="AS1255" s="1336" t="s">
        <v>419</v>
      </c>
      <c r="AT1255" s="1148"/>
      <c r="AU1255" s="684" t="s">
        <v>414</v>
      </c>
      <c r="AV1255" s="1148"/>
      <c r="AW1255" s="1148"/>
      <c r="AX1255" s="1148"/>
      <c r="AY1255" s="1148"/>
      <c r="AZ1255" s="709" t="s">
        <v>2138</v>
      </c>
      <c r="BA1255" s="709" t="s">
        <v>2138</v>
      </c>
    </row>
    <row r="1256" spans="1:53" ht="30">
      <c r="A1256" s="776"/>
      <c r="B1256" s="713"/>
      <c r="C1256" s="713"/>
      <c r="D1256" s="713"/>
      <c r="E1256" s="998"/>
      <c r="F1256" s="998"/>
      <c r="G1256" s="998"/>
      <c r="H1256" s="881"/>
      <c r="I1256" s="843"/>
      <c r="J1256" s="744"/>
      <c r="K1256" s="700"/>
      <c r="L1256" s="347" t="s">
        <v>2224</v>
      </c>
      <c r="M1256" s="782"/>
      <c r="N1256" s="782"/>
      <c r="O1256" s="685"/>
      <c r="P1256" s="723"/>
      <c r="Q1256" s="782"/>
      <c r="R1256" s="723"/>
      <c r="S1256" s="1146"/>
      <c r="T1256" s="723"/>
      <c r="U1256" s="1146"/>
      <c r="V1256" s="841"/>
      <c r="W1256" s="726"/>
      <c r="X1256" s="841"/>
      <c r="Y1256" s="1146"/>
      <c r="Z1256" s="1146"/>
      <c r="AA1256" s="1146"/>
      <c r="AB1256" s="841"/>
      <c r="AC1256" s="886"/>
      <c r="AD1256" s="843"/>
      <c r="AE1256" s="841"/>
      <c r="AF1256" s="1146"/>
      <c r="AG1256" s="1382"/>
      <c r="AH1256" s="1384"/>
      <c r="AI1256" s="1146"/>
      <c r="AJ1256" s="1146"/>
      <c r="AK1256" s="1146"/>
      <c r="AL1256" s="841"/>
      <c r="AM1256" s="1338"/>
      <c r="AN1256" s="710"/>
      <c r="AO1256" s="744"/>
      <c r="AP1256" s="700"/>
      <c r="AQ1256" s="700"/>
      <c r="AR1256" s="1146"/>
      <c r="AS1256" s="841"/>
      <c r="AT1256" s="1146"/>
      <c r="AU1256" s="685"/>
      <c r="AV1256" s="1146"/>
      <c r="AW1256" s="1146"/>
      <c r="AX1256" s="1146"/>
      <c r="AY1256" s="1146"/>
      <c r="AZ1256" s="710"/>
      <c r="BA1256" s="710"/>
    </row>
    <row r="1257" spans="1:53" ht="30">
      <c r="A1257" s="776"/>
      <c r="B1257" s="713"/>
      <c r="C1257" s="713"/>
      <c r="D1257" s="713"/>
      <c r="E1257" s="998"/>
      <c r="F1257" s="998"/>
      <c r="G1257" s="998"/>
      <c r="H1257" s="881"/>
      <c r="I1257" s="843"/>
      <c r="J1257" s="744"/>
      <c r="K1257" s="700"/>
      <c r="L1257" s="347" t="s">
        <v>4593</v>
      </c>
      <c r="M1257" s="782"/>
      <c r="N1257" s="782"/>
      <c r="O1257" s="685"/>
      <c r="P1257" s="723"/>
      <c r="Q1257" s="782"/>
      <c r="R1257" s="723"/>
      <c r="S1257" s="1146"/>
      <c r="T1257" s="723"/>
      <c r="U1257" s="1146"/>
      <c r="V1257" s="841"/>
      <c r="W1257" s="726"/>
      <c r="X1257" s="841"/>
      <c r="Y1257" s="1146"/>
      <c r="Z1257" s="1146"/>
      <c r="AA1257" s="1146"/>
      <c r="AB1257" s="841"/>
      <c r="AC1257" s="886"/>
      <c r="AD1257" s="843"/>
      <c r="AE1257" s="841"/>
      <c r="AF1257" s="1146"/>
      <c r="AG1257" s="1382"/>
      <c r="AH1257" s="1384"/>
      <c r="AI1257" s="1146"/>
      <c r="AJ1257" s="1146"/>
      <c r="AK1257" s="1146"/>
      <c r="AL1257" s="841"/>
      <c r="AM1257" s="1338"/>
      <c r="AN1257" s="710"/>
      <c r="AO1257" s="744"/>
      <c r="AP1257" s="700"/>
      <c r="AQ1257" s="700"/>
      <c r="AR1257" s="1146"/>
      <c r="AS1257" s="841"/>
      <c r="AT1257" s="1146"/>
      <c r="AU1257" s="685"/>
      <c r="AV1257" s="1146"/>
      <c r="AW1257" s="1146"/>
      <c r="AX1257" s="1146"/>
      <c r="AY1257" s="1146"/>
      <c r="AZ1257" s="710"/>
      <c r="BA1257" s="710"/>
    </row>
    <row r="1258" spans="1:53" ht="30">
      <c r="A1258" s="776"/>
      <c r="B1258" s="713"/>
      <c r="C1258" s="713"/>
      <c r="D1258" s="713"/>
      <c r="E1258" s="998"/>
      <c r="F1258" s="998"/>
      <c r="G1258" s="998"/>
      <c r="H1258" s="881"/>
      <c r="I1258" s="843"/>
      <c r="J1258" s="744"/>
      <c r="K1258" s="700"/>
      <c r="L1258" s="347" t="s">
        <v>2225</v>
      </c>
      <c r="M1258" s="782"/>
      <c r="N1258" s="782"/>
      <c r="O1258" s="685"/>
      <c r="P1258" s="723"/>
      <c r="Q1258" s="782"/>
      <c r="R1258" s="723"/>
      <c r="S1258" s="1146"/>
      <c r="T1258" s="723"/>
      <c r="U1258" s="1146"/>
      <c r="V1258" s="841"/>
      <c r="W1258" s="726"/>
      <c r="X1258" s="841"/>
      <c r="Y1258" s="1146"/>
      <c r="Z1258" s="1146"/>
      <c r="AA1258" s="1146"/>
      <c r="AB1258" s="841"/>
      <c r="AC1258" s="886"/>
      <c r="AD1258" s="843"/>
      <c r="AE1258" s="841"/>
      <c r="AF1258" s="1146"/>
      <c r="AG1258" s="1382"/>
      <c r="AH1258" s="1384"/>
      <c r="AI1258" s="1146"/>
      <c r="AJ1258" s="1146"/>
      <c r="AK1258" s="1146"/>
      <c r="AL1258" s="841"/>
      <c r="AM1258" s="1338"/>
      <c r="AN1258" s="710"/>
      <c r="AO1258" s="744"/>
      <c r="AP1258" s="700"/>
      <c r="AQ1258" s="700"/>
      <c r="AR1258" s="1146"/>
      <c r="AS1258" s="841"/>
      <c r="AT1258" s="1146"/>
      <c r="AU1258" s="685"/>
      <c r="AV1258" s="1146"/>
      <c r="AW1258" s="1146"/>
      <c r="AX1258" s="1146"/>
      <c r="AY1258" s="1146"/>
      <c r="AZ1258" s="710"/>
      <c r="BA1258" s="710"/>
    </row>
    <row r="1259" spans="1:53" ht="30">
      <c r="A1259" s="776"/>
      <c r="B1259" s="713"/>
      <c r="C1259" s="713"/>
      <c r="D1259" s="713"/>
      <c r="E1259" s="998"/>
      <c r="F1259" s="998"/>
      <c r="G1259" s="998"/>
      <c r="H1259" s="881"/>
      <c r="I1259" s="843"/>
      <c r="J1259" s="744"/>
      <c r="K1259" s="700"/>
      <c r="L1259" s="347" t="s">
        <v>2226</v>
      </c>
      <c r="M1259" s="782"/>
      <c r="N1259" s="782"/>
      <c r="O1259" s="685"/>
      <c r="P1259" s="723"/>
      <c r="Q1259" s="782"/>
      <c r="R1259" s="723"/>
      <c r="S1259" s="1146"/>
      <c r="T1259" s="723"/>
      <c r="U1259" s="1146"/>
      <c r="V1259" s="841"/>
      <c r="W1259" s="726"/>
      <c r="X1259" s="841"/>
      <c r="Y1259" s="1146"/>
      <c r="Z1259" s="1146"/>
      <c r="AA1259" s="1146"/>
      <c r="AB1259" s="841"/>
      <c r="AC1259" s="886"/>
      <c r="AD1259" s="843"/>
      <c r="AE1259" s="841"/>
      <c r="AF1259" s="1146"/>
      <c r="AG1259" s="1382"/>
      <c r="AH1259" s="1384"/>
      <c r="AI1259" s="1146"/>
      <c r="AJ1259" s="1146"/>
      <c r="AK1259" s="1146"/>
      <c r="AL1259" s="841"/>
      <c r="AM1259" s="1338"/>
      <c r="AN1259" s="710"/>
      <c r="AO1259" s="744"/>
      <c r="AP1259" s="700"/>
      <c r="AQ1259" s="700"/>
      <c r="AR1259" s="1146"/>
      <c r="AS1259" s="841"/>
      <c r="AT1259" s="1146"/>
      <c r="AU1259" s="685"/>
      <c r="AV1259" s="1146"/>
      <c r="AW1259" s="1146"/>
      <c r="AX1259" s="1146"/>
      <c r="AY1259" s="1146"/>
      <c r="AZ1259" s="710"/>
      <c r="BA1259" s="710"/>
    </row>
    <row r="1260" spans="1:53" ht="30">
      <c r="A1260" s="776"/>
      <c r="B1260" s="713"/>
      <c r="C1260" s="713"/>
      <c r="D1260" s="713"/>
      <c r="E1260" s="998"/>
      <c r="F1260" s="998"/>
      <c r="G1260" s="998"/>
      <c r="H1260" s="881"/>
      <c r="I1260" s="843"/>
      <c r="J1260" s="744"/>
      <c r="K1260" s="700"/>
      <c r="L1260" s="347" t="s">
        <v>2227</v>
      </c>
      <c r="M1260" s="782"/>
      <c r="N1260" s="782"/>
      <c r="O1260" s="685"/>
      <c r="P1260" s="723"/>
      <c r="Q1260" s="782"/>
      <c r="R1260" s="723"/>
      <c r="S1260" s="1146"/>
      <c r="T1260" s="719"/>
      <c r="U1260" s="1146"/>
      <c r="V1260" s="841"/>
      <c r="W1260" s="726"/>
      <c r="X1260" s="841"/>
      <c r="Y1260" s="1146"/>
      <c r="Z1260" s="1146"/>
      <c r="AA1260" s="1146"/>
      <c r="AB1260" s="841"/>
      <c r="AC1260" s="886"/>
      <c r="AD1260" s="843"/>
      <c r="AE1260" s="841"/>
      <c r="AF1260" s="1146"/>
      <c r="AG1260" s="1382"/>
      <c r="AH1260" s="1384"/>
      <c r="AI1260" s="1146"/>
      <c r="AJ1260" s="1146"/>
      <c r="AK1260" s="1146"/>
      <c r="AL1260" s="841"/>
      <c r="AM1260" s="1338"/>
      <c r="AN1260" s="710"/>
      <c r="AO1260" s="744"/>
      <c r="AP1260" s="700"/>
      <c r="AQ1260" s="700"/>
      <c r="AR1260" s="1146"/>
      <c r="AS1260" s="841"/>
      <c r="AT1260" s="1146"/>
      <c r="AU1260" s="685"/>
      <c r="AV1260" s="1146"/>
      <c r="AW1260" s="1146"/>
      <c r="AX1260" s="1146"/>
      <c r="AY1260" s="1146"/>
      <c r="AZ1260" s="710"/>
      <c r="BA1260" s="710"/>
    </row>
    <row r="1261" spans="1:53" ht="15">
      <c r="A1261" s="776"/>
      <c r="B1261" s="713"/>
      <c r="C1261" s="713"/>
      <c r="D1261" s="713"/>
      <c r="E1261" s="998"/>
      <c r="F1261" s="998"/>
      <c r="G1261" s="998"/>
      <c r="H1261" s="881"/>
      <c r="I1261" s="843"/>
      <c r="J1261" s="744"/>
      <c r="K1261" s="700"/>
      <c r="L1261" s="347" t="s">
        <v>2228</v>
      </c>
      <c r="M1261" s="782"/>
      <c r="N1261" s="782"/>
      <c r="O1261" s="685"/>
      <c r="P1261" s="723"/>
      <c r="Q1261" s="782"/>
      <c r="R1261" s="723"/>
      <c r="S1261" s="1146"/>
      <c r="T1261" s="236" t="s">
        <v>429</v>
      </c>
      <c r="U1261" s="1146"/>
      <c r="V1261" s="841"/>
      <c r="W1261" s="726"/>
      <c r="X1261" s="841"/>
      <c r="Y1261" s="1146"/>
      <c r="Z1261" s="1146"/>
      <c r="AA1261" s="1146"/>
      <c r="AB1261" s="841"/>
      <c r="AC1261" s="886"/>
      <c r="AD1261" s="843"/>
      <c r="AE1261" s="841"/>
      <c r="AF1261" s="1146"/>
      <c r="AG1261" s="1382"/>
      <c r="AH1261" s="1384"/>
      <c r="AI1261" s="1146"/>
      <c r="AJ1261" s="1146"/>
      <c r="AK1261" s="1146"/>
      <c r="AL1261" s="841"/>
      <c r="AM1261" s="1338"/>
      <c r="AN1261" s="710"/>
      <c r="AO1261" s="744"/>
      <c r="AP1261" s="700"/>
      <c r="AQ1261" s="700"/>
      <c r="AR1261" s="1146"/>
      <c r="AS1261" s="841"/>
      <c r="AT1261" s="1146"/>
      <c r="AU1261" s="685"/>
      <c r="AV1261" s="1146"/>
      <c r="AW1261" s="1146"/>
      <c r="AX1261" s="1146"/>
      <c r="AY1261" s="1146"/>
      <c r="AZ1261" s="710"/>
      <c r="BA1261" s="710"/>
    </row>
    <row r="1262" spans="1:53" ht="30">
      <c r="A1262" s="776"/>
      <c r="B1262" s="713"/>
      <c r="C1262" s="713"/>
      <c r="D1262" s="713"/>
      <c r="E1262" s="998"/>
      <c r="F1262" s="998"/>
      <c r="G1262" s="998"/>
      <c r="H1262" s="881"/>
      <c r="I1262" s="843"/>
      <c r="J1262" s="744"/>
      <c r="K1262" s="700"/>
      <c r="L1262" s="347" t="s">
        <v>2229</v>
      </c>
      <c r="M1262" s="782"/>
      <c r="N1262" s="782"/>
      <c r="O1262" s="685"/>
      <c r="P1262" s="723"/>
      <c r="Q1262" s="782"/>
      <c r="R1262" s="723"/>
      <c r="S1262" s="1146"/>
      <c r="T1262" s="236" t="s">
        <v>421</v>
      </c>
      <c r="U1262" s="1146"/>
      <c r="V1262" s="841"/>
      <c r="W1262" s="726"/>
      <c r="X1262" s="841"/>
      <c r="Y1262" s="1146"/>
      <c r="Z1262" s="1146"/>
      <c r="AA1262" s="1146"/>
      <c r="AB1262" s="841"/>
      <c r="AC1262" s="886"/>
      <c r="AD1262" s="843"/>
      <c r="AE1262" s="841"/>
      <c r="AF1262" s="1146"/>
      <c r="AG1262" s="1382"/>
      <c r="AH1262" s="1384"/>
      <c r="AI1262" s="1146"/>
      <c r="AJ1262" s="1146"/>
      <c r="AK1262" s="1146"/>
      <c r="AL1262" s="841"/>
      <c r="AM1262" s="1338"/>
      <c r="AN1262" s="710"/>
      <c r="AO1262" s="744"/>
      <c r="AP1262" s="700"/>
      <c r="AQ1262" s="700"/>
      <c r="AR1262" s="1146"/>
      <c r="AS1262" s="841"/>
      <c r="AT1262" s="1146"/>
      <c r="AU1262" s="685"/>
      <c r="AV1262" s="1146"/>
      <c r="AW1262" s="1146"/>
      <c r="AX1262" s="1146"/>
      <c r="AY1262" s="1146"/>
      <c r="AZ1262" s="710"/>
      <c r="BA1262" s="710"/>
    </row>
    <row r="1263" spans="1:53" ht="15">
      <c r="A1263" s="777"/>
      <c r="B1263" s="714"/>
      <c r="C1263" s="714"/>
      <c r="D1263" s="714"/>
      <c r="E1263" s="821"/>
      <c r="F1263" s="821"/>
      <c r="G1263" s="821"/>
      <c r="H1263" s="882"/>
      <c r="I1263" s="846"/>
      <c r="J1263" s="1133"/>
      <c r="K1263" s="701"/>
      <c r="L1263" s="347" t="s">
        <v>2230</v>
      </c>
      <c r="M1263" s="785"/>
      <c r="N1263" s="785"/>
      <c r="O1263" s="789"/>
      <c r="P1263" s="703"/>
      <c r="Q1263" s="785"/>
      <c r="R1263" s="703"/>
      <c r="S1263" s="1146"/>
      <c r="T1263" s="235" t="s">
        <v>429</v>
      </c>
      <c r="U1263" s="1146"/>
      <c r="V1263" s="841"/>
      <c r="W1263" s="726"/>
      <c r="X1263" s="841"/>
      <c r="Y1263" s="1146"/>
      <c r="Z1263" s="1146"/>
      <c r="AA1263" s="1146"/>
      <c r="AB1263" s="841"/>
      <c r="AC1263" s="886"/>
      <c r="AD1263" s="846"/>
      <c r="AE1263" s="1036"/>
      <c r="AF1263" s="1146"/>
      <c r="AG1263" s="1382"/>
      <c r="AH1263" s="1384"/>
      <c r="AI1263" s="1146"/>
      <c r="AJ1263" s="1146"/>
      <c r="AK1263" s="1146"/>
      <c r="AL1263" s="841"/>
      <c r="AM1263" s="1338"/>
      <c r="AN1263" s="710"/>
      <c r="AO1263" s="836"/>
      <c r="AP1263" s="701"/>
      <c r="AQ1263" s="701"/>
      <c r="AR1263" s="1147"/>
      <c r="AS1263" s="1036"/>
      <c r="AT1263" s="1147"/>
      <c r="AU1263" s="789"/>
      <c r="AV1263" s="1147"/>
      <c r="AW1263" s="1147"/>
      <c r="AX1263" s="1147"/>
      <c r="AY1263" s="1147"/>
      <c r="AZ1263" s="722"/>
      <c r="BA1263" s="722"/>
    </row>
    <row r="1264" spans="1:53" ht="30.6">
      <c r="A1264" s="1348">
        <v>10</v>
      </c>
      <c r="B1264" s="687" t="s">
        <v>409</v>
      </c>
      <c r="C1264" s="687" t="s">
        <v>2171</v>
      </c>
      <c r="D1264" s="687" t="s">
        <v>150</v>
      </c>
      <c r="E1264" s="686">
        <v>2021</v>
      </c>
      <c r="F1264" s="686">
        <v>15</v>
      </c>
      <c r="G1264" s="686">
        <v>15</v>
      </c>
      <c r="H1264" s="802" t="s">
        <v>2231</v>
      </c>
      <c r="I1264" s="827" t="s">
        <v>1724</v>
      </c>
      <c r="J1264" s="1381" t="s">
        <v>2232</v>
      </c>
      <c r="K1264" s="772" t="s">
        <v>414</v>
      </c>
      <c r="L1264" s="40" t="s">
        <v>4825</v>
      </c>
      <c r="M1264" s="823" t="s">
        <v>152</v>
      </c>
      <c r="N1264" s="823"/>
      <c r="O1264" s="1348" t="s">
        <v>416</v>
      </c>
      <c r="P1264" s="1348" t="s">
        <v>5052</v>
      </c>
      <c r="Q1264" s="1348" t="s">
        <v>602</v>
      </c>
      <c r="R1264" s="815" t="s">
        <v>606</v>
      </c>
      <c r="S1264" s="827" t="s">
        <v>2233</v>
      </c>
      <c r="T1264" s="823" t="s">
        <v>711</v>
      </c>
      <c r="U1264" s="823" t="s">
        <v>712</v>
      </c>
      <c r="V1264" s="823" t="s">
        <v>419</v>
      </c>
      <c r="W1264" s="823"/>
      <c r="X1264" s="823" t="s">
        <v>419</v>
      </c>
      <c r="Y1264" s="823"/>
      <c r="Z1264" s="823"/>
      <c r="AA1264" s="823"/>
      <c r="AB1264" s="823" t="s">
        <v>419</v>
      </c>
      <c r="AC1264" s="961" t="s">
        <v>4832</v>
      </c>
      <c r="AD1264" s="823"/>
      <c r="AE1264" s="1348" t="s">
        <v>419</v>
      </c>
      <c r="AF1264" s="1381" t="s">
        <v>2234</v>
      </c>
      <c r="AG1264" s="823" t="s">
        <v>711</v>
      </c>
      <c r="AH1264" s="823" t="s">
        <v>712</v>
      </c>
      <c r="AI1264" s="823" t="s">
        <v>419</v>
      </c>
      <c r="AJ1264" s="823"/>
      <c r="AK1264" s="823"/>
      <c r="AL1264" s="823"/>
      <c r="AM1264" s="961" t="s">
        <v>4832</v>
      </c>
      <c r="AN1264" s="1167" t="s">
        <v>431</v>
      </c>
      <c r="AO1264" s="699" t="s">
        <v>162</v>
      </c>
      <c r="AP1264" s="699" t="s">
        <v>153</v>
      </c>
      <c r="AQ1264" s="699" t="s">
        <v>158</v>
      </c>
      <c r="AR1264" s="823"/>
      <c r="AS1264" s="823" t="s">
        <v>419</v>
      </c>
      <c r="AT1264" s="823"/>
      <c r="AU1264" s="828" t="s">
        <v>414</v>
      </c>
      <c r="AV1264" s="823"/>
      <c r="AW1264" s="823"/>
      <c r="AX1264" s="823"/>
      <c r="AY1264" s="823"/>
      <c r="AZ1264" s="828" t="s">
        <v>2176</v>
      </c>
      <c r="BA1264" s="828" t="s">
        <v>2176</v>
      </c>
    </row>
    <row r="1265" spans="1:53" ht="45.6">
      <c r="A1265" s="1348"/>
      <c r="B1265" s="687"/>
      <c r="C1265" s="687"/>
      <c r="D1265" s="687"/>
      <c r="E1265" s="686"/>
      <c r="F1265" s="686"/>
      <c r="G1265" s="686"/>
      <c r="H1265" s="802"/>
      <c r="I1265" s="827"/>
      <c r="J1265" s="1381"/>
      <c r="K1265" s="773"/>
      <c r="L1265" s="40" t="s">
        <v>2235</v>
      </c>
      <c r="M1265" s="823"/>
      <c r="N1265" s="823"/>
      <c r="O1265" s="1348"/>
      <c r="P1265" s="1348"/>
      <c r="Q1265" s="1348"/>
      <c r="R1265" s="815"/>
      <c r="S1265" s="827"/>
      <c r="T1265" s="823"/>
      <c r="U1265" s="823"/>
      <c r="V1265" s="823"/>
      <c r="W1265" s="823"/>
      <c r="X1265" s="823"/>
      <c r="Y1265" s="823"/>
      <c r="Z1265" s="823"/>
      <c r="AA1265" s="823"/>
      <c r="AB1265" s="823"/>
      <c r="AC1265" s="961"/>
      <c r="AD1265" s="823"/>
      <c r="AE1265" s="1348"/>
      <c r="AF1265" s="1348"/>
      <c r="AG1265" s="823"/>
      <c r="AH1265" s="823"/>
      <c r="AI1265" s="823"/>
      <c r="AJ1265" s="823"/>
      <c r="AK1265" s="823"/>
      <c r="AL1265" s="823"/>
      <c r="AM1265" s="961"/>
      <c r="AN1265" s="1167"/>
      <c r="AO1265" s="701"/>
      <c r="AP1265" s="701"/>
      <c r="AQ1265" s="701"/>
      <c r="AR1265" s="823"/>
      <c r="AS1265" s="823"/>
      <c r="AT1265" s="823"/>
      <c r="AU1265" s="828"/>
      <c r="AV1265" s="823"/>
      <c r="AW1265" s="823"/>
      <c r="AX1265" s="823"/>
      <c r="AY1265" s="823"/>
      <c r="AZ1265" s="828"/>
      <c r="BA1265" s="828"/>
    </row>
    <row r="1266" spans="1:53" ht="30">
      <c r="A1266" s="686">
        <v>11</v>
      </c>
      <c r="B1266" s="687" t="s">
        <v>409</v>
      </c>
      <c r="C1266" s="687" t="s">
        <v>2171</v>
      </c>
      <c r="D1266" s="687" t="s">
        <v>150</v>
      </c>
      <c r="E1266" s="783">
        <v>2021</v>
      </c>
      <c r="F1266" s="783">
        <v>16</v>
      </c>
      <c r="G1266" s="783">
        <v>23</v>
      </c>
      <c r="H1266" s="951" t="s">
        <v>2236</v>
      </c>
      <c r="I1266" s="933" t="s">
        <v>1201</v>
      </c>
      <c r="J1266" s="1370" t="s">
        <v>1925</v>
      </c>
      <c r="K1266" s="771" t="s">
        <v>414</v>
      </c>
      <c r="L1266" s="347" t="s">
        <v>2237</v>
      </c>
      <c r="M1266" s="823" t="s">
        <v>152</v>
      </c>
      <c r="N1266" s="782"/>
      <c r="O1266" s="685" t="s">
        <v>416</v>
      </c>
      <c r="P1266" s="702" t="s">
        <v>417</v>
      </c>
      <c r="Q1266" s="702"/>
      <c r="R1266" s="702" t="s">
        <v>157</v>
      </c>
      <c r="S1266" s="702" t="s">
        <v>2238</v>
      </c>
      <c r="T1266" s="902" t="s">
        <v>711</v>
      </c>
      <c r="U1266" s="902" t="s">
        <v>712</v>
      </c>
      <c r="V1266" s="846" t="s">
        <v>419</v>
      </c>
      <c r="W1266" s="702"/>
      <c r="X1266" s="846" t="s">
        <v>419</v>
      </c>
      <c r="Y1266" s="702"/>
      <c r="Z1266" s="723"/>
      <c r="AA1266" s="723"/>
      <c r="AB1266" s="846" t="s">
        <v>419</v>
      </c>
      <c r="AC1266" s="887" t="s">
        <v>2239</v>
      </c>
      <c r="AD1266" s="902" t="s">
        <v>420</v>
      </c>
      <c r="AE1266" s="902" t="s">
        <v>419</v>
      </c>
      <c r="AF1266" s="902" t="s">
        <v>420</v>
      </c>
      <c r="AG1266" s="1373" t="s">
        <v>711</v>
      </c>
      <c r="AH1266" s="1373" t="s">
        <v>712</v>
      </c>
      <c r="AI1266" s="1380" t="s">
        <v>419</v>
      </c>
      <c r="AJ1266" s="702"/>
      <c r="AK1266" s="702"/>
      <c r="AL1266" s="702"/>
      <c r="AM1266" s="936" t="s">
        <v>2240</v>
      </c>
      <c r="AN1266" s="902" t="s">
        <v>431</v>
      </c>
      <c r="AO1266" s="743" t="s">
        <v>162</v>
      </c>
      <c r="AP1266" s="699" t="s">
        <v>153</v>
      </c>
      <c r="AQ1266" s="699" t="s">
        <v>158</v>
      </c>
      <c r="AR1266" s="1168"/>
      <c r="AS1266" s="902" t="s">
        <v>419</v>
      </c>
      <c r="AT1266" s="1273"/>
      <c r="AU1266" s="686" t="s">
        <v>414</v>
      </c>
      <c r="AV1266" s="1168"/>
      <c r="AW1266" s="1168"/>
      <c r="AX1266" s="1168"/>
      <c r="AY1266" s="1168"/>
      <c r="AZ1266" s="902" t="s">
        <v>2138</v>
      </c>
      <c r="BA1266" s="902" t="s">
        <v>2138</v>
      </c>
    </row>
    <row r="1267" spans="1:53" ht="30">
      <c r="A1267" s="686"/>
      <c r="B1267" s="687"/>
      <c r="C1267" s="687"/>
      <c r="D1267" s="687"/>
      <c r="E1267" s="783"/>
      <c r="F1267" s="783"/>
      <c r="G1267" s="783"/>
      <c r="H1267" s="951"/>
      <c r="I1267" s="933"/>
      <c r="J1267" s="1370"/>
      <c r="K1267" s="740"/>
      <c r="L1267" s="347" t="s">
        <v>2241</v>
      </c>
      <c r="M1267" s="823"/>
      <c r="N1267" s="782"/>
      <c r="O1267" s="685"/>
      <c r="P1267" s="723"/>
      <c r="Q1267" s="723"/>
      <c r="R1267" s="723"/>
      <c r="S1267" s="723"/>
      <c r="T1267" s="902"/>
      <c r="U1267" s="902"/>
      <c r="V1267" s="902"/>
      <c r="W1267" s="723"/>
      <c r="X1267" s="902"/>
      <c r="Y1267" s="723"/>
      <c r="Z1267" s="723"/>
      <c r="AA1267" s="723"/>
      <c r="AB1267" s="902"/>
      <c r="AC1267" s="934"/>
      <c r="AD1267" s="902"/>
      <c r="AE1267" s="902"/>
      <c r="AF1267" s="902"/>
      <c r="AG1267" s="1373"/>
      <c r="AH1267" s="1373"/>
      <c r="AI1267" s="918"/>
      <c r="AJ1267" s="723"/>
      <c r="AK1267" s="723"/>
      <c r="AL1267" s="723"/>
      <c r="AM1267" s="936"/>
      <c r="AN1267" s="902"/>
      <c r="AO1267" s="744"/>
      <c r="AP1267" s="700"/>
      <c r="AQ1267" s="700"/>
      <c r="AR1267" s="1262"/>
      <c r="AS1267" s="902"/>
      <c r="AT1267" s="1274"/>
      <c r="AU1267" s="686"/>
      <c r="AV1267" s="1262"/>
      <c r="AW1267" s="1262"/>
      <c r="AX1267" s="1262"/>
      <c r="AY1267" s="1262"/>
      <c r="AZ1267" s="902"/>
      <c r="BA1267" s="902"/>
    </row>
    <row r="1268" spans="1:53" ht="30">
      <c r="A1268" s="686"/>
      <c r="B1268" s="687"/>
      <c r="C1268" s="687"/>
      <c r="D1268" s="687"/>
      <c r="E1268" s="783"/>
      <c r="F1268" s="783"/>
      <c r="G1268" s="783"/>
      <c r="H1268" s="951"/>
      <c r="I1268" s="933"/>
      <c r="J1268" s="1370"/>
      <c r="K1268" s="740"/>
      <c r="L1268" s="359" t="s">
        <v>2242</v>
      </c>
      <c r="M1268" s="823"/>
      <c r="N1268" s="782"/>
      <c r="O1268" s="685"/>
      <c r="P1268" s="723"/>
      <c r="Q1268" s="723"/>
      <c r="R1268" s="723"/>
      <c r="S1268" s="723"/>
      <c r="T1268" s="902"/>
      <c r="U1268" s="902"/>
      <c r="V1268" s="902"/>
      <c r="W1268" s="723"/>
      <c r="X1268" s="902"/>
      <c r="Y1268" s="723"/>
      <c r="Z1268" s="723"/>
      <c r="AA1268" s="723"/>
      <c r="AB1268" s="902"/>
      <c r="AC1268" s="934"/>
      <c r="AD1268" s="902"/>
      <c r="AE1268" s="902"/>
      <c r="AF1268" s="902"/>
      <c r="AG1268" s="1373"/>
      <c r="AH1268" s="1373"/>
      <c r="AI1268" s="918"/>
      <c r="AJ1268" s="723"/>
      <c r="AK1268" s="723"/>
      <c r="AL1268" s="723"/>
      <c r="AM1268" s="936"/>
      <c r="AN1268" s="902"/>
      <c r="AO1268" s="836"/>
      <c r="AP1268" s="701"/>
      <c r="AQ1268" s="701"/>
      <c r="AR1268" s="1262"/>
      <c r="AS1268" s="902"/>
      <c r="AT1268" s="1274"/>
      <c r="AU1268" s="686"/>
      <c r="AV1268" s="1262"/>
      <c r="AW1268" s="1262"/>
      <c r="AX1268" s="1262"/>
      <c r="AY1268" s="1262"/>
      <c r="AZ1268" s="902"/>
      <c r="BA1268" s="902"/>
    </row>
    <row r="1269" spans="1:53" ht="30">
      <c r="A1269" s="828">
        <v>12</v>
      </c>
      <c r="B1269" s="687" t="s">
        <v>409</v>
      </c>
      <c r="C1269" s="687" t="s">
        <v>2243</v>
      </c>
      <c r="D1269" s="687" t="s">
        <v>150</v>
      </c>
      <c r="E1269" s="727">
        <v>2021</v>
      </c>
      <c r="F1269" s="727">
        <v>16</v>
      </c>
      <c r="G1269" s="727">
        <v>2</v>
      </c>
      <c r="H1269" s="951" t="s">
        <v>2244</v>
      </c>
      <c r="I1269" s="933" t="s">
        <v>1201</v>
      </c>
      <c r="J1269" s="1370" t="s">
        <v>1997</v>
      </c>
      <c r="K1269" s="740" t="s">
        <v>414</v>
      </c>
      <c r="L1269" s="347" t="s">
        <v>2245</v>
      </c>
      <c r="M1269" s="855" t="s">
        <v>152</v>
      </c>
      <c r="N1269" s="823"/>
      <c r="O1269" s="1349" t="s">
        <v>416</v>
      </c>
      <c r="P1269" s="702" t="s">
        <v>417</v>
      </c>
      <c r="Q1269" s="702"/>
      <c r="R1269" s="1148" t="s">
        <v>606</v>
      </c>
      <c r="S1269" s="815"/>
      <c r="T1269" s="783" t="s">
        <v>711</v>
      </c>
      <c r="U1269" s="978" t="s">
        <v>712</v>
      </c>
      <c r="V1269" s="783" t="s">
        <v>419</v>
      </c>
      <c r="W1269" s="815"/>
      <c r="X1269" s="783" t="s">
        <v>419</v>
      </c>
      <c r="Y1269" s="1130"/>
      <c r="Z1269" s="815"/>
      <c r="AA1269" s="815"/>
      <c r="AB1269" s="783" t="s">
        <v>419</v>
      </c>
      <c r="AC1269" s="824" t="s">
        <v>2246</v>
      </c>
      <c r="AD1269" s="1088" t="s">
        <v>420</v>
      </c>
      <c r="AE1269" s="1013" t="s">
        <v>419</v>
      </c>
      <c r="AF1269" s="783" t="s">
        <v>420</v>
      </c>
      <c r="AG1269" s="1379" t="s">
        <v>711</v>
      </c>
      <c r="AH1269" s="1379" t="s">
        <v>712</v>
      </c>
      <c r="AI1269" s="815"/>
      <c r="AJ1269" s="815"/>
      <c r="AK1269" s="815"/>
      <c r="AL1269" s="978" t="s">
        <v>419</v>
      </c>
      <c r="AM1269" s="824" t="s">
        <v>2247</v>
      </c>
      <c r="AN1269" s="783" t="s">
        <v>431</v>
      </c>
      <c r="AO1269" s="743" t="s">
        <v>162</v>
      </c>
      <c r="AP1269" s="699" t="s">
        <v>153</v>
      </c>
      <c r="AQ1269" s="699" t="s">
        <v>158</v>
      </c>
      <c r="AR1269" s="1168"/>
      <c r="AS1269" s="902" t="s">
        <v>419</v>
      </c>
      <c r="AT1269" s="1168"/>
      <c r="AU1269" s="684" t="s">
        <v>414</v>
      </c>
      <c r="AV1269" s="684" t="s">
        <v>1730</v>
      </c>
      <c r="AW1269" s="684" t="s">
        <v>780</v>
      </c>
      <c r="AX1269" s="684" t="s">
        <v>2248</v>
      </c>
      <c r="AY1269" s="684" t="s">
        <v>465</v>
      </c>
      <c r="AZ1269" s="880" t="s">
        <v>2176</v>
      </c>
      <c r="BA1269" s="842" t="s">
        <v>2176</v>
      </c>
    </row>
    <row r="1270" spans="1:53" ht="15">
      <c r="A1270" s="828"/>
      <c r="B1270" s="687"/>
      <c r="C1270" s="687"/>
      <c r="D1270" s="687"/>
      <c r="E1270" s="727"/>
      <c r="F1270" s="727"/>
      <c r="G1270" s="727"/>
      <c r="H1270" s="951"/>
      <c r="I1270" s="933"/>
      <c r="J1270" s="1370"/>
      <c r="K1270" s="740"/>
      <c r="L1270" s="347" t="s">
        <v>550</v>
      </c>
      <c r="M1270" s="855"/>
      <c r="N1270" s="823"/>
      <c r="O1270" s="1349"/>
      <c r="P1270" s="703"/>
      <c r="Q1270" s="703"/>
      <c r="R1270" s="1147"/>
      <c r="S1270" s="815"/>
      <c r="T1270" s="783"/>
      <c r="U1270" s="978"/>
      <c r="V1270" s="783"/>
      <c r="W1270" s="815"/>
      <c r="X1270" s="783"/>
      <c r="Y1270" s="1130"/>
      <c r="Z1270" s="815"/>
      <c r="AA1270" s="815"/>
      <c r="AB1270" s="783"/>
      <c r="AC1270" s="824"/>
      <c r="AD1270" s="1088"/>
      <c r="AE1270" s="1013"/>
      <c r="AF1270" s="783"/>
      <c r="AG1270" s="1379"/>
      <c r="AH1270" s="1379"/>
      <c r="AI1270" s="815"/>
      <c r="AJ1270" s="815"/>
      <c r="AK1270" s="815"/>
      <c r="AL1270" s="978"/>
      <c r="AM1270" s="824"/>
      <c r="AN1270" s="783"/>
      <c r="AO1270" s="836"/>
      <c r="AP1270" s="701"/>
      <c r="AQ1270" s="701"/>
      <c r="AR1270" s="1263"/>
      <c r="AS1270" s="902"/>
      <c r="AT1270" s="1263"/>
      <c r="AU1270" s="685"/>
      <c r="AV1270" s="789"/>
      <c r="AW1270" s="789"/>
      <c r="AX1270" s="789"/>
      <c r="AY1270" s="789"/>
      <c r="AZ1270" s="882"/>
      <c r="BA1270" s="846"/>
    </row>
    <row r="1271" spans="1:53" ht="180">
      <c r="A1271" s="78">
        <v>13</v>
      </c>
      <c r="B1271" s="90" t="s">
        <v>409</v>
      </c>
      <c r="C1271" s="90" t="s">
        <v>2171</v>
      </c>
      <c r="D1271" s="36" t="s">
        <v>150</v>
      </c>
      <c r="E1271" s="90">
        <v>2021</v>
      </c>
      <c r="F1271" s="90">
        <v>21</v>
      </c>
      <c r="G1271" s="90">
        <v>6</v>
      </c>
      <c r="H1271" s="287" t="s">
        <v>2249</v>
      </c>
      <c r="I1271" s="112" t="s">
        <v>521</v>
      </c>
      <c r="J1271" s="161" t="s">
        <v>2250</v>
      </c>
      <c r="K1271" s="651" t="s">
        <v>414</v>
      </c>
      <c r="L1271" s="347" t="s">
        <v>2251</v>
      </c>
      <c r="M1271" s="118" t="s">
        <v>152</v>
      </c>
      <c r="N1271" s="285"/>
      <c r="O1271" s="357" t="s">
        <v>416</v>
      </c>
      <c r="P1271" s="123" t="s">
        <v>417</v>
      </c>
      <c r="Q1271" s="47"/>
      <c r="R1271" s="89" t="s">
        <v>606</v>
      </c>
      <c r="S1271" s="83" t="s">
        <v>2233</v>
      </c>
      <c r="T1271" s="47"/>
      <c r="U1271" s="47"/>
      <c r="V1271" s="47"/>
      <c r="W1271" s="47"/>
      <c r="X1271" s="47"/>
      <c r="Y1271" s="47"/>
      <c r="Z1271" s="47"/>
      <c r="AA1271" s="47"/>
      <c r="AB1271" s="47"/>
      <c r="AC1271" s="47"/>
      <c r="AD1271" s="47"/>
      <c r="AE1271" s="112" t="s">
        <v>419</v>
      </c>
      <c r="AF1271" s="112" t="s">
        <v>2234</v>
      </c>
      <c r="AG1271" s="112" t="s">
        <v>711</v>
      </c>
      <c r="AH1271" s="112" t="s">
        <v>712</v>
      </c>
      <c r="AI1271" s="47"/>
      <c r="AJ1271" s="47"/>
      <c r="AK1271" s="47"/>
      <c r="AL1271" s="112" t="s">
        <v>419</v>
      </c>
      <c r="AM1271" s="287" t="s">
        <v>2252</v>
      </c>
      <c r="AN1271" s="87" t="s">
        <v>431</v>
      </c>
      <c r="AO1271" s="102" t="s">
        <v>162</v>
      </c>
      <c r="AP1271" s="102" t="s">
        <v>153</v>
      </c>
      <c r="AQ1271" s="108" t="s">
        <v>158</v>
      </c>
      <c r="AR1271" s="68"/>
      <c r="AS1271" s="82" t="s">
        <v>419</v>
      </c>
      <c r="AT1271" s="68"/>
      <c r="AU1271" s="112" t="s">
        <v>414</v>
      </c>
      <c r="AV1271" s="85" t="s">
        <v>1730</v>
      </c>
      <c r="AW1271" s="85" t="s">
        <v>780</v>
      </c>
      <c r="AX1271" s="85" t="s">
        <v>2248</v>
      </c>
      <c r="AY1271" s="85" t="s">
        <v>465</v>
      </c>
      <c r="AZ1271" s="112" t="s">
        <v>2176</v>
      </c>
      <c r="BA1271" s="112" t="s">
        <v>2176</v>
      </c>
    </row>
    <row r="1272" spans="1:53" ht="180">
      <c r="A1272" s="78">
        <v>14</v>
      </c>
      <c r="B1272" s="90" t="s">
        <v>409</v>
      </c>
      <c r="C1272" s="90" t="s">
        <v>2171</v>
      </c>
      <c r="D1272" s="85" t="s">
        <v>150</v>
      </c>
      <c r="E1272" s="108">
        <v>2021</v>
      </c>
      <c r="F1272" s="108">
        <v>21</v>
      </c>
      <c r="G1272" s="101">
        <v>27</v>
      </c>
      <c r="H1272" s="287" t="s">
        <v>2253</v>
      </c>
      <c r="I1272" s="112" t="s">
        <v>521</v>
      </c>
      <c r="J1272" s="161" t="s">
        <v>2254</v>
      </c>
      <c r="K1272" s="651" t="s">
        <v>414</v>
      </c>
      <c r="L1272" s="347" t="s">
        <v>2255</v>
      </c>
      <c r="M1272" s="118" t="s">
        <v>152</v>
      </c>
      <c r="N1272" s="94"/>
      <c r="O1272" s="96" t="s">
        <v>416</v>
      </c>
      <c r="P1272" s="119" t="s">
        <v>417</v>
      </c>
      <c r="Q1272" s="47"/>
      <c r="R1272" s="89" t="s">
        <v>606</v>
      </c>
      <c r="S1272" s="83" t="s">
        <v>2233</v>
      </c>
      <c r="T1272" s="47"/>
      <c r="U1272" s="47"/>
      <c r="V1272" s="47"/>
      <c r="W1272" s="47"/>
      <c r="X1272" s="47"/>
      <c r="Y1272" s="47"/>
      <c r="Z1272" s="47"/>
      <c r="AA1272" s="47"/>
      <c r="AB1272" s="47"/>
      <c r="AC1272" s="47"/>
      <c r="AD1272" s="47"/>
      <c r="AE1272" s="112" t="s">
        <v>419</v>
      </c>
      <c r="AF1272" s="112" t="s">
        <v>2234</v>
      </c>
      <c r="AG1272" s="112" t="s">
        <v>711</v>
      </c>
      <c r="AH1272" s="112" t="s">
        <v>712</v>
      </c>
      <c r="AI1272" s="47"/>
      <c r="AJ1272" s="47"/>
      <c r="AK1272" s="47"/>
      <c r="AL1272" s="112" t="s">
        <v>419</v>
      </c>
      <c r="AM1272" s="287" t="s">
        <v>2256</v>
      </c>
      <c r="AN1272" s="87" t="s">
        <v>431</v>
      </c>
      <c r="AO1272" s="102" t="s">
        <v>162</v>
      </c>
      <c r="AP1272" s="102" t="s">
        <v>153</v>
      </c>
      <c r="AQ1272" s="102" t="s">
        <v>158</v>
      </c>
      <c r="AR1272" s="68"/>
      <c r="AS1272" s="82" t="s">
        <v>419</v>
      </c>
      <c r="AT1272" s="68"/>
      <c r="AU1272" s="112" t="s">
        <v>414</v>
      </c>
      <c r="AV1272" s="85" t="s">
        <v>1730</v>
      </c>
      <c r="AW1272" s="85" t="s">
        <v>780</v>
      </c>
      <c r="AX1272" s="85" t="s">
        <v>2248</v>
      </c>
      <c r="AY1272" s="85" t="s">
        <v>465</v>
      </c>
      <c r="AZ1272" s="112" t="s">
        <v>2176</v>
      </c>
      <c r="BA1272" s="112" t="s">
        <v>2176</v>
      </c>
    </row>
    <row r="1273" spans="1:53" ht="30">
      <c r="A1273" s="828">
        <v>15</v>
      </c>
      <c r="B1273" s="687" t="s">
        <v>409</v>
      </c>
      <c r="C1273" s="687" t="s">
        <v>2171</v>
      </c>
      <c r="D1273" s="687" t="s">
        <v>150</v>
      </c>
      <c r="E1273" s="783">
        <v>2021</v>
      </c>
      <c r="F1273" s="783">
        <v>21</v>
      </c>
      <c r="G1273" s="783">
        <v>5</v>
      </c>
      <c r="H1273" s="936" t="s">
        <v>2257</v>
      </c>
      <c r="I1273" s="933" t="s">
        <v>521</v>
      </c>
      <c r="J1273" s="1370" t="s">
        <v>2258</v>
      </c>
      <c r="K1273" s="740" t="s">
        <v>414</v>
      </c>
      <c r="L1273" s="347" t="s">
        <v>2259</v>
      </c>
      <c r="M1273" s="823" t="s">
        <v>152</v>
      </c>
      <c r="N1273" s="781"/>
      <c r="O1273" s="987" t="s">
        <v>416</v>
      </c>
      <c r="P1273" s="702" t="s">
        <v>5052</v>
      </c>
      <c r="Q1273" s="702" t="s">
        <v>602</v>
      </c>
      <c r="R1273" s="702" t="s">
        <v>606</v>
      </c>
      <c r="S1273" s="702" t="s">
        <v>2233</v>
      </c>
      <c r="T1273" s="702"/>
      <c r="U1273" s="702"/>
      <c r="V1273" s="702"/>
      <c r="W1273" s="702"/>
      <c r="X1273" s="702"/>
      <c r="Y1273" s="702"/>
      <c r="Z1273" s="702"/>
      <c r="AA1273" s="702"/>
      <c r="AB1273" s="702"/>
      <c r="AC1273" s="702"/>
      <c r="AD1273" s="702"/>
      <c r="AE1273" s="902" t="s">
        <v>419</v>
      </c>
      <c r="AF1273" s="902" t="s">
        <v>2234</v>
      </c>
      <c r="AG1273" s="1373" t="s">
        <v>711</v>
      </c>
      <c r="AH1273" s="1373" t="s">
        <v>712</v>
      </c>
      <c r="AI1273" s="702"/>
      <c r="AJ1273" s="702"/>
      <c r="AK1273" s="702"/>
      <c r="AL1273" s="902" t="s">
        <v>419</v>
      </c>
      <c r="AM1273" s="936" t="s">
        <v>2260</v>
      </c>
      <c r="AN1273" s="933" t="s">
        <v>2187</v>
      </c>
      <c r="AO1273" s="743" t="s">
        <v>162</v>
      </c>
      <c r="AP1273" s="699" t="s">
        <v>153</v>
      </c>
      <c r="AQ1273" s="699" t="s">
        <v>158</v>
      </c>
      <c r="AR1273" s="1168"/>
      <c r="AS1273" s="933" t="s">
        <v>419</v>
      </c>
      <c r="AT1273" s="1273"/>
      <c r="AU1273" s="686" t="s">
        <v>414</v>
      </c>
      <c r="AV1273" s="712" t="s">
        <v>1730</v>
      </c>
      <c r="AW1273" s="712" t="s">
        <v>780</v>
      </c>
      <c r="AX1273" s="712" t="s">
        <v>2248</v>
      </c>
      <c r="AY1273" s="1342" t="s">
        <v>465</v>
      </c>
      <c r="AZ1273" s="902" t="s">
        <v>2176</v>
      </c>
      <c r="BA1273" s="902" t="s">
        <v>2176</v>
      </c>
    </row>
    <row r="1274" spans="1:53" ht="15">
      <c r="A1274" s="828"/>
      <c r="B1274" s="687"/>
      <c r="C1274" s="687"/>
      <c r="D1274" s="687"/>
      <c r="E1274" s="783"/>
      <c r="F1274" s="783"/>
      <c r="G1274" s="783"/>
      <c r="H1274" s="936"/>
      <c r="I1274" s="933"/>
      <c r="J1274" s="1370"/>
      <c r="K1274" s="740"/>
      <c r="L1274" s="347" t="s">
        <v>2261</v>
      </c>
      <c r="M1274" s="823"/>
      <c r="N1274" s="782"/>
      <c r="O1274" s="988"/>
      <c r="P1274" s="723"/>
      <c r="Q1274" s="723"/>
      <c r="R1274" s="723"/>
      <c r="S1274" s="723"/>
      <c r="T1274" s="723"/>
      <c r="U1274" s="723"/>
      <c r="V1274" s="723"/>
      <c r="W1274" s="723"/>
      <c r="X1274" s="723"/>
      <c r="Y1274" s="723"/>
      <c r="Z1274" s="723"/>
      <c r="AA1274" s="723"/>
      <c r="AB1274" s="723"/>
      <c r="AC1274" s="723"/>
      <c r="AD1274" s="723"/>
      <c r="AE1274" s="902"/>
      <c r="AF1274" s="902"/>
      <c r="AG1274" s="1373"/>
      <c r="AH1274" s="1373"/>
      <c r="AI1274" s="723"/>
      <c r="AJ1274" s="723"/>
      <c r="AK1274" s="723"/>
      <c r="AL1274" s="902"/>
      <c r="AM1274" s="936"/>
      <c r="AN1274" s="933"/>
      <c r="AO1274" s="744"/>
      <c r="AP1274" s="700"/>
      <c r="AQ1274" s="700"/>
      <c r="AR1274" s="1262"/>
      <c r="AS1274" s="933"/>
      <c r="AT1274" s="1274"/>
      <c r="AU1274" s="686"/>
      <c r="AV1274" s="713"/>
      <c r="AW1274" s="713"/>
      <c r="AX1274" s="713"/>
      <c r="AY1274" s="1378"/>
      <c r="AZ1274" s="902"/>
      <c r="BA1274" s="902"/>
    </row>
    <row r="1275" spans="1:53" ht="30">
      <c r="A1275" s="828"/>
      <c r="B1275" s="687"/>
      <c r="C1275" s="687"/>
      <c r="D1275" s="687"/>
      <c r="E1275" s="783"/>
      <c r="F1275" s="783"/>
      <c r="G1275" s="783"/>
      <c r="H1275" s="936"/>
      <c r="I1275" s="933"/>
      <c r="J1275" s="1370"/>
      <c r="K1275" s="740"/>
      <c r="L1275" s="347" t="s">
        <v>4594</v>
      </c>
      <c r="M1275" s="781"/>
      <c r="N1275" s="785"/>
      <c r="O1275" s="1266"/>
      <c r="P1275" s="703"/>
      <c r="Q1275" s="703"/>
      <c r="R1275" s="703"/>
      <c r="S1275" s="703"/>
      <c r="T1275" s="703"/>
      <c r="U1275" s="703"/>
      <c r="V1275" s="703"/>
      <c r="W1275" s="703"/>
      <c r="X1275" s="703"/>
      <c r="Y1275" s="703"/>
      <c r="Z1275" s="703"/>
      <c r="AA1275" s="703"/>
      <c r="AB1275" s="703"/>
      <c r="AC1275" s="703"/>
      <c r="AD1275" s="703"/>
      <c r="AE1275" s="902"/>
      <c r="AF1275" s="902"/>
      <c r="AG1275" s="1373"/>
      <c r="AH1275" s="1373"/>
      <c r="AI1275" s="703"/>
      <c r="AJ1275" s="703"/>
      <c r="AK1275" s="703"/>
      <c r="AL1275" s="902"/>
      <c r="AM1275" s="936"/>
      <c r="AN1275" s="933"/>
      <c r="AO1275" s="836"/>
      <c r="AP1275" s="701"/>
      <c r="AQ1275" s="701"/>
      <c r="AR1275" s="1263"/>
      <c r="AS1275" s="933"/>
      <c r="AT1275" s="1275"/>
      <c r="AU1275" s="686"/>
      <c r="AV1275" s="714"/>
      <c r="AW1275" s="714"/>
      <c r="AX1275" s="714"/>
      <c r="AY1275" s="1343"/>
      <c r="AZ1275" s="902"/>
      <c r="BA1275" s="902"/>
    </row>
    <row r="1276" spans="1:53" ht="180">
      <c r="A1276" s="78">
        <v>16</v>
      </c>
      <c r="B1276" s="90" t="s">
        <v>409</v>
      </c>
      <c r="C1276" s="90" t="s">
        <v>2171</v>
      </c>
      <c r="D1276" s="36" t="s">
        <v>150</v>
      </c>
      <c r="E1276" s="90">
        <v>2021</v>
      </c>
      <c r="F1276" s="90">
        <v>21</v>
      </c>
      <c r="G1276" s="90">
        <v>8</v>
      </c>
      <c r="H1276" s="287" t="s">
        <v>2262</v>
      </c>
      <c r="I1276" s="112" t="s">
        <v>521</v>
      </c>
      <c r="J1276" s="161" t="s">
        <v>2263</v>
      </c>
      <c r="K1276" s="651" t="s">
        <v>414</v>
      </c>
      <c r="L1276" s="347" t="s">
        <v>2264</v>
      </c>
      <c r="M1276" s="118" t="s">
        <v>152</v>
      </c>
      <c r="N1276" s="285"/>
      <c r="O1276" s="96" t="s">
        <v>416</v>
      </c>
      <c r="P1276" s="83" t="s">
        <v>417</v>
      </c>
      <c r="Q1276" s="360"/>
      <c r="R1276" s="89" t="s">
        <v>606</v>
      </c>
      <c r="S1276" s="83" t="s">
        <v>2233</v>
      </c>
      <c r="T1276" s="360"/>
      <c r="U1276" s="360"/>
      <c r="V1276" s="360"/>
      <c r="W1276" s="360"/>
      <c r="X1276" s="360"/>
      <c r="Y1276" s="360"/>
      <c r="Z1276" s="360"/>
      <c r="AA1276" s="360"/>
      <c r="AB1276" s="360"/>
      <c r="AC1276" s="360"/>
      <c r="AD1276" s="360"/>
      <c r="AE1276" s="112" t="s">
        <v>419</v>
      </c>
      <c r="AF1276" s="112" t="s">
        <v>2234</v>
      </c>
      <c r="AG1276" s="112" t="s">
        <v>711</v>
      </c>
      <c r="AH1276" s="112" t="s">
        <v>712</v>
      </c>
      <c r="AI1276" s="360"/>
      <c r="AJ1276" s="360"/>
      <c r="AK1276" s="360"/>
      <c r="AL1276" s="112" t="s">
        <v>419</v>
      </c>
      <c r="AM1276" s="287" t="s">
        <v>2265</v>
      </c>
      <c r="AN1276" s="87" t="s">
        <v>431</v>
      </c>
      <c r="AO1276" s="102" t="s">
        <v>162</v>
      </c>
      <c r="AP1276" s="102" t="s">
        <v>153</v>
      </c>
      <c r="AQ1276" s="108" t="s">
        <v>158</v>
      </c>
      <c r="AR1276" s="68"/>
      <c r="AS1276" s="82" t="s">
        <v>419</v>
      </c>
      <c r="AT1276" s="68"/>
      <c r="AU1276" s="112" t="s">
        <v>414</v>
      </c>
      <c r="AV1276" s="85" t="s">
        <v>1730</v>
      </c>
      <c r="AW1276" s="85" t="s">
        <v>780</v>
      </c>
      <c r="AX1276" s="85" t="s">
        <v>2248</v>
      </c>
      <c r="AY1276" s="85" t="s">
        <v>465</v>
      </c>
      <c r="AZ1276" s="112" t="s">
        <v>2176</v>
      </c>
      <c r="BA1276" s="112" t="s">
        <v>2176</v>
      </c>
    </row>
    <row r="1277" spans="1:53" ht="180">
      <c r="A1277" s="78">
        <v>17</v>
      </c>
      <c r="B1277" s="90" t="s">
        <v>409</v>
      </c>
      <c r="C1277" s="90" t="s">
        <v>2171</v>
      </c>
      <c r="D1277" s="85" t="s">
        <v>150</v>
      </c>
      <c r="E1277" s="108">
        <v>2021</v>
      </c>
      <c r="F1277" s="108">
        <v>21</v>
      </c>
      <c r="G1277" s="101">
        <v>18</v>
      </c>
      <c r="H1277" s="287" t="s">
        <v>2266</v>
      </c>
      <c r="I1277" s="112" t="s">
        <v>521</v>
      </c>
      <c r="J1277" s="161" t="s">
        <v>2267</v>
      </c>
      <c r="K1277" s="651" t="s">
        <v>414</v>
      </c>
      <c r="L1277" s="347" t="s">
        <v>2268</v>
      </c>
      <c r="M1277" s="118" t="s">
        <v>152</v>
      </c>
      <c r="N1277" s="94"/>
      <c r="O1277" s="96" t="s">
        <v>416</v>
      </c>
      <c r="P1277" s="119" t="s">
        <v>417</v>
      </c>
      <c r="Q1277" s="47"/>
      <c r="R1277" s="89" t="s">
        <v>606</v>
      </c>
      <c r="S1277" s="83" t="s">
        <v>2233</v>
      </c>
      <c r="T1277" s="47"/>
      <c r="U1277" s="47"/>
      <c r="V1277" s="47"/>
      <c r="W1277" s="47"/>
      <c r="X1277" s="47"/>
      <c r="Y1277" s="47"/>
      <c r="Z1277" s="47"/>
      <c r="AA1277" s="47"/>
      <c r="AB1277" s="47"/>
      <c r="AC1277" s="47"/>
      <c r="AD1277" s="47"/>
      <c r="AE1277" s="112" t="s">
        <v>419</v>
      </c>
      <c r="AF1277" s="112" t="s">
        <v>2234</v>
      </c>
      <c r="AG1277" s="112" t="s">
        <v>711</v>
      </c>
      <c r="AH1277" s="112" t="s">
        <v>712</v>
      </c>
      <c r="AI1277" s="47"/>
      <c r="AJ1277" s="47"/>
      <c r="AK1277" s="47"/>
      <c r="AL1277" s="112" t="s">
        <v>419</v>
      </c>
      <c r="AM1277" s="287" t="s">
        <v>2269</v>
      </c>
      <c r="AN1277" s="87" t="s">
        <v>431</v>
      </c>
      <c r="AO1277" s="102" t="s">
        <v>162</v>
      </c>
      <c r="AP1277" s="102" t="s">
        <v>153</v>
      </c>
      <c r="AQ1277" s="502" t="s">
        <v>158</v>
      </c>
      <c r="AR1277" s="68"/>
      <c r="AS1277" s="82" t="s">
        <v>419</v>
      </c>
      <c r="AT1277" s="68"/>
      <c r="AU1277" s="112" t="s">
        <v>414</v>
      </c>
      <c r="AV1277" s="85" t="s">
        <v>1730</v>
      </c>
      <c r="AW1277" s="85" t="s">
        <v>780</v>
      </c>
      <c r="AX1277" s="85" t="s">
        <v>2248</v>
      </c>
      <c r="AY1277" s="85" t="s">
        <v>465</v>
      </c>
      <c r="AZ1277" s="112" t="s">
        <v>2176</v>
      </c>
      <c r="BA1277" s="112" t="s">
        <v>2176</v>
      </c>
    </row>
    <row r="1278" spans="1:53" ht="180">
      <c r="A1278" s="78">
        <v>18</v>
      </c>
      <c r="B1278" s="90" t="s">
        <v>409</v>
      </c>
      <c r="C1278" s="90" t="s">
        <v>2171</v>
      </c>
      <c r="D1278" s="36" t="s">
        <v>150</v>
      </c>
      <c r="E1278" s="90">
        <v>2021</v>
      </c>
      <c r="F1278" s="90">
        <v>21</v>
      </c>
      <c r="G1278" s="90">
        <v>11</v>
      </c>
      <c r="H1278" s="287" t="s">
        <v>2270</v>
      </c>
      <c r="I1278" s="112" t="s">
        <v>521</v>
      </c>
      <c r="J1278" s="161" t="s">
        <v>2271</v>
      </c>
      <c r="K1278" s="651" t="s">
        <v>414</v>
      </c>
      <c r="L1278" s="347" t="s">
        <v>2272</v>
      </c>
      <c r="M1278" s="118" t="s">
        <v>152</v>
      </c>
      <c r="N1278" s="285"/>
      <c r="O1278" s="96" t="s">
        <v>416</v>
      </c>
      <c r="P1278" s="119" t="s">
        <v>417</v>
      </c>
      <c r="Q1278" s="47"/>
      <c r="R1278" s="89" t="s">
        <v>606</v>
      </c>
      <c r="S1278" s="83" t="s">
        <v>2233</v>
      </c>
      <c r="T1278" s="47"/>
      <c r="U1278" s="47"/>
      <c r="V1278" s="47"/>
      <c r="W1278" s="47"/>
      <c r="X1278" s="47"/>
      <c r="Y1278" s="47"/>
      <c r="Z1278" s="47"/>
      <c r="AA1278" s="47"/>
      <c r="AB1278" s="47"/>
      <c r="AC1278" s="47"/>
      <c r="AD1278" s="47"/>
      <c r="AE1278" s="112" t="s">
        <v>419</v>
      </c>
      <c r="AF1278" s="112" t="s">
        <v>2234</v>
      </c>
      <c r="AG1278" s="112" t="s">
        <v>711</v>
      </c>
      <c r="AH1278" s="112" t="s">
        <v>712</v>
      </c>
      <c r="AI1278" s="360"/>
      <c r="AJ1278" s="360"/>
      <c r="AK1278" s="360"/>
      <c r="AL1278" s="112" t="s">
        <v>419</v>
      </c>
      <c r="AM1278" s="287" t="s">
        <v>2273</v>
      </c>
      <c r="AN1278" s="87" t="s">
        <v>431</v>
      </c>
      <c r="AO1278" s="102" t="s">
        <v>162</v>
      </c>
      <c r="AP1278" s="102" t="s">
        <v>153</v>
      </c>
      <c r="AQ1278" s="102" t="s">
        <v>158</v>
      </c>
      <c r="AR1278" s="68"/>
      <c r="AS1278" s="82" t="s">
        <v>419</v>
      </c>
      <c r="AT1278" s="68"/>
      <c r="AU1278" s="112" t="s">
        <v>414</v>
      </c>
      <c r="AV1278" s="85" t="s">
        <v>1730</v>
      </c>
      <c r="AW1278" s="85" t="s">
        <v>780</v>
      </c>
      <c r="AX1278" s="85" t="s">
        <v>2248</v>
      </c>
      <c r="AY1278" s="85" t="s">
        <v>465</v>
      </c>
      <c r="AZ1278" s="112" t="s">
        <v>2176</v>
      </c>
      <c r="BA1278" s="112" t="s">
        <v>2176</v>
      </c>
    </row>
    <row r="1279" spans="1:53" ht="180">
      <c r="A1279" s="78">
        <v>19</v>
      </c>
      <c r="B1279" s="90" t="s">
        <v>409</v>
      </c>
      <c r="C1279" s="90" t="s">
        <v>2171</v>
      </c>
      <c r="D1279" s="85" t="s">
        <v>150</v>
      </c>
      <c r="E1279" s="108">
        <v>2021</v>
      </c>
      <c r="F1279" s="108">
        <v>21</v>
      </c>
      <c r="G1279" s="101">
        <v>19</v>
      </c>
      <c r="H1279" s="287" t="s">
        <v>2274</v>
      </c>
      <c r="I1279" s="112" t="s">
        <v>521</v>
      </c>
      <c r="J1279" s="161" t="s">
        <v>2275</v>
      </c>
      <c r="K1279" s="651" t="s">
        <v>414</v>
      </c>
      <c r="L1279" s="347" t="s">
        <v>2276</v>
      </c>
      <c r="M1279" s="118" t="s">
        <v>152</v>
      </c>
      <c r="N1279" s="94"/>
      <c r="O1279" s="96" t="s">
        <v>416</v>
      </c>
      <c r="P1279" s="119" t="s">
        <v>417</v>
      </c>
      <c r="Q1279" s="47"/>
      <c r="R1279" s="89" t="s">
        <v>606</v>
      </c>
      <c r="S1279" s="83" t="s">
        <v>2233</v>
      </c>
      <c r="T1279" s="47"/>
      <c r="U1279" s="47"/>
      <c r="V1279" s="47"/>
      <c r="W1279" s="47"/>
      <c r="X1279" s="47"/>
      <c r="Y1279" s="47"/>
      <c r="Z1279" s="47"/>
      <c r="AA1279" s="47"/>
      <c r="AB1279" s="47"/>
      <c r="AC1279" s="47"/>
      <c r="AD1279" s="47"/>
      <c r="AE1279" s="112" t="s">
        <v>419</v>
      </c>
      <c r="AF1279" s="112" t="s">
        <v>2234</v>
      </c>
      <c r="AG1279" s="112" t="s">
        <v>711</v>
      </c>
      <c r="AH1279" s="112" t="s">
        <v>712</v>
      </c>
      <c r="AI1279" s="47"/>
      <c r="AJ1279" s="47"/>
      <c r="AK1279" s="47"/>
      <c r="AL1279" s="112" t="s">
        <v>419</v>
      </c>
      <c r="AM1279" s="287" t="s">
        <v>2277</v>
      </c>
      <c r="AN1279" s="87" t="s">
        <v>431</v>
      </c>
      <c r="AO1279" s="102" t="s">
        <v>162</v>
      </c>
      <c r="AP1279" s="102" t="s">
        <v>153</v>
      </c>
      <c r="AQ1279" s="502" t="s">
        <v>158</v>
      </c>
      <c r="AR1279" s="68"/>
      <c r="AS1279" s="82" t="s">
        <v>419</v>
      </c>
      <c r="AT1279" s="68"/>
      <c r="AU1279" s="112" t="s">
        <v>414</v>
      </c>
      <c r="AV1279" s="85" t="s">
        <v>1730</v>
      </c>
      <c r="AW1279" s="85" t="s">
        <v>780</v>
      </c>
      <c r="AX1279" s="85" t="s">
        <v>2248</v>
      </c>
      <c r="AY1279" s="85" t="s">
        <v>465</v>
      </c>
      <c r="AZ1279" s="112" t="s">
        <v>2176</v>
      </c>
      <c r="BA1279" s="112" t="s">
        <v>2176</v>
      </c>
    </row>
    <row r="1280" spans="1:53" ht="180">
      <c r="A1280" s="78">
        <v>20</v>
      </c>
      <c r="B1280" s="90" t="s">
        <v>409</v>
      </c>
      <c r="C1280" s="90" t="s">
        <v>2171</v>
      </c>
      <c r="D1280" s="36" t="s">
        <v>150</v>
      </c>
      <c r="E1280" s="80">
        <v>2021</v>
      </c>
      <c r="F1280" s="80">
        <v>21</v>
      </c>
      <c r="G1280" s="90">
        <v>29</v>
      </c>
      <c r="H1280" s="346" t="s">
        <v>2278</v>
      </c>
      <c r="I1280" s="112" t="s">
        <v>521</v>
      </c>
      <c r="J1280" s="161" t="s">
        <v>2279</v>
      </c>
      <c r="K1280" s="651" t="s">
        <v>414</v>
      </c>
      <c r="L1280" s="347" t="s">
        <v>2280</v>
      </c>
      <c r="M1280" s="118" t="s">
        <v>152</v>
      </c>
      <c r="N1280" s="94"/>
      <c r="O1280" s="96" t="s">
        <v>416</v>
      </c>
      <c r="P1280" s="119" t="s">
        <v>417</v>
      </c>
      <c r="Q1280" s="47"/>
      <c r="R1280" s="89" t="s">
        <v>606</v>
      </c>
      <c r="S1280" s="83" t="s">
        <v>2233</v>
      </c>
      <c r="T1280" s="47"/>
      <c r="U1280" s="47"/>
      <c r="V1280" s="47"/>
      <c r="W1280" s="47"/>
      <c r="X1280" s="47"/>
      <c r="Y1280" s="47"/>
      <c r="Z1280" s="47"/>
      <c r="AA1280" s="47"/>
      <c r="AB1280" s="47"/>
      <c r="AC1280" s="47"/>
      <c r="AD1280" s="47"/>
      <c r="AE1280" s="112" t="s">
        <v>419</v>
      </c>
      <c r="AF1280" s="112" t="s">
        <v>2234</v>
      </c>
      <c r="AG1280" s="112" t="s">
        <v>711</v>
      </c>
      <c r="AH1280" s="112" t="s">
        <v>712</v>
      </c>
      <c r="AI1280" s="47"/>
      <c r="AJ1280" s="47"/>
      <c r="AK1280" s="47"/>
      <c r="AL1280" s="112" t="s">
        <v>419</v>
      </c>
      <c r="AM1280" s="287" t="s">
        <v>2281</v>
      </c>
      <c r="AN1280" s="87" t="s">
        <v>431</v>
      </c>
      <c r="AO1280" s="102" t="s">
        <v>162</v>
      </c>
      <c r="AP1280" s="102" t="s">
        <v>153</v>
      </c>
      <c r="AQ1280" s="502" t="s">
        <v>158</v>
      </c>
      <c r="AR1280" s="68"/>
      <c r="AS1280" s="82" t="s">
        <v>419</v>
      </c>
      <c r="AT1280" s="68"/>
      <c r="AU1280" s="112" t="s">
        <v>414</v>
      </c>
      <c r="AV1280" s="85" t="s">
        <v>1730</v>
      </c>
      <c r="AW1280" s="85" t="s">
        <v>780</v>
      </c>
      <c r="AX1280" s="85" t="s">
        <v>2248</v>
      </c>
      <c r="AY1280" s="85" t="s">
        <v>465</v>
      </c>
      <c r="AZ1280" s="112" t="s">
        <v>2176</v>
      </c>
      <c r="BA1280" s="112" t="s">
        <v>2176</v>
      </c>
    </row>
    <row r="1281" spans="1:53" ht="180">
      <c r="A1281" s="78">
        <v>21</v>
      </c>
      <c r="B1281" s="90" t="s">
        <v>409</v>
      </c>
      <c r="C1281" s="90" t="s">
        <v>2171</v>
      </c>
      <c r="D1281" s="85" t="s">
        <v>150</v>
      </c>
      <c r="E1281" s="108">
        <v>2021</v>
      </c>
      <c r="F1281" s="108">
        <v>21</v>
      </c>
      <c r="G1281" s="101">
        <v>20</v>
      </c>
      <c r="H1281" s="287" t="s">
        <v>2282</v>
      </c>
      <c r="I1281" s="112" t="s">
        <v>521</v>
      </c>
      <c r="J1281" s="161" t="s">
        <v>2283</v>
      </c>
      <c r="K1281" s="651" t="s">
        <v>414</v>
      </c>
      <c r="L1281" s="347" t="s">
        <v>2284</v>
      </c>
      <c r="M1281" s="118" t="s">
        <v>152</v>
      </c>
      <c r="N1281" s="94"/>
      <c r="O1281" s="96" t="s">
        <v>416</v>
      </c>
      <c r="P1281" s="119" t="s">
        <v>417</v>
      </c>
      <c r="Q1281" s="47"/>
      <c r="R1281" s="89" t="s">
        <v>606</v>
      </c>
      <c r="S1281" s="83" t="s">
        <v>2233</v>
      </c>
      <c r="T1281" s="47"/>
      <c r="U1281" s="47"/>
      <c r="V1281" s="47"/>
      <c r="W1281" s="47"/>
      <c r="X1281" s="47"/>
      <c r="Y1281" s="47"/>
      <c r="Z1281" s="47"/>
      <c r="AA1281" s="47"/>
      <c r="AB1281" s="47"/>
      <c r="AC1281" s="47"/>
      <c r="AD1281" s="47"/>
      <c r="AE1281" s="112" t="s">
        <v>419</v>
      </c>
      <c r="AF1281" s="112" t="s">
        <v>2234</v>
      </c>
      <c r="AG1281" s="112" t="s">
        <v>711</v>
      </c>
      <c r="AH1281" s="112" t="s">
        <v>712</v>
      </c>
      <c r="AI1281" s="47"/>
      <c r="AJ1281" s="47"/>
      <c r="AK1281" s="47"/>
      <c r="AL1281" s="112" t="s">
        <v>419</v>
      </c>
      <c r="AM1281" s="287" t="s">
        <v>2285</v>
      </c>
      <c r="AN1281" s="87" t="s">
        <v>431</v>
      </c>
      <c r="AO1281" s="102" t="s">
        <v>162</v>
      </c>
      <c r="AP1281" s="102" t="s">
        <v>158</v>
      </c>
      <c r="AQ1281" s="502" t="s">
        <v>158</v>
      </c>
      <c r="AR1281" s="68"/>
      <c r="AS1281" s="82" t="s">
        <v>419</v>
      </c>
      <c r="AT1281" s="68"/>
      <c r="AU1281" s="112" t="s">
        <v>414</v>
      </c>
      <c r="AV1281" s="85" t="s">
        <v>1730</v>
      </c>
      <c r="AW1281" s="85" t="s">
        <v>780</v>
      </c>
      <c r="AX1281" s="85" t="s">
        <v>2248</v>
      </c>
      <c r="AY1281" s="85" t="s">
        <v>465</v>
      </c>
      <c r="AZ1281" s="112" t="s">
        <v>2176</v>
      </c>
      <c r="BA1281" s="112" t="s">
        <v>2176</v>
      </c>
    </row>
    <row r="1282" spans="1:53" ht="180">
      <c r="A1282" s="78">
        <v>22</v>
      </c>
      <c r="B1282" s="90" t="s">
        <v>409</v>
      </c>
      <c r="C1282" s="90" t="s">
        <v>2171</v>
      </c>
      <c r="D1282" s="85" t="s">
        <v>150</v>
      </c>
      <c r="E1282" s="108">
        <v>2021</v>
      </c>
      <c r="F1282" s="108">
        <v>21</v>
      </c>
      <c r="G1282" s="101">
        <v>28</v>
      </c>
      <c r="H1282" s="287" t="s">
        <v>2286</v>
      </c>
      <c r="I1282" s="112" t="s">
        <v>521</v>
      </c>
      <c r="J1282" s="161" t="s">
        <v>2287</v>
      </c>
      <c r="K1282" s="651" t="s">
        <v>414</v>
      </c>
      <c r="L1282" s="347" t="s">
        <v>2288</v>
      </c>
      <c r="M1282" s="118" t="s">
        <v>152</v>
      </c>
      <c r="N1282" s="94"/>
      <c r="O1282" s="96" t="s">
        <v>416</v>
      </c>
      <c r="P1282" s="119" t="s">
        <v>417</v>
      </c>
      <c r="Q1282" s="47"/>
      <c r="R1282" s="89" t="s">
        <v>606</v>
      </c>
      <c r="S1282" s="83" t="s">
        <v>2233</v>
      </c>
      <c r="T1282" s="47"/>
      <c r="U1282" s="47"/>
      <c r="V1282" s="47"/>
      <c r="W1282" s="47"/>
      <c r="X1282" s="47"/>
      <c r="Y1282" s="47"/>
      <c r="Z1282" s="47"/>
      <c r="AA1282" s="47"/>
      <c r="AB1282" s="47"/>
      <c r="AC1282" s="47"/>
      <c r="AD1282" s="47"/>
      <c r="AE1282" s="112" t="s">
        <v>419</v>
      </c>
      <c r="AF1282" s="112" t="s">
        <v>2234</v>
      </c>
      <c r="AG1282" s="112" t="s">
        <v>711</v>
      </c>
      <c r="AH1282" s="112" t="s">
        <v>712</v>
      </c>
      <c r="AI1282" s="47"/>
      <c r="AJ1282" s="47"/>
      <c r="AK1282" s="47"/>
      <c r="AL1282" s="112" t="s">
        <v>419</v>
      </c>
      <c r="AM1282" s="287" t="s">
        <v>2289</v>
      </c>
      <c r="AN1282" s="87" t="s">
        <v>431</v>
      </c>
      <c r="AO1282" s="102" t="s">
        <v>162</v>
      </c>
      <c r="AP1282" s="102" t="s">
        <v>158</v>
      </c>
      <c r="AQ1282" s="502" t="s">
        <v>158</v>
      </c>
      <c r="AR1282" s="68"/>
      <c r="AS1282" s="82" t="s">
        <v>419</v>
      </c>
      <c r="AT1282" s="68"/>
      <c r="AU1282" s="112" t="s">
        <v>414</v>
      </c>
      <c r="AV1282" s="85" t="s">
        <v>1730</v>
      </c>
      <c r="AW1282" s="85" t="s">
        <v>780</v>
      </c>
      <c r="AX1282" s="85" t="s">
        <v>2248</v>
      </c>
      <c r="AY1282" s="85" t="s">
        <v>465</v>
      </c>
      <c r="AZ1282" s="112" t="s">
        <v>2176</v>
      </c>
      <c r="BA1282" s="112" t="s">
        <v>2176</v>
      </c>
    </row>
    <row r="1283" spans="1:53" ht="180">
      <c r="A1283" s="78">
        <v>23</v>
      </c>
      <c r="B1283" s="90" t="s">
        <v>409</v>
      </c>
      <c r="C1283" s="90" t="s">
        <v>2171</v>
      </c>
      <c r="D1283" s="85" t="s">
        <v>150</v>
      </c>
      <c r="E1283" s="108">
        <v>2021</v>
      </c>
      <c r="F1283" s="108">
        <v>21</v>
      </c>
      <c r="G1283" s="101">
        <v>26</v>
      </c>
      <c r="H1283" s="287" t="s">
        <v>2290</v>
      </c>
      <c r="I1283" s="112" t="s">
        <v>521</v>
      </c>
      <c r="J1283" s="161" t="s">
        <v>2291</v>
      </c>
      <c r="K1283" s="651" t="s">
        <v>414</v>
      </c>
      <c r="L1283" s="347" t="s">
        <v>2255</v>
      </c>
      <c r="M1283" s="118" t="s">
        <v>152</v>
      </c>
      <c r="N1283" s="94"/>
      <c r="O1283" s="96" t="s">
        <v>416</v>
      </c>
      <c r="P1283" s="119" t="s">
        <v>417</v>
      </c>
      <c r="Q1283" s="47"/>
      <c r="R1283" s="89" t="s">
        <v>606</v>
      </c>
      <c r="S1283" s="83" t="s">
        <v>2233</v>
      </c>
      <c r="T1283" s="47"/>
      <c r="U1283" s="47"/>
      <c r="V1283" s="47"/>
      <c r="W1283" s="47"/>
      <c r="X1283" s="47"/>
      <c r="Y1283" s="47"/>
      <c r="Z1283" s="47"/>
      <c r="AA1283" s="47"/>
      <c r="AB1283" s="47"/>
      <c r="AC1283" s="47"/>
      <c r="AD1283" s="47"/>
      <c r="AE1283" s="112" t="s">
        <v>419</v>
      </c>
      <c r="AF1283" s="112" t="s">
        <v>2234</v>
      </c>
      <c r="AG1283" s="112" t="s">
        <v>711</v>
      </c>
      <c r="AH1283" s="112" t="s">
        <v>712</v>
      </c>
      <c r="AI1283" s="47"/>
      <c r="AJ1283" s="47"/>
      <c r="AK1283" s="47"/>
      <c r="AL1283" s="112" t="s">
        <v>419</v>
      </c>
      <c r="AM1283" s="287" t="s">
        <v>2292</v>
      </c>
      <c r="AN1283" s="87" t="s">
        <v>431</v>
      </c>
      <c r="AO1283" s="102" t="s">
        <v>162</v>
      </c>
      <c r="AP1283" s="102" t="s">
        <v>153</v>
      </c>
      <c r="AQ1283" s="502" t="s">
        <v>158</v>
      </c>
      <c r="AR1283" s="68"/>
      <c r="AS1283" s="82" t="s">
        <v>419</v>
      </c>
      <c r="AT1283" s="68"/>
      <c r="AU1283" s="112" t="s">
        <v>414</v>
      </c>
      <c r="AV1283" s="85" t="s">
        <v>1730</v>
      </c>
      <c r="AW1283" s="85" t="s">
        <v>780</v>
      </c>
      <c r="AX1283" s="85" t="s">
        <v>2248</v>
      </c>
      <c r="AY1283" s="85" t="s">
        <v>465</v>
      </c>
      <c r="AZ1283" s="112" t="s">
        <v>2176</v>
      </c>
      <c r="BA1283" s="112" t="s">
        <v>2176</v>
      </c>
    </row>
    <row r="1284" spans="1:53" ht="195">
      <c r="A1284" s="78">
        <v>24</v>
      </c>
      <c r="B1284" s="90" t="s">
        <v>409</v>
      </c>
      <c r="C1284" s="90" t="s">
        <v>2171</v>
      </c>
      <c r="D1284" s="36" t="s">
        <v>150</v>
      </c>
      <c r="E1284" s="90">
        <v>2021</v>
      </c>
      <c r="F1284" s="90">
        <v>21</v>
      </c>
      <c r="G1284" s="90">
        <v>14</v>
      </c>
      <c r="H1284" s="287" t="s">
        <v>2293</v>
      </c>
      <c r="I1284" s="112" t="s">
        <v>521</v>
      </c>
      <c r="J1284" s="161" t="s">
        <v>2294</v>
      </c>
      <c r="K1284" s="651" t="s">
        <v>414</v>
      </c>
      <c r="L1284" s="347" t="s">
        <v>2295</v>
      </c>
      <c r="M1284" s="118" t="s">
        <v>152</v>
      </c>
      <c r="N1284" s="285"/>
      <c r="O1284" s="96" t="s">
        <v>416</v>
      </c>
      <c r="P1284" s="119" t="s">
        <v>417</v>
      </c>
      <c r="Q1284" s="47"/>
      <c r="R1284" s="89" t="s">
        <v>606</v>
      </c>
      <c r="S1284" s="83" t="s">
        <v>2233</v>
      </c>
      <c r="T1284" s="47"/>
      <c r="U1284" s="47"/>
      <c r="V1284" s="47"/>
      <c r="W1284" s="47"/>
      <c r="X1284" s="47"/>
      <c r="Y1284" s="47"/>
      <c r="Z1284" s="47"/>
      <c r="AA1284" s="47"/>
      <c r="AB1284" s="47"/>
      <c r="AC1284" s="47"/>
      <c r="AD1284" s="47"/>
      <c r="AE1284" s="112" t="s">
        <v>419</v>
      </c>
      <c r="AF1284" s="112" t="s">
        <v>2234</v>
      </c>
      <c r="AG1284" s="112" t="s">
        <v>711</v>
      </c>
      <c r="AH1284" s="112" t="s">
        <v>712</v>
      </c>
      <c r="AI1284" s="47"/>
      <c r="AJ1284" s="47"/>
      <c r="AK1284" s="47"/>
      <c r="AL1284" s="112" t="s">
        <v>419</v>
      </c>
      <c r="AM1284" s="287" t="s">
        <v>2296</v>
      </c>
      <c r="AN1284" s="87" t="s">
        <v>431</v>
      </c>
      <c r="AO1284" s="102" t="s">
        <v>162</v>
      </c>
      <c r="AP1284" s="102" t="s">
        <v>153</v>
      </c>
      <c r="AQ1284" s="502" t="s">
        <v>158</v>
      </c>
      <c r="AR1284" s="68"/>
      <c r="AS1284" s="82" t="s">
        <v>419</v>
      </c>
      <c r="AT1284" s="68"/>
      <c r="AU1284" s="112" t="s">
        <v>414</v>
      </c>
      <c r="AV1284" s="85" t="s">
        <v>1730</v>
      </c>
      <c r="AW1284" s="85" t="s">
        <v>780</v>
      </c>
      <c r="AX1284" s="85" t="s">
        <v>2248</v>
      </c>
      <c r="AY1284" s="85" t="s">
        <v>465</v>
      </c>
      <c r="AZ1284" s="112" t="s">
        <v>2176</v>
      </c>
      <c r="BA1284" s="112" t="s">
        <v>2176</v>
      </c>
    </row>
    <row r="1285" spans="1:53" ht="180">
      <c r="A1285" s="78">
        <v>25</v>
      </c>
      <c r="B1285" s="90" t="s">
        <v>409</v>
      </c>
      <c r="C1285" s="90" t="s">
        <v>2171</v>
      </c>
      <c r="D1285" s="36" t="s">
        <v>150</v>
      </c>
      <c r="E1285" s="90">
        <v>2021</v>
      </c>
      <c r="F1285" s="90">
        <v>21</v>
      </c>
      <c r="G1285" s="90">
        <v>16</v>
      </c>
      <c r="H1285" s="287" t="s">
        <v>2297</v>
      </c>
      <c r="I1285" s="112" t="s">
        <v>521</v>
      </c>
      <c r="J1285" s="161" t="s">
        <v>2298</v>
      </c>
      <c r="K1285" s="651" t="s">
        <v>414</v>
      </c>
      <c r="L1285" s="347" t="s">
        <v>2299</v>
      </c>
      <c r="M1285" s="118" t="s">
        <v>152</v>
      </c>
      <c r="N1285" s="285"/>
      <c r="O1285" s="96" t="s">
        <v>416</v>
      </c>
      <c r="P1285" s="119" t="s">
        <v>417</v>
      </c>
      <c r="Q1285" s="47"/>
      <c r="R1285" s="89" t="s">
        <v>606</v>
      </c>
      <c r="S1285" s="83" t="s">
        <v>2233</v>
      </c>
      <c r="T1285" s="47"/>
      <c r="U1285" s="47"/>
      <c r="V1285" s="47"/>
      <c r="W1285" s="47"/>
      <c r="X1285" s="47"/>
      <c r="Y1285" s="47"/>
      <c r="Z1285" s="47"/>
      <c r="AA1285" s="47"/>
      <c r="AB1285" s="47"/>
      <c r="AC1285" s="47"/>
      <c r="AD1285" s="47"/>
      <c r="AE1285" s="112" t="s">
        <v>419</v>
      </c>
      <c r="AF1285" s="112" t="s">
        <v>2234</v>
      </c>
      <c r="AG1285" s="112" t="s">
        <v>711</v>
      </c>
      <c r="AH1285" s="112" t="s">
        <v>712</v>
      </c>
      <c r="AI1285" s="47"/>
      <c r="AJ1285" s="47"/>
      <c r="AK1285" s="47"/>
      <c r="AL1285" s="112" t="s">
        <v>419</v>
      </c>
      <c r="AM1285" s="287" t="s">
        <v>2300</v>
      </c>
      <c r="AN1285" s="87" t="s">
        <v>431</v>
      </c>
      <c r="AO1285" s="102" t="s">
        <v>162</v>
      </c>
      <c r="AP1285" s="102" t="s">
        <v>153</v>
      </c>
      <c r="AQ1285" s="502" t="s">
        <v>158</v>
      </c>
      <c r="AR1285" s="68"/>
      <c r="AS1285" s="82" t="s">
        <v>419</v>
      </c>
      <c r="AT1285" s="68"/>
      <c r="AU1285" s="112" t="s">
        <v>414</v>
      </c>
      <c r="AV1285" s="85" t="s">
        <v>1730</v>
      </c>
      <c r="AW1285" s="85" t="s">
        <v>780</v>
      </c>
      <c r="AX1285" s="85" t="s">
        <v>2248</v>
      </c>
      <c r="AY1285" s="85" t="s">
        <v>465</v>
      </c>
      <c r="AZ1285" s="112" t="s">
        <v>2176</v>
      </c>
      <c r="BA1285" s="112" t="s">
        <v>2176</v>
      </c>
    </row>
    <row r="1286" spans="1:53" ht="195">
      <c r="A1286" s="78">
        <v>26</v>
      </c>
      <c r="B1286" s="90" t="s">
        <v>409</v>
      </c>
      <c r="C1286" s="90" t="s">
        <v>2171</v>
      </c>
      <c r="D1286" s="36" t="s">
        <v>150</v>
      </c>
      <c r="E1286" s="90">
        <v>2021</v>
      </c>
      <c r="F1286" s="90">
        <v>21</v>
      </c>
      <c r="G1286" s="90">
        <v>10</v>
      </c>
      <c r="H1286" s="287" t="s">
        <v>2301</v>
      </c>
      <c r="I1286" s="112" t="s">
        <v>521</v>
      </c>
      <c r="J1286" s="161" t="s">
        <v>2302</v>
      </c>
      <c r="K1286" s="651" t="s">
        <v>414</v>
      </c>
      <c r="L1286" s="347" t="s">
        <v>2303</v>
      </c>
      <c r="M1286" s="118" t="s">
        <v>152</v>
      </c>
      <c r="N1286" s="285"/>
      <c r="O1286" s="357" t="s">
        <v>416</v>
      </c>
      <c r="P1286" s="123" t="s">
        <v>417</v>
      </c>
      <c r="Q1286" s="47"/>
      <c r="R1286" s="89" t="s">
        <v>606</v>
      </c>
      <c r="S1286" s="83" t="s">
        <v>2233</v>
      </c>
      <c r="T1286" s="47"/>
      <c r="U1286" s="47"/>
      <c r="V1286" s="47"/>
      <c r="W1286" s="47"/>
      <c r="X1286" s="47"/>
      <c r="Y1286" s="47"/>
      <c r="Z1286" s="47"/>
      <c r="AA1286" s="47"/>
      <c r="AB1286" s="47"/>
      <c r="AC1286" s="47"/>
      <c r="AD1286" s="47"/>
      <c r="AE1286" s="112" t="s">
        <v>419</v>
      </c>
      <c r="AF1286" s="112" t="s">
        <v>2234</v>
      </c>
      <c r="AG1286" s="112" t="s">
        <v>711</v>
      </c>
      <c r="AH1286" s="112" t="s">
        <v>712</v>
      </c>
      <c r="AI1286" s="360"/>
      <c r="AJ1286" s="360"/>
      <c r="AK1286" s="360"/>
      <c r="AL1286" s="112" t="s">
        <v>419</v>
      </c>
      <c r="AM1286" s="287" t="s">
        <v>2304</v>
      </c>
      <c r="AN1286" s="87" t="s">
        <v>431</v>
      </c>
      <c r="AO1286" s="102" t="s">
        <v>162</v>
      </c>
      <c r="AP1286" s="102" t="s">
        <v>153</v>
      </c>
      <c r="AQ1286" s="502" t="s">
        <v>158</v>
      </c>
      <c r="AR1286" s="68"/>
      <c r="AS1286" s="82" t="s">
        <v>419</v>
      </c>
      <c r="AT1286" s="68"/>
      <c r="AU1286" s="112" t="s">
        <v>414</v>
      </c>
      <c r="AV1286" s="85" t="s">
        <v>1730</v>
      </c>
      <c r="AW1286" s="85" t="s">
        <v>780</v>
      </c>
      <c r="AX1286" s="85" t="s">
        <v>2248</v>
      </c>
      <c r="AY1286" s="85" t="s">
        <v>465</v>
      </c>
      <c r="AZ1286" s="112" t="s">
        <v>2176</v>
      </c>
      <c r="BA1286" s="112" t="s">
        <v>2176</v>
      </c>
    </row>
    <row r="1287" spans="1:53" ht="30">
      <c r="A1287" s="828">
        <v>27</v>
      </c>
      <c r="B1287" s="783" t="s">
        <v>409</v>
      </c>
      <c r="C1287" s="1173" t="s">
        <v>2171</v>
      </c>
      <c r="D1287" s="687" t="s">
        <v>150</v>
      </c>
      <c r="E1287" s="783">
        <v>2021</v>
      </c>
      <c r="F1287" s="783">
        <v>21</v>
      </c>
      <c r="G1287" s="783">
        <v>7</v>
      </c>
      <c r="H1287" s="951" t="s">
        <v>2305</v>
      </c>
      <c r="I1287" s="902" t="s">
        <v>521</v>
      </c>
      <c r="J1287" s="1370" t="s">
        <v>2306</v>
      </c>
      <c r="K1287" s="740" t="s">
        <v>414</v>
      </c>
      <c r="L1287" s="347" t="s">
        <v>2307</v>
      </c>
      <c r="M1287" s="823" t="s">
        <v>152</v>
      </c>
      <c r="N1287" s="781"/>
      <c r="O1287" s="987" t="s">
        <v>416</v>
      </c>
      <c r="P1287" s="815" t="s">
        <v>417</v>
      </c>
      <c r="Q1287" s="1312"/>
      <c r="R1287" s="702" t="s">
        <v>606</v>
      </c>
      <c r="S1287" s="1312" t="s">
        <v>2233</v>
      </c>
      <c r="T1287" s="1312"/>
      <c r="U1287" s="1312"/>
      <c r="V1287" s="1312"/>
      <c r="W1287" s="1312"/>
      <c r="X1287" s="1312"/>
      <c r="Y1287" s="1312"/>
      <c r="Z1287" s="1312"/>
      <c r="AA1287" s="1312"/>
      <c r="AB1287" s="1312"/>
      <c r="AC1287" s="1312"/>
      <c r="AD1287" s="1312"/>
      <c r="AE1287" s="902" t="s">
        <v>419</v>
      </c>
      <c r="AF1287" s="902" t="s">
        <v>2234</v>
      </c>
      <c r="AG1287" s="902" t="s">
        <v>711</v>
      </c>
      <c r="AH1287" s="902" t="s">
        <v>712</v>
      </c>
      <c r="AI1287" s="1312"/>
      <c r="AJ1287" s="1312"/>
      <c r="AK1287" s="1312"/>
      <c r="AL1287" s="902" t="s">
        <v>419</v>
      </c>
      <c r="AM1287" s="995" t="s">
        <v>2308</v>
      </c>
      <c r="AN1287" s="933" t="s">
        <v>2201</v>
      </c>
      <c r="AO1287" s="743" t="s">
        <v>162</v>
      </c>
      <c r="AP1287" s="699" t="s">
        <v>153</v>
      </c>
      <c r="AQ1287" s="699" t="s">
        <v>158</v>
      </c>
      <c r="AR1287" s="1168"/>
      <c r="AS1287" s="902" t="s">
        <v>419</v>
      </c>
      <c r="AT1287" s="1273"/>
      <c r="AU1287" s="686" t="s">
        <v>414</v>
      </c>
      <c r="AV1287" s="712" t="s">
        <v>1730</v>
      </c>
      <c r="AW1287" s="712" t="s">
        <v>780</v>
      </c>
      <c r="AX1287" s="712" t="s">
        <v>2248</v>
      </c>
      <c r="AY1287" s="712" t="s">
        <v>465</v>
      </c>
      <c r="AZ1287" s="902" t="s">
        <v>2176</v>
      </c>
      <c r="BA1287" s="902" t="s">
        <v>2176</v>
      </c>
    </row>
    <row r="1288" spans="1:53" ht="15">
      <c r="A1288" s="828"/>
      <c r="B1288" s="783"/>
      <c r="C1288" s="1173"/>
      <c r="D1288" s="687"/>
      <c r="E1288" s="783"/>
      <c r="F1288" s="783"/>
      <c r="G1288" s="783"/>
      <c r="H1288" s="951"/>
      <c r="I1288" s="902"/>
      <c r="J1288" s="1370"/>
      <c r="K1288" s="740"/>
      <c r="L1288" s="347" t="s">
        <v>2309</v>
      </c>
      <c r="M1288" s="781"/>
      <c r="N1288" s="785"/>
      <c r="O1288" s="1266"/>
      <c r="P1288" s="815"/>
      <c r="Q1288" s="930"/>
      <c r="R1288" s="703"/>
      <c r="S1288" s="930"/>
      <c r="T1288" s="930"/>
      <c r="U1288" s="930"/>
      <c r="V1288" s="930"/>
      <c r="W1288" s="930"/>
      <c r="X1288" s="930"/>
      <c r="Y1288" s="930"/>
      <c r="Z1288" s="930"/>
      <c r="AA1288" s="930"/>
      <c r="AB1288" s="930"/>
      <c r="AC1288" s="930"/>
      <c r="AD1288" s="930"/>
      <c r="AE1288" s="902"/>
      <c r="AF1288" s="902"/>
      <c r="AG1288" s="902"/>
      <c r="AH1288" s="902"/>
      <c r="AI1288" s="930"/>
      <c r="AJ1288" s="930"/>
      <c r="AK1288" s="930"/>
      <c r="AL1288" s="902"/>
      <c r="AM1288" s="997"/>
      <c r="AN1288" s="933"/>
      <c r="AO1288" s="836"/>
      <c r="AP1288" s="701"/>
      <c r="AQ1288" s="701"/>
      <c r="AR1288" s="1263"/>
      <c r="AS1288" s="902"/>
      <c r="AT1288" s="1275"/>
      <c r="AU1288" s="686"/>
      <c r="AV1288" s="714"/>
      <c r="AW1288" s="714"/>
      <c r="AX1288" s="714"/>
      <c r="AY1288" s="714"/>
      <c r="AZ1288" s="902"/>
      <c r="BA1288" s="902"/>
    </row>
    <row r="1289" spans="1:53" ht="180">
      <c r="A1289" s="78">
        <v>28</v>
      </c>
      <c r="B1289" s="90" t="s">
        <v>409</v>
      </c>
      <c r="C1289" s="90" t="s">
        <v>2171</v>
      </c>
      <c r="D1289" s="85" t="s">
        <v>150</v>
      </c>
      <c r="E1289" s="108">
        <v>2021</v>
      </c>
      <c r="F1289" s="108">
        <v>21</v>
      </c>
      <c r="G1289" s="101">
        <v>22</v>
      </c>
      <c r="H1289" s="287" t="s">
        <v>2310</v>
      </c>
      <c r="I1289" s="112" t="s">
        <v>521</v>
      </c>
      <c r="J1289" s="161" t="s">
        <v>2311</v>
      </c>
      <c r="K1289" s="651" t="s">
        <v>414</v>
      </c>
      <c r="L1289" s="347" t="s">
        <v>2312</v>
      </c>
      <c r="M1289" s="118" t="s">
        <v>152</v>
      </c>
      <c r="N1289" s="94"/>
      <c r="O1289" s="96" t="s">
        <v>416</v>
      </c>
      <c r="P1289" s="119" t="s">
        <v>417</v>
      </c>
      <c r="Q1289" s="47"/>
      <c r="R1289" s="89" t="s">
        <v>606</v>
      </c>
      <c r="S1289" s="83" t="s">
        <v>2233</v>
      </c>
      <c r="T1289" s="47"/>
      <c r="U1289" s="47"/>
      <c r="V1289" s="47"/>
      <c r="W1289" s="47"/>
      <c r="X1289" s="47"/>
      <c r="Y1289" s="47"/>
      <c r="Z1289" s="47"/>
      <c r="AA1289" s="47"/>
      <c r="AB1289" s="47"/>
      <c r="AC1289" s="47"/>
      <c r="AD1289" s="47"/>
      <c r="AE1289" s="112" t="s">
        <v>419</v>
      </c>
      <c r="AF1289" s="112" t="s">
        <v>2234</v>
      </c>
      <c r="AG1289" s="112" t="s">
        <v>711</v>
      </c>
      <c r="AH1289" s="112" t="s">
        <v>712</v>
      </c>
      <c r="AI1289" s="47"/>
      <c r="AJ1289" s="47"/>
      <c r="AK1289" s="47"/>
      <c r="AL1289" s="112" t="s">
        <v>419</v>
      </c>
      <c r="AM1289" s="287" t="s">
        <v>2313</v>
      </c>
      <c r="AN1289" s="87" t="s">
        <v>431</v>
      </c>
      <c r="AO1289" s="102" t="s">
        <v>162</v>
      </c>
      <c r="AP1289" s="102" t="s">
        <v>153</v>
      </c>
      <c r="AQ1289" s="502" t="s">
        <v>158</v>
      </c>
      <c r="AR1289" s="68"/>
      <c r="AS1289" s="82" t="s">
        <v>419</v>
      </c>
      <c r="AT1289" s="68"/>
      <c r="AU1289" s="112" t="s">
        <v>414</v>
      </c>
      <c r="AV1289" s="85" t="s">
        <v>1730</v>
      </c>
      <c r="AW1289" s="85" t="s">
        <v>780</v>
      </c>
      <c r="AX1289" s="85" t="s">
        <v>2248</v>
      </c>
      <c r="AY1289" s="85" t="s">
        <v>465</v>
      </c>
      <c r="AZ1289" s="112" t="s">
        <v>2176</v>
      </c>
      <c r="BA1289" s="112" t="s">
        <v>2176</v>
      </c>
    </row>
    <row r="1290" spans="1:53" ht="180">
      <c r="A1290" s="78">
        <v>29</v>
      </c>
      <c r="B1290" s="90" t="s">
        <v>409</v>
      </c>
      <c r="C1290" s="90" t="s">
        <v>2171</v>
      </c>
      <c r="D1290" s="85" t="s">
        <v>150</v>
      </c>
      <c r="E1290" s="108">
        <v>2021</v>
      </c>
      <c r="F1290" s="108">
        <v>21</v>
      </c>
      <c r="G1290" s="101">
        <v>23</v>
      </c>
      <c r="H1290" s="287" t="s">
        <v>2314</v>
      </c>
      <c r="I1290" s="112" t="s">
        <v>521</v>
      </c>
      <c r="J1290" s="161" t="s">
        <v>2315</v>
      </c>
      <c r="K1290" s="651" t="s">
        <v>414</v>
      </c>
      <c r="L1290" s="347" t="s">
        <v>2316</v>
      </c>
      <c r="M1290" s="118" t="s">
        <v>152</v>
      </c>
      <c r="N1290" s="94"/>
      <c r="O1290" s="96" t="s">
        <v>416</v>
      </c>
      <c r="P1290" s="119" t="s">
        <v>417</v>
      </c>
      <c r="Q1290" s="47"/>
      <c r="R1290" s="89" t="s">
        <v>606</v>
      </c>
      <c r="S1290" s="83" t="s">
        <v>2233</v>
      </c>
      <c r="T1290" s="47"/>
      <c r="U1290" s="47"/>
      <c r="V1290" s="47"/>
      <c r="W1290" s="47"/>
      <c r="X1290" s="47"/>
      <c r="Y1290" s="47"/>
      <c r="Z1290" s="47"/>
      <c r="AA1290" s="47"/>
      <c r="AB1290" s="47"/>
      <c r="AC1290" s="47"/>
      <c r="AD1290" s="47"/>
      <c r="AE1290" s="112" t="s">
        <v>419</v>
      </c>
      <c r="AF1290" s="112" t="s">
        <v>2234</v>
      </c>
      <c r="AG1290" s="112" t="s">
        <v>711</v>
      </c>
      <c r="AH1290" s="112" t="s">
        <v>712</v>
      </c>
      <c r="AI1290" s="47"/>
      <c r="AJ1290" s="47"/>
      <c r="AK1290" s="47"/>
      <c r="AL1290" s="112" t="s">
        <v>419</v>
      </c>
      <c r="AM1290" s="287" t="s">
        <v>2317</v>
      </c>
      <c r="AN1290" s="87" t="s">
        <v>431</v>
      </c>
      <c r="AO1290" s="102" t="s">
        <v>162</v>
      </c>
      <c r="AP1290" s="102" t="s">
        <v>153</v>
      </c>
      <c r="AQ1290" s="502" t="s">
        <v>158</v>
      </c>
      <c r="AR1290" s="68"/>
      <c r="AS1290" s="82" t="s">
        <v>419</v>
      </c>
      <c r="AT1290" s="68"/>
      <c r="AU1290" s="112" t="s">
        <v>414</v>
      </c>
      <c r="AV1290" s="85" t="s">
        <v>1730</v>
      </c>
      <c r="AW1290" s="85" t="s">
        <v>780</v>
      </c>
      <c r="AX1290" s="85" t="s">
        <v>2248</v>
      </c>
      <c r="AY1290" s="85" t="s">
        <v>465</v>
      </c>
      <c r="AZ1290" s="112" t="s">
        <v>2176</v>
      </c>
      <c r="BA1290" s="112" t="s">
        <v>2176</v>
      </c>
    </row>
    <row r="1291" spans="1:53" ht="180">
      <c r="A1291" s="78">
        <v>30</v>
      </c>
      <c r="B1291" s="90" t="s">
        <v>409</v>
      </c>
      <c r="C1291" s="90" t="s">
        <v>2171</v>
      </c>
      <c r="D1291" s="36" t="s">
        <v>150</v>
      </c>
      <c r="E1291" s="90">
        <v>2021</v>
      </c>
      <c r="F1291" s="90">
        <v>21</v>
      </c>
      <c r="G1291" s="90">
        <v>12</v>
      </c>
      <c r="H1291" s="287" t="s">
        <v>2318</v>
      </c>
      <c r="I1291" s="112" t="s">
        <v>521</v>
      </c>
      <c r="J1291" s="161" t="s">
        <v>2319</v>
      </c>
      <c r="K1291" s="651" t="s">
        <v>414</v>
      </c>
      <c r="L1291" s="347" t="s">
        <v>2320</v>
      </c>
      <c r="M1291" s="118" t="s">
        <v>152</v>
      </c>
      <c r="N1291" s="285"/>
      <c r="O1291" s="96" t="s">
        <v>416</v>
      </c>
      <c r="P1291" s="119" t="s">
        <v>417</v>
      </c>
      <c r="Q1291" s="47"/>
      <c r="R1291" s="89" t="s">
        <v>606</v>
      </c>
      <c r="S1291" s="83" t="s">
        <v>2233</v>
      </c>
      <c r="T1291" s="47"/>
      <c r="U1291" s="47"/>
      <c r="V1291" s="47"/>
      <c r="W1291" s="47"/>
      <c r="X1291" s="47"/>
      <c r="Y1291" s="47"/>
      <c r="Z1291" s="47"/>
      <c r="AA1291" s="47"/>
      <c r="AB1291" s="47"/>
      <c r="AC1291" s="47"/>
      <c r="AD1291" s="47"/>
      <c r="AE1291" s="112" t="s">
        <v>419</v>
      </c>
      <c r="AF1291" s="112" t="s">
        <v>2234</v>
      </c>
      <c r="AG1291" s="112" t="s">
        <v>711</v>
      </c>
      <c r="AH1291" s="112" t="s">
        <v>712</v>
      </c>
      <c r="AI1291" s="47"/>
      <c r="AJ1291" s="47"/>
      <c r="AK1291" s="47"/>
      <c r="AL1291" s="112" t="s">
        <v>419</v>
      </c>
      <c r="AM1291" s="287" t="s">
        <v>2321</v>
      </c>
      <c r="AN1291" s="87" t="s">
        <v>431</v>
      </c>
      <c r="AO1291" s="102" t="s">
        <v>162</v>
      </c>
      <c r="AP1291" s="102" t="s">
        <v>153</v>
      </c>
      <c r="AQ1291" s="502" t="s">
        <v>158</v>
      </c>
      <c r="AR1291" s="68"/>
      <c r="AS1291" s="82" t="s">
        <v>419</v>
      </c>
      <c r="AT1291" s="68"/>
      <c r="AU1291" s="112" t="s">
        <v>414</v>
      </c>
      <c r="AV1291" s="85" t="s">
        <v>1730</v>
      </c>
      <c r="AW1291" s="85" t="s">
        <v>780</v>
      </c>
      <c r="AX1291" s="85" t="s">
        <v>2248</v>
      </c>
      <c r="AY1291" s="85" t="s">
        <v>465</v>
      </c>
      <c r="AZ1291" s="112" t="s">
        <v>2176</v>
      </c>
      <c r="BA1291" s="112" t="s">
        <v>2176</v>
      </c>
    </row>
    <row r="1292" spans="1:53" ht="180">
      <c r="A1292" s="78">
        <v>31</v>
      </c>
      <c r="B1292" s="90" t="s">
        <v>409</v>
      </c>
      <c r="C1292" s="90" t="s">
        <v>2171</v>
      </c>
      <c r="D1292" s="85" t="s">
        <v>150</v>
      </c>
      <c r="E1292" s="108">
        <v>2021</v>
      </c>
      <c r="F1292" s="108">
        <v>21</v>
      </c>
      <c r="G1292" s="101">
        <v>24</v>
      </c>
      <c r="H1292" s="287" t="s">
        <v>2322</v>
      </c>
      <c r="I1292" s="112" t="s">
        <v>521</v>
      </c>
      <c r="J1292" s="161" t="s">
        <v>2323</v>
      </c>
      <c r="K1292" s="651" t="s">
        <v>414</v>
      </c>
      <c r="L1292" s="347" t="s">
        <v>2324</v>
      </c>
      <c r="M1292" s="118" t="s">
        <v>152</v>
      </c>
      <c r="N1292" s="94"/>
      <c r="O1292" s="96" t="s">
        <v>416</v>
      </c>
      <c r="P1292" s="119" t="s">
        <v>417</v>
      </c>
      <c r="Q1292" s="47"/>
      <c r="R1292" s="89" t="s">
        <v>606</v>
      </c>
      <c r="S1292" s="83" t="s">
        <v>2233</v>
      </c>
      <c r="T1292" s="47"/>
      <c r="U1292" s="47"/>
      <c r="V1292" s="47"/>
      <c r="W1292" s="47"/>
      <c r="X1292" s="47"/>
      <c r="Y1292" s="47"/>
      <c r="Z1292" s="47"/>
      <c r="AA1292" s="47"/>
      <c r="AB1292" s="47"/>
      <c r="AC1292" s="47"/>
      <c r="AD1292" s="47"/>
      <c r="AE1292" s="112" t="s">
        <v>419</v>
      </c>
      <c r="AF1292" s="112" t="s">
        <v>2234</v>
      </c>
      <c r="AG1292" s="112" t="s">
        <v>711</v>
      </c>
      <c r="AH1292" s="112" t="s">
        <v>712</v>
      </c>
      <c r="AI1292" s="47"/>
      <c r="AJ1292" s="47"/>
      <c r="AK1292" s="47"/>
      <c r="AL1292" s="112" t="s">
        <v>419</v>
      </c>
      <c r="AM1292" s="287" t="s">
        <v>2325</v>
      </c>
      <c r="AN1292" s="87" t="s">
        <v>431</v>
      </c>
      <c r="AO1292" s="102" t="s">
        <v>162</v>
      </c>
      <c r="AP1292" s="102" t="s">
        <v>153</v>
      </c>
      <c r="AQ1292" s="502" t="s">
        <v>158</v>
      </c>
      <c r="AR1292" s="68"/>
      <c r="AS1292" s="82" t="s">
        <v>419</v>
      </c>
      <c r="AT1292" s="68"/>
      <c r="AU1292" s="112" t="s">
        <v>414</v>
      </c>
      <c r="AV1292" s="85" t="s">
        <v>1730</v>
      </c>
      <c r="AW1292" s="85" t="s">
        <v>780</v>
      </c>
      <c r="AX1292" s="85" t="s">
        <v>2248</v>
      </c>
      <c r="AY1292" s="85" t="s">
        <v>465</v>
      </c>
      <c r="AZ1292" s="112" t="s">
        <v>2176</v>
      </c>
      <c r="BA1292" s="112" t="s">
        <v>2176</v>
      </c>
    </row>
    <row r="1293" spans="1:53" ht="180">
      <c r="A1293" s="78">
        <v>32</v>
      </c>
      <c r="B1293" s="90" t="s">
        <v>409</v>
      </c>
      <c r="C1293" s="90" t="s">
        <v>2171</v>
      </c>
      <c r="D1293" s="85" t="s">
        <v>150</v>
      </c>
      <c r="E1293" s="108">
        <v>2021</v>
      </c>
      <c r="F1293" s="108">
        <v>21</v>
      </c>
      <c r="G1293" s="101">
        <v>25</v>
      </c>
      <c r="H1293" s="287" t="s">
        <v>2326</v>
      </c>
      <c r="I1293" s="112" t="s">
        <v>521</v>
      </c>
      <c r="J1293" s="161" t="s">
        <v>2327</v>
      </c>
      <c r="K1293" s="651" t="s">
        <v>414</v>
      </c>
      <c r="L1293" s="347" t="s">
        <v>2328</v>
      </c>
      <c r="M1293" s="118" t="s">
        <v>152</v>
      </c>
      <c r="N1293" s="94"/>
      <c r="O1293" s="96" t="s">
        <v>416</v>
      </c>
      <c r="P1293" s="119" t="s">
        <v>417</v>
      </c>
      <c r="Q1293" s="47"/>
      <c r="R1293" s="89" t="s">
        <v>606</v>
      </c>
      <c r="S1293" s="83" t="s">
        <v>2233</v>
      </c>
      <c r="T1293" s="47"/>
      <c r="U1293" s="47"/>
      <c r="V1293" s="47"/>
      <c r="W1293" s="47"/>
      <c r="X1293" s="47"/>
      <c r="Y1293" s="47"/>
      <c r="Z1293" s="47"/>
      <c r="AA1293" s="47"/>
      <c r="AB1293" s="47"/>
      <c r="AC1293" s="47"/>
      <c r="AD1293" s="47"/>
      <c r="AE1293" s="112" t="s">
        <v>419</v>
      </c>
      <c r="AF1293" s="112" t="s">
        <v>2234</v>
      </c>
      <c r="AG1293" s="112" t="s">
        <v>711</v>
      </c>
      <c r="AH1293" s="112" t="s">
        <v>712</v>
      </c>
      <c r="AI1293" s="47"/>
      <c r="AJ1293" s="47"/>
      <c r="AK1293" s="47"/>
      <c r="AL1293" s="112" t="s">
        <v>419</v>
      </c>
      <c r="AM1293" s="287" t="s">
        <v>2329</v>
      </c>
      <c r="AN1293" s="87" t="s">
        <v>431</v>
      </c>
      <c r="AO1293" s="102" t="s">
        <v>162</v>
      </c>
      <c r="AP1293" s="102" t="s">
        <v>153</v>
      </c>
      <c r="AQ1293" s="502" t="s">
        <v>158</v>
      </c>
      <c r="AR1293" s="68"/>
      <c r="AS1293" s="82" t="s">
        <v>419</v>
      </c>
      <c r="AT1293" s="68"/>
      <c r="AU1293" s="112" t="s">
        <v>414</v>
      </c>
      <c r="AV1293" s="85" t="s">
        <v>1730</v>
      </c>
      <c r="AW1293" s="85" t="s">
        <v>780</v>
      </c>
      <c r="AX1293" s="85" t="s">
        <v>2248</v>
      </c>
      <c r="AY1293" s="85" t="s">
        <v>465</v>
      </c>
      <c r="AZ1293" s="112" t="s">
        <v>2176</v>
      </c>
      <c r="BA1293" s="112" t="s">
        <v>2176</v>
      </c>
    </row>
    <row r="1294" spans="1:53" ht="180">
      <c r="A1294" s="78">
        <v>33</v>
      </c>
      <c r="B1294" s="90" t="s">
        <v>409</v>
      </c>
      <c r="C1294" s="90" t="s">
        <v>2171</v>
      </c>
      <c r="D1294" s="36" t="s">
        <v>150</v>
      </c>
      <c r="E1294" s="90">
        <v>2021</v>
      </c>
      <c r="F1294" s="90">
        <v>21</v>
      </c>
      <c r="G1294" s="90">
        <v>9</v>
      </c>
      <c r="H1294" s="287" t="s">
        <v>2330</v>
      </c>
      <c r="I1294" s="112" t="s">
        <v>521</v>
      </c>
      <c r="J1294" s="161" t="s">
        <v>2331</v>
      </c>
      <c r="K1294" s="651" t="s">
        <v>414</v>
      </c>
      <c r="L1294" s="347" t="s">
        <v>2332</v>
      </c>
      <c r="M1294" s="118" t="s">
        <v>152</v>
      </c>
      <c r="N1294" s="285"/>
      <c r="O1294" s="96" t="s">
        <v>416</v>
      </c>
      <c r="P1294" s="83" t="s">
        <v>417</v>
      </c>
      <c r="Q1294" s="360"/>
      <c r="R1294" s="89" t="s">
        <v>606</v>
      </c>
      <c r="S1294" s="83" t="s">
        <v>2233</v>
      </c>
      <c r="T1294" s="360"/>
      <c r="U1294" s="360"/>
      <c r="V1294" s="360"/>
      <c r="W1294" s="360"/>
      <c r="X1294" s="360"/>
      <c r="Y1294" s="360"/>
      <c r="Z1294" s="360"/>
      <c r="AA1294" s="360"/>
      <c r="AB1294" s="360"/>
      <c r="AC1294" s="360"/>
      <c r="AD1294" s="360"/>
      <c r="AE1294" s="112" t="s">
        <v>419</v>
      </c>
      <c r="AF1294" s="112" t="s">
        <v>2234</v>
      </c>
      <c r="AG1294" s="112" t="s">
        <v>711</v>
      </c>
      <c r="AH1294" s="112" t="s">
        <v>712</v>
      </c>
      <c r="AI1294" s="360"/>
      <c r="AJ1294" s="360"/>
      <c r="AK1294" s="360"/>
      <c r="AL1294" s="112" t="s">
        <v>419</v>
      </c>
      <c r="AM1294" s="287" t="s">
        <v>2333</v>
      </c>
      <c r="AN1294" s="87" t="s">
        <v>431</v>
      </c>
      <c r="AO1294" s="102" t="s">
        <v>162</v>
      </c>
      <c r="AP1294" s="102" t="s">
        <v>153</v>
      </c>
      <c r="AQ1294" s="502" t="s">
        <v>158</v>
      </c>
      <c r="AR1294" s="68"/>
      <c r="AS1294" s="82" t="s">
        <v>419</v>
      </c>
      <c r="AT1294" s="68"/>
      <c r="AU1294" s="112" t="s">
        <v>414</v>
      </c>
      <c r="AV1294" s="85" t="s">
        <v>1730</v>
      </c>
      <c r="AW1294" s="85" t="s">
        <v>780</v>
      </c>
      <c r="AX1294" s="85" t="s">
        <v>2248</v>
      </c>
      <c r="AY1294" s="85" t="s">
        <v>465</v>
      </c>
      <c r="AZ1294" s="112" t="s">
        <v>2176</v>
      </c>
      <c r="BA1294" s="112" t="s">
        <v>2176</v>
      </c>
    </row>
    <row r="1295" spans="1:53" ht="180">
      <c r="A1295" s="78">
        <v>34</v>
      </c>
      <c r="B1295" s="90" t="s">
        <v>409</v>
      </c>
      <c r="C1295" s="90" t="s">
        <v>2171</v>
      </c>
      <c r="D1295" s="36" t="s">
        <v>150</v>
      </c>
      <c r="E1295" s="90">
        <v>2021</v>
      </c>
      <c r="F1295" s="90">
        <v>21</v>
      </c>
      <c r="G1295" s="90">
        <v>13</v>
      </c>
      <c r="H1295" s="287" t="s">
        <v>2334</v>
      </c>
      <c r="I1295" s="112" t="s">
        <v>521</v>
      </c>
      <c r="J1295" s="161" t="s">
        <v>2335</v>
      </c>
      <c r="K1295" s="651" t="s">
        <v>414</v>
      </c>
      <c r="L1295" s="347" t="s">
        <v>2336</v>
      </c>
      <c r="M1295" s="118" t="s">
        <v>152</v>
      </c>
      <c r="N1295" s="285"/>
      <c r="O1295" s="96" t="s">
        <v>416</v>
      </c>
      <c r="P1295" s="119" t="s">
        <v>417</v>
      </c>
      <c r="Q1295" s="47"/>
      <c r="R1295" s="89" t="s">
        <v>606</v>
      </c>
      <c r="S1295" s="83" t="s">
        <v>2233</v>
      </c>
      <c r="T1295" s="47"/>
      <c r="U1295" s="47"/>
      <c r="V1295" s="47"/>
      <c r="W1295" s="47"/>
      <c r="X1295" s="47"/>
      <c r="Y1295" s="47"/>
      <c r="Z1295" s="47"/>
      <c r="AA1295" s="47"/>
      <c r="AB1295" s="47"/>
      <c r="AC1295" s="47"/>
      <c r="AD1295" s="47"/>
      <c r="AE1295" s="112" t="s">
        <v>419</v>
      </c>
      <c r="AF1295" s="112" t="s">
        <v>2234</v>
      </c>
      <c r="AG1295" s="112" t="s">
        <v>711</v>
      </c>
      <c r="AH1295" s="112" t="s">
        <v>712</v>
      </c>
      <c r="AI1295" s="47"/>
      <c r="AJ1295" s="47"/>
      <c r="AK1295" s="47"/>
      <c r="AL1295" s="112" t="s">
        <v>419</v>
      </c>
      <c r="AM1295" s="287" t="s">
        <v>2337</v>
      </c>
      <c r="AN1295" s="87" t="s">
        <v>431</v>
      </c>
      <c r="AO1295" s="102" t="s">
        <v>162</v>
      </c>
      <c r="AP1295" s="102" t="s">
        <v>153</v>
      </c>
      <c r="AQ1295" s="502" t="s">
        <v>158</v>
      </c>
      <c r="AR1295" s="68"/>
      <c r="AS1295" s="82" t="s">
        <v>419</v>
      </c>
      <c r="AT1295" s="68"/>
      <c r="AU1295" s="112" t="s">
        <v>414</v>
      </c>
      <c r="AV1295" s="85" t="s">
        <v>1730</v>
      </c>
      <c r="AW1295" s="85" t="s">
        <v>780</v>
      </c>
      <c r="AX1295" s="85" t="s">
        <v>2248</v>
      </c>
      <c r="AY1295" s="85" t="s">
        <v>465</v>
      </c>
      <c r="AZ1295" s="112" t="s">
        <v>2176</v>
      </c>
      <c r="BA1295" s="112" t="s">
        <v>2176</v>
      </c>
    </row>
    <row r="1296" spans="1:53" ht="180">
      <c r="A1296" s="78">
        <v>35</v>
      </c>
      <c r="B1296" s="90" t="s">
        <v>409</v>
      </c>
      <c r="C1296" s="90" t="s">
        <v>2171</v>
      </c>
      <c r="D1296" s="36" t="s">
        <v>150</v>
      </c>
      <c r="E1296" s="90">
        <v>2021</v>
      </c>
      <c r="F1296" s="90">
        <v>21</v>
      </c>
      <c r="G1296" s="90">
        <v>15</v>
      </c>
      <c r="H1296" s="287" t="s">
        <v>2338</v>
      </c>
      <c r="I1296" s="112" t="s">
        <v>521</v>
      </c>
      <c r="J1296" s="161" t="s">
        <v>2339</v>
      </c>
      <c r="K1296" s="651" t="s">
        <v>414</v>
      </c>
      <c r="L1296" s="347" t="s">
        <v>2340</v>
      </c>
      <c r="M1296" s="118" t="s">
        <v>152</v>
      </c>
      <c r="N1296" s="285"/>
      <c r="O1296" s="96" t="s">
        <v>416</v>
      </c>
      <c r="P1296" s="119" t="s">
        <v>417</v>
      </c>
      <c r="Q1296" s="47"/>
      <c r="R1296" s="89" t="s">
        <v>606</v>
      </c>
      <c r="S1296" s="83" t="s">
        <v>2233</v>
      </c>
      <c r="T1296" s="47"/>
      <c r="U1296" s="47"/>
      <c r="V1296" s="47"/>
      <c r="W1296" s="47"/>
      <c r="X1296" s="47"/>
      <c r="Y1296" s="47"/>
      <c r="Z1296" s="47"/>
      <c r="AA1296" s="47"/>
      <c r="AB1296" s="47"/>
      <c r="AC1296" s="47"/>
      <c r="AD1296" s="47"/>
      <c r="AE1296" s="112" t="s">
        <v>419</v>
      </c>
      <c r="AF1296" s="112" t="s">
        <v>2234</v>
      </c>
      <c r="AG1296" s="112" t="s">
        <v>711</v>
      </c>
      <c r="AH1296" s="112" t="s">
        <v>712</v>
      </c>
      <c r="AI1296" s="47"/>
      <c r="AJ1296" s="47"/>
      <c r="AK1296" s="47"/>
      <c r="AL1296" s="112" t="s">
        <v>419</v>
      </c>
      <c r="AM1296" s="287" t="s">
        <v>2341</v>
      </c>
      <c r="AN1296" s="87" t="s">
        <v>431</v>
      </c>
      <c r="AO1296" s="102" t="s">
        <v>162</v>
      </c>
      <c r="AP1296" s="102" t="s">
        <v>153</v>
      </c>
      <c r="AQ1296" s="502" t="s">
        <v>158</v>
      </c>
      <c r="AR1296" s="68"/>
      <c r="AS1296" s="82" t="s">
        <v>419</v>
      </c>
      <c r="AT1296" s="68"/>
      <c r="AU1296" s="112" t="s">
        <v>414</v>
      </c>
      <c r="AV1296" s="85" t="s">
        <v>1730</v>
      </c>
      <c r="AW1296" s="85" t="s">
        <v>780</v>
      </c>
      <c r="AX1296" s="85" t="s">
        <v>2248</v>
      </c>
      <c r="AY1296" s="85" t="s">
        <v>465</v>
      </c>
      <c r="AZ1296" s="112" t="s">
        <v>2176</v>
      </c>
      <c r="BA1296" s="112" t="s">
        <v>2176</v>
      </c>
    </row>
    <row r="1297" spans="1:53" ht="180">
      <c r="A1297" s="78">
        <v>36</v>
      </c>
      <c r="B1297" s="90" t="s">
        <v>409</v>
      </c>
      <c r="C1297" s="90" t="s">
        <v>2171</v>
      </c>
      <c r="D1297" s="36" t="s">
        <v>150</v>
      </c>
      <c r="E1297" s="80">
        <v>2021</v>
      </c>
      <c r="F1297" s="80">
        <v>21</v>
      </c>
      <c r="G1297" s="90">
        <v>17</v>
      </c>
      <c r="H1297" s="346" t="s">
        <v>2342</v>
      </c>
      <c r="I1297" s="112" t="s">
        <v>521</v>
      </c>
      <c r="J1297" s="161" t="s">
        <v>2343</v>
      </c>
      <c r="K1297" s="651" t="s">
        <v>414</v>
      </c>
      <c r="L1297" s="347" t="s">
        <v>2280</v>
      </c>
      <c r="M1297" s="118" t="s">
        <v>152</v>
      </c>
      <c r="N1297" s="285"/>
      <c r="O1297" s="357" t="s">
        <v>416</v>
      </c>
      <c r="P1297" s="119" t="s">
        <v>417</v>
      </c>
      <c r="Q1297" s="47"/>
      <c r="R1297" s="89" t="s">
        <v>606</v>
      </c>
      <c r="S1297" s="83" t="s">
        <v>2233</v>
      </c>
      <c r="T1297" s="47"/>
      <c r="U1297" s="47"/>
      <c r="V1297" s="47"/>
      <c r="W1297" s="47"/>
      <c r="X1297" s="47"/>
      <c r="Y1297" s="47"/>
      <c r="Z1297" s="47"/>
      <c r="AA1297" s="47"/>
      <c r="AB1297" s="47"/>
      <c r="AC1297" s="47"/>
      <c r="AD1297" s="47"/>
      <c r="AE1297" s="112" t="s">
        <v>419</v>
      </c>
      <c r="AF1297" s="112" t="s">
        <v>2234</v>
      </c>
      <c r="AG1297" s="112" t="s">
        <v>711</v>
      </c>
      <c r="AH1297" s="112" t="s">
        <v>712</v>
      </c>
      <c r="AI1297" s="47"/>
      <c r="AJ1297" s="47"/>
      <c r="AK1297" s="47"/>
      <c r="AL1297" s="112" t="s">
        <v>419</v>
      </c>
      <c r="AM1297" s="287" t="s">
        <v>2344</v>
      </c>
      <c r="AN1297" s="87" t="s">
        <v>431</v>
      </c>
      <c r="AO1297" s="102" t="s">
        <v>162</v>
      </c>
      <c r="AP1297" s="102" t="s">
        <v>153</v>
      </c>
      <c r="AQ1297" s="502" t="s">
        <v>158</v>
      </c>
      <c r="AR1297" s="68"/>
      <c r="AS1297" s="82" t="s">
        <v>419</v>
      </c>
      <c r="AT1297" s="68"/>
      <c r="AU1297" s="112" t="s">
        <v>414</v>
      </c>
      <c r="AV1297" s="85" t="s">
        <v>1730</v>
      </c>
      <c r="AW1297" s="85" t="s">
        <v>780</v>
      </c>
      <c r="AX1297" s="85" t="s">
        <v>2248</v>
      </c>
      <c r="AY1297" s="85" t="s">
        <v>465</v>
      </c>
      <c r="AZ1297" s="112" t="s">
        <v>2176</v>
      </c>
      <c r="BA1297" s="112" t="s">
        <v>2176</v>
      </c>
    </row>
    <row r="1298" spans="1:53" ht="180">
      <c r="A1298" s="78">
        <v>37</v>
      </c>
      <c r="B1298" s="90" t="s">
        <v>409</v>
      </c>
      <c r="C1298" s="90" t="s">
        <v>2171</v>
      </c>
      <c r="D1298" s="85" t="s">
        <v>150</v>
      </c>
      <c r="E1298" s="108">
        <v>2021</v>
      </c>
      <c r="F1298" s="108">
        <v>21</v>
      </c>
      <c r="G1298" s="101">
        <v>21</v>
      </c>
      <c r="H1298" s="287" t="s">
        <v>2345</v>
      </c>
      <c r="I1298" s="112" t="s">
        <v>521</v>
      </c>
      <c r="J1298" s="161" t="s">
        <v>2346</v>
      </c>
      <c r="K1298" s="651" t="s">
        <v>414</v>
      </c>
      <c r="L1298" s="347" t="s">
        <v>2284</v>
      </c>
      <c r="M1298" s="118" t="s">
        <v>152</v>
      </c>
      <c r="N1298" s="94"/>
      <c r="O1298" s="96" t="s">
        <v>416</v>
      </c>
      <c r="P1298" s="119" t="s">
        <v>417</v>
      </c>
      <c r="Q1298" s="47"/>
      <c r="R1298" s="89" t="s">
        <v>606</v>
      </c>
      <c r="S1298" s="83" t="s">
        <v>2233</v>
      </c>
      <c r="T1298" s="47"/>
      <c r="U1298" s="47"/>
      <c r="V1298" s="47"/>
      <c r="W1298" s="47"/>
      <c r="X1298" s="47"/>
      <c r="Y1298" s="47"/>
      <c r="Z1298" s="47"/>
      <c r="AA1298" s="47"/>
      <c r="AB1298" s="47"/>
      <c r="AC1298" s="47"/>
      <c r="AD1298" s="47"/>
      <c r="AE1298" s="112" t="s">
        <v>419</v>
      </c>
      <c r="AF1298" s="112" t="s">
        <v>2234</v>
      </c>
      <c r="AG1298" s="112" t="s">
        <v>711</v>
      </c>
      <c r="AH1298" s="112" t="s">
        <v>712</v>
      </c>
      <c r="AI1298" s="47"/>
      <c r="AJ1298" s="47"/>
      <c r="AK1298" s="47"/>
      <c r="AL1298" s="112" t="s">
        <v>419</v>
      </c>
      <c r="AM1298" s="287" t="s">
        <v>2347</v>
      </c>
      <c r="AN1298" s="87" t="s">
        <v>431</v>
      </c>
      <c r="AO1298" s="102" t="s">
        <v>162</v>
      </c>
      <c r="AP1298" s="102" t="s">
        <v>153</v>
      </c>
      <c r="AQ1298" s="502" t="s">
        <v>158</v>
      </c>
      <c r="AR1298" s="68"/>
      <c r="AS1298" s="82" t="s">
        <v>419</v>
      </c>
      <c r="AT1298" s="68"/>
      <c r="AU1298" s="112" t="s">
        <v>414</v>
      </c>
      <c r="AV1298" s="85" t="s">
        <v>1730</v>
      </c>
      <c r="AW1298" s="85" t="s">
        <v>780</v>
      </c>
      <c r="AX1298" s="85" t="s">
        <v>2248</v>
      </c>
      <c r="AY1298" s="85" t="s">
        <v>465</v>
      </c>
      <c r="AZ1298" s="112" t="s">
        <v>2176</v>
      </c>
      <c r="BA1298" s="112" t="s">
        <v>2176</v>
      </c>
    </row>
    <row r="1299" spans="1:53" ht="30">
      <c r="A1299" s="1376">
        <v>38</v>
      </c>
      <c r="B1299" s="978" t="s">
        <v>409</v>
      </c>
      <c r="C1299" s="783" t="s">
        <v>2171</v>
      </c>
      <c r="D1299" s="1129" t="s">
        <v>150</v>
      </c>
      <c r="E1299" s="727">
        <v>2021</v>
      </c>
      <c r="F1299" s="727">
        <v>46</v>
      </c>
      <c r="G1299" s="978">
        <v>1</v>
      </c>
      <c r="H1299" s="1085" t="s">
        <v>2348</v>
      </c>
      <c r="I1299" s="727" t="s">
        <v>1109</v>
      </c>
      <c r="J1299" s="1377" t="s">
        <v>2349</v>
      </c>
      <c r="K1299" s="740" t="s">
        <v>414</v>
      </c>
      <c r="L1299" s="347" t="s">
        <v>4872</v>
      </c>
      <c r="M1299" s="823" t="s">
        <v>152</v>
      </c>
      <c r="N1299" s="781"/>
      <c r="O1299" s="987" t="s">
        <v>416</v>
      </c>
      <c r="P1299" s="815" t="s">
        <v>417</v>
      </c>
      <c r="Q1299" s="702"/>
      <c r="R1299" s="702" t="s">
        <v>157</v>
      </c>
      <c r="S1299" s="702"/>
      <c r="T1299" s="935" t="s">
        <v>421</v>
      </c>
      <c r="U1299" s="935" t="s">
        <v>499</v>
      </c>
      <c r="V1299" s="935" t="s">
        <v>419</v>
      </c>
      <c r="W1299" s="702"/>
      <c r="X1299" s="935" t="s">
        <v>419</v>
      </c>
      <c r="Y1299" s="702"/>
      <c r="Z1299" s="702"/>
      <c r="AA1299" s="702"/>
      <c r="AB1299" s="935" t="s">
        <v>419</v>
      </c>
      <c r="AC1299" s="975" t="s">
        <v>4930</v>
      </c>
      <c r="AD1299" s="935" t="s">
        <v>420</v>
      </c>
      <c r="AE1299" s="842" t="s">
        <v>419</v>
      </c>
      <c r="AF1299" s="842" t="s">
        <v>2350</v>
      </c>
      <c r="AG1299" s="935" t="s">
        <v>421</v>
      </c>
      <c r="AH1299" s="935" t="s">
        <v>499</v>
      </c>
      <c r="AI1299" s="1375" t="s">
        <v>419</v>
      </c>
      <c r="AJ1299" s="702"/>
      <c r="AK1299" s="702"/>
      <c r="AL1299" s="702"/>
      <c r="AM1299" s="975" t="s">
        <v>4930</v>
      </c>
      <c r="AN1299" s="1370" t="s">
        <v>2351</v>
      </c>
      <c r="AO1299" s="743" t="s">
        <v>162</v>
      </c>
      <c r="AP1299" s="699" t="s">
        <v>153</v>
      </c>
      <c r="AQ1299" s="699" t="s">
        <v>158</v>
      </c>
      <c r="AR1299" s="1168"/>
      <c r="AS1299" s="684" t="s">
        <v>419</v>
      </c>
      <c r="AT1299" s="1168"/>
      <c r="AU1299" s="1124" t="s">
        <v>414</v>
      </c>
      <c r="AV1299" s="712" t="s">
        <v>1730</v>
      </c>
      <c r="AW1299" s="712" t="s">
        <v>780</v>
      </c>
      <c r="AX1299" s="712" t="s">
        <v>2248</v>
      </c>
      <c r="AY1299" s="706" t="s">
        <v>465</v>
      </c>
      <c r="AZ1299" s="933" t="s">
        <v>2176</v>
      </c>
      <c r="BA1299" s="933" t="s">
        <v>2176</v>
      </c>
    </row>
    <row r="1300" spans="1:53" ht="15">
      <c r="A1300" s="1376"/>
      <c r="B1300" s="978"/>
      <c r="C1300" s="783"/>
      <c r="D1300" s="1129"/>
      <c r="E1300" s="727"/>
      <c r="F1300" s="727"/>
      <c r="G1300" s="978"/>
      <c r="H1300" s="1085"/>
      <c r="I1300" s="727"/>
      <c r="J1300" s="1377"/>
      <c r="K1300" s="740"/>
      <c r="L1300" s="347" t="s">
        <v>2352</v>
      </c>
      <c r="M1300" s="823"/>
      <c r="N1300" s="782"/>
      <c r="O1300" s="988"/>
      <c r="P1300" s="815"/>
      <c r="Q1300" s="723"/>
      <c r="R1300" s="723"/>
      <c r="S1300" s="723"/>
      <c r="T1300" s="935"/>
      <c r="U1300" s="935"/>
      <c r="V1300" s="935"/>
      <c r="W1300" s="723"/>
      <c r="X1300" s="935"/>
      <c r="Y1300" s="723"/>
      <c r="Z1300" s="723"/>
      <c r="AA1300" s="723"/>
      <c r="AB1300" s="935"/>
      <c r="AC1300" s="975"/>
      <c r="AD1300" s="935"/>
      <c r="AE1300" s="843"/>
      <c r="AF1300" s="843"/>
      <c r="AG1300" s="935"/>
      <c r="AH1300" s="935"/>
      <c r="AI1300" s="1375"/>
      <c r="AJ1300" s="723"/>
      <c r="AK1300" s="723"/>
      <c r="AL1300" s="723"/>
      <c r="AM1300" s="975"/>
      <c r="AN1300" s="1370"/>
      <c r="AO1300" s="744"/>
      <c r="AP1300" s="700"/>
      <c r="AQ1300" s="700"/>
      <c r="AR1300" s="1262"/>
      <c r="AS1300" s="685"/>
      <c r="AT1300" s="1262"/>
      <c r="AU1300" s="1125"/>
      <c r="AV1300" s="713"/>
      <c r="AW1300" s="713"/>
      <c r="AX1300" s="713"/>
      <c r="AY1300" s="704"/>
      <c r="AZ1300" s="933"/>
      <c r="BA1300" s="933"/>
    </row>
    <row r="1301" spans="1:53" ht="15">
      <c r="A1301" s="1376"/>
      <c r="B1301" s="978"/>
      <c r="C1301" s="783"/>
      <c r="D1301" s="1129"/>
      <c r="E1301" s="727"/>
      <c r="F1301" s="727"/>
      <c r="G1301" s="978"/>
      <c r="H1301" s="1085"/>
      <c r="I1301" s="727"/>
      <c r="J1301" s="1377"/>
      <c r="K1301" s="740"/>
      <c r="L1301" s="347" t="s">
        <v>2353</v>
      </c>
      <c r="M1301" s="823"/>
      <c r="N1301" s="782"/>
      <c r="O1301" s="988"/>
      <c r="P1301" s="815"/>
      <c r="Q1301" s="723"/>
      <c r="R1301" s="723"/>
      <c r="S1301" s="723"/>
      <c r="T1301" s="935"/>
      <c r="U1301" s="935"/>
      <c r="V1301" s="935"/>
      <c r="W1301" s="723"/>
      <c r="X1301" s="935"/>
      <c r="Y1301" s="723"/>
      <c r="Z1301" s="723"/>
      <c r="AA1301" s="723"/>
      <c r="AB1301" s="935"/>
      <c r="AC1301" s="975"/>
      <c r="AD1301" s="935"/>
      <c r="AE1301" s="843"/>
      <c r="AF1301" s="843"/>
      <c r="AG1301" s="935"/>
      <c r="AH1301" s="935"/>
      <c r="AI1301" s="1375"/>
      <c r="AJ1301" s="723"/>
      <c r="AK1301" s="723"/>
      <c r="AL1301" s="723"/>
      <c r="AM1301" s="975"/>
      <c r="AN1301" s="1370"/>
      <c r="AO1301" s="744"/>
      <c r="AP1301" s="700"/>
      <c r="AQ1301" s="700"/>
      <c r="AR1301" s="1262"/>
      <c r="AS1301" s="685"/>
      <c r="AT1301" s="1262"/>
      <c r="AU1301" s="1125"/>
      <c r="AV1301" s="713"/>
      <c r="AW1301" s="713"/>
      <c r="AX1301" s="713"/>
      <c r="AY1301" s="704"/>
      <c r="AZ1301" s="933"/>
      <c r="BA1301" s="933"/>
    </row>
    <row r="1302" spans="1:53" ht="15">
      <c r="A1302" s="1376"/>
      <c r="B1302" s="978"/>
      <c r="C1302" s="783"/>
      <c r="D1302" s="1129"/>
      <c r="E1302" s="727"/>
      <c r="F1302" s="727"/>
      <c r="G1302" s="978"/>
      <c r="H1302" s="1085"/>
      <c r="I1302" s="727"/>
      <c r="J1302" s="1377"/>
      <c r="K1302" s="740"/>
      <c r="L1302" s="347" t="s">
        <v>2354</v>
      </c>
      <c r="M1302" s="823"/>
      <c r="N1302" s="782"/>
      <c r="O1302" s="988"/>
      <c r="P1302" s="815"/>
      <c r="Q1302" s="723"/>
      <c r="R1302" s="723"/>
      <c r="S1302" s="723"/>
      <c r="T1302" s="935"/>
      <c r="U1302" s="935"/>
      <c r="V1302" s="935"/>
      <c r="W1302" s="723"/>
      <c r="X1302" s="935"/>
      <c r="Y1302" s="723"/>
      <c r="Z1302" s="723"/>
      <c r="AA1302" s="723"/>
      <c r="AB1302" s="935"/>
      <c r="AC1302" s="975"/>
      <c r="AD1302" s="935"/>
      <c r="AE1302" s="843"/>
      <c r="AF1302" s="843"/>
      <c r="AG1302" s="935"/>
      <c r="AH1302" s="935"/>
      <c r="AI1302" s="1375"/>
      <c r="AJ1302" s="723"/>
      <c r="AK1302" s="723"/>
      <c r="AL1302" s="723"/>
      <c r="AM1302" s="975"/>
      <c r="AN1302" s="1370"/>
      <c r="AO1302" s="744"/>
      <c r="AP1302" s="700"/>
      <c r="AQ1302" s="700"/>
      <c r="AR1302" s="1262"/>
      <c r="AS1302" s="685"/>
      <c r="AT1302" s="1262"/>
      <c r="AU1302" s="1125"/>
      <c r="AV1302" s="713"/>
      <c r="AW1302" s="713"/>
      <c r="AX1302" s="713"/>
      <c r="AY1302" s="704"/>
      <c r="AZ1302" s="933"/>
      <c r="BA1302" s="933"/>
    </row>
    <row r="1303" spans="1:53" ht="15">
      <c r="A1303" s="1376"/>
      <c r="B1303" s="978"/>
      <c r="C1303" s="783"/>
      <c r="D1303" s="1129"/>
      <c r="E1303" s="727"/>
      <c r="F1303" s="727"/>
      <c r="G1303" s="978"/>
      <c r="H1303" s="1085"/>
      <c r="I1303" s="727"/>
      <c r="J1303" s="1377"/>
      <c r="K1303" s="740"/>
      <c r="L1303" s="347" t="s">
        <v>2355</v>
      </c>
      <c r="M1303" s="823"/>
      <c r="N1303" s="782"/>
      <c r="O1303" s="988"/>
      <c r="P1303" s="815"/>
      <c r="Q1303" s="723"/>
      <c r="R1303" s="723"/>
      <c r="S1303" s="723"/>
      <c r="T1303" s="935"/>
      <c r="U1303" s="935"/>
      <c r="V1303" s="935"/>
      <c r="W1303" s="723"/>
      <c r="X1303" s="935"/>
      <c r="Y1303" s="723"/>
      <c r="Z1303" s="723"/>
      <c r="AA1303" s="723"/>
      <c r="AB1303" s="935"/>
      <c r="AC1303" s="975"/>
      <c r="AD1303" s="935"/>
      <c r="AE1303" s="843"/>
      <c r="AF1303" s="843"/>
      <c r="AG1303" s="935"/>
      <c r="AH1303" s="935"/>
      <c r="AI1303" s="1375"/>
      <c r="AJ1303" s="723"/>
      <c r="AK1303" s="723"/>
      <c r="AL1303" s="723"/>
      <c r="AM1303" s="975"/>
      <c r="AN1303" s="1370"/>
      <c r="AO1303" s="744"/>
      <c r="AP1303" s="700"/>
      <c r="AQ1303" s="700"/>
      <c r="AR1303" s="1262"/>
      <c r="AS1303" s="685"/>
      <c r="AT1303" s="1262"/>
      <c r="AU1303" s="1125"/>
      <c r="AV1303" s="713"/>
      <c r="AW1303" s="713"/>
      <c r="AX1303" s="713"/>
      <c r="AY1303" s="704"/>
      <c r="AZ1303" s="933"/>
      <c r="BA1303" s="933"/>
    </row>
    <row r="1304" spans="1:53" ht="30">
      <c r="A1304" s="1376"/>
      <c r="B1304" s="978"/>
      <c r="C1304" s="783"/>
      <c r="D1304" s="1129"/>
      <c r="E1304" s="727"/>
      <c r="F1304" s="727"/>
      <c r="G1304" s="978"/>
      <c r="H1304" s="1085"/>
      <c r="I1304" s="727"/>
      <c r="J1304" s="1377"/>
      <c r="K1304" s="740"/>
      <c r="L1304" s="347" t="s">
        <v>4873</v>
      </c>
      <c r="M1304" s="823"/>
      <c r="N1304" s="782"/>
      <c r="O1304" s="988"/>
      <c r="P1304" s="815"/>
      <c r="Q1304" s="723"/>
      <c r="R1304" s="723"/>
      <c r="S1304" s="723"/>
      <c r="T1304" s="935"/>
      <c r="U1304" s="935"/>
      <c r="V1304" s="935"/>
      <c r="W1304" s="723"/>
      <c r="X1304" s="935"/>
      <c r="Y1304" s="723"/>
      <c r="Z1304" s="723"/>
      <c r="AA1304" s="723"/>
      <c r="AB1304" s="935"/>
      <c r="AC1304" s="975"/>
      <c r="AD1304" s="935"/>
      <c r="AE1304" s="843"/>
      <c r="AF1304" s="843"/>
      <c r="AG1304" s="935"/>
      <c r="AH1304" s="935"/>
      <c r="AI1304" s="1375"/>
      <c r="AJ1304" s="723"/>
      <c r="AK1304" s="723"/>
      <c r="AL1304" s="723"/>
      <c r="AM1304" s="975"/>
      <c r="AN1304" s="1370"/>
      <c r="AO1304" s="744"/>
      <c r="AP1304" s="700"/>
      <c r="AQ1304" s="700"/>
      <c r="AR1304" s="1262"/>
      <c r="AS1304" s="685"/>
      <c r="AT1304" s="1262"/>
      <c r="AU1304" s="1125"/>
      <c r="AV1304" s="713"/>
      <c r="AW1304" s="713"/>
      <c r="AX1304" s="713"/>
      <c r="AY1304" s="704"/>
      <c r="AZ1304" s="933"/>
      <c r="BA1304" s="933"/>
    </row>
    <row r="1305" spans="1:53" ht="15">
      <c r="A1305" s="1376"/>
      <c r="B1305" s="978"/>
      <c r="C1305" s="783"/>
      <c r="D1305" s="1129"/>
      <c r="E1305" s="727"/>
      <c r="F1305" s="727"/>
      <c r="G1305" s="978"/>
      <c r="H1305" s="1085"/>
      <c r="I1305" s="727"/>
      <c r="J1305" s="795"/>
      <c r="K1305" s="741"/>
      <c r="L1305" s="347" t="s">
        <v>2356</v>
      </c>
      <c r="M1305" s="781"/>
      <c r="N1305" s="785"/>
      <c r="O1305" s="1266"/>
      <c r="P1305" s="702"/>
      <c r="Q1305" s="703"/>
      <c r="R1305" s="703"/>
      <c r="S1305" s="703"/>
      <c r="T1305" s="935"/>
      <c r="U1305" s="935"/>
      <c r="V1305" s="935"/>
      <c r="W1305" s="703"/>
      <c r="X1305" s="935"/>
      <c r="Y1305" s="703"/>
      <c r="Z1305" s="703"/>
      <c r="AA1305" s="703"/>
      <c r="AB1305" s="935"/>
      <c r="AC1305" s="975"/>
      <c r="AD1305" s="935"/>
      <c r="AE1305" s="846"/>
      <c r="AF1305" s="846"/>
      <c r="AG1305" s="935"/>
      <c r="AH1305" s="935"/>
      <c r="AI1305" s="1375"/>
      <c r="AJ1305" s="703"/>
      <c r="AK1305" s="703"/>
      <c r="AL1305" s="703"/>
      <c r="AM1305" s="975"/>
      <c r="AN1305" s="1370"/>
      <c r="AO1305" s="836"/>
      <c r="AP1305" s="701"/>
      <c r="AQ1305" s="701"/>
      <c r="AR1305" s="1263"/>
      <c r="AS1305" s="789"/>
      <c r="AT1305" s="1263"/>
      <c r="AU1305" s="1126"/>
      <c r="AV1305" s="714"/>
      <c r="AW1305" s="714"/>
      <c r="AX1305" s="714"/>
      <c r="AY1305" s="705"/>
      <c r="AZ1305" s="933"/>
      <c r="BA1305" s="933"/>
    </row>
    <row r="1306" spans="1:53" ht="15">
      <c r="A1306" s="828">
        <v>39</v>
      </c>
      <c r="B1306" s="727" t="s">
        <v>409</v>
      </c>
      <c r="C1306" s="727" t="s">
        <v>2171</v>
      </c>
      <c r="D1306" s="687" t="s">
        <v>150</v>
      </c>
      <c r="E1306" s="727">
        <v>2021</v>
      </c>
      <c r="F1306" s="727">
        <v>51</v>
      </c>
      <c r="G1306" s="783">
        <v>0</v>
      </c>
      <c r="H1306" s="951" t="s">
        <v>4931</v>
      </c>
      <c r="I1306" s="1370" t="s">
        <v>2357</v>
      </c>
      <c r="J1306" s="727" t="s">
        <v>414</v>
      </c>
      <c r="K1306" s="727" t="s">
        <v>414</v>
      </c>
      <c r="L1306" s="642" t="s">
        <v>2358</v>
      </c>
      <c r="M1306" s="823" t="s">
        <v>152</v>
      </c>
      <c r="N1306" s="781"/>
      <c r="O1306" s="987" t="s">
        <v>416</v>
      </c>
      <c r="P1306" s="702" t="s">
        <v>5056</v>
      </c>
      <c r="Q1306" s="702" t="s">
        <v>602</v>
      </c>
      <c r="R1306" s="702" t="s">
        <v>157</v>
      </c>
      <c r="S1306" s="702"/>
      <c r="T1306" s="702"/>
      <c r="U1306" s="702"/>
      <c r="V1306" s="702"/>
      <c r="W1306" s="702"/>
      <c r="X1306" s="702"/>
      <c r="Y1306" s="702"/>
      <c r="Z1306" s="702"/>
      <c r="AA1306" s="702"/>
      <c r="AB1306" s="702"/>
      <c r="AC1306" s="702"/>
      <c r="AD1306" s="702"/>
      <c r="AE1306" s="935" t="s">
        <v>419</v>
      </c>
      <c r="AF1306" s="935" t="s">
        <v>420</v>
      </c>
      <c r="AG1306" s="935" t="s">
        <v>711</v>
      </c>
      <c r="AH1306" s="935" t="s">
        <v>712</v>
      </c>
      <c r="AI1306" s="702"/>
      <c r="AJ1306" s="702"/>
      <c r="AK1306" s="702"/>
      <c r="AL1306" s="1371" t="s">
        <v>419</v>
      </c>
      <c r="AM1306" s="975" t="s">
        <v>2359</v>
      </c>
      <c r="AN1306" s="1373" t="s">
        <v>431</v>
      </c>
      <c r="AO1306" s="743" t="s">
        <v>162</v>
      </c>
      <c r="AP1306" s="699" t="s">
        <v>153</v>
      </c>
      <c r="AQ1306" s="699" t="s">
        <v>158</v>
      </c>
      <c r="AR1306" s="1168"/>
      <c r="AS1306" s="1249" t="s">
        <v>2360</v>
      </c>
      <c r="AT1306" s="1168"/>
      <c r="AU1306" s="684" t="s">
        <v>414</v>
      </c>
      <c r="AV1306" s="712" t="s">
        <v>1730</v>
      </c>
      <c r="AW1306" s="712" t="s">
        <v>780</v>
      </c>
      <c r="AX1306" s="712" t="s">
        <v>2248</v>
      </c>
      <c r="AY1306" s="706" t="s">
        <v>465</v>
      </c>
      <c r="AZ1306" s="933" t="s">
        <v>2138</v>
      </c>
      <c r="BA1306" s="933" t="s">
        <v>2138</v>
      </c>
    </row>
    <row r="1307" spans="1:53" ht="15">
      <c r="A1307" s="828"/>
      <c r="B1307" s="727"/>
      <c r="C1307" s="727"/>
      <c r="D1307" s="687"/>
      <c r="E1307" s="727"/>
      <c r="F1307" s="727"/>
      <c r="G1307" s="783"/>
      <c r="H1307" s="951"/>
      <c r="I1307" s="1370"/>
      <c r="J1307" s="727"/>
      <c r="K1307" s="727"/>
      <c r="L1307" s="642" t="s">
        <v>2361</v>
      </c>
      <c r="M1307" s="823"/>
      <c r="N1307" s="782"/>
      <c r="O1307" s="988"/>
      <c r="P1307" s="723"/>
      <c r="Q1307" s="723"/>
      <c r="R1307" s="723"/>
      <c r="S1307" s="723"/>
      <c r="T1307" s="723"/>
      <c r="U1307" s="723"/>
      <c r="V1307" s="723"/>
      <c r="W1307" s="723"/>
      <c r="X1307" s="723"/>
      <c r="Y1307" s="723"/>
      <c r="Z1307" s="723"/>
      <c r="AA1307" s="723"/>
      <c r="AB1307" s="723"/>
      <c r="AC1307" s="723"/>
      <c r="AD1307" s="723"/>
      <c r="AE1307" s="935"/>
      <c r="AF1307" s="935"/>
      <c r="AG1307" s="935"/>
      <c r="AH1307" s="935"/>
      <c r="AI1307" s="723"/>
      <c r="AJ1307" s="723"/>
      <c r="AK1307" s="723"/>
      <c r="AL1307" s="1371"/>
      <c r="AM1307" s="975"/>
      <c r="AN1307" s="1373"/>
      <c r="AO1307" s="744"/>
      <c r="AP1307" s="700"/>
      <c r="AQ1307" s="700"/>
      <c r="AR1307" s="1262"/>
      <c r="AS1307" s="935"/>
      <c r="AT1307" s="1262"/>
      <c r="AU1307" s="685"/>
      <c r="AV1307" s="713"/>
      <c r="AW1307" s="713"/>
      <c r="AX1307" s="713"/>
      <c r="AY1307" s="704"/>
      <c r="AZ1307" s="933"/>
      <c r="BA1307" s="933"/>
    </row>
    <row r="1308" spans="1:53" ht="30">
      <c r="A1308" s="775"/>
      <c r="B1308" s="699"/>
      <c r="C1308" s="699"/>
      <c r="D1308" s="712"/>
      <c r="E1308" s="699"/>
      <c r="F1308" s="699"/>
      <c r="G1308" s="784"/>
      <c r="H1308" s="952"/>
      <c r="I1308" s="888"/>
      <c r="J1308" s="727"/>
      <c r="K1308" s="727"/>
      <c r="L1308" s="643" t="s">
        <v>2362</v>
      </c>
      <c r="M1308" s="781"/>
      <c r="N1308" s="782"/>
      <c r="O1308" s="988"/>
      <c r="P1308" s="723"/>
      <c r="Q1308" s="723"/>
      <c r="R1308" s="723"/>
      <c r="S1308" s="723"/>
      <c r="T1308" s="723"/>
      <c r="U1308" s="723"/>
      <c r="V1308" s="723"/>
      <c r="W1308" s="723"/>
      <c r="X1308" s="723"/>
      <c r="Y1308" s="723"/>
      <c r="Z1308" s="723"/>
      <c r="AA1308" s="723"/>
      <c r="AB1308" s="723"/>
      <c r="AC1308" s="723"/>
      <c r="AD1308" s="723"/>
      <c r="AE1308" s="735"/>
      <c r="AF1308" s="735"/>
      <c r="AG1308" s="735"/>
      <c r="AH1308" s="735"/>
      <c r="AI1308" s="723"/>
      <c r="AJ1308" s="723"/>
      <c r="AK1308" s="723"/>
      <c r="AL1308" s="1372"/>
      <c r="AM1308" s="1053"/>
      <c r="AN1308" s="1374"/>
      <c r="AO1308" s="836"/>
      <c r="AP1308" s="701"/>
      <c r="AQ1308" s="701"/>
      <c r="AR1308" s="1262"/>
      <c r="AS1308" s="735"/>
      <c r="AT1308" s="1262"/>
      <c r="AU1308" s="685"/>
      <c r="AV1308" s="713"/>
      <c r="AW1308" s="713"/>
      <c r="AX1308" s="713"/>
      <c r="AY1308" s="704"/>
      <c r="AZ1308" s="709"/>
      <c r="BA1308" s="709"/>
    </row>
    <row r="1309" spans="1:53" ht="45">
      <c r="A1309" s="828">
        <v>40</v>
      </c>
      <c r="B1309" s="727" t="s">
        <v>409</v>
      </c>
      <c r="C1309" s="727" t="s">
        <v>2171</v>
      </c>
      <c r="D1309" s="687" t="s">
        <v>150</v>
      </c>
      <c r="E1309" s="727">
        <v>2021</v>
      </c>
      <c r="F1309" s="727">
        <v>85</v>
      </c>
      <c r="G1309" s="783">
        <v>14</v>
      </c>
      <c r="H1309" s="1059" t="s">
        <v>2363</v>
      </c>
      <c r="I1309" s="727" t="s">
        <v>4561</v>
      </c>
      <c r="J1309" s="701" t="s">
        <v>4590</v>
      </c>
      <c r="K1309" s="699" t="s">
        <v>414</v>
      </c>
      <c r="L1309" s="88" t="s">
        <v>2141</v>
      </c>
      <c r="M1309" s="823" t="s">
        <v>152</v>
      </c>
      <c r="N1309" s="823"/>
      <c r="O1309" s="686" t="s">
        <v>416</v>
      </c>
      <c r="P1309" s="815" t="s">
        <v>5064</v>
      </c>
      <c r="Q1309" s="815" t="s">
        <v>602</v>
      </c>
      <c r="R1309" s="815" t="s">
        <v>606</v>
      </c>
      <c r="S1309" s="815" t="s">
        <v>2238</v>
      </c>
      <c r="T1309" s="815"/>
      <c r="U1309" s="815"/>
      <c r="V1309" s="815"/>
      <c r="W1309" s="815"/>
      <c r="X1309" s="815"/>
      <c r="Y1309" s="815"/>
      <c r="Z1309" s="815"/>
      <c r="AA1309" s="815"/>
      <c r="AB1309" s="815"/>
      <c r="AC1309" s="815"/>
      <c r="AD1309" s="815"/>
      <c r="AE1309" s="865" t="s">
        <v>419</v>
      </c>
      <c r="AF1309" s="865" t="s">
        <v>420</v>
      </c>
      <c r="AG1309" s="865" t="s">
        <v>421</v>
      </c>
      <c r="AH1309" s="865" t="s">
        <v>499</v>
      </c>
      <c r="AI1309" s="815"/>
      <c r="AJ1309" s="815"/>
      <c r="AK1309" s="815"/>
      <c r="AL1309" s="1368" t="s">
        <v>419</v>
      </c>
      <c r="AM1309" s="1059" t="s">
        <v>2364</v>
      </c>
      <c r="AN1309" s="727" t="s">
        <v>431</v>
      </c>
      <c r="AO1309" s="699" t="s">
        <v>162</v>
      </c>
      <c r="AP1309" s="699" t="s">
        <v>153</v>
      </c>
      <c r="AQ1309" s="699" t="s">
        <v>158</v>
      </c>
      <c r="AR1309" s="1167"/>
      <c r="AS1309" s="865" t="s">
        <v>419</v>
      </c>
      <c r="AT1309" s="1167"/>
      <c r="AU1309" s="686" t="s">
        <v>414</v>
      </c>
      <c r="AV1309" s="687" t="s">
        <v>1730</v>
      </c>
      <c r="AW1309" s="687" t="s">
        <v>780</v>
      </c>
      <c r="AX1309" s="687" t="s">
        <v>2248</v>
      </c>
      <c r="AY1309" s="687" t="s">
        <v>465</v>
      </c>
      <c r="AZ1309" s="727" t="s">
        <v>2138</v>
      </c>
      <c r="BA1309" s="727" t="s">
        <v>2138</v>
      </c>
    </row>
    <row r="1310" spans="1:53" ht="75">
      <c r="A1310" s="828"/>
      <c r="B1310" s="727"/>
      <c r="C1310" s="727"/>
      <c r="D1310" s="687"/>
      <c r="E1310" s="727"/>
      <c r="F1310" s="727"/>
      <c r="G1310" s="783"/>
      <c r="H1310" s="1059"/>
      <c r="I1310" s="727"/>
      <c r="J1310" s="727"/>
      <c r="K1310" s="700"/>
      <c r="L1310" s="205" t="s">
        <v>2150</v>
      </c>
      <c r="M1310" s="823"/>
      <c r="N1310" s="823"/>
      <c r="O1310" s="686"/>
      <c r="P1310" s="815"/>
      <c r="Q1310" s="815"/>
      <c r="R1310" s="815"/>
      <c r="S1310" s="815"/>
      <c r="T1310" s="815"/>
      <c r="U1310" s="815"/>
      <c r="V1310" s="815"/>
      <c r="W1310" s="815"/>
      <c r="X1310" s="815"/>
      <c r="Y1310" s="815"/>
      <c r="Z1310" s="815"/>
      <c r="AA1310" s="815"/>
      <c r="AB1310" s="815"/>
      <c r="AC1310" s="815"/>
      <c r="AD1310" s="815"/>
      <c r="AE1310" s="865"/>
      <c r="AF1310" s="865"/>
      <c r="AG1310" s="865"/>
      <c r="AH1310" s="865"/>
      <c r="AI1310" s="815"/>
      <c r="AJ1310" s="815"/>
      <c r="AK1310" s="815"/>
      <c r="AL1310" s="1368"/>
      <c r="AM1310" s="1059"/>
      <c r="AN1310" s="727"/>
      <c r="AO1310" s="700"/>
      <c r="AP1310" s="700"/>
      <c r="AQ1310" s="700"/>
      <c r="AR1310" s="1167"/>
      <c r="AS1310" s="865"/>
      <c r="AT1310" s="1167"/>
      <c r="AU1310" s="686"/>
      <c r="AV1310" s="687"/>
      <c r="AW1310" s="687"/>
      <c r="AX1310" s="687"/>
      <c r="AY1310" s="687"/>
      <c r="AZ1310" s="727"/>
      <c r="BA1310" s="727"/>
    </row>
    <row r="1311" spans="1:53" ht="45">
      <c r="A1311" s="828"/>
      <c r="B1311" s="727"/>
      <c r="C1311" s="727"/>
      <c r="D1311" s="687"/>
      <c r="E1311" s="727"/>
      <c r="F1311" s="727"/>
      <c r="G1311" s="783"/>
      <c r="H1311" s="1059"/>
      <c r="I1311" s="727"/>
      <c r="J1311" s="727"/>
      <c r="K1311" s="700"/>
      <c r="L1311" s="205" t="s">
        <v>2151</v>
      </c>
      <c r="M1311" s="823"/>
      <c r="N1311" s="823"/>
      <c r="O1311" s="686"/>
      <c r="P1311" s="815"/>
      <c r="Q1311" s="815"/>
      <c r="R1311" s="815"/>
      <c r="S1311" s="815"/>
      <c r="T1311" s="815"/>
      <c r="U1311" s="815"/>
      <c r="V1311" s="815"/>
      <c r="W1311" s="815"/>
      <c r="X1311" s="815"/>
      <c r="Y1311" s="815"/>
      <c r="Z1311" s="815"/>
      <c r="AA1311" s="815"/>
      <c r="AB1311" s="815"/>
      <c r="AC1311" s="815"/>
      <c r="AD1311" s="815"/>
      <c r="AE1311" s="865"/>
      <c r="AF1311" s="865"/>
      <c r="AG1311" s="865"/>
      <c r="AH1311" s="865"/>
      <c r="AI1311" s="815"/>
      <c r="AJ1311" s="815"/>
      <c r="AK1311" s="815"/>
      <c r="AL1311" s="1368"/>
      <c r="AM1311" s="1059"/>
      <c r="AN1311" s="727"/>
      <c r="AO1311" s="700"/>
      <c r="AP1311" s="700"/>
      <c r="AQ1311" s="700"/>
      <c r="AR1311" s="1167"/>
      <c r="AS1311" s="865"/>
      <c r="AT1311" s="1167"/>
      <c r="AU1311" s="686"/>
      <c r="AV1311" s="687"/>
      <c r="AW1311" s="687"/>
      <c r="AX1311" s="687"/>
      <c r="AY1311" s="687"/>
      <c r="AZ1311" s="727"/>
      <c r="BA1311" s="727"/>
    </row>
    <row r="1312" spans="1:53" ht="45">
      <c r="A1312" s="828"/>
      <c r="B1312" s="727"/>
      <c r="C1312" s="727"/>
      <c r="D1312" s="687"/>
      <c r="E1312" s="727"/>
      <c r="F1312" s="727"/>
      <c r="G1312" s="783"/>
      <c r="H1312" s="1059"/>
      <c r="I1312" s="727"/>
      <c r="J1312" s="727"/>
      <c r="K1312" s="700"/>
      <c r="L1312" s="205" t="s">
        <v>2152</v>
      </c>
      <c r="M1312" s="823"/>
      <c r="N1312" s="823"/>
      <c r="O1312" s="686"/>
      <c r="P1312" s="815"/>
      <c r="Q1312" s="815"/>
      <c r="R1312" s="815"/>
      <c r="S1312" s="815"/>
      <c r="T1312" s="815"/>
      <c r="U1312" s="815"/>
      <c r="V1312" s="815"/>
      <c r="W1312" s="815"/>
      <c r="X1312" s="815"/>
      <c r="Y1312" s="815"/>
      <c r="Z1312" s="815"/>
      <c r="AA1312" s="815"/>
      <c r="AB1312" s="815"/>
      <c r="AC1312" s="815"/>
      <c r="AD1312" s="815"/>
      <c r="AE1312" s="865"/>
      <c r="AF1312" s="865"/>
      <c r="AG1312" s="865"/>
      <c r="AH1312" s="865"/>
      <c r="AI1312" s="815"/>
      <c r="AJ1312" s="815"/>
      <c r="AK1312" s="815"/>
      <c r="AL1312" s="1368"/>
      <c r="AM1312" s="1059"/>
      <c r="AN1312" s="727"/>
      <c r="AO1312" s="700"/>
      <c r="AP1312" s="700"/>
      <c r="AQ1312" s="700"/>
      <c r="AR1312" s="1167"/>
      <c r="AS1312" s="865"/>
      <c r="AT1312" s="1167"/>
      <c r="AU1312" s="686"/>
      <c r="AV1312" s="687"/>
      <c r="AW1312" s="687"/>
      <c r="AX1312" s="687"/>
      <c r="AY1312" s="687"/>
      <c r="AZ1312" s="727"/>
      <c r="BA1312" s="727"/>
    </row>
    <row r="1313" spans="1:53" ht="45">
      <c r="A1313" s="828"/>
      <c r="B1313" s="727"/>
      <c r="C1313" s="727"/>
      <c r="D1313" s="687"/>
      <c r="E1313" s="727"/>
      <c r="F1313" s="727"/>
      <c r="G1313" s="783"/>
      <c r="H1313" s="1059"/>
      <c r="I1313" s="727"/>
      <c r="J1313" s="727"/>
      <c r="K1313" s="700"/>
      <c r="L1313" s="205" t="s">
        <v>2153</v>
      </c>
      <c r="M1313" s="823"/>
      <c r="N1313" s="823"/>
      <c r="O1313" s="686"/>
      <c r="P1313" s="815"/>
      <c r="Q1313" s="815"/>
      <c r="R1313" s="815"/>
      <c r="S1313" s="815"/>
      <c r="T1313" s="815"/>
      <c r="U1313" s="815"/>
      <c r="V1313" s="815"/>
      <c r="W1313" s="815"/>
      <c r="X1313" s="815"/>
      <c r="Y1313" s="815"/>
      <c r="Z1313" s="815"/>
      <c r="AA1313" s="815"/>
      <c r="AB1313" s="815"/>
      <c r="AC1313" s="815"/>
      <c r="AD1313" s="815"/>
      <c r="AE1313" s="865"/>
      <c r="AF1313" s="865"/>
      <c r="AG1313" s="865"/>
      <c r="AH1313" s="865"/>
      <c r="AI1313" s="815"/>
      <c r="AJ1313" s="815"/>
      <c r="AK1313" s="815"/>
      <c r="AL1313" s="1368"/>
      <c r="AM1313" s="1059"/>
      <c r="AN1313" s="727"/>
      <c r="AO1313" s="700"/>
      <c r="AP1313" s="700"/>
      <c r="AQ1313" s="700"/>
      <c r="AR1313" s="1167"/>
      <c r="AS1313" s="865"/>
      <c r="AT1313" s="1167"/>
      <c r="AU1313" s="686"/>
      <c r="AV1313" s="687"/>
      <c r="AW1313" s="687"/>
      <c r="AX1313" s="687"/>
      <c r="AY1313" s="687"/>
      <c r="AZ1313" s="727"/>
      <c r="BA1313" s="727"/>
    </row>
    <row r="1314" spans="1:53" ht="30">
      <c r="A1314" s="828"/>
      <c r="B1314" s="727"/>
      <c r="C1314" s="727"/>
      <c r="D1314" s="687"/>
      <c r="E1314" s="727"/>
      <c r="F1314" s="727"/>
      <c r="G1314" s="783"/>
      <c r="H1314" s="1059"/>
      <c r="I1314" s="727"/>
      <c r="J1314" s="727"/>
      <c r="K1314" s="700"/>
      <c r="L1314" s="205" t="s">
        <v>2365</v>
      </c>
      <c r="M1314" s="823"/>
      <c r="N1314" s="823"/>
      <c r="O1314" s="686"/>
      <c r="P1314" s="815"/>
      <c r="Q1314" s="815"/>
      <c r="R1314" s="815"/>
      <c r="S1314" s="815"/>
      <c r="T1314" s="815"/>
      <c r="U1314" s="815"/>
      <c r="V1314" s="815"/>
      <c r="W1314" s="815"/>
      <c r="X1314" s="815"/>
      <c r="Y1314" s="815"/>
      <c r="Z1314" s="815"/>
      <c r="AA1314" s="815"/>
      <c r="AB1314" s="815"/>
      <c r="AC1314" s="815"/>
      <c r="AD1314" s="815"/>
      <c r="AE1314" s="865"/>
      <c r="AF1314" s="865"/>
      <c r="AG1314" s="865"/>
      <c r="AH1314" s="865"/>
      <c r="AI1314" s="815"/>
      <c r="AJ1314" s="815"/>
      <c r="AK1314" s="815"/>
      <c r="AL1314" s="1368"/>
      <c r="AM1314" s="1059"/>
      <c r="AN1314" s="727"/>
      <c r="AO1314" s="700"/>
      <c r="AP1314" s="700"/>
      <c r="AQ1314" s="700"/>
      <c r="AR1314" s="1167"/>
      <c r="AS1314" s="865"/>
      <c r="AT1314" s="1167"/>
      <c r="AU1314" s="686"/>
      <c r="AV1314" s="687"/>
      <c r="AW1314" s="687"/>
      <c r="AX1314" s="687"/>
      <c r="AY1314" s="687"/>
      <c r="AZ1314" s="727"/>
      <c r="BA1314" s="727"/>
    </row>
    <row r="1315" spans="1:53" ht="75">
      <c r="A1315" s="828"/>
      <c r="B1315" s="727"/>
      <c r="C1315" s="727"/>
      <c r="D1315" s="687"/>
      <c r="E1315" s="727"/>
      <c r="F1315" s="727"/>
      <c r="G1315" s="783"/>
      <c r="H1315" s="1059"/>
      <c r="I1315" s="727"/>
      <c r="J1315" s="727"/>
      <c r="K1315" s="700"/>
      <c r="L1315" s="205" t="s">
        <v>2366</v>
      </c>
      <c r="M1315" s="823"/>
      <c r="N1315" s="823"/>
      <c r="O1315" s="686"/>
      <c r="P1315" s="815"/>
      <c r="Q1315" s="815"/>
      <c r="R1315" s="815"/>
      <c r="S1315" s="815"/>
      <c r="T1315" s="815"/>
      <c r="U1315" s="815"/>
      <c r="V1315" s="815"/>
      <c r="W1315" s="815"/>
      <c r="X1315" s="815"/>
      <c r="Y1315" s="815"/>
      <c r="Z1315" s="815"/>
      <c r="AA1315" s="815"/>
      <c r="AB1315" s="815"/>
      <c r="AC1315" s="815"/>
      <c r="AD1315" s="815"/>
      <c r="AE1315" s="865"/>
      <c r="AF1315" s="865"/>
      <c r="AG1315" s="865"/>
      <c r="AH1315" s="865"/>
      <c r="AI1315" s="815"/>
      <c r="AJ1315" s="815"/>
      <c r="AK1315" s="815"/>
      <c r="AL1315" s="1368"/>
      <c r="AM1315" s="1059"/>
      <c r="AN1315" s="727"/>
      <c r="AO1315" s="700"/>
      <c r="AP1315" s="700"/>
      <c r="AQ1315" s="700"/>
      <c r="AR1315" s="1167"/>
      <c r="AS1315" s="865"/>
      <c r="AT1315" s="1167"/>
      <c r="AU1315" s="686"/>
      <c r="AV1315" s="687"/>
      <c r="AW1315" s="687"/>
      <c r="AX1315" s="687"/>
      <c r="AY1315" s="687"/>
      <c r="AZ1315" s="727"/>
      <c r="BA1315" s="727"/>
    </row>
    <row r="1316" spans="1:53" ht="30">
      <c r="A1316" s="828"/>
      <c r="B1316" s="727"/>
      <c r="C1316" s="727"/>
      <c r="D1316" s="687"/>
      <c r="E1316" s="727"/>
      <c r="F1316" s="727"/>
      <c r="G1316" s="783"/>
      <c r="H1316" s="1059"/>
      <c r="I1316" s="727"/>
      <c r="J1316" s="727"/>
      <c r="K1316" s="700"/>
      <c r="L1316" s="205" t="s">
        <v>2367</v>
      </c>
      <c r="M1316" s="823"/>
      <c r="N1316" s="823"/>
      <c r="O1316" s="686"/>
      <c r="P1316" s="815"/>
      <c r="Q1316" s="815"/>
      <c r="R1316" s="815"/>
      <c r="S1316" s="815"/>
      <c r="T1316" s="815"/>
      <c r="U1316" s="815"/>
      <c r="V1316" s="815"/>
      <c r="W1316" s="815"/>
      <c r="X1316" s="815"/>
      <c r="Y1316" s="815"/>
      <c r="Z1316" s="815"/>
      <c r="AA1316" s="815"/>
      <c r="AB1316" s="815"/>
      <c r="AC1316" s="815"/>
      <c r="AD1316" s="815"/>
      <c r="AE1316" s="865"/>
      <c r="AF1316" s="865"/>
      <c r="AG1316" s="865"/>
      <c r="AH1316" s="865"/>
      <c r="AI1316" s="815"/>
      <c r="AJ1316" s="815"/>
      <c r="AK1316" s="815"/>
      <c r="AL1316" s="1368"/>
      <c r="AM1316" s="1059"/>
      <c r="AN1316" s="727"/>
      <c r="AO1316" s="700"/>
      <c r="AP1316" s="700"/>
      <c r="AQ1316" s="700"/>
      <c r="AR1316" s="1167"/>
      <c r="AS1316" s="865"/>
      <c r="AT1316" s="1167"/>
      <c r="AU1316" s="686"/>
      <c r="AV1316" s="687"/>
      <c r="AW1316" s="687"/>
      <c r="AX1316" s="687"/>
      <c r="AY1316" s="687"/>
      <c r="AZ1316" s="727"/>
      <c r="BA1316" s="727"/>
    </row>
    <row r="1317" spans="1:53" ht="45">
      <c r="A1317" s="828"/>
      <c r="B1317" s="727"/>
      <c r="C1317" s="727"/>
      <c r="D1317" s="687"/>
      <c r="E1317" s="727"/>
      <c r="F1317" s="727"/>
      <c r="G1317" s="783"/>
      <c r="H1317" s="1059"/>
      <c r="I1317" s="727"/>
      <c r="J1317" s="727"/>
      <c r="K1317" s="700"/>
      <c r="L1317" s="205" t="s">
        <v>2155</v>
      </c>
      <c r="M1317" s="823"/>
      <c r="N1317" s="823"/>
      <c r="O1317" s="686"/>
      <c r="P1317" s="815"/>
      <c r="Q1317" s="815"/>
      <c r="R1317" s="815"/>
      <c r="S1317" s="815"/>
      <c r="T1317" s="815"/>
      <c r="U1317" s="815"/>
      <c r="V1317" s="815"/>
      <c r="W1317" s="815"/>
      <c r="X1317" s="815"/>
      <c r="Y1317" s="815"/>
      <c r="Z1317" s="815"/>
      <c r="AA1317" s="815"/>
      <c r="AB1317" s="815"/>
      <c r="AC1317" s="815"/>
      <c r="AD1317" s="815"/>
      <c r="AE1317" s="865"/>
      <c r="AF1317" s="865"/>
      <c r="AG1317" s="865"/>
      <c r="AH1317" s="865"/>
      <c r="AI1317" s="815"/>
      <c r="AJ1317" s="815"/>
      <c r="AK1317" s="815"/>
      <c r="AL1317" s="1368"/>
      <c r="AM1317" s="1059"/>
      <c r="AN1317" s="727"/>
      <c r="AO1317" s="700"/>
      <c r="AP1317" s="700"/>
      <c r="AQ1317" s="700"/>
      <c r="AR1317" s="1167"/>
      <c r="AS1317" s="865"/>
      <c r="AT1317" s="1167"/>
      <c r="AU1317" s="686"/>
      <c r="AV1317" s="687"/>
      <c r="AW1317" s="687"/>
      <c r="AX1317" s="687"/>
      <c r="AY1317" s="687"/>
      <c r="AZ1317" s="727"/>
      <c r="BA1317" s="727"/>
    </row>
    <row r="1318" spans="1:53" ht="30">
      <c r="A1318" s="828"/>
      <c r="B1318" s="727"/>
      <c r="C1318" s="727"/>
      <c r="D1318" s="687"/>
      <c r="E1318" s="727"/>
      <c r="F1318" s="727"/>
      <c r="G1318" s="783"/>
      <c r="H1318" s="1059"/>
      <c r="I1318" s="727"/>
      <c r="J1318" s="727"/>
      <c r="K1318" s="700"/>
      <c r="L1318" s="205" t="s">
        <v>2156</v>
      </c>
      <c r="M1318" s="823"/>
      <c r="N1318" s="823"/>
      <c r="O1318" s="686"/>
      <c r="P1318" s="815"/>
      <c r="Q1318" s="815"/>
      <c r="R1318" s="815"/>
      <c r="S1318" s="815"/>
      <c r="T1318" s="815"/>
      <c r="U1318" s="815"/>
      <c r="V1318" s="815"/>
      <c r="W1318" s="815"/>
      <c r="X1318" s="815"/>
      <c r="Y1318" s="815"/>
      <c r="Z1318" s="815"/>
      <c r="AA1318" s="815"/>
      <c r="AB1318" s="815"/>
      <c r="AC1318" s="815"/>
      <c r="AD1318" s="815"/>
      <c r="AE1318" s="865"/>
      <c r="AF1318" s="865"/>
      <c r="AG1318" s="865"/>
      <c r="AH1318" s="865"/>
      <c r="AI1318" s="815"/>
      <c r="AJ1318" s="815"/>
      <c r="AK1318" s="815"/>
      <c r="AL1318" s="1368"/>
      <c r="AM1318" s="1059"/>
      <c r="AN1318" s="727"/>
      <c r="AO1318" s="700"/>
      <c r="AP1318" s="700"/>
      <c r="AQ1318" s="700"/>
      <c r="AR1318" s="1167"/>
      <c r="AS1318" s="865"/>
      <c r="AT1318" s="1167"/>
      <c r="AU1318" s="686"/>
      <c r="AV1318" s="687"/>
      <c r="AW1318" s="687"/>
      <c r="AX1318" s="687"/>
      <c r="AY1318" s="687"/>
      <c r="AZ1318" s="727"/>
      <c r="BA1318" s="727"/>
    </row>
    <row r="1319" spans="1:53" ht="45">
      <c r="A1319" s="828"/>
      <c r="B1319" s="727"/>
      <c r="C1319" s="727"/>
      <c r="D1319" s="687"/>
      <c r="E1319" s="727"/>
      <c r="F1319" s="727"/>
      <c r="G1319" s="783"/>
      <c r="H1319" s="1059"/>
      <c r="I1319" s="727"/>
      <c r="J1319" s="727"/>
      <c r="K1319" s="700"/>
      <c r="L1319" s="205" t="s">
        <v>2157</v>
      </c>
      <c r="M1319" s="823"/>
      <c r="N1319" s="823"/>
      <c r="O1319" s="686"/>
      <c r="P1319" s="815"/>
      <c r="Q1319" s="815"/>
      <c r="R1319" s="815"/>
      <c r="S1319" s="815"/>
      <c r="T1319" s="815"/>
      <c r="U1319" s="815"/>
      <c r="V1319" s="815"/>
      <c r="W1319" s="815"/>
      <c r="X1319" s="815"/>
      <c r="Y1319" s="815"/>
      <c r="Z1319" s="815"/>
      <c r="AA1319" s="815"/>
      <c r="AB1319" s="815"/>
      <c r="AC1319" s="815"/>
      <c r="AD1319" s="815"/>
      <c r="AE1319" s="865"/>
      <c r="AF1319" s="865"/>
      <c r="AG1319" s="865"/>
      <c r="AH1319" s="865"/>
      <c r="AI1319" s="815"/>
      <c r="AJ1319" s="815"/>
      <c r="AK1319" s="815"/>
      <c r="AL1319" s="1368"/>
      <c r="AM1319" s="1059"/>
      <c r="AN1319" s="727"/>
      <c r="AO1319" s="700"/>
      <c r="AP1319" s="700"/>
      <c r="AQ1319" s="700"/>
      <c r="AR1319" s="1167"/>
      <c r="AS1319" s="865"/>
      <c r="AT1319" s="1167"/>
      <c r="AU1319" s="686"/>
      <c r="AV1319" s="687"/>
      <c r="AW1319" s="687"/>
      <c r="AX1319" s="687"/>
      <c r="AY1319" s="687"/>
      <c r="AZ1319" s="727"/>
      <c r="BA1319" s="727"/>
    </row>
    <row r="1320" spans="1:53" ht="60">
      <c r="A1320" s="828"/>
      <c r="B1320" s="727"/>
      <c r="C1320" s="727"/>
      <c r="D1320" s="687"/>
      <c r="E1320" s="727"/>
      <c r="F1320" s="727"/>
      <c r="G1320" s="783"/>
      <c r="H1320" s="1059"/>
      <c r="I1320" s="727"/>
      <c r="J1320" s="727"/>
      <c r="K1320" s="700"/>
      <c r="L1320" s="205" t="s">
        <v>4591</v>
      </c>
      <c r="M1320" s="823"/>
      <c r="N1320" s="823"/>
      <c r="O1320" s="686"/>
      <c r="P1320" s="815"/>
      <c r="Q1320" s="815"/>
      <c r="R1320" s="815"/>
      <c r="S1320" s="815"/>
      <c r="T1320" s="815"/>
      <c r="U1320" s="815"/>
      <c r="V1320" s="815"/>
      <c r="W1320" s="815"/>
      <c r="X1320" s="815"/>
      <c r="Y1320" s="815"/>
      <c r="Z1320" s="815"/>
      <c r="AA1320" s="815"/>
      <c r="AB1320" s="815"/>
      <c r="AC1320" s="815"/>
      <c r="AD1320" s="815"/>
      <c r="AE1320" s="865"/>
      <c r="AF1320" s="865"/>
      <c r="AG1320" s="865"/>
      <c r="AH1320" s="865"/>
      <c r="AI1320" s="815"/>
      <c r="AJ1320" s="815"/>
      <c r="AK1320" s="815"/>
      <c r="AL1320" s="1368"/>
      <c r="AM1320" s="1059"/>
      <c r="AN1320" s="727"/>
      <c r="AO1320" s="700"/>
      <c r="AP1320" s="700"/>
      <c r="AQ1320" s="700"/>
      <c r="AR1320" s="1167"/>
      <c r="AS1320" s="865"/>
      <c r="AT1320" s="1167"/>
      <c r="AU1320" s="686"/>
      <c r="AV1320" s="687"/>
      <c r="AW1320" s="687"/>
      <c r="AX1320" s="687"/>
      <c r="AY1320" s="687"/>
      <c r="AZ1320" s="727"/>
      <c r="BA1320" s="727"/>
    </row>
    <row r="1321" spans="1:53" ht="45">
      <c r="A1321" s="828"/>
      <c r="B1321" s="727"/>
      <c r="C1321" s="727"/>
      <c r="D1321" s="687"/>
      <c r="E1321" s="727"/>
      <c r="F1321" s="727"/>
      <c r="G1321" s="783"/>
      <c r="H1321" s="1059"/>
      <c r="I1321" s="727"/>
      <c r="J1321" s="727"/>
      <c r="K1321" s="700"/>
      <c r="L1321" s="205" t="s">
        <v>2368</v>
      </c>
      <c r="M1321" s="823"/>
      <c r="N1321" s="823"/>
      <c r="O1321" s="686"/>
      <c r="P1321" s="815"/>
      <c r="Q1321" s="815"/>
      <c r="R1321" s="815"/>
      <c r="S1321" s="815"/>
      <c r="T1321" s="815"/>
      <c r="U1321" s="815"/>
      <c r="V1321" s="815"/>
      <c r="W1321" s="815"/>
      <c r="X1321" s="815"/>
      <c r="Y1321" s="815"/>
      <c r="Z1321" s="815"/>
      <c r="AA1321" s="815"/>
      <c r="AB1321" s="815"/>
      <c r="AC1321" s="815"/>
      <c r="AD1321" s="815"/>
      <c r="AE1321" s="865"/>
      <c r="AF1321" s="865"/>
      <c r="AG1321" s="865"/>
      <c r="AH1321" s="865"/>
      <c r="AI1321" s="815"/>
      <c r="AJ1321" s="815"/>
      <c r="AK1321" s="815"/>
      <c r="AL1321" s="1368"/>
      <c r="AM1321" s="1059"/>
      <c r="AN1321" s="727"/>
      <c r="AO1321" s="700"/>
      <c r="AP1321" s="700"/>
      <c r="AQ1321" s="700"/>
      <c r="AR1321" s="1167"/>
      <c r="AS1321" s="865"/>
      <c r="AT1321" s="1167"/>
      <c r="AU1321" s="686"/>
      <c r="AV1321" s="687"/>
      <c r="AW1321" s="687"/>
      <c r="AX1321" s="687"/>
      <c r="AY1321" s="687"/>
      <c r="AZ1321" s="727"/>
      <c r="BA1321" s="727"/>
    </row>
    <row r="1322" spans="1:53" ht="45">
      <c r="A1322" s="828"/>
      <c r="B1322" s="727"/>
      <c r="C1322" s="727"/>
      <c r="D1322" s="687"/>
      <c r="E1322" s="727"/>
      <c r="F1322" s="727"/>
      <c r="G1322" s="783"/>
      <c r="H1322" s="1059"/>
      <c r="I1322" s="727"/>
      <c r="J1322" s="727"/>
      <c r="K1322" s="700"/>
      <c r="L1322" s="205" t="s">
        <v>2158</v>
      </c>
      <c r="M1322" s="823"/>
      <c r="N1322" s="823"/>
      <c r="O1322" s="686"/>
      <c r="P1322" s="815"/>
      <c r="Q1322" s="815"/>
      <c r="R1322" s="815"/>
      <c r="S1322" s="815"/>
      <c r="T1322" s="815"/>
      <c r="U1322" s="815"/>
      <c r="V1322" s="815"/>
      <c r="W1322" s="815"/>
      <c r="X1322" s="815"/>
      <c r="Y1322" s="815"/>
      <c r="Z1322" s="815"/>
      <c r="AA1322" s="815"/>
      <c r="AB1322" s="815"/>
      <c r="AC1322" s="815"/>
      <c r="AD1322" s="815"/>
      <c r="AE1322" s="865"/>
      <c r="AF1322" s="865"/>
      <c r="AG1322" s="865"/>
      <c r="AH1322" s="865"/>
      <c r="AI1322" s="815"/>
      <c r="AJ1322" s="815"/>
      <c r="AK1322" s="815"/>
      <c r="AL1322" s="1368"/>
      <c r="AM1322" s="1059"/>
      <c r="AN1322" s="727"/>
      <c r="AO1322" s="700"/>
      <c r="AP1322" s="700"/>
      <c r="AQ1322" s="700"/>
      <c r="AR1322" s="1167"/>
      <c r="AS1322" s="865"/>
      <c r="AT1322" s="1167"/>
      <c r="AU1322" s="686"/>
      <c r="AV1322" s="687"/>
      <c r="AW1322" s="687"/>
      <c r="AX1322" s="687"/>
      <c r="AY1322" s="687"/>
      <c r="AZ1322" s="727"/>
      <c r="BA1322" s="727"/>
    </row>
    <row r="1323" spans="1:53" ht="60">
      <c r="A1323" s="828"/>
      <c r="B1323" s="727"/>
      <c r="C1323" s="727"/>
      <c r="D1323" s="687"/>
      <c r="E1323" s="727"/>
      <c r="F1323" s="727"/>
      <c r="G1323" s="783"/>
      <c r="H1323" s="1059"/>
      <c r="I1323" s="727"/>
      <c r="J1323" s="727"/>
      <c r="K1323" s="700"/>
      <c r="L1323" s="205" t="s">
        <v>2159</v>
      </c>
      <c r="M1323" s="823"/>
      <c r="N1323" s="823"/>
      <c r="O1323" s="686"/>
      <c r="P1323" s="815"/>
      <c r="Q1323" s="815"/>
      <c r="R1323" s="815"/>
      <c r="S1323" s="815"/>
      <c r="T1323" s="815"/>
      <c r="U1323" s="815"/>
      <c r="V1323" s="815"/>
      <c r="W1323" s="815"/>
      <c r="X1323" s="815"/>
      <c r="Y1323" s="815"/>
      <c r="Z1323" s="815"/>
      <c r="AA1323" s="815"/>
      <c r="AB1323" s="815"/>
      <c r="AC1323" s="815"/>
      <c r="AD1323" s="815"/>
      <c r="AE1323" s="865"/>
      <c r="AF1323" s="865"/>
      <c r="AG1323" s="865"/>
      <c r="AH1323" s="865"/>
      <c r="AI1323" s="815"/>
      <c r="AJ1323" s="815"/>
      <c r="AK1323" s="815"/>
      <c r="AL1323" s="1368"/>
      <c r="AM1323" s="1059"/>
      <c r="AN1323" s="727"/>
      <c r="AO1323" s="700"/>
      <c r="AP1323" s="700"/>
      <c r="AQ1323" s="700"/>
      <c r="AR1323" s="1167"/>
      <c r="AS1323" s="865"/>
      <c r="AT1323" s="1167"/>
      <c r="AU1323" s="686"/>
      <c r="AV1323" s="687"/>
      <c r="AW1323" s="687"/>
      <c r="AX1323" s="687"/>
      <c r="AY1323" s="687"/>
      <c r="AZ1323" s="727"/>
      <c r="BA1323" s="727"/>
    </row>
    <row r="1324" spans="1:53" ht="45">
      <c r="A1324" s="828"/>
      <c r="B1324" s="727"/>
      <c r="C1324" s="727"/>
      <c r="D1324" s="687"/>
      <c r="E1324" s="727"/>
      <c r="F1324" s="727"/>
      <c r="G1324" s="783"/>
      <c r="H1324" s="1059"/>
      <c r="I1324" s="727"/>
      <c r="J1324" s="727"/>
      <c r="K1324" s="700"/>
      <c r="L1324" s="205" t="s">
        <v>2160</v>
      </c>
      <c r="M1324" s="823"/>
      <c r="N1324" s="823"/>
      <c r="O1324" s="686"/>
      <c r="P1324" s="815"/>
      <c r="Q1324" s="815"/>
      <c r="R1324" s="815"/>
      <c r="S1324" s="815"/>
      <c r="T1324" s="815"/>
      <c r="U1324" s="815"/>
      <c r="V1324" s="815"/>
      <c r="W1324" s="815"/>
      <c r="X1324" s="815"/>
      <c r="Y1324" s="815"/>
      <c r="Z1324" s="815"/>
      <c r="AA1324" s="815"/>
      <c r="AB1324" s="815"/>
      <c r="AC1324" s="815"/>
      <c r="AD1324" s="815"/>
      <c r="AE1324" s="865"/>
      <c r="AF1324" s="865"/>
      <c r="AG1324" s="865"/>
      <c r="AH1324" s="865"/>
      <c r="AI1324" s="815"/>
      <c r="AJ1324" s="815"/>
      <c r="AK1324" s="815"/>
      <c r="AL1324" s="1368"/>
      <c r="AM1324" s="1059"/>
      <c r="AN1324" s="727"/>
      <c r="AO1324" s="700"/>
      <c r="AP1324" s="700"/>
      <c r="AQ1324" s="700"/>
      <c r="AR1324" s="1167"/>
      <c r="AS1324" s="865"/>
      <c r="AT1324" s="1167"/>
      <c r="AU1324" s="686"/>
      <c r="AV1324" s="687"/>
      <c r="AW1324" s="687"/>
      <c r="AX1324" s="687"/>
      <c r="AY1324" s="687"/>
      <c r="AZ1324" s="727"/>
      <c r="BA1324" s="727"/>
    </row>
    <row r="1325" spans="1:53" ht="30">
      <c r="A1325" s="828"/>
      <c r="B1325" s="727"/>
      <c r="C1325" s="727"/>
      <c r="D1325" s="687"/>
      <c r="E1325" s="727"/>
      <c r="F1325" s="727"/>
      <c r="G1325" s="783"/>
      <c r="H1325" s="1059"/>
      <c r="I1325" s="727"/>
      <c r="J1325" s="727"/>
      <c r="K1325" s="700"/>
      <c r="L1325" s="205" t="s">
        <v>2161</v>
      </c>
      <c r="M1325" s="823"/>
      <c r="N1325" s="823"/>
      <c r="O1325" s="686"/>
      <c r="P1325" s="815"/>
      <c r="Q1325" s="815"/>
      <c r="R1325" s="815"/>
      <c r="S1325" s="815"/>
      <c r="T1325" s="815"/>
      <c r="U1325" s="815"/>
      <c r="V1325" s="815"/>
      <c r="W1325" s="815"/>
      <c r="X1325" s="815"/>
      <c r="Y1325" s="815"/>
      <c r="Z1325" s="815"/>
      <c r="AA1325" s="815"/>
      <c r="AB1325" s="815"/>
      <c r="AC1325" s="815"/>
      <c r="AD1325" s="815"/>
      <c r="AE1325" s="865"/>
      <c r="AF1325" s="865"/>
      <c r="AG1325" s="865"/>
      <c r="AH1325" s="865"/>
      <c r="AI1325" s="815"/>
      <c r="AJ1325" s="815"/>
      <c r="AK1325" s="815"/>
      <c r="AL1325" s="1368"/>
      <c r="AM1325" s="1059"/>
      <c r="AN1325" s="727"/>
      <c r="AO1325" s="700"/>
      <c r="AP1325" s="700"/>
      <c r="AQ1325" s="700"/>
      <c r="AR1325" s="1167"/>
      <c r="AS1325" s="865"/>
      <c r="AT1325" s="1167"/>
      <c r="AU1325" s="686"/>
      <c r="AV1325" s="687"/>
      <c r="AW1325" s="687"/>
      <c r="AX1325" s="687"/>
      <c r="AY1325" s="687"/>
      <c r="AZ1325" s="727"/>
      <c r="BA1325" s="727"/>
    </row>
    <row r="1326" spans="1:53" ht="30">
      <c r="A1326" s="828"/>
      <c r="B1326" s="727"/>
      <c r="C1326" s="727"/>
      <c r="D1326" s="687"/>
      <c r="E1326" s="727"/>
      <c r="F1326" s="727"/>
      <c r="G1326" s="783"/>
      <c r="H1326" s="1059"/>
      <c r="I1326" s="727"/>
      <c r="J1326" s="727"/>
      <c r="K1326" s="700"/>
      <c r="L1326" s="205" t="s">
        <v>4871</v>
      </c>
      <c r="M1326" s="823"/>
      <c r="N1326" s="823"/>
      <c r="O1326" s="686"/>
      <c r="P1326" s="815"/>
      <c r="Q1326" s="815"/>
      <c r="R1326" s="815"/>
      <c r="S1326" s="815"/>
      <c r="T1326" s="815"/>
      <c r="U1326" s="815"/>
      <c r="V1326" s="815"/>
      <c r="W1326" s="815"/>
      <c r="X1326" s="815"/>
      <c r="Y1326" s="815"/>
      <c r="Z1326" s="815"/>
      <c r="AA1326" s="815"/>
      <c r="AB1326" s="815"/>
      <c r="AC1326" s="815"/>
      <c r="AD1326" s="815"/>
      <c r="AE1326" s="865"/>
      <c r="AF1326" s="865"/>
      <c r="AG1326" s="865"/>
      <c r="AH1326" s="865"/>
      <c r="AI1326" s="815"/>
      <c r="AJ1326" s="815"/>
      <c r="AK1326" s="815"/>
      <c r="AL1326" s="1368"/>
      <c r="AM1326" s="1059"/>
      <c r="AN1326" s="727"/>
      <c r="AO1326" s="700"/>
      <c r="AP1326" s="700"/>
      <c r="AQ1326" s="700"/>
      <c r="AR1326" s="1167"/>
      <c r="AS1326" s="865"/>
      <c r="AT1326" s="1167"/>
      <c r="AU1326" s="686"/>
      <c r="AV1326" s="687"/>
      <c r="AW1326" s="687"/>
      <c r="AX1326" s="687"/>
      <c r="AY1326" s="687"/>
      <c r="AZ1326" s="727"/>
      <c r="BA1326" s="727"/>
    </row>
    <row r="1327" spans="1:53" ht="45">
      <c r="A1327" s="828"/>
      <c r="B1327" s="727"/>
      <c r="C1327" s="727"/>
      <c r="D1327" s="687"/>
      <c r="E1327" s="727"/>
      <c r="F1327" s="727"/>
      <c r="G1327" s="783"/>
      <c r="H1327" s="1059"/>
      <c r="I1327" s="727"/>
      <c r="J1327" s="727"/>
      <c r="K1327" s="700"/>
      <c r="L1327" s="205" t="s">
        <v>2162</v>
      </c>
      <c r="M1327" s="823"/>
      <c r="N1327" s="823"/>
      <c r="O1327" s="686"/>
      <c r="P1327" s="815"/>
      <c r="Q1327" s="815"/>
      <c r="R1327" s="815"/>
      <c r="S1327" s="815"/>
      <c r="T1327" s="815"/>
      <c r="U1327" s="815"/>
      <c r="V1327" s="815"/>
      <c r="W1327" s="815"/>
      <c r="X1327" s="815"/>
      <c r="Y1327" s="815"/>
      <c r="Z1327" s="815"/>
      <c r="AA1327" s="815"/>
      <c r="AB1327" s="815"/>
      <c r="AC1327" s="815"/>
      <c r="AD1327" s="815"/>
      <c r="AE1327" s="865"/>
      <c r="AF1327" s="865"/>
      <c r="AG1327" s="865"/>
      <c r="AH1327" s="865"/>
      <c r="AI1327" s="815"/>
      <c r="AJ1327" s="815"/>
      <c r="AK1327" s="815"/>
      <c r="AL1327" s="1368"/>
      <c r="AM1327" s="1059"/>
      <c r="AN1327" s="727"/>
      <c r="AO1327" s="700"/>
      <c r="AP1327" s="700"/>
      <c r="AQ1327" s="700"/>
      <c r="AR1327" s="1167"/>
      <c r="AS1327" s="865"/>
      <c r="AT1327" s="1167"/>
      <c r="AU1327" s="686"/>
      <c r="AV1327" s="687"/>
      <c r="AW1327" s="687"/>
      <c r="AX1327" s="687"/>
      <c r="AY1327" s="687"/>
      <c r="AZ1327" s="727"/>
      <c r="BA1327" s="727"/>
    </row>
    <row r="1328" spans="1:53">
      <c r="A1328" s="828"/>
      <c r="B1328" s="727"/>
      <c r="C1328" s="727"/>
      <c r="D1328" s="687"/>
      <c r="E1328" s="727"/>
      <c r="F1328" s="727"/>
      <c r="G1328" s="783"/>
      <c r="H1328" s="1059"/>
      <c r="I1328" s="727"/>
      <c r="J1328" s="727"/>
      <c r="K1328" s="700"/>
      <c r="L1328" s="824" t="s">
        <v>4595</v>
      </c>
      <c r="M1328" s="823"/>
      <c r="N1328" s="823"/>
      <c r="O1328" s="686"/>
      <c r="P1328" s="815"/>
      <c r="Q1328" s="815"/>
      <c r="R1328" s="815"/>
      <c r="S1328" s="815"/>
      <c r="T1328" s="815"/>
      <c r="U1328" s="815"/>
      <c r="V1328" s="815"/>
      <c r="W1328" s="815"/>
      <c r="X1328" s="815"/>
      <c r="Y1328" s="815"/>
      <c r="Z1328" s="815"/>
      <c r="AA1328" s="815"/>
      <c r="AB1328" s="815"/>
      <c r="AC1328" s="815"/>
      <c r="AD1328" s="815"/>
      <c r="AE1328" s="865"/>
      <c r="AF1328" s="865"/>
      <c r="AG1328" s="865"/>
      <c r="AH1328" s="865"/>
      <c r="AI1328" s="815"/>
      <c r="AJ1328" s="815"/>
      <c r="AK1328" s="815"/>
      <c r="AL1328" s="1368"/>
      <c r="AM1328" s="1059"/>
      <c r="AN1328" s="727"/>
      <c r="AO1328" s="700"/>
      <c r="AP1328" s="700"/>
      <c r="AQ1328" s="700"/>
      <c r="AR1328" s="1167"/>
      <c r="AS1328" s="865"/>
      <c r="AT1328" s="1167"/>
      <c r="AU1328" s="686"/>
      <c r="AV1328" s="687"/>
      <c r="AW1328" s="687"/>
      <c r="AX1328" s="687"/>
      <c r="AY1328" s="687"/>
      <c r="AZ1328" s="727"/>
      <c r="BA1328" s="727"/>
    </row>
    <row r="1329" spans="1:53">
      <c r="A1329" s="828"/>
      <c r="B1329" s="727"/>
      <c r="C1329" s="727"/>
      <c r="D1329" s="687"/>
      <c r="E1329" s="727"/>
      <c r="F1329" s="727"/>
      <c r="G1329" s="783"/>
      <c r="H1329" s="1059"/>
      <c r="I1329" s="727"/>
      <c r="J1329" s="727"/>
      <c r="K1329" s="701"/>
      <c r="L1329" s="824"/>
      <c r="M1329" s="823"/>
      <c r="N1329" s="823"/>
      <c r="O1329" s="686"/>
      <c r="P1329" s="815"/>
      <c r="Q1329" s="815"/>
      <c r="R1329" s="815"/>
      <c r="S1329" s="815"/>
      <c r="T1329" s="815"/>
      <c r="U1329" s="815"/>
      <c r="V1329" s="815"/>
      <c r="W1329" s="815"/>
      <c r="X1329" s="815"/>
      <c r="Y1329" s="815"/>
      <c r="Z1329" s="815"/>
      <c r="AA1329" s="815"/>
      <c r="AB1329" s="815"/>
      <c r="AC1329" s="815"/>
      <c r="AD1329" s="815"/>
      <c r="AE1329" s="865"/>
      <c r="AF1329" s="865"/>
      <c r="AG1329" s="865"/>
      <c r="AH1329" s="865"/>
      <c r="AI1329" s="815"/>
      <c r="AJ1329" s="815"/>
      <c r="AK1329" s="815"/>
      <c r="AL1329" s="1368"/>
      <c r="AM1329" s="1059"/>
      <c r="AN1329" s="727"/>
      <c r="AO1329" s="701"/>
      <c r="AP1329" s="701"/>
      <c r="AQ1329" s="701"/>
      <c r="AR1329" s="1167"/>
      <c r="AS1329" s="865"/>
      <c r="AT1329" s="1167"/>
      <c r="AU1329" s="686"/>
      <c r="AV1329" s="687"/>
      <c r="AW1329" s="687"/>
      <c r="AX1329" s="687"/>
      <c r="AY1329" s="687"/>
      <c r="AZ1329" s="727"/>
      <c r="BA1329" s="727"/>
    </row>
    <row r="1330" spans="1:53" ht="45.6">
      <c r="A1330" s="686">
        <v>1</v>
      </c>
      <c r="B1330" s="879" t="s">
        <v>2369</v>
      </c>
      <c r="C1330" s="883" t="s">
        <v>2370</v>
      </c>
      <c r="D1330" s="715" t="s">
        <v>150</v>
      </c>
      <c r="E1330" s="842" t="s">
        <v>5106</v>
      </c>
      <c r="F1330" s="842">
        <v>11</v>
      </c>
      <c r="G1330" s="842">
        <v>1</v>
      </c>
      <c r="H1330" s="885" t="s">
        <v>4790</v>
      </c>
      <c r="I1330" s="842" t="s">
        <v>2371</v>
      </c>
      <c r="J1330" s="888" t="s">
        <v>2372</v>
      </c>
      <c r="K1330" s="771" t="s">
        <v>414</v>
      </c>
      <c r="L1330" s="117" t="s">
        <v>4753</v>
      </c>
      <c r="M1330" s="781" t="s">
        <v>152</v>
      </c>
      <c r="N1330" s="781"/>
      <c r="O1330" s="684" t="s">
        <v>416</v>
      </c>
      <c r="P1330" s="702" t="s">
        <v>417</v>
      </c>
      <c r="Q1330" s="781"/>
      <c r="R1330" s="702" t="s">
        <v>606</v>
      </c>
      <c r="S1330" s="781" t="s">
        <v>2373</v>
      </c>
      <c r="T1330" s="781"/>
      <c r="U1330" s="781"/>
      <c r="V1330" s="781"/>
      <c r="W1330" s="781"/>
      <c r="X1330" s="781"/>
      <c r="Y1330" s="781"/>
      <c r="Z1330" s="781"/>
      <c r="AA1330" s="837"/>
      <c r="AB1330" s="781"/>
      <c r="AC1330" s="781"/>
      <c r="AD1330" s="781"/>
      <c r="AE1330" s="880" t="s">
        <v>419</v>
      </c>
      <c r="AF1330" s="880" t="s">
        <v>420</v>
      </c>
      <c r="AG1330" s="880" t="s">
        <v>711</v>
      </c>
      <c r="AH1330" s="880" t="s">
        <v>712</v>
      </c>
      <c r="AI1330" s="880" t="s">
        <v>419</v>
      </c>
      <c r="AJ1330" s="837"/>
      <c r="AK1330" s="837"/>
      <c r="AL1330" s="837"/>
      <c r="AM1330" s="824" t="s">
        <v>5107</v>
      </c>
      <c r="AN1330" s="727" t="s">
        <v>431</v>
      </c>
      <c r="AO1330" s="699" t="s">
        <v>162</v>
      </c>
      <c r="AP1330" s="699" t="s">
        <v>158</v>
      </c>
      <c r="AQ1330" s="699" t="s">
        <v>158</v>
      </c>
      <c r="AR1330" s="837"/>
      <c r="AS1330" s="727" t="s">
        <v>419</v>
      </c>
      <c r="AT1330" s="837"/>
      <c r="AU1330" s="727" t="s">
        <v>414</v>
      </c>
      <c r="AV1330" s="727" t="s">
        <v>2374</v>
      </c>
      <c r="AW1330" s="727" t="s">
        <v>4791</v>
      </c>
      <c r="AX1330" s="727" t="s">
        <v>2375</v>
      </c>
      <c r="AY1330" s="727" t="s">
        <v>465</v>
      </c>
      <c r="AZ1330" s="727" t="s">
        <v>2376</v>
      </c>
      <c r="BA1330" s="727" t="s">
        <v>2377</v>
      </c>
    </row>
    <row r="1331" spans="1:53" ht="30.6">
      <c r="A1331" s="686"/>
      <c r="B1331" s="879"/>
      <c r="C1331" s="734"/>
      <c r="D1331" s="720"/>
      <c r="E1331" s="843"/>
      <c r="F1331" s="843"/>
      <c r="G1331" s="843"/>
      <c r="H1331" s="886"/>
      <c r="I1331" s="843"/>
      <c r="J1331" s="710"/>
      <c r="K1331" s="740"/>
      <c r="L1331" s="165" t="s">
        <v>4754</v>
      </c>
      <c r="M1331" s="782"/>
      <c r="N1331" s="782"/>
      <c r="O1331" s="685"/>
      <c r="P1331" s="723"/>
      <c r="Q1331" s="782"/>
      <c r="R1331" s="723"/>
      <c r="S1331" s="782"/>
      <c r="T1331" s="782"/>
      <c r="U1331" s="782"/>
      <c r="V1331" s="782"/>
      <c r="W1331" s="782"/>
      <c r="X1331" s="782"/>
      <c r="Y1331" s="782"/>
      <c r="Z1331" s="782"/>
      <c r="AA1331" s="838"/>
      <c r="AB1331" s="782"/>
      <c r="AC1331" s="782"/>
      <c r="AD1331" s="782"/>
      <c r="AE1331" s="881"/>
      <c r="AF1331" s="881"/>
      <c r="AG1331" s="881"/>
      <c r="AH1331" s="881"/>
      <c r="AI1331" s="881"/>
      <c r="AJ1331" s="838"/>
      <c r="AK1331" s="838"/>
      <c r="AL1331" s="838"/>
      <c r="AM1331" s="824"/>
      <c r="AN1331" s="727"/>
      <c r="AO1331" s="700"/>
      <c r="AP1331" s="700"/>
      <c r="AQ1331" s="700"/>
      <c r="AR1331" s="838"/>
      <c r="AS1331" s="727"/>
      <c r="AT1331" s="838"/>
      <c r="AU1331" s="727"/>
      <c r="AV1331" s="727"/>
      <c r="AW1331" s="727"/>
      <c r="AX1331" s="727"/>
      <c r="AY1331" s="727"/>
      <c r="AZ1331" s="727"/>
      <c r="BA1331" s="727"/>
    </row>
    <row r="1332" spans="1:53" ht="30">
      <c r="A1332" s="686"/>
      <c r="B1332" s="879"/>
      <c r="C1332" s="884"/>
      <c r="D1332" s="718"/>
      <c r="E1332" s="846"/>
      <c r="F1332" s="846"/>
      <c r="G1332" s="846"/>
      <c r="H1332" s="887"/>
      <c r="I1332" s="846"/>
      <c r="J1332" s="710"/>
      <c r="K1332" s="741"/>
      <c r="L1332" s="140" t="s">
        <v>4755</v>
      </c>
      <c r="M1332" s="785"/>
      <c r="N1332" s="785"/>
      <c r="O1332" s="789"/>
      <c r="P1332" s="703"/>
      <c r="Q1332" s="785"/>
      <c r="R1332" s="703"/>
      <c r="S1332" s="785"/>
      <c r="T1332" s="785"/>
      <c r="U1332" s="785"/>
      <c r="V1332" s="785"/>
      <c r="W1332" s="785"/>
      <c r="X1332" s="785"/>
      <c r="Y1332" s="785"/>
      <c r="Z1332" s="785"/>
      <c r="AA1332" s="839"/>
      <c r="AB1332" s="785"/>
      <c r="AC1332" s="785"/>
      <c r="AD1332" s="785"/>
      <c r="AE1332" s="882"/>
      <c r="AF1332" s="882"/>
      <c r="AG1332" s="882"/>
      <c r="AH1332" s="882"/>
      <c r="AI1332" s="882"/>
      <c r="AJ1332" s="839"/>
      <c r="AK1332" s="839"/>
      <c r="AL1332" s="839"/>
      <c r="AM1332" s="824"/>
      <c r="AN1332" s="727"/>
      <c r="AO1332" s="701"/>
      <c r="AP1332" s="701"/>
      <c r="AQ1332" s="701"/>
      <c r="AR1332" s="839"/>
      <c r="AS1332" s="727"/>
      <c r="AT1332" s="839"/>
      <c r="AU1332" s="727"/>
      <c r="AV1332" s="727"/>
      <c r="AW1332" s="727"/>
      <c r="AX1332" s="727"/>
      <c r="AY1332" s="727"/>
      <c r="AZ1332" s="727"/>
      <c r="BA1332" s="727"/>
    </row>
    <row r="1333" spans="1:53" ht="30.6">
      <c r="A1333" s="686">
        <v>2</v>
      </c>
      <c r="B1333" s="879" t="s">
        <v>2369</v>
      </c>
      <c r="C1333" s="687" t="s">
        <v>2370</v>
      </c>
      <c r="D1333" s="687" t="s">
        <v>150</v>
      </c>
      <c r="E1333" s="687" t="s">
        <v>5106</v>
      </c>
      <c r="F1333" s="687">
        <v>11</v>
      </c>
      <c r="G1333" s="687">
        <v>2</v>
      </c>
      <c r="H1333" s="802" t="s">
        <v>2378</v>
      </c>
      <c r="I1333" s="687" t="s">
        <v>2371</v>
      </c>
      <c r="J1333" s="687" t="s">
        <v>2379</v>
      </c>
      <c r="K1333" s="712" t="s">
        <v>414</v>
      </c>
      <c r="L1333" s="117" t="s">
        <v>4756</v>
      </c>
      <c r="M1333" s="781" t="s">
        <v>152</v>
      </c>
      <c r="N1333" s="781"/>
      <c r="O1333" s="781" t="s">
        <v>416</v>
      </c>
      <c r="P1333" s="781" t="s">
        <v>417</v>
      </c>
      <c r="Q1333" s="781"/>
      <c r="R1333" s="702" t="s">
        <v>157</v>
      </c>
      <c r="S1333" s="781"/>
      <c r="T1333" s="842" t="s">
        <v>1497</v>
      </c>
      <c r="U1333" s="833" t="s">
        <v>499</v>
      </c>
      <c r="V1333" s="686" t="s">
        <v>419</v>
      </c>
      <c r="W1333" s="781"/>
      <c r="X1333" s="686" t="s">
        <v>419</v>
      </c>
      <c r="Y1333" s="781"/>
      <c r="Z1333" s="781"/>
      <c r="AA1333" s="837"/>
      <c r="AB1333" s="686" t="s">
        <v>419</v>
      </c>
      <c r="AC1333" s="802" t="s">
        <v>5108</v>
      </c>
      <c r="AD1333" s="687" t="s">
        <v>420</v>
      </c>
      <c r="AE1333" s="687" t="s">
        <v>419</v>
      </c>
      <c r="AF1333" s="687" t="s">
        <v>797</v>
      </c>
      <c r="AG1333" s="687" t="s">
        <v>1497</v>
      </c>
      <c r="AH1333" s="687" t="s">
        <v>499</v>
      </c>
      <c r="AI1333" s="687" t="s">
        <v>419</v>
      </c>
      <c r="AJ1333" s="837"/>
      <c r="AK1333" s="837"/>
      <c r="AL1333" s="837"/>
      <c r="AM1333" s="802" t="s">
        <v>5108</v>
      </c>
      <c r="AN1333" s="687" t="s">
        <v>431</v>
      </c>
      <c r="AO1333" s="699" t="s">
        <v>162</v>
      </c>
      <c r="AP1333" s="699" t="s">
        <v>158</v>
      </c>
      <c r="AQ1333" s="699" t="s">
        <v>158</v>
      </c>
      <c r="AR1333" s="837"/>
      <c r="AS1333" s="687" t="s">
        <v>419</v>
      </c>
      <c r="AT1333" s="837"/>
      <c r="AU1333" s="687" t="s">
        <v>414</v>
      </c>
      <c r="AV1333" s="837"/>
      <c r="AW1333" s="837"/>
      <c r="AX1333" s="837"/>
      <c r="AY1333" s="837"/>
      <c r="AZ1333" s="713" t="s">
        <v>2380</v>
      </c>
      <c r="BA1333" s="713" t="s">
        <v>2377</v>
      </c>
    </row>
    <row r="1334" spans="1:53" ht="15.6">
      <c r="A1334" s="686"/>
      <c r="B1334" s="879"/>
      <c r="C1334" s="687"/>
      <c r="D1334" s="687"/>
      <c r="E1334" s="687"/>
      <c r="F1334" s="687"/>
      <c r="G1334" s="687"/>
      <c r="H1334" s="802"/>
      <c r="I1334" s="687"/>
      <c r="J1334" s="687"/>
      <c r="K1334" s="713"/>
      <c r="L1334" s="117" t="s">
        <v>550</v>
      </c>
      <c r="M1334" s="782"/>
      <c r="N1334" s="782"/>
      <c r="O1334" s="782"/>
      <c r="P1334" s="782"/>
      <c r="Q1334" s="782"/>
      <c r="R1334" s="723"/>
      <c r="S1334" s="782"/>
      <c r="T1334" s="843"/>
      <c r="U1334" s="834"/>
      <c r="V1334" s="686"/>
      <c r="W1334" s="782"/>
      <c r="X1334" s="686"/>
      <c r="Y1334" s="782"/>
      <c r="Z1334" s="782"/>
      <c r="AA1334" s="838"/>
      <c r="AB1334" s="686"/>
      <c r="AC1334" s="802"/>
      <c r="AD1334" s="687"/>
      <c r="AE1334" s="687"/>
      <c r="AF1334" s="687"/>
      <c r="AG1334" s="687"/>
      <c r="AH1334" s="687"/>
      <c r="AI1334" s="687"/>
      <c r="AJ1334" s="838"/>
      <c r="AK1334" s="838"/>
      <c r="AL1334" s="838"/>
      <c r="AM1334" s="802"/>
      <c r="AN1334" s="687"/>
      <c r="AO1334" s="700"/>
      <c r="AP1334" s="700"/>
      <c r="AQ1334" s="700"/>
      <c r="AR1334" s="838"/>
      <c r="AS1334" s="687"/>
      <c r="AT1334" s="838"/>
      <c r="AU1334" s="687"/>
      <c r="AV1334" s="838"/>
      <c r="AW1334" s="838"/>
      <c r="AX1334" s="838"/>
      <c r="AY1334" s="838"/>
      <c r="AZ1334" s="713"/>
      <c r="BA1334" s="713"/>
    </row>
    <row r="1335" spans="1:53" ht="15.6">
      <c r="A1335" s="686"/>
      <c r="B1335" s="879"/>
      <c r="C1335" s="687"/>
      <c r="D1335" s="687"/>
      <c r="E1335" s="687"/>
      <c r="F1335" s="687"/>
      <c r="G1335" s="687"/>
      <c r="H1335" s="802"/>
      <c r="I1335" s="687"/>
      <c r="J1335" s="687"/>
      <c r="K1335" s="714"/>
      <c r="L1335" s="297" t="s">
        <v>2381</v>
      </c>
      <c r="M1335" s="785"/>
      <c r="N1335" s="785"/>
      <c r="O1335" s="785"/>
      <c r="P1335" s="785"/>
      <c r="Q1335" s="785"/>
      <c r="R1335" s="703"/>
      <c r="S1335" s="785"/>
      <c r="T1335" s="843"/>
      <c r="U1335" s="834"/>
      <c r="V1335" s="684"/>
      <c r="W1335" s="785"/>
      <c r="X1335" s="684"/>
      <c r="Y1335" s="785"/>
      <c r="Z1335" s="785"/>
      <c r="AA1335" s="839"/>
      <c r="AB1335" s="684"/>
      <c r="AC1335" s="786"/>
      <c r="AD1335" s="712"/>
      <c r="AE1335" s="712"/>
      <c r="AF1335" s="712"/>
      <c r="AG1335" s="712"/>
      <c r="AH1335" s="712"/>
      <c r="AI1335" s="712"/>
      <c r="AJ1335" s="839"/>
      <c r="AK1335" s="839"/>
      <c r="AL1335" s="839"/>
      <c r="AM1335" s="786"/>
      <c r="AN1335" s="712"/>
      <c r="AO1335" s="701"/>
      <c r="AP1335" s="701"/>
      <c r="AQ1335" s="701"/>
      <c r="AR1335" s="839"/>
      <c r="AS1335" s="712"/>
      <c r="AT1335" s="839"/>
      <c r="AU1335" s="712"/>
      <c r="AV1335" s="839"/>
      <c r="AW1335" s="839"/>
      <c r="AX1335" s="839"/>
      <c r="AY1335" s="839"/>
      <c r="AZ1335" s="713"/>
      <c r="BA1335" s="713"/>
    </row>
    <row r="1336" spans="1:53" ht="15">
      <c r="A1336" s="686">
        <v>4</v>
      </c>
      <c r="B1336" s="687" t="s">
        <v>2369</v>
      </c>
      <c r="C1336" s="687" t="s">
        <v>2370</v>
      </c>
      <c r="D1336" s="686" t="s">
        <v>150</v>
      </c>
      <c r="E1336" s="686" t="s">
        <v>5106</v>
      </c>
      <c r="F1336" s="686">
        <v>16</v>
      </c>
      <c r="G1336" s="686">
        <v>28</v>
      </c>
      <c r="H1336" s="802" t="s">
        <v>2382</v>
      </c>
      <c r="I1336" s="687" t="s">
        <v>1201</v>
      </c>
      <c r="J1336" s="687" t="s">
        <v>2383</v>
      </c>
      <c r="K1336" s="712" t="s">
        <v>414</v>
      </c>
      <c r="L1336" s="37" t="s">
        <v>2384</v>
      </c>
      <c r="M1336" s="687" t="s">
        <v>152</v>
      </c>
      <c r="N1336" s="781"/>
      <c r="O1336" s="687" t="s">
        <v>416</v>
      </c>
      <c r="P1336" s="687" t="s">
        <v>417</v>
      </c>
      <c r="Q1336" s="781"/>
      <c r="R1336" s="687" t="s">
        <v>157</v>
      </c>
      <c r="S1336" s="781"/>
      <c r="T1336" s="687" t="s">
        <v>421</v>
      </c>
      <c r="U1336" s="687" t="s">
        <v>1695</v>
      </c>
      <c r="V1336" s="687" t="s">
        <v>419</v>
      </c>
      <c r="W1336" s="781"/>
      <c r="X1336" s="775" t="s">
        <v>419</v>
      </c>
      <c r="Y1336" s="781"/>
      <c r="Z1336" s="781"/>
      <c r="AA1336" s="781"/>
      <c r="AB1336" s="781" t="s">
        <v>419</v>
      </c>
      <c r="AC1336" s="876" t="s">
        <v>2385</v>
      </c>
      <c r="AD1336" s="781" t="s">
        <v>420</v>
      </c>
      <c r="AE1336" s="781" t="s">
        <v>419</v>
      </c>
      <c r="AF1336" s="781" t="s">
        <v>420</v>
      </c>
      <c r="AG1336" s="712" t="s">
        <v>1497</v>
      </c>
      <c r="AH1336" s="712" t="s">
        <v>1695</v>
      </c>
      <c r="AI1336" s="712" t="s">
        <v>419</v>
      </c>
      <c r="AJ1336" s="781"/>
      <c r="AK1336" s="781"/>
      <c r="AL1336" s="781"/>
      <c r="AM1336" s="786" t="s">
        <v>2385</v>
      </c>
      <c r="AN1336" s="712" t="s">
        <v>431</v>
      </c>
      <c r="AO1336" s="699" t="s">
        <v>162</v>
      </c>
      <c r="AP1336" s="699" t="s">
        <v>158</v>
      </c>
      <c r="AQ1336" s="699" t="s">
        <v>158</v>
      </c>
      <c r="AR1336" s="781"/>
      <c r="AS1336" s="712" t="s">
        <v>419</v>
      </c>
      <c r="AT1336" s="781"/>
      <c r="AU1336" s="712" t="s">
        <v>414</v>
      </c>
      <c r="AV1336" s="781"/>
      <c r="AW1336" s="781"/>
      <c r="AX1336" s="781"/>
      <c r="AY1336" s="781"/>
      <c r="AZ1336" s="712" t="s">
        <v>2387</v>
      </c>
      <c r="BA1336" s="712" t="s">
        <v>2388</v>
      </c>
    </row>
    <row r="1337" spans="1:53" ht="15">
      <c r="A1337" s="686"/>
      <c r="B1337" s="687"/>
      <c r="C1337" s="687"/>
      <c r="D1337" s="686"/>
      <c r="E1337" s="686"/>
      <c r="F1337" s="686"/>
      <c r="G1337" s="686"/>
      <c r="H1337" s="802"/>
      <c r="I1337" s="687"/>
      <c r="J1337" s="687"/>
      <c r="K1337" s="713"/>
      <c r="L1337" s="37" t="s">
        <v>550</v>
      </c>
      <c r="M1337" s="687"/>
      <c r="N1337" s="782"/>
      <c r="O1337" s="687"/>
      <c r="P1337" s="687"/>
      <c r="Q1337" s="782"/>
      <c r="R1337" s="687"/>
      <c r="S1337" s="782"/>
      <c r="T1337" s="687"/>
      <c r="U1337" s="687"/>
      <c r="V1337" s="687"/>
      <c r="W1337" s="782"/>
      <c r="X1337" s="776"/>
      <c r="Y1337" s="782"/>
      <c r="Z1337" s="782"/>
      <c r="AA1337" s="782"/>
      <c r="AB1337" s="782"/>
      <c r="AC1337" s="877"/>
      <c r="AD1337" s="782"/>
      <c r="AE1337" s="782"/>
      <c r="AF1337" s="782"/>
      <c r="AG1337" s="685"/>
      <c r="AH1337" s="685"/>
      <c r="AI1337" s="685"/>
      <c r="AJ1337" s="782"/>
      <c r="AK1337" s="782"/>
      <c r="AL1337" s="782"/>
      <c r="AM1337" s="874"/>
      <c r="AN1337" s="685"/>
      <c r="AO1337" s="700"/>
      <c r="AP1337" s="700"/>
      <c r="AQ1337" s="700"/>
      <c r="AR1337" s="782"/>
      <c r="AS1337" s="685"/>
      <c r="AT1337" s="782"/>
      <c r="AU1337" s="685"/>
      <c r="AV1337" s="782"/>
      <c r="AW1337" s="782"/>
      <c r="AX1337" s="782"/>
      <c r="AY1337" s="782"/>
      <c r="AZ1337" s="685"/>
      <c r="BA1337" s="685"/>
    </row>
    <row r="1338" spans="1:53" ht="30">
      <c r="A1338" s="686"/>
      <c r="B1338" s="687"/>
      <c r="C1338" s="687"/>
      <c r="D1338" s="686"/>
      <c r="E1338" s="686"/>
      <c r="F1338" s="686"/>
      <c r="G1338" s="686"/>
      <c r="H1338" s="802"/>
      <c r="I1338" s="687"/>
      <c r="J1338" s="687"/>
      <c r="K1338" s="714"/>
      <c r="L1338" s="43" t="s">
        <v>2389</v>
      </c>
      <c r="M1338" s="687"/>
      <c r="N1338" s="785"/>
      <c r="O1338" s="687"/>
      <c r="P1338" s="687"/>
      <c r="Q1338" s="785"/>
      <c r="R1338" s="687"/>
      <c r="S1338" s="785"/>
      <c r="T1338" s="687"/>
      <c r="U1338" s="687"/>
      <c r="V1338" s="687"/>
      <c r="W1338" s="785"/>
      <c r="X1338" s="777"/>
      <c r="Y1338" s="785"/>
      <c r="Z1338" s="785"/>
      <c r="AA1338" s="785"/>
      <c r="AB1338" s="785"/>
      <c r="AC1338" s="878"/>
      <c r="AD1338" s="785"/>
      <c r="AE1338" s="785"/>
      <c r="AF1338" s="785"/>
      <c r="AG1338" s="789"/>
      <c r="AH1338" s="789"/>
      <c r="AI1338" s="789"/>
      <c r="AJ1338" s="785"/>
      <c r="AK1338" s="785"/>
      <c r="AL1338" s="785"/>
      <c r="AM1338" s="875"/>
      <c r="AN1338" s="789"/>
      <c r="AO1338" s="701"/>
      <c r="AP1338" s="701"/>
      <c r="AQ1338" s="701"/>
      <c r="AR1338" s="785"/>
      <c r="AS1338" s="789"/>
      <c r="AT1338" s="785"/>
      <c r="AU1338" s="789"/>
      <c r="AV1338" s="785"/>
      <c r="AW1338" s="785"/>
      <c r="AX1338" s="785"/>
      <c r="AY1338" s="785"/>
      <c r="AZ1338" s="789"/>
      <c r="BA1338" s="789"/>
    </row>
    <row r="1339" spans="1:53" ht="15.6">
      <c r="A1339" s="686">
        <v>5</v>
      </c>
      <c r="B1339" s="687" t="s">
        <v>2369</v>
      </c>
      <c r="C1339" s="687" t="s">
        <v>2370</v>
      </c>
      <c r="D1339" s="686" t="s">
        <v>150</v>
      </c>
      <c r="E1339" s="686" t="s">
        <v>5106</v>
      </c>
      <c r="F1339" s="686">
        <v>23</v>
      </c>
      <c r="G1339" s="686">
        <v>6</v>
      </c>
      <c r="H1339" s="802" t="s">
        <v>4991</v>
      </c>
      <c r="I1339" s="686" t="s">
        <v>4966</v>
      </c>
      <c r="J1339" s="687" t="s">
        <v>4967</v>
      </c>
      <c r="K1339" s="712" t="s">
        <v>414</v>
      </c>
      <c r="L1339" s="117" t="s">
        <v>537</v>
      </c>
      <c r="M1339" s="686" t="s">
        <v>152</v>
      </c>
      <c r="N1339" s="781"/>
      <c r="O1339" s="686" t="s">
        <v>416</v>
      </c>
      <c r="P1339" s="686" t="s">
        <v>417</v>
      </c>
      <c r="Q1339" s="815"/>
      <c r="R1339" s="686" t="s">
        <v>157</v>
      </c>
      <c r="S1339" s="870"/>
      <c r="T1339" s="870"/>
      <c r="U1339" s="870"/>
      <c r="V1339" s="870"/>
      <c r="W1339" s="870"/>
      <c r="X1339" s="870"/>
      <c r="Y1339" s="870"/>
      <c r="Z1339" s="870"/>
      <c r="AA1339" s="870"/>
      <c r="AB1339" s="870"/>
      <c r="AC1339" s="870"/>
      <c r="AD1339" s="870"/>
      <c r="AE1339" s="865" t="s">
        <v>419</v>
      </c>
      <c r="AF1339" s="865" t="s">
        <v>420</v>
      </c>
      <c r="AG1339" s="865" t="s">
        <v>421</v>
      </c>
      <c r="AH1339" s="865" t="s">
        <v>499</v>
      </c>
      <c r="AI1339" s="865" t="s">
        <v>419</v>
      </c>
      <c r="AJ1339" s="686"/>
      <c r="AK1339" s="686"/>
      <c r="AL1339" s="686"/>
      <c r="AM1339" s="872" t="s">
        <v>4992</v>
      </c>
      <c r="AN1339" s="727" t="s">
        <v>431</v>
      </c>
      <c r="AO1339" s="699" t="s">
        <v>162</v>
      </c>
      <c r="AP1339" s="699" t="s">
        <v>158</v>
      </c>
      <c r="AQ1339" s="699" t="s">
        <v>158</v>
      </c>
      <c r="AR1339" s="686"/>
      <c r="AS1339" s="686" t="s">
        <v>419</v>
      </c>
      <c r="AT1339" s="686"/>
      <c r="AU1339" s="686" t="s">
        <v>414</v>
      </c>
      <c r="AV1339" s="865"/>
      <c r="AW1339" s="727"/>
      <c r="AX1339" s="727"/>
      <c r="AY1339" s="865"/>
      <c r="AZ1339" s="783" t="s">
        <v>2387</v>
      </c>
      <c r="BA1339" s="727" t="s">
        <v>2390</v>
      </c>
    </row>
    <row r="1340" spans="1:53" ht="30">
      <c r="A1340" s="686"/>
      <c r="B1340" s="687"/>
      <c r="C1340" s="687"/>
      <c r="D1340" s="686"/>
      <c r="E1340" s="686"/>
      <c r="F1340" s="686"/>
      <c r="G1340" s="686"/>
      <c r="H1340" s="802"/>
      <c r="I1340" s="686"/>
      <c r="J1340" s="687"/>
      <c r="K1340" s="713"/>
      <c r="L1340" s="88" t="s">
        <v>4969</v>
      </c>
      <c r="M1340" s="686"/>
      <c r="N1340" s="782"/>
      <c r="O1340" s="686"/>
      <c r="P1340" s="686"/>
      <c r="Q1340" s="815"/>
      <c r="R1340" s="686"/>
      <c r="S1340" s="870"/>
      <c r="T1340" s="870"/>
      <c r="U1340" s="870"/>
      <c r="V1340" s="870"/>
      <c r="W1340" s="870"/>
      <c r="X1340" s="870"/>
      <c r="Y1340" s="870"/>
      <c r="Z1340" s="870"/>
      <c r="AA1340" s="870"/>
      <c r="AB1340" s="870"/>
      <c r="AC1340" s="870"/>
      <c r="AD1340" s="870"/>
      <c r="AE1340" s="865"/>
      <c r="AF1340" s="865"/>
      <c r="AG1340" s="865"/>
      <c r="AH1340" s="865"/>
      <c r="AI1340" s="865"/>
      <c r="AJ1340" s="686"/>
      <c r="AK1340" s="686"/>
      <c r="AL1340" s="686"/>
      <c r="AM1340" s="872"/>
      <c r="AN1340" s="727"/>
      <c r="AO1340" s="700"/>
      <c r="AP1340" s="700"/>
      <c r="AQ1340" s="700"/>
      <c r="AR1340" s="686"/>
      <c r="AS1340" s="686"/>
      <c r="AT1340" s="686"/>
      <c r="AU1340" s="686"/>
      <c r="AV1340" s="865"/>
      <c r="AW1340" s="727"/>
      <c r="AX1340" s="727"/>
      <c r="AY1340" s="865"/>
      <c r="AZ1340" s="783"/>
      <c r="BA1340" s="727"/>
    </row>
    <row r="1341" spans="1:53" ht="15">
      <c r="A1341" s="686"/>
      <c r="B1341" s="687"/>
      <c r="C1341" s="687"/>
      <c r="D1341" s="686"/>
      <c r="E1341" s="686"/>
      <c r="F1341" s="686"/>
      <c r="G1341" s="686"/>
      <c r="H1341" s="802"/>
      <c r="I1341" s="686"/>
      <c r="J1341" s="687"/>
      <c r="K1341" s="713"/>
      <c r="L1341" s="88" t="s">
        <v>5071</v>
      </c>
      <c r="M1341" s="686"/>
      <c r="N1341" s="782"/>
      <c r="O1341" s="686"/>
      <c r="P1341" s="686"/>
      <c r="Q1341" s="815"/>
      <c r="R1341" s="686"/>
      <c r="S1341" s="870"/>
      <c r="T1341" s="870"/>
      <c r="U1341" s="870"/>
      <c r="V1341" s="870"/>
      <c r="W1341" s="870"/>
      <c r="X1341" s="870"/>
      <c r="Y1341" s="870"/>
      <c r="Z1341" s="870"/>
      <c r="AA1341" s="870"/>
      <c r="AB1341" s="870"/>
      <c r="AC1341" s="870"/>
      <c r="AD1341" s="870"/>
      <c r="AE1341" s="865"/>
      <c r="AF1341" s="865"/>
      <c r="AG1341" s="865"/>
      <c r="AH1341" s="865"/>
      <c r="AI1341" s="865"/>
      <c r="AJ1341" s="686"/>
      <c r="AK1341" s="686"/>
      <c r="AL1341" s="686"/>
      <c r="AM1341" s="872"/>
      <c r="AN1341" s="727"/>
      <c r="AO1341" s="700"/>
      <c r="AP1341" s="700"/>
      <c r="AQ1341" s="700"/>
      <c r="AR1341" s="686"/>
      <c r="AS1341" s="686"/>
      <c r="AT1341" s="686"/>
      <c r="AU1341" s="686"/>
      <c r="AV1341" s="865"/>
      <c r="AW1341" s="727"/>
      <c r="AX1341" s="727"/>
      <c r="AY1341" s="865"/>
      <c r="AZ1341" s="783"/>
      <c r="BA1341" s="727"/>
    </row>
    <row r="1342" spans="1:53" ht="15">
      <c r="A1342" s="686"/>
      <c r="B1342" s="687"/>
      <c r="C1342" s="687"/>
      <c r="D1342" s="686"/>
      <c r="E1342" s="686"/>
      <c r="F1342" s="686"/>
      <c r="G1342" s="686"/>
      <c r="H1342" s="802"/>
      <c r="I1342" s="686"/>
      <c r="J1342" s="687"/>
      <c r="K1342" s="713"/>
      <c r="L1342" s="88" t="s">
        <v>542</v>
      </c>
      <c r="M1342" s="686"/>
      <c r="N1342" s="782"/>
      <c r="O1342" s="686"/>
      <c r="P1342" s="686"/>
      <c r="Q1342" s="815"/>
      <c r="R1342" s="686"/>
      <c r="S1342" s="870"/>
      <c r="T1342" s="870"/>
      <c r="U1342" s="870"/>
      <c r="V1342" s="870"/>
      <c r="W1342" s="870"/>
      <c r="X1342" s="870"/>
      <c r="Y1342" s="870"/>
      <c r="Z1342" s="870"/>
      <c r="AA1342" s="870"/>
      <c r="AB1342" s="870"/>
      <c r="AC1342" s="870"/>
      <c r="AD1342" s="870"/>
      <c r="AE1342" s="865"/>
      <c r="AF1342" s="865"/>
      <c r="AG1342" s="865"/>
      <c r="AH1342" s="865"/>
      <c r="AI1342" s="865"/>
      <c r="AJ1342" s="686"/>
      <c r="AK1342" s="686"/>
      <c r="AL1342" s="686"/>
      <c r="AM1342" s="872"/>
      <c r="AN1342" s="727"/>
      <c r="AO1342" s="700"/>
      <c r="AP1342" s="700"/>
      <c r="AQ1342" s="700"/>
      <c r="AR1342" s="686"/>
      <c r="AS1342" s="686"/>
      <c r="AT1342" s="686"/>
      <c r="AU1342" s="686"/>
      <c r="AV1342" s="865"/>
      <c r="AW1342" s="727"/>
      <c r="AX1342" s="727"/>
      <c r="AY1342" s="865"/>
      <c r="AZ1342" s="783"/>
      <c r="BA1342" s="727"/>
    </row>
    <row r="1343" spans="1:53" ht="15">
      <c r="A1343" s="686"/>
      <c r="B1343" s="687"/>
      <c r="C1343" s="687"/>
      <c r="D1343" s="686"/>
      <c r="E1343" s="686"/>
      <c r="F1343" s="686"/>
      <c r="G1343" s="686"/>
      <c r="H1343" s="802"/>
      <c r="I1343" s="686"/>
      <c r="J1343" s="687"/>
      <c r="K1343" s="713"/>
      <c r="L1343" s="88" t="s">
        <v>543</v>
      </c>
      <c r="M1343" s="686"/>
      <c r="N1343" s="782"/>
      <c r="O1343" s="686"/>
      <c r="P1343" s="686"/>
      <c r="Q1343" s="815"/>
      <c r="R1343" s="686"/>
      <c r="S1343" s="870"/>
      <c r="T1343" s="870"/>
      <c r="U1343" s="870"/>
      <c r="V1343" s="870"/>
      <c r="W1343" s="870"/>
      <c r="X1343" s="870"/>
      <c r="Y1343" s="870"/>
      <c r="Z1343" s="870"/>
      <c r="AA1343" s="870"/>
      <c r="AB1343" s="870"/>
      <c r="AC1343" s="870"/>
      <c r="AD1343" s="870"/>
      <c r="AE1343" s="865"/>
      <c r="AF1343" s="865"/>
      <c r="AG1343" s="865"/>
      <c r="AH1343" s="865"/>
      <c r="AI1343" s="865"/>
      <c r="AJ1343" s="686"/>
      <c r="AK1343" s="686"/>
      <c r="AL1343" s="686"/>
      <c r="AM1343" s="872"/>
      <c r="AN1343" s="727"/>
      <c r="AO1343" s="700"/>
      <c r="AP1343" s="700"/>
      <c r="AQ1343" s="700"/>
      <c r="AR1343" s="686"/>
      <c r="AS1343" s="686"/>
      <c r="AT1343" s="686"/>
      <c r="AU1343" s="686"/>
      <c r="AV1343" s="865"/>
      <c r="AW1343" s="727"/>
      <c r="AX1343" s="727"/>
      <c r="AY1343" s="865"/>
      <c r="AZ1343" s="783"/>
      <c r="BA1343" s="727"/>
    </row>
    <row r="1344" spans="1:53" ht="45">
      <c r="A1344" s="684"/>
      <c r="B1344" s="712"/>
      <c r="C1344" s="712"/>
      <c r="D1344" s="684"/>
      <c r="E1344" s="684"/>
      <c r="F1344" s="684"/>
      <c r="G1344" s="684"/>
      <c r="H1344" s="786"/>
      <c r="I1344" s="684"/>
      <c r="J1344" s="712"/>
      <c r="K1344" s="714"/>
      <c r="L1344" s="140" t="s">
        <v>4970</v>
      </c>
      <c r="M1344" s="684"/>
      <c r="N1344" s="782"/>
      <c r="O1344" s="684"/>
      <c r="P1344" s="684"/>
      <c r="Q1344" s="702"/>
      <c r="R1344" s="684"/>
      <c r="S1344" s="871"/>
      <c r="T1344" s="871"/>
      <c r="U1344" s="871"/>
      <c r="V1344" s="871"/>
      <c r="W1344" s="871"/>
      <c r="X1344" s="871"/>
      <c r="Y1344" s="871"/>
      <c r="Z1344" s="871"/>
      <c r="AA1344" s="871"/>
      <c r="AB1344" s="871"/>
      <c r="AC1344" s="871"/>
      <c r="AD1344" s="871"/>
      <c r="AE1344" s="746"/>
      <c r="AF1344" s="746"/>
      <c r="AG1344" s="746"/>
      <c r="AH1344" s="746"/>
      <c r="AI1344" s="746"/>
      <c r="AJ1344" s="684"/>
      <c r="AK1344" s="684"/>
      <c r="AL1344" s="684"/>
      <c r="AM1344" s="873"/>
      <c r="AN1344" s="699"/>
      <c r="AO1344" s="701"/>
      <c r="AP1344" s="701"/>
      <c r="AQ1344" s="701"/>
      <c r="AR1344" s="684"/>
      <c r="AS1344" s="684"/>
      <c r="AT1344" s="684"/>
      <c r="AU1344" s="684"/>
      <c r="AV1344" s="746"/>
      <c r="AW1344" s="699"/>
      <c r="AX1344" s="699"/>
      <c r="AY1344" s="746"/>
      <c r="AZ1344" s="784"/>
      <c r="BA1344" s="699"/>
    </row>
    <row r="1345" spans="1:53">
      <c r="A1345" s="686">
        <v>6</v>
      </c>
      <c r="B1345" s="687" t="s">
        <v>2369</v>
      </c>
      <c r="C1345" s="687" t="s">
        <v>2370</v>
      </c>
      <c r="D1345" s="687" t="s">
        <v>150</v>
      </c>
      <c r="E1345" s="687" t="s">
        <v>5106</v>
      </c>
      <c r="F1345" s="687">
        <v>29</v>
      </c>
      <c r="G1345" s="687">
        <v>2</v>
      </c>
      <c r="H1345" s="802" t="s">
        <v>2391</v>
      </c>
      <c r="I1345" s="687" t="s">
        <v>2392</v>
      </c>
      <c r="J1345" s="687" t="s">
        <v>2393</v>
      </c>
      <c r="K1345" s="778" t="s">
        <v>414</v>
      </c>
      <c r="L1345" s="866" t="s">
        <v>2394</v>
      </c>
      <c r="M1345" s="852" t="s">
        <v>152</v>
      </c>
      <c r="N1345" s="781"/>
      <c r="O1345" s="684" t="s">
        <v>416</v>
      </c>
      <c r="P1345" s="702" t="s">
        <v>417</v>
      </c>
      <c r="Q1345" s="781"/>
      <c r="R1345" s="702" t="s">
        <v>157</v>
      </c>
      <c r="S1345" s="781"/>
      <c r="T1345" s="781"/>
      <c r="U1345" s="781"/>
      <c r="V1345" s="782"/>
      <c r="W1345" s="781"/>
      <c r="X1345" s="782"/>
      <c r="Y1345" s="781"/>
      <c r="Z1345" s="781"/>
      <c r="AA1345" s="837"/>
      <c r="AB1345" s="823"/>
      <c r="AC1345" s="823"/>
      <c r="AD1345" s="823"/>
      <c r="AE1345" s="715" t="s">
        <v>419</v>
      </c>
      <c r="AF1345" s="715" t="s">
        <v>1469</v>
      </c>
      <c r="AG1345" s="715" t="s">
        <v>711</v>
      </c>
      <c r="AH1345" s="715" t="s">
        <v>712</v>
      </c>
      <c r="AI1345" s="715" t="s">
        <v>419</v>
      </c>
      <c r="AJ1345" s="837"/>
      <c r="AK1345" s="837"/>
      <c r="AL1345" s="837"/>
      <c r="AM1345" s="867" t="s">
        <v>2395</v>
      </c>
      <c r="AN1345" s="869" t="s">
        <v>2201</v>
      </c>
      <c r="AO1345" s="699" t="s">
        <v>162</v>
      </c>
      <c r="AP1345" s="699" t="s">
        <v>158</v>
      </c>
      <c r="AQ1345" s="699" t="s">
        <v>158</v>
      </c>
      <c r="AR1345" s="837"/>
      <c r="AS1345" s="837" t="s">
        <v>419</v>
      </c>
      <c r="AT1345" s="837"/>
      <c r="AU1345" s="856" t="s">
        <v>414</v>
      </c>
      <c r="AV1345" s="842" t="s">
        <v>2396</v>
      </c>
      <c r="AW1345" s="842" t="s">
        <v>2397</v>
      </c>
      <c r="AX1345" s="842" t="s">
        <v>2398</v>
      </c>
      <c r="AY1345" s="842" t="s">
        <v>2399</v>
      </c>
      <c r="AZ1345" s="843" t="s">
        <v>2400</v>
      </c>
      <c r="BA1345" s="858" t="s">
        <v>2386</v>
      </c>
    </row>
    <row r="1346" spans="1:53">
      <c r="A1346" s="686"/>
      <c r="B1346" s="687"/>
      <c r="C1346" s="687"/>
      <c r="D1346" s="687"/>
      <c r="E1346" s="687"/>
      <c r="F1346" s="687"/>
      <c r="G1346" s="687"/>
      <c r="H1346" s="802"/>
      <c r="I1346" s="687"/>
      <c r="J1346" s="687"/>
      <c r="K1346" s="779"/>
      <c r="L1346" s="866"/>
      <c r="M1346" s="853"/>
      <c r="N1346" s="782"/>
      <c r="O1346" s="685"/>
      <c r="P1346" s="723"/>
      <c r="Q1346" s="782"/>
      <c r="R1346" s="723"/>
      <c r="S1346" s="782"/>
      <c r="T1346" s="782"/>
      <c r="U1346" s="782"/>
      <c r="V1346" s="782"/>
      <c r="W1346" s="782"/>
      <c r="X1346" s="782"/>
      <c r="Y1346" s="782"/>
      <c r="Z1346" s="782"/>
      <c r="AA1346" s="838"/>
      <c r="AB1346" s="823"/>
      <c r="AC1346" s="823"/>
      <c r="AD1346" s="823"/>
      <c r="AE1346" s="720"/>
      <c r="AF1346" s="720"/>
      <c r="AG1346" s="720"/>
      <c r="AH1346" s="720"/>
      <c r="AI1346" s="720"/>
      <c r="AJ1346" s="838"/>
      <c r="AK1346" s="838"/>
      <c r="AL1346" s="838"/>
      <c r="AM1346" s="868"/>
      <c r="AN1346" s="744"/>
      <c r="AO1346" s="700"/>
      <c r="AP1346" s="700"/>
      <c r="AQ1346" s="700"/>
      <c r="AR1346" s="838"/>
      <c r="AS1346" s="838"/>
      <c r="AT1346" s="838"/>
      <c r="AU1346" s="857"/>
      <c r="AV1346" s="843"/>
      <c r="AW1346" s="843"/>
      <c r="AX1346" s="843"/>
      <c r="AY1346" s="843"/>
      <c r="AZ1346" s="843"/>
      <c r="BA1346" s="859"/>
    </row>
    <row r="1347" spans="1:53">
      <c r="A1347" s="686"/>
      <c r="B1347" s="687"/>
      <c r="C1347" s="687"/>
      <c r="D1347" s="687"/>
      <c r="E1347" s="687"/>
      <c r="F1347" s="687"/>
      <c r="G1347" s="687"/>
      <c r="H1347" s="802"/>
      <c r="I1347" s="687"/>
      <c r="J1347" s="687"/>
      <c r="K1347" s="779"/>
      <c r="L1347" s="866"/>
      <c r="M1347" s="853"/>
      <c r="N1347" s="782"/>
      <c r="O1347" s="685"/>
      <c r="P1347" s="723"/>
      <c r="Q1347" s="782"/>
      <c r="R1347" s="723"/>
      <c r="S1347" s="782"/>
      <c r="T1347" s="782"/>
      <c r="U1347" s="782"/>
      <c r="V1347" s="782"/>
      <c r="W1347" s="782"/>
      <c r="X1347" s="782"/>
      <c r="Y1347" s="782"/>
      <c r="Z1347" s="782"/>
      <c r="AA1347" s="838"/>
      <c r="AB1347" s="823"/>
      <c r="AC1347" s="823"/>
      <c r="AD1347" s="823"/>
      <c r="AE1347" s="720"/>
      <c r="AF1347" s="720"/>
      <c r="AG1347" s="720"/>
      <c r="AH1347" s="720"/>
      <c r="AI1347" s="720"/>
      <c r="AJ1347" s="838"/>
      <c r="AK1347" s="838"/>
      <c r="AL1347" s="838"/>
      <c r="AM1347" s="868"/>
      <c r="AN1347" s="744"/>
      <c r="AO1347" s="700"/>
      <c r="AP1347" s="700"/>
      <c r="AQ1347" s="700"/>
      <c r="AR1347" s="838"/>
      <c r="AS1347" s="838"/>
      <c r="AT1347" s="838"/>
      <c r="AU1347" s="857"/>
      <c r="AV1347" s="843"/>
      <c r="AW1347" s="843"/>
      <c r="AX1347" s="843"/>
      <c r="AY1347" s="843"/>
      <c r="AZ1347" s="843"/>
      <c r="BA1347" s="859"/>
    </row>
    <row r="1348" spans="1:53">
      <c r="A1348" s="686"/>
      <c r="B1348" s="687"/>
      <c r="C1348" s="687"/>
      <c r="D1348" s="687"/>
      <c r="E1348" s="687"/>
      <c r="F1348" s="687"/>
      <c r="G1348" s="687"/>
      <c r="H1348" s="802"/>
      <c r="I1348" s="687"/>
      <c r="J1348" s="687"/>
      <c r="K1348" s="779"/>
      <c r="L1348" s="866"/>
      <c r="M1348" s="853"/>
      <c r="N1348" s="782"/>
      <c r="O1348" s="685"/>
      <c r="P1348" s="723"/>
      <c r="Q1348" s="782"/>
      <c r="R1348" s="723"/>
      <c r="S1348" s="782"/>
      <c r="T1348" s="782"/>
      <c r="U1348" s="782"/>
      <c r="V1348" s="782"/>
      <c r="W1348" s="782"/>
      <c r="X1348" s="782"/>
      <c r="Y1348" s="782"/>
      <c r="Z1348" s="782"/>
      <c r="AA1348" s="838"/>
      <c r="AB1348" s="823"/>
      <c r="AC1348" s="823"/>
      <c r="AD1348" s="823"/>
      <c r="AE1348" s="720"/>
      <c r="AF1348" s="720"/>
      <c r="AG1348" s="720"/>
      <c r="AH1348" s="720"/>
      <c r="AI1348" s="720"/>
      <c r="AJ1348" s="838"/>
      <c r="AK1348" s="838"/>
      <c r="AL1348" s="838"/>
      <c r="AM1348" s="868"/>
      <c r="AN1348" s="744"/>
      <c r="AO1348" s="700"/>
      <c r="AP1348" s="700"/>
      <c r="AQ1348" s="700"/>
      <c r="AR1348" s="838"/>
      <c r="AS1348" s="838"/>
      <c r="AT1348" s="838"/>
      <c r="AU1348" s="857"/>
      <c r="AV1348" s="843"/>
      <c r="AW1348" s="843"/>
      <c r="AX1348" s="843"/>
      <c r="AY1348" s="843"/>
      <c r="AZ1348" s="843"/>
      <c r="BA1348" s="859"/>
    </row>
    <row r="1349" spans="1:53">
      <c r="A1349" s="686"/>
      <c r="B1349" s="687"/>
      <c r="C1349" s="687"/>
      <c r="D1349" s="687"/>
      <c r="E1349" s="687"/>
      <c r="F1349" s="687"/>
      <c r="G1349" s="687"/>
      <c r="H1349" s="802"/>
      <c r="I1349" s="687"/>
      <c r="J1349" s="687"/>
      <c r="K1349" s="779"/>
      <c r="L1349" s="866"/>
      <c r="M1349" s="853"/>
      <c r="N1349" s="782"/>
      <c r="O1349" s="685"/>
      <c r="P1349" s="723"/>
      <c r="Q1349" s="782"/>
      <c r="R1349" s="723"/>
      <c r="S1349" s="782"/>
      <c r="T1349" s="782"/>
      <c r="U1349" s="782"/>
      <c r="V1349" s="782"/>
      <c r="W1349" s="782"/>
      <c r="X1349" s="782"/>
      <c r="Y1349" s="782"/>
      <c r="Z1349" s="782"/>
      <c r="AA1349" s="838"/>
      <c r="AB1349" s="823"/>
      <c r="AC1349" s="823"/>
      <c r="AD1349" s="823"/>
      <c r="AE1349" s="720"/>
      <c r="AF1349" s="720"/>
      <c r="AG1349" s="720"/>
      <c r="AH1349" s="720"/>
      <c r="AI1349" s="720"/>
      <c r="AJ1349" s="838"/>
      <c r="AK1349" s="838"/>
      <c r="AL1349" s="838"/>
      <c r="AM1349" s="868"/>
      <c r="AN1349" s="744"/>
      <c r="AO1349" s="700"/>
      <c r="AP1349" s="700"/>
      <c r="AQ1349" s="700"/>
      <c r="AR1349" s="838"/>
      <c r="AS1349" s="838"/>
      <c r="AT1349" s="838"/>
      <c r="AU1349" s="857"/>
      <c r="AV1349" s="843"/>
      <c r="AW1349" s="843"/>
      <c r="AX1349" s="843"/>
      <c r="AY1349" s="843"/>
      <c r="AZ1349" s="843"/>
      <c r="BA1349" s="859"/>
    </row>
    <row r="1350" spans="1:53" ht="15">
      <c r="A1350" s="686"/>
      <c r="B1350" s="687"/>
      <c r="C1350" s="687"/>
      <c r="D1350" s="687"/>
      <c r="E1350" s="687"/>
      <c r="F1350" s="687"/>
      <c r="G1350" s="687"/>
      <c r="H1350" s="802"/>
      <c r="I1350" s="687"/>
      <c r="J1350" s="687"/>
      <c r="K1350" s="779"/>
      <c r="L1350" s="654" t="s">
        <v>2401</v>
      </c>
      <c r="M1350" s="853"/>
      <c r="N1350" s="782"/>
      <c r="O1350" s="685"/>
      <c r="P1350" s="723"/>
      <c r="Q1350" s="782"/>
      <c r="R1350" s="723"/>
      <c r="S1350" s="782"/>
      <c r="T1350" s="782"/>
      <c r="U1350" s="782"/>
      <c r="V1350" s="782"/>
      <c r="W1350" s="782"/>
      <c r="X1350" s="782"/>
      <c r="Y1350" s="782"/>
      <c r="Z1350" s="782"/>
      <c r="AA1350" s="838"/>
      <c r="AB1350" s="823"/>
      <c r="AC1350" s="823"/>
      <c r="AD1350" s="823"/>
      <c r="AE1350" s="720"/>
      <c r="AF1350" s="720"/>
      <c r="AG1350" s="720"/>
      <c r="AH1350" s="720"/>
      <c r="AI1350" s="720"/>
      <c r="AJ1350" s="838"/>
      <c r="AK1350" s="838"/>
      <c r="AL1350" s="838"/>
      <c r="AM1350" s="868"/>
      <c r="AN1350" s="744"/>
      <c r="AO1350" s="700"/>
      <c r="AP1350" s="700"/>
      <c r="AQ1350" s="700"/>
      <c r="AR1350" s="838"/>
      <c r="AS1350" s="838"/>
      <c r="AT1350" s="838"/>
      <c r="AU1350" s="857"/>
      <c r="AV1350" s="843"/>
      <c r="AW1350" s="843"/>
      <c r="AX1350" s="843"/>
      <c r="AY1350" s="843"/>
      <c r="AZ1350" s="843"/>
      <c r="BA1350" s="859"/>
    </row>
    <row r="1351" spans="1:53" ht="15">
      <c r="A1351" s="686"/>
      <c r="B1351" s="687"/>
      <c r="C1351" s="687"/>
      <c r="D1351" s="687"/>
      <c r="E1351" s="687"/>
      <c r="F1351" s="687"/>
      <c r="G1351" s="687"/>
      <c r="H1351" s="802"/>
      <c r="I1351" s="687"/>
      <c r="J1351" s="687"/>
      <c r="K1351" s="779"/>
      <c r="L1351" s="654" t="s">
        <v>2402</v>
      </c>
      <c r="M1351" s="853"/>
      <c r="N1351" s="782"/>
      <c r="O1351" s="685"/>
      <c r="P1351" s="723"/>
      <c r="Q1351" s="782"/>
      <c r="R1351" s="723"/>
      <c r="S1351" s="782"/>
      <c r="T1351" s="782"/>
      <c r="U1351" s="782"/>
      <c r="V1351" s="782"/>
      <c r="W1351" s="782"/>
      <c r="X1351" s="782"/>
      <c r="Y1351" s="782"/>
      <c r="Z1351" s="782"/>
      <c r="AA1351" s="838"/>
      <c r="AB1351" s="823"/>
      <c r="AC1351" s="823"/>
      <c r="AD1351" s="823"/>
      <c r="AE1351" s="720"/>
      <c r="AF1351" s="720"/>
      <c r="AG1351" s="720"/>
      <c r="AH1351" s="720"/>
      <c r="AI1351" s="720"/>
      <c r="AJ1351" s="838"/>
      <c r="AK1351" s="838"/>
      <c r="AL1351" s="838"/>
      <c r="AM1351" s="868"/>
      <c r="AN1351" s="744"/>
      <c r="AO1351" s="700"/>
      <c r="AP1351" s="700"/>
      <c r="AQ1351" s="700"/>
      <c r="AR1351" s="838"/>
      <c r="AS1351" s="838"/>
      <c r="AT1351" s="838"/>
      <c r="AU1351" s="857"/>
      <c r="AV1351" s="843"/>
      <c r="AW1351" s="843"/>
      <c r="AX1351" s="843"/>
      <c r="AY1351" s="843"/>
      <c r="AZ1351" s="843"/>
      <c r="BA1351" s="859"/>
    </row>
    <row r="1352" spans="1:53" ht="15">
      <c r="A1352" s="686"/>
      <c r="B1352" s="687"/>
      <c r="C1352" s="687"/>
      <c r="D1352" s="687"/>
      <c r="E1352" s="687"/>
      <c r="F1352" s="687"/>
      <c r="G1352" s="687"/>
      <c r="H1352" s="802"/>
      <c r="I1352" s="687"/>
      <c r="J1352" s="687"/>
      <c r="K1352" s="779"/>
      <c r="L1352" s="654" t="s">
        <v>2403</v>
      </c>
      <c r="M1352" s="853"/>
      <c r="N1352" s="782"/>
      <c r="O1352" s="685"/>
      <c r="P1352" s="723"/>
      <c r="Q1352" s="782"/>
      <c r="R1352" s="723"/>
      <c r="S1352" s="782"/>
      <c r="T1352" s="782"/>
      <c r="U1352" s="782"/>
      <c r="V1352" s="782"/>
      <c r="W1352" s="782"/>
      <c r="X1352" s="782"/>
      <c r="Y1352" s="782"/>
      <c r="Z1352" s="782"/>
      <c r="AA1352" s="838"/>
      <c r="AB1352" s="823"/>
      <c r="AC1352" s="823"/>
      <c r="AD1352" s="823"/>
      <c r="AE1352" s="720"/>
      <c r="AF1352" s="720"/>
      <c r="AG1352" s="720"/>
      <c r="AH1352" s="720"/>
      <c r="AI1352" s="720"/>
      <c r="AJ1352" s="838"/>
      <c r="AK1352" s="838"/>
      <c r="AL1352" s="838"/>
      <c r="AM1352" s="868"/>
      <c r="AN1352" s="744"/>
      <c r="AO1352" s="700"/>
      <c r="AP1352" s="700"/>
      <c r="AQ1352" s="700"/>
      <c r="AR1352" s="838"/>
      <c r="AS1352" s="838"/>
      <c r="AT1352" s="838"/>
      <c r="AU1352" s="857"/>
      <c r="AV1352" s="843"/>
      <c r="AW1352" s="843"/>
      <c r="AX1352" s="843"/>
      <c r="AY1352" s="843"/>
      <c r="AZ1352" s="843"/>
      <c r="BA1352" s="859"/>
    </row>
    <row r="1353" spans="1:53" ht="15">
      <c r="A1353" s="686"/>
      <c r="B1353" s="687"/>
      <c r="C1353" s="687"/>
      <c r="D1353" s="687"/>
      <c r="E1353" s="687"/>
      <c r="F1353" s="687"/>
      <c r="G1353" s="687"/>
      <c r="H1353" s="802"/>
      <c r="I1353" s="687"/>
      <c r="J1353" s="687"/>
      <c r="K1353" s="780"/>
      <c r="L1353" s="655" t="s">
        <v>2404</v>
      </c>
      <c r="M1353" s="854"/>
      <c r="N1353" s="785"/>
      <c r="O1353" s="789"/>
      <c r="P1353" s="703"/>
      <c r="Q1353" s="785"/>
      <c r="R1353" s="703"/>
      <c r="S1353" s="785"/>
      <c r="T1353" s="785"/>
      <c r="U1353" s="785"/>
      <c r="V1353" s="785"/>
      <c r="W1353" s="785"/>
      <c r="X1353" s="785"/>
      <c r="Y1353" s="785"/>
      <c r="Z1353" s="785"/>
      <c r="AA1353" s="839"/>
      <c r="AB1353" s="823"/>
      <c r="AC1353" s="823"/>
      <c r="AD1353" s="823"/>
      <c r="AE1353" s="720"/>
      <c r="AF1353" s="720"/>
      <c r="AG1353" s="720"/>
      <c r="AH1353" s="720"/>
      <c r="AI1353" s="720"/>
      <c r="AJ1353" s="839"/>
      <c r="AK1353" s="839"/>
      <c r="AL1353" s="839"/>
      <c r="AM1353" s="868"/>
      <c r="AN1353" s="744"/>
      <c r="AO1353" s="701"/>
      <c r="AP1353" s="701"/>
      <c r="AQ1353" s="701"/>
      <c r="AR1353" s="839"/>
      <c r="AS1353" s="839"/>
      <c r="AT1353" s="839"/>
      <c r="AU1353" s="857"/>
      <c r="AV1353" s="846"/>
      <c r="AW1353" s="846"/>
      <c r="AX1353" s="846"/>
      <c r="AY1353" s="846"/>
      <c r="AZ1353" s="846"/>
      <c r="BA1353" s="860"/>
    </row>
    <row r="1354" spans="1:53" ht="15.6">
      <c r="A1354" s="686">
        <v>7</v>
      </c>
      <c r="B1354" s="687" t="s">
        <v>2369</v>
      </c>
      <c r="C1354" s="687" t="s">
        <v>2370</v>
      </c>
      <c r="D1354" s="686" t="s">
        <v>150</v>
      </c>
      <c r="E1354" s="686" t="s">
        <v>5106</v>
      </c>
      <c r="F1354" s="686">
        <v>29</v>
      </c>
      <c r="G1354" s="686">
        <v>3</v>
      </c>
      <c r="H1354" s="802" t="s">
        <v>2391</v>
      </c>
      <c r="I1354" s="686" t="s">
        <v>1520</v>
      </c>
      <c r="J1354" s="687" t="s">
        <v>2405</v>
      </c>
      <c r="K1354" s="778" t="s">
        <v>414</v>
      </c>
      <c r="L1354" s="656" t="s">
        <v>1545</v>
      </c>
      <c r="M1354" s="861" t="s">
        <v>152</v>
      </c>
      <c r="N1354" s="781"/>
      <c r="O1354" s="684" t="s">
        <v>416</v>
      </c>
      <c r="P1354" s="702" t="s">
        <v>417</v>
      </c>
      <c r="Q1354" s="781"/>
      <c r="R1354" s="702" t="s">
        <v>157</v>
      </c>
      <c r="S1354" s="781"/>
      <c r="T1354" s="781"/>
      <c r="U1354" s="781"/>
      <c r="V1354" s="781"/>
      <c r="W1354" s="781"/>
      <c r="X1354" s="781"/>
      <c r="Y1354" s="781"/>
      <c r="Z1354" s="781"/>
      <c r="AA1354" s="837"/>
      <c r="AB1354" s="823"/>
      <c r="AC1354" s="823"/>
      <c r="AD1354" s="855"/>
      <c r="AE1354" s="687" t="s">
        <v>419</v>
      </c>
      <c r="AF1354" s="687" t="s">
        <v>420</v>
      </c>
      <c r="AG1354" s="687" t="s">
        <v>711</v>
      </c>
      <c r="AH1354" s="783" t="s">
        <v>712</v>
      </c>
      <c r="AI1354" s="783" t="s">
        <v>419</v>
      </c>
      <c r="AJ1354" s="849"/>
      <c r="AK1354" s="837"/>
      <c r="AL1354" s="837"/>
      <c r="AM1354" s="864" t="s">
        <v>2395</v>
      </c>
      <c r="AN1354" s="727" t="s">
        <v>2201</v>
      </c>
      <c r="AO1354" s="743" t="s">
        <v>162</v>
      </c>
      <c r="AP1354" s="699" t="s">
        <v>158</v>
      </c>
      <c r="AQ1354" s="699" t="s">
        <v>158</v>
      </c>
      <c r="AR1354" s="837"/>
      <c r="AS1354" s="840" t="s">
        <v>419</v>
      </c>
      <c r="AT1354" s="837"/>
      <c r="AU1354" s="687" t="s">
        <v>414</v>
      </c>
      <c r="AV1354" s="842" t="s">
        <v>2406</v>
      </c>
      <c r="AW1354" s="844" t="s">
        <v>2397</v>
      </c>
      <c r="AX1354" s="842" t="s">
        <v>2398</v>
      </c>
      <c r="AY1354" s="842" t="s">
        <v>2399</v>
      </c>
      <c r="AZ1354" s="842" t="s">
        <v>2400</v>
      </c>
      <c r="BA1354" s="842" t="s">
        <v>2386</v>
      </c>
    </row>
    <row r="1355" spans="1:53" ht="15">
      <c r="A1355" s="686"/>
      <c r="B1355" s="687"/>
      <c r="C1355" s="687"/>
      <c r="D1355" s="686"/>
      <c r="E1355" s="686"/>
      <c r="F1355" s="686"/>
      <c r="G1355" s="686"/>
      <c r="H1355" s="802"/>
      <c r="I1355" s="686"/>
      <c r="J1355" s="687"/>
      <c r="K1355" s="779"/>
      <c r="L1355" s="657" t="s">
        <v>2401</v>
      </c>
      <c r="M1355" s="862"/>
      <c r="N1355" s="782"/>
      <c r="O1355" s="685"/>
      <c r="P1355" s="723"/>
      <c r="Q1355" s="782"/>
      <c r="R1355" s="723"/>
      <c r="S1355" s="782"/>
      <c r="T1355" s="782"/>
      <c r="U1355" s="782"/>
      <c r="V1355" s="782"/>
      <c r="W1355" s="782"/>
      <c r="X1355" s="782"/>
      <c r="Y1355" s="782"/>
      <c r="Z1355" s="782"/>
      <c r="AA1355" s="838"/>
      <c r="AB1355" s="823"/>
      <c r="AC1355" s="823"/>
      <c r="AD1355" s="855"/>
      <c r="AE1355" s="687"/>
      <c r="AF1355" s="687"/>
      <c r="AG1355" s="687"/>
      <c r="AH1355" s="783"/>
      <c r="AI1355" s="783"/>
      <c r="AJ1355" s="850"/>
      <c r="AK1355" s="838"/>
      <c r="AL1355" s="838"/>
      <c r="AM1355" s="864"/>
      <c r="AN1355" s="727"/>
      <c r="AO1355" s="744"/>
      <c r="AP1355" s="700"/>
      <c r="AQ1355" s="700"/>
      <c r="AR1355" s="838"/>
      <c r="AS1355" s="841"/>
      <c r="AT1355" s="838"/>
      <c r="AU1355" s="687"/>
      <c r="AV1355" s="843"/>
      <c r="AW1355" s="845"/>
      <c r="AX1355" s="843"/>
      <c r="AY1355" s="843"/>
      <c r="AZ1355" s="843"/>
      <c r="BA1355" s="843"/>
    </row>
    <row r="1356" spans="1:53" ht="15">
      <c r="A1356" s="686"/>
      <c r="B1356" s="687"/>
      <c r="C1356" s="687"/>
      <c r="D1356" s="686"/>
      <c r="E1356" s="686"/>
      <c r="F1356" s="686"/>
      <c r="G1356" s="686"/>
      <c r="H1356" s="802"/>
      <c r="I1356" s="686"/>
      <c r="J1356" s="687"/>
      <c r="K1356" s="779"/>
      <c r="L1356" s="657" t="s">
        <v>2402</v>
      </c>
      <c r="M1356" s="862"/>
      <c r="N1356" s="782"/>
      <c r="O1356" s="685"/>
      <c r="P1356" s="723"/>
      <c r="Q1356" s="782"/>
      <c r="R1356" s="723"/>
      <c r="S1356" s="782"/>
      <c r="T1356" s="782"/>
      <c r="U1356" s="782"/>
      <c r="V1356" s="782"/>
      <c r="W1356" s="782"/>
      <c r="X1356" s="782"/>
      <c r="Y1356" s="782"/>
      <c r="Z1356" s="782"/>
      <c r="AA1356" s="838"/>
      <c r="AB1356" s="823"/>
      <c r="AC1356" s="823"/>
      <c r="AD1356" s="855"/>
      <c r="AE1356" s="687"/>
      <c r="AF1356" s="687"/>
      <c r="AG1356" s="687"/>
      <c r="AH1356" s="783"/>
      <c r="AI1356" s="783"/>
      <c r="AJ1356" s="850"/>
      <c r="AK1356" s="838"/>
      <c r="AL1356" s="838"/>
      <c r="AM1356" s="864"/>
      <c r="AN1356" s="727"/>
      <c r="AO1356" s="744"/>
      <c r="AP1356" s="700"/>
      <c r="AQ1356" s="700"/>
      <c r="AR1356" s="838"/>
      <c r="AS1356" s="841"/>
      <c r="AT1356" s="838"/>
      <c r="AU1356" s="687"/>
      <c r="AV1356" s="843"/>
      <c r="AW1356" s="845"/>
      <c r="AX1356" s="843"/>
      <c r="AY1356" s="843"/>
      <c r="AZ1356" s="843"/>
      <c r="BA1356" s="843"/>
    </row>
    <row r="1357" spans="1:53" ht="30">
      <c r="A1357" s="684"/>
      <c r="B1357" s="712"/>
      <c r="C1357" s="712"/>
      <c r="D1357" s="684"/>
      <c r="E1357" s="684"/>
      <c r="F1357" s="684"/>
      <c r="G1357" s="684"/>
      <c r="H1357" s="786"/>
      <c r="I1357" s="684"/>
      <c r="J1357" s="712"/>
      <c r="K1357" s="779"/>
      <c r="L1357" s="657" t="s">
        <v>2407</v>
      </c>
      <c r="M1357" s="863"/>
      <c r="N1357" s="785"/>
      <c r="O1357" s="789"/>
      <c r="P1357" s="703"/>
      <c r="Q1357" s="785"/>
      <c r="R1357" s="703"/>
      <c r="S1357" s="785"/>
      <c r="T1357" s="785"/>
      <c r="U1357" s="785"/>
      <c r="V1357" s="785"/>
      <c r="W1357" s="785"/>
      <c r="X1357" s="785"/>
      <c r="Y1357" s="785"/>
      <c r="Z1357" s="785"/>
      <c r="AA1357" s="839"/>
      <c r="AB1357" s="823"/>
      <c r="AC1357" s="823"/>
      <c r="AD1357" s="855"/>
      <c r="AE1357" s="687"/>
      <c r="AF1357" s="687"/>
      <c r="AG1357" s="687"/>
      <c r="AH1357" s="783"/>
      <c r="AI1357" s="783"/>
      <c r="AJ1357" s="851"/>
      <c r="AK1357" s="839"/>
      <c r="AL1357" s="839"/>
      <c r="AM1357" s="864"/>
      <c r="AN1357" s="727"/>
      <c r="AO1357" s="836"/>
      <c r="AP1357" s="701"/>
      <c r="AQ1357" s="701"/>
      <c r="AR1357" s="839"/>
      <c r="AS1357" s="841"/>
      <c r="AT1357" s="839"/>
      <c r="AU1357" s="712"/>
      <c r="AV1357" s="843"/>
      <c r="AW1357" s="845"/>
      <c r="AX1357" s="843"/>
      <c r="AY1357" s="843"/>
      <c r="AZ1357" s="843"/>
      <c r="BA1357" s="843"/>
    </row>
    <row r="1358" spans="1:53" ht="15.6">
      <c r="A1358" s="686">
        <v>8</v>
      </c>
      <c r="B1358" s="687" t="s">
        <v>2369</v>
      </c>
      <c r="C1358" s="687" t="s">
        <v>2370</v>
      </c>
      <c r="D1358" s="687" t="s">
        <v>150</v>
      </c>
      <c r="E1358" s="687" t="s">
        <v>5106</v>
      </c>
      <c r="F1358" s="687">
        <v>29</v>
      </c>
      <c r="G1358" s="687">
        <v>4</v>
      </c>
      <c r="H1358" s="802" t="s">
        <v>2391</v>
      </c>
      <c r="I1358" s="687" t="s">
        <v>1520</v>
      </c>
      <c r="J1358" s="687" t="s">
        <v>2408</v>
      </c>
      <c r="K1358" s="779" t="s">
        <v>414</v>
      </c>
      <c r="L1358" s="658" t="s">
        <v>2401</v>
      </c>
      <c r="M1358" s="852" t="s">
        <v>152</v>
      </c>
      <c r="N1358" s="781"/>
      <c r="O1358" s="684" t="s">
        <v>416</v>
      </c>
      <c r="P1358" s="702" t="s">
        <v>417</v>
      </c>
      <c r="Q1358" s="781"/>
      <c r="R1358" s="702" t="s">
        <v>157</v>
      </c>
      <c r="S1358" s="781"/>
      <c r="T1358" s="781"/>
      <c r="U1358" s="781"/>
      <c r="V1358" s="781"/>
      <c r="W1358" s="781"/>
      <c r="X1358" s="781"/>
      <c r="Y1358" s="781"/>
      <c r="Z1358" s="781"/>
      <c r="AA1358" s="837"/>
      <c r="AB1358" s="823"/>
      <c r="AC1358" s="823"/>
      <c r="AD1358" s="855"/>
      <c r="AE1358" s="714" t="s">
        <v>419</v>
      </c>
      <c r="AF1358" s="714" t="s">
        <v>420</v>
      </c>
      <c r="AG1358" s="843" t="s">
        <v>711</v>
      </c>
      <c r="AH1358" s="843" t="s">
        <v>712</v>
      </c>
      <c r="AI1358" s="843" t="s">
        <v>419</v>
      </c>
      <c r="AJ1358" s="837"/>
      <c r="AK1358" s="837"/>
      <c r="AL1358" s="837"/>
      <c r="AM1358" s="847" t="s">
        <v>2409</v>
      </c>
      <c r="AN1358" s="727" t="s">
        <v>431</v>
      </c>
      <c r="AO1358" s="743" t="s">
        <v>162</v>
      </c>
      <c r="AP1358" s="699" t="s">
        <v>158</v>
      </c>
      <c r="AQ1358" s="699" t="s">
        <v>158</v>
      </c>
      <c r="AR1358" s="837"/>
      <c r="AS1358" s="833" t="s">
        <v>419</v>
      </c>
      <c r="AT1358" s="849"/>
      <c r="AU1358" s="833" t="s">
        <v>414</v>
      </c>
      <c r="AV1358" s="833" t="s">
        <v>2406</v>
      </c>
      <c r="AW1358" s="833" t="s">
        <v>2397</v>
      </c>
      <c r="AX1358" s="833" t="s">
        <v>2398</v>
      </c>
      <c r="AY1358" s="833" t="s">
        <v>2399</v>
      </c>
      <c r="AZ1358" s="833" t="s">
        <v>2400</v>
      </c>
      <c r="BA1358" s="833" t="s">
        <v>2386</v>
      </c>
    </row>
    <row r="1359" spans="1:53" ht="15">
      <c r="A1359" s="686"/>
      <c r="B1359" s="687"/>
      <c r="C1359" s="687"/>
      <c r="D1359" s="687"/>
      <c r="E1359" s="687"/>
      <c r="F1359" s="687"/>
      <c r="G1359" s="687"/>
      <c r="H1359" s="802"/>
      <c r="I1359" s="687"/>
      <c r="J1359" s="687"/>
      <c r="K1359" s="779"/>
      <c r="L1359" s="84" t="s">
        <v>2402</v>
      </c>
      <c r="M1359" s="853"/>
      <c r="N1359" s="782"/>
      <c r="O1359" s="685"/>
      <c r="P1359" s="723"/>
      <c r="Q1359" s="782"/>
      <c r="R1359" s="723"/>
      <c r="S1359" s="782"/>
      <c r="T1359" s="782"/>
      <c r="U1359" s="782"/>
      <c r="V1359" s="782"/>
      <c r="W1359" s="782"/>
      <c r="X1359" s="782"/>
      <c r="Y1359" s="782"/>
      <c r="Z1359" s="782"/>
      <c r="AA1359" s="838"/>
      <c r="AB1359" s="823"/>
      <c r="AC1359" s="823"/>
      <c r="AD1359" s="855"/>
      <c r="AE1359" s="687"/>
      <c r="AF1359" s="687"/>
      <c r="AG1359" s="843"/>
      <c r="AH1359" s="843"/>
      <c r="AI1359" s="843"/>
      <c r="AJ1359" s="838"/>
      <c r="AK1359" s="838"/>
      <c r="AL1359" s="838"/>
      <c r="AM1359" s="847"/>
      <c r="AN1359" s="727"/>
      <c r="AO1359" s="744"/>
      <c r="AP1359" s="700"/>
      <c r="AQ1359" s="700"/>
      <c r="AR1359" s="838"/>
      <c r="AS1359" s="834"/>
      <c r="AT1359" s="850"/>
      <c r="AU1359" s="834"/>
      <c r="AV1359" s="834"/>
      <c r="AW1359" s="834"/>
      <c r="AX1359" s="834"/>
      <c r="AY1359" s="834"/>
      <c r="AZ1359" s="834"/>
      <c r="BA1359" s="834"/>
    </row>
    <row r="1360" spans="1:53" ht="15">
      <c r="A1360" s="686"/>
      <c r="B1360" s="687"/>
      <c r="C1360" s="687"/>
      <c r="D1360" s="687"/>
      <c r="E1360" s="687"/>
      <c r="F1360" s="687"/>
      <c r="G1360" s="687"/>
      <c r="H1360" s="802"/>
      <c r="I1360" s="687"/>
      <c r="J1360" s="687"/>
      <c r="K1360" s="779"/>
      <c r="L1360" s="84" t="s">
        <v>2410</v>
      </c>
      <c r="M1360" s="853"/>
      <c r="N1360" s="782"/>
      <c r="O1360" s="685"/>
      <c r="P1360" s="723"/>
      <c r="Q1360" s="782"/>
      <c r="R1360" s="723"/>
      <c r="S1360" s="782"/>
      <c r="T1360" s="782"/>
      <c r="U1360" s="782"/>
      <c r="V1360" s="782"/>
      <c r="W1360" s="782"/>
      <c r="X1360" s="782"/>
      <c r="Y1360" s="782"/>
      <c r="Z1360" s="782"/>
      <c r="AA1360" s="838"/>
      <c r="AB1360" s="823"/>
      <c r="AC1360" s="823"/>
      <c r="AD1360" s="855"/>
      <c r="AE1360" s="687"/>
      <c r="AF1360" s="687"/>
      <c r="AG1360" s="843"/>
      <c r="AH1360" s="843"/>
      <c r="AI1360" s="843"/>
      <c r="AJ1360" s="838"/>
      <c r="AK1360" s="838"/>
      <c r="AL1360" s="838"/>
      <c r="AM1360" s="847"/>
      <c r="AN1360" s="727"/>
      <c r="AO1360" s="744"/>
      <c r="AP1360" s="700"/>
      <c r="AQ1360" s="700"/>
      <c r="AR1360" s="838"/>
      <c r="AS1360" s="834"/>
      <c r="AT1360" s="850"/>
      <c r="AU1360" s="834"/>
      <c r="AV1360" s="834"/>
      <c r="AW1360" s="834"/>
      <c r="AX1360" s="834"/>
      <c r="AY1360" s="834"/>
      <c r="AZ1360" s="834"/>
      <c r="BA1360" s="834"/>
    </row>
    <row r="1361" spans="1:53" ht="15">
      <c r="A1361" s="686"/>
      <c r="B1361" s="687"/>
      <c r="C1361" s="687"/>
      <c r="D1361" s="687"/>
      <c r="E1361" s="687"/>
      <c r="F1361" s="687"/>
      <c r="G1361" s="687"/>
      <c r="H1361" s="802"/>
      <c r="I1361" s="687"/>
      <c r="J1361" s="687"/>
      <c r="K1361" s="779"/>
      <c r="L1361" s="86" t="s">
        <v>1545</v>
      </c>
      <c r="M1361" s="853"/>
      <c r="N1361" s="782"/>
      <c r="O1361" s="685"/>
      <c r="P1361" s="723"/>
      <c r="Q1361" s="782"/>
      <c r="R1361" s="723"/>
      <c r="S1361" s="782"/>
      <c r="T1361" s="782"/>
      <c r="U1361" s="782"/>
      <c r="V1361" s="782"/>
      <c r="W1361" s="782"/>
      <c r="X1361" s="782"/>
      <c r="Y1361" s="782"/>
      <c r="Z1361" s="782"/>
      <c r="AA1361" s="838"/>
      <c r="AB1361" s="823"/>
      <c r="AC1361" s="823"/>
      <c r="AD1361" s="855"/>
      <c r="AE1361" s="687"/>
      <c r="AF1361" s="687"/>
      <c r="AG1361" s="843"/>
      <c r="AH1361" s="843"/>
      <c r="AI1361" s="843"/>
      <c r="AJ1361" s="838"/>
      <c r="AK1361" s="838"/>
      <c r="AL1361" s="838"/>
      <c r="AM1361" s="847"/>
      <c r="AN1361" s="727"/>
      <c r="AO1361" s="744"/>
      <c r="AP1361" s="700"/>
      <c r="AQ1361" s="700"/>
      <c r="AR1361" s="838"/>
      <c r="AS1361" s="834"/>
      <c r="AT1361" s="850"/>
      <c r="AU1361" s="834"/>
      <c r="AV1361" s="834"/>
      <c r="AW1361" s="834"/>
      <c r="AX1361" s="834"/>
      <c r="AY1361" s="834"/>
      <c r="AZ1361" s="834"/>
      <c r="BA1361" s="834"/>
    </row>
    <row r="1362" spans="1:53" ht="15">
      <c r="A1362" s="686"/>
      <c r="B1362" s="687"/>
      <c r="C1362" s="687"/>
      <c r="D1362" s="687"/>
      <c r="E1362" s="687"/>
      <c r="F1362" s="687"/>
      <c r="G1362" s="687"/>
      <c r="H1362" s="802"/>
      <c r="I1362" s="687"/>
      <c r="J1362" s="687"/>
      <c r="K1362" s="780"/>
      <c r="L1362" s="84" t="s">
        <v>2404</v>
      </c>
      <c r="M1362" s="854"/>
      <c r="N1362" s="785"/>
      <c r="O1362" s="789"/>
      <c r="P1362" s="703"/>
      <c r="Q1362" s="785"/>
      <c r="R1362" s="703"/>
      <c r="S1362" s="785"/>
      <c r="T1362" s="785"/>
      <c r="U1362" s="785"/>
      <c r="V1362" s="785"/>
      <c r="W1362" s="785"/>
      <c r="X1362" s="785"/>
      <c r="Y1362" s="785"/>
      <c r="Z1362" s="785"/>
      <c r="AA1362" s="839"/>
      <c r="AB1362" s="823"/>
      <c r="AC1362" s="823"/>
      <c r="AD1362" s="855"/>
      <c r="AE1362" s="687"/>
      <c r="AF1362" s="687"/>
      <c r="AG1362" s="843"/>
      <c r="AH1362" s="843"/>
      <c r="AI1362" s="846"/>
      <c r="AJ1362" s="839"/>
      <c r="AK1362" s="839"/>
      <c r="AL1362" s="839"/>
      <c r="AM1362" s="848"/>
      <c r="AN1362" s="727"/>
      <c r="AO1362" s="836"/>
      <c r="AP1362" s="701"/>
      <c r="AQ1362" s="701"/>
      <c r="AR1362" s="839"/>
      <c r="AS1362" s="835"/>
      <c r="AT1362" s="851"/>
      <c r="AU1362" s="835"/>
      <c r="AV1362" s="835"/>
      <c r="AW1362" s="835"/>
      <c r="AX1362" s="835"/>
      <c r="AY1362" s="835"/>
      <c r="AZ1362" s="835"/>
      <c r="BA1362" s="835"/>
    </row>
    <row r="1363" spans="1:53" ht="30">
      <c r="A1363" s="687">
        <v>9</v>
      </c>
      <c r="B1363" s="687" t="s">
        <v>2369</v>
      </c>
      <c r="C1363" s="687" t="s">
        <v>2370</v>
      </c>
      <c r="D1363" s="687" t="s">
        <v>150</v>
      </c>
      <c r="E1363" s="687" t="s">
        <v>5106</v>
      </c>
      <c r="F1363" s="687">
        <v>29</v>
      </c>
      <c r="G1363" s="687">
        <v>5</v>
      </c>
      <c r="H1363" s="802" t="s">
        <v>2391</v>
      </c>
      <c r="I1363" s="687" t="s">
        <v>2392</v>
      </c>
      <c r="J1363" s="687" t="s">
        <v>2411</v>
      </c>
      <c r="K1363" s="712" t="s">
        <v>414</v>
      </c>
      <c r="L1363" s="43" t="s">
        <v>2412</v>
      </c>
      <c r="M1363" s="687" t="s">
        <v>152</v>
      </c>
      <c r="N1363" s="823"/>
      <c r="O1363" s="687" t="s">
        <v>416</v>
      </c>
      <c r="P1363" s="687" t="s">
        <v>417</v>
      </c>
      <c r="Q1363" s="823"/>
      <c r="R1363" s="687" t="s">
        <v>157</v>
      </c>
      <c r="S1363" s="823"/>
      <c r="T1363" s="687" t="s">
        <v>2413</v>
      </c>
      <c r="U1363" s="687" t="s">
        <v>2414</v>
      </c>
      <c r="V1363" s="823" t="s">
        <v>419</v>
      </c>
      <c r="W1363" s="823"/>
      <c r="X1363" s="823" t="s">
        <v>419</v>
      </c>
      <c r="Y1363" s="823"/>
      <c r="Z1363" s="823"/>
      <c r="AA1363" s="823"/>
      <c r="AB1363" s="823" t="s">
        <v>419</v>
      </c>
      <c r="AC1363" s="802" t="s">
        <v>5109</v>
      </c>
      <c r="AD1363" s="823"/>
      <c r="AE1363" s="687" t="s">
        <v>419</v>
      </c>
      <c r="AF1363" s="687" t="s">
        <v>420</v>
      </c>
      <c r="AG1363" s="687" t="s">
        <v>711</v>
      </c>
      <c r="AH1363" s="687" t="s">
        <v>712</v>
      </c>
      <c r="AI1363" s="687" t="s">
        <v>419</v>
      </c>
      <c r="AJ1363" s="823"/>
      <c r="AK1363" s="823"/>
      <c r="AL1363" s="823"/>
      <c r="AM1363" s="802" t="s">
        <v>2415</v>
      </c>
      <c r="AN1363" s="714" t="s">
        <v>431</v>
      </c>
      <c r="AO1363" s="699" t="s">
        <v>162</v>
      </c>
      <c r="AP1363" s="699" t="s">
        <v>158</v>
      </c>
      <c r="AQ1363" s="699" t="s">
        <v>158</v>
      </c>
      <c r="AR1363" s="823"/>
      <c r="AS1363" s="687" t="s">
        <v>419</v>
      </c>
      <c r="AT1363" s="823"/>
      <c r="AU1363" s="687" t="s">
        <v>414</v>
      </c>
      <c r="AV1363" s="687" t="s">
        <v>2396</v>
      </c>
      <c r="AW1363" s="687" t="s">
        <v>2416</v>
      </c>
      <c r="AX1363" s="687" t="s">
        <v>2386</v>
      </c>
      <c r="AY1363" s="687" t="s">
        <v>465</v>
      </c>
      <c r="AZ1363" s="687" t="s">
        <v>2387</v>
      </c>
      <c r="BA1363" s="687" t="s">
        <v>2386</v>
      </c>
    </row>
    <row r="1364" spans="1:53" ht="15">
      <c r="A1364" s="687"/>
      <c r="B1364" s="687"/>
      <c r="C1364" s="687"/>
      <c r="D1364" s="687"/>
      <c r="E1364" s="687"/>
      <c r="F1364" s="687"/>
      <c r="G1364" s="687"/>
      <c r="H1364" s="802"/>
      <c r="I1364" s="687"/>
      <c r="J1364" s="687"/>
      <c r="K1364" s="713"/>
      <c r="L1364" s="43" t="s">
        <v>1545</v>
      </c>
      <c r="M1364" s="687"/>
      <c r="N1364" s="823"/>
      <c r="O1364" s="687"/>
      <c r="P1364" s="687"/>
      <c r="Q1364" s="823"/>
      <c r="R1364" s="687"/>
      <c r="S1364" s="823"/>
      <c r="T1364" s="687"/>
      <c r="U1364" s="687"/>
      <c r="V1364" s="823"/>
      <c r="W1364" s="823"/>
      <c r="X1364" s="823"/>
      <c r="Y1364" s="823"/>
      <c r="Z1364" s="823"/>
      <c r="AA1364" s="823"/>
      <c r="AB1364" s="823"/>
      <c r="AC1364" s="802"/>
      <c r="AD1364" s="823"/>
      <c r="AE1364" s="687"/>
      <c r="AF1364" s="687"/>
      <c r="AG1364" s="687"/>
      <c r="AH1364" s="687"/>
      <c r="AI1364" s="687"/>
      <c r="AJ1364" s="823"/>
      <c r="AK1364" s="823"/>
      <c r="AL1364" s="823"/>
      <c r="AM1364" s="802"/>
      <c r="AN1364" s="687"/>
      <c r="AO1364" s="700"/>
      <c r="AP1364" s="700"/>
      <c r="AQ1364" s="700"/>
      <c r="AR1364" s="823"/>
      <c r="AS1364" s="687"/>
      <c r="AT1364" s="823"/>
      <c r="AU1364" s="687"/>
      <c r="AV1364" s="687"/>
      <c r="AW1364" s="687"/>
      <c r="AX1364" s="687"/>
      <c r="AY1364" s="687"/>
      <c r="AZ1364" s="687"/>
      <c r="BA1364" s="687"/>
    </row>
    <row r="1365" spans="1:53" ht="15">
      <c r="A1365" s="687"/>
      <c r="B1365" s="687"/>
      <c r="C1365" s="687"/>
      <c r="D1365" s="687"/>
      <c r="E1365" s="687"/>
      <c r="F1365" s="687"/>
      <c r="G1365" s="687"/>
      <c r="H1365" s="802"/>
      <c r="I1365" s="687"/>
      <c r="J1365" s="687"/>
      <c r="K1365" s="713"/>
      <c r="L1365" s="43" t="s">
        <v>2401</v>
      </c>
      <c r="M1365" s="687"/>
      <c r="N1365" s="823"/>
      <c r="O1365" s="687"/>
      <c r="P1365" s="687"/>
      <c r="Q1365" s="823"/>
      <c r="R1365" s="687"/>
      <c r="S1365" s="823"/>
      <c r="T1365" s="687"/>
      <c r="U1365" s="687"/>
      <c r="V1365" s="823"/>
      <c r="W1365" s="823"/>
      <c r="X1365" s="823"/>
      <c r="Y1365" s="823"/>
      <c r="Z1365" s="823"/>
      <c r="AA1365" s="823"/>
      <c r="AB1365" s="823"/>
      <c r="AC1365" s="802"/>
      <c r="AD1365" s="823"/>
      <c r="AE1365" s="687"/>
      <c r="AF1365" s="687"/>
      <c r="AG1365" s="687"/>
      <c r="AH1365" s="687"/>
      <c r="AI1365" s="687"/>
      <c r="AJ1365" s="823"/>
      <c r="AK1365" s="823"/>
      <c r="AL1365" s="823"/>
      <c r="AM1365" s="802"/>
      <c r="AN1365" s="687"/>
      <c r="AO1365" s="700"/>
      <c r="AP1365" s="700"/>
      <c r="AQ1365" s="700"/>
      <c r="AR1365" s="823"/>
      <c r="AS1365" s="687"/>
      <c r="AT1365" s="823"/>
      <c r="AU1365" s="687"/>
      <c r="AV1365" s="687"/>
      <c r="AW1365" s="687"/>
      <c r="AX1365" s="687"/>
      <c r="AY1365" s="687"/>
      <c r="AZ1365" s="687"/>
      <c r="BA1365" s="687"/>
    </row>
    <row r="1366" spans="1:53" ht="15">
      <c r="A1366" s="712"/>
      <c r="B1366" s="712"/>
      <c r="C1366" s="712"/>
      <c r="D1366" s="712"/>
      <c r="E1366" s="712"/>
      <c r="F1366" s="712"/>
      <c r="G1366" s="712"/>
      <c r="H1366" s="786"/>
      <c r="I1366" s="712"/>
      <c r="J1366" s="712"/>
      <c r="K1366" s="713"/>
      <c r="L1366" s="43" t="s">
        <v>2402</v>
      </c>
      <c r="M1366" s="687"/>
      <c r="N1366" s="823"/>
      <c r="O1366" s="687"/>
      <c r="P1366" s="687"/>
      <c r="Q1366" s="823"/>
      <c r="R1366" s="687"/>
      <c r="S1366" s="823"/>
      <c r="T1366" s="687"/>
      <c r="U1366" s="687"/>
      <c r="V1366" s="823"/>
      <c r="W1366" s="823"/>
      <c r="X1366" s="823"/>
      <c r="Y1366" s="823"/>
      <c r="Z1366" s="823"/>
      <c r="AA1366" s="823"/>
      <c r="AB1366" s="823"/>
      <c r="AC1366" s="802"/>
      <c r="AD1366" s="823"/>
      <c r="AE1366" s="687"/>
      <c r="AF1366" s="687"/>
      <c r="AG1366" s="687"/>
      <c r="AH1366" s="687"/>
      <c r="AI1366" s="687"/>
      <c r="AJ1366" s="823"/>
      <c r="AK1366" s="823"/>
      <c r="AL1366" s="823"/>
      <c r="AM1366" s="802"/>
      <c r="AN1366" s="687"/>
      <c r="AO1366" s="701"/>
      <c r="AP1366" s="701"/>
      <c r="AQ1366" s="701"/>
      <c r="AR1366" s="823"/>
      <c r="AS1366" s="687"/>
      <c r="AT1366" s="823"/>
      <c r="AU1366" s="687"/>
      <c r="AV1366" s="687"/>
      <c r="AW1366" s="687"/>
      <c r="AX1366" s="687"/>
      <c r="AY1366" s="687"/>
      <c r="AZ1366" s="687"/>
      <c r="BA1366" s="687"/>
    </row>
    <row r="1367" spans="1:53" ht="30.6">
      <c r="A1367" s="687" t="s">
        <v>5110</v>
      </c>
      <c r="B1367" s="687" t="s">
        <v>2369</v>
      </c>
      <c r="C1367" s="687" t="s">
        <v>2370</v>
      </c>
      <c r="D1367" s="687" t="s">
        <v>150</v>
      </c>
      <c r="E1367" s="687" t="s">
        <v>5106</v>
      </c>
      <c r="F1367" s="687">
        <v>29</v>
      </c>
      <c r="G1367" s="687">
        <v>7</v>
      </c>
      <c r="H1367" s="802" t="s">
        <v>2391</v>
      </c>
      <c r="I1367" s="687" t="s">
        <v>2392</v>
      </c>
      <c r="J1367" s="687" t="s">
        <v>2417</v>
      </c>
      <c r="K1367" s="779" t="s">
        <v>414</v>
      </c>
      <c r="L1367" s="77" t="s">
        <v>2412</v>
      </c>
      <c r="M1367" s="687" t="s">
        <v>152</v>
      </c>
      <c r="N1367" s="781"/>
      <c r="O1367" s="687" t="s">
        <v>416</v>
      </c>
      <c r="P1367" s="687" t="s">
        <v>417</v>
      </c>
      <c r="Q1367" s="781"/>
      <c r="R1367" s="687" t="s">
        <v>157</v>
      </c>
      <c r="S1367" s="781"/>
      <c r="T1367" s="687" t="s">
        <v>2413</v>
      </c>
      <c r="U1367" s="687" t="s">
        <v>2414</v>
      </c>
      <c r="V1367" s="687" t="s">
        <v>419</v>
      </c>
      <c r="W1367" s="781"/>
      <c r="X1367" s="687" t="s">
        <v>419</v>
      </c>
      <c r="Y1367" s="781"/>
      <c r="Z1367" s="781"/>
      <c r="AA1367" s="781"/>
      <c r="AB1367" s="781" t="s">
        <v>419</v>
      </c>
      <c r="AC1367" s="802" t="s">
        <v>5109</v>
      </c>
      <c r="AD1367" s="781"/>
      <c r="AE1367" s="687" t="s">
        <v>419</v>
      </c>
      <c r="AF1367" s="687" t="s">
        <v>420</v>
      </c>
      <c r="AG1367" s="687" t="s">
        <v>711</v>
      </c>
      <c r="AH1367" s="687" t="s">
        <v>712</v>
      </c>
      <c r="AI1367" s="687" t="s">
        <v>419</v>
      </c>
      <c r="AJ1367" s="781"/>
      <c r="AK1367" s="781"/>
      <c r="AL1367" s="781"/>
      <c r="AM1367" s="802" t="s">
        <v>5109</v>
      </c>
      <c r="AN1367" s="687" t="s">
        <v>431</v>
      </c>
      <c r="AO1367" s="699" t="s">
        <v>162</v>
      </c>
      <c r="AP1367" s="699" t="s">
        <v>158</v>
      </c>
      <c r="AQ1367" s="699" t="s">
        <v>158</v>
      </c>
      <c r="AR1367" s="823"/>
      <c r="AS1367" s="687" t="s">
        <v>419</v>
      </c>
      <c r="AT1367" s="823"/>
      <c r="AU1367" s="687" t="s">
        <v>414</v>
      </c>
      <c r="AV1367" s="687" t="s">
        <v>2396</v>
      </c>
      <c r="AW1367" s="687" t="s">
        <v>2416</v>
      </c>
      <c r="AX1367" s="687" t="s">
        <v>2386</v>
      </c>
      <c r="AY1367" s="687" t="s">
        <v>465</v>
      </c>
      <c r="AZ1367" s="687" t="s">
        <v>2375</v>
      </c>
      <c r="BA1367" s="687" t="s">
        <v>2386</v>
      </c>
    </row>
    <row r="1368" spans="1:53" ht="15.6">
      <c r="A1368" s="687"/>
      <c r="B1368" s="687"/>
      <c r="C1368" s="687"/>
      <c r="D1368" s="687"/>
      <c r="E1368" s="687"/>
      <c r="F1368" s="687"/>
      <c r="G1368" s="687"/>
      <c r="H1368" s="802"/>
      <c r="I1368" s="687"/>
      <c r="J1368" s="687"/>
      <c r="K1368" s="779"/>
      <c r="L1368" s="77" t="s">
        <v>1545</v>
      </c>
      <c r="M1368" s="687"/>
      <c r="N1368" s="782"/>
      <c r="O1368" s="687"/>
      <c r="P1368" s="687"/>
      <c r="Q1368" s="782"/>
      <c r="R1368" s="687"/>
      <c r="S1368" s="782"/>
      <c r="T1368" s="687"/>
      <c r="U1368" s="687"/>
      <c r="V1368" s="687"/>
      <c r="W1368" s="782"/>
      <c r="X1368" s="687"/>
      <c r="Y1368" s="782"/>
      <c r="Z1368" s="782"/>
      <c r="AA1368" s="782"/>
      <c r="AB1368" s="782"/>
      <c r="AC1368" s="802"/>
      <c r="AD1368" s="782"/>
      <c r="AE1368" s="687"/>
      <c r="AF1368" s="687"/>
      <c r="AG1368" s="687"/>
      <c r="AH1368" s="687"/>
      <c r="AI1368" s="687"/>
      <c r="AJ1368" s="782"/>
      <c r="AK1368" s="782"/>
      <c r="AL1368" s="782"/>
      <c r="AM1368" s="802"/>
      <c r="AN1368" s="687"/>
      <c r="AO1368" s="700"/>
      <c r="AP1368" s="700"/>
      <c r="AQ1368" s="700"/>
      <c r="AR1368" s="823"/>
      <c r="AS1368" s="687"/>
      <c r="AT1368" s="823"/>
      <c r="AU1368" s="687"/>
      <c r="AV1368" s="687"/>
      <c r="AW1368" s="687"/>
      <c r="AX1368" s="687"/>
      <c r="AY1368" s="687"/>
      <c r="AZ1368" s="687"/>
      <c r="BA1368" s="687"/>
    </row>
    <row r="1369" spans="1:53" ht="15.6">
      <c r="A1369" s="687"/>
      <c r="B1369" s="687"/>
      <c r="C1369" s="687"/>
      <c r="D1369" s="687"/>
      <c r="E1369" s="687"/>
      <c r="F1369" s="687"/>
      <c r="G1369" s="687"/>
      <c r="H1369" s="802"/>
      <c r="I1369" s="687"/>
      <c r="J1369" s="687"/>
      <c r="K1369" s="779"/>
      <c r="L1369" s="77" t="s">
        <v>2401</v>
      </c>
      <c r="M1369" s="687"/>
      <c r="N1369" s="782"/>
      <c r="O1369" s="687"/>
      <c r="P1369" s="687"/>
      <c r="Q1369" s="782"/>
      <c r="R1369" s="687"/>
      <c r="S1369" s="782"/>
      <c r="T1369" s="687"/>
      <c r="U1369" s="687"/>
      <c r="V1369" s="687"/>
      <c r="W1369" s="782"/>
      <c r="X1369" s="687"/>
      <c r="Y1369" s="782"/>
      <c r="Z1369" s="782"/>
      <c r="AA1369" s="782"/>
      <c r="AB1369" s="782"/>
      <c r="AC1369" s="802"/>
      <c r="AD1369" s="782"/>
      <c r="AE1369" s="687"/>
      <c r="AF1369" s="687"/>
      <c r="AG1369" s="687"/>
      <c r="AH1369" s="687"/>
      <c r="AI1369" s="687"/>
      <c r="AJ1369" s="782"/>
      <c r="AK1369" s="782"/>
      <c r="AL1369" s="782"/>
      <c r="AM1369" s="802"/>
      <c r="AN1369" s="687"/>
      <c r="AO1369" s="700"/>
      <c r="AP1369" s="700"/>
      <c r="AQ1369" s="700"/>
      <c r="AR1369" s="823"/>
      <c r="AS1369" s="687"/>
      <c r="AT1369" s="823"/>
      <c r="AU1369" s="687"/>
      <c r="AV1369" s="687"/>
      <c r="AW1369" s="687"/>
      <c r="AX1369" s="687"/>
      <c r="AY1369" s="687"/>
      <c r="AZ1369" s="687"/>
      <c r="BA1369" s="687"/>
    </row>
    <row r="1370" spans="1:53" ht="15.6">
      <c r="A1370" s="687"/>
      <c r="B1370" s="687"/>
      <c r="C1370" s="687"/>
      <c r="D1370" s="687"/>
      <c r="E1370" s="687"/>
      <c r="F1370" s="687"/>
      <c r="G1370" s="687"/>
      <c r="H1370" s="802"/>
      <c r="I1370" s="687"/>
      <c r="J1370" s="687"/>
      <c r="K1370" s="780"/>
      <c r="L1370" s="77" t="s">
        <v>2402</v>
      </c>
      <c r="M1370" s="712"/>
      <c r="N1370" s="782"/>
      <c r="O1370" s="712"/>
      <c r="P1370" s="712"/>
      <c r="Q1370" s="782"/>
      <c r="R1370" s="712"/>
      <c r="S1370" s="782"/>
      <c r="T1370" s="712"/>
      <c r="U1370" s="712"/>
      <c r="V1370" s="712"/>
      <c r="W1370" s="782"/>
      <c r="X1370" s="712"/>
      <c r="Y1370" s="782"/>
      <c r="Z1370" s="782"/>
      <c r="AA1370" s="782"/>
      <c r="AB1370" s="782"/>
      <c r="AC1370" s="786"/>
      <c r="AD1370" s="782"/>
      <c r="AE1370" s="712"/>
      <c r="AF1370" s="712"/>
      <c r="AG1370" s="712"/>
      <c r="AH1370" s="712"/>
      <c r="AI1370" s="712"/>
      <c r="AJ1370" s="782"/>
      <c r="AK1370" s="782"/>
      <c r="AL1370" s="782"/>
      <c r="AM1370" s="786"/>
      <c r="AN1370" s="712"/>
      <c r="AO1370" s="701"/>
      <c r="AP1370" s="701"/>
      <c r="AQ1370" s="701"/>
      <c r="AR1370" s="781"/>
      <c r="AS1370" s="712"/>
      <c r="AT1370" s="781"/>
      <c r="AU1370" s="712"/>
      <c r="AV1370" s="712"/>
      <c r="AW1370" s="712"/>
      <c r="AX1370" s="712"/>
      <c r="AY1370" s="712"/>
      <c r="AZ1370" s="712"/>
      <c r="BA1370" s="712"/>
    </row>
    <row r="1371" spans="1:53" ht="300">
      <c r="A1371" s="82">
        <v>11</v>
      </c>
      <c r="B1371" s="85" t="s">
        <v>409</v>
      </c>
      <c r="C1371" s="85" t="s">
        <v>2370</v>
      </c>
      <c r="D1371" s="85" t="s">
        <v>150</v>
      </c>
      <c r="E1371" s="85" t="s">
        <v>5106</v>
      </c>
      <c r="F1371" s="85">
        <v>46</v>
      </c>
      <c r="G1371" s="85">
        <v>48</v>
      </c>
      <c r="H1371" s="86" t="s">
        <v>2418</v>
      </c>
      <c r="I1371" s="85" t="s">
        <v>1109</v>
      </c>
      <c r="J1371" s="85" t="s">
        <v>2419</v>
      </c>
      <c r="K1371" s="85" t="s">
        <v>414</v>
      </c>
      <c r="L1371" s="659" t="s">
        <v>2420</v>
      </c>
      <c r="M1371" s="85" t="s">
        <v>152</v>
      </c>
      <c r="N1371" s="257"/>
      <c r="O1371" s="85" t="s">
        <v>416</v>
      </c>
      <c r="P1371" s="85" t="s">
        <v>417</v>
      </c>
      <c r="Q1371" s="257"/>
      <c r="R1371" s="85" t="s">
        <v>606</v>
      </c>
      <c r="S1371" s="85" t="s">
        <v>515</v>
      </c>
      <c r="T1371" s="85" t="s">
        <v>2413</v>
      </c>
      <c r="U1371" s="85" t="s">
        <v>2414</v>
      </c>
      <c r="V1371" s="85" t="s">
        <v>419</v>
      </c>
      <c r="W1371" s="257"/>
      <c r="X1371" s="85" t="s">
        <v>419</v>
      </c>
      <c r="Y1371" s="257"/>
      <c r="Z1371" s="257"/>
      <c r="AA1371" s="257"/>
      <c r="AB1371" s="118" t="s">
        <v>419</v>
      </c>
      <c r="AC1371" s="86" t="s">
        <v>5109</v>
      </c>
      <c r="AD1371" s="257"/>
      <c r="AE1371" s="85" t="s">
        <v>419</v>
      </c>
      <c r="AF1371" s="85" t="s">
        <v>420</v>
      </c>
      <c r="AG1371" s="36" t="s">
        <v>805</v>
      </c>
      <c r="AH1371" s="36" t="s">
        <v>806</v>
      </c>
      <c r="AI1371" s="36" t="s">
        <v>419</v>
      </c>
      <c r="AJ1371" s="285"/>
      <c r="AK1371" s="285"/>
      <c r="AL1371" s="285"/>
      <c r="AM1371" s="84" t="s">
        <v>2421</v>
      </c>
      <c r="AN1371" s="36" t="s">
        <v>431</v>
      </c>
      <c r="AO1371" s="108" t="s">
        <v>162</v>
      </c>
      <c r="AP1371" s="80" t="s">
        <v>158</v>
      </c>
      <c r="AQ1371" s="80" t="s">
        <v>158</v>
      </c>
      <c r="AR1371" s="285"/>
      <c r="AS1371" s="36" t="s">
        <v>419</v>
      </c>
      <c r="AT1371" s="257"/>
      <c r="AU1371" s="85" t="s">
        <v>414</v>
      </c>
      <c r="AV1371" s="85" t="s">
        <v>2422</v>
      </c>
      <c r="AW1371" s="85" t="s">
        <v>2423</v>
      </c>
      <c r="AX1371" s="85" t="s">
        <v>2386</v>
      </c>
      <c r="AY1371" s="85" t="s">
        <v>541</v>
      </c>
      <c r="AZ1371" s="85" t="s">
        <v>2375</v>
      </c>
      <c r="BA1371" s="85" t="s">
        <v>2386</v>
      </c>
    </row>
    <row r="1372" spans="1:53">
      <c r="A1372" s="686">
        <v>12</v>
      </c>
      <c r="B1372" s="712" t="s">
        <v>409</v>
      </c>
      <c r="C1372" s="687" t="s">
        <v>2370</v>
      </c>
      <c r="D1372" s="687" t="s">
        <v>150</v>
      </c>
      <c r="E1372" s="687" t="s">
        <v>5106</v>
      </c>
      <c r="F1372" s="687">
        <v>46</v>
      </c>
      <c r="G1372" s="687">
        <v>49</v>
      </c>
      <c r="H1372" s="825" t="s">
        <v>2418</v>
      </c>
      <c r="I1372" s="687" t="s">
        <v>1109</v>
      </c>
      <c r="J1372" s="687" t="s">
        <v>2424</v>
      </c>
      <c r="K1372" s="712" t="s">
        <v>414</v>
      </c>
      <c r="L1372" s="687" t="s">
        <v>2425</v>
      </c>
      <c r="M1372" s="687" t="s">
        <v>152</v>
      </c>
      <c r="N1372" s="823"/>
      <c r="O1372" s="686" t="s">
        <v>416</v>
      </c>
      <c r="P1372" s="686" t="s">
        <v>417</v>
      </c>
      <c r="Q1372" s="823"/>
      <c r="R1372" s="686" t="s">
        <v>606</v>
      </c>
      <c r="S1372" s="687" t="s">
        <v>515</v>
      </c>
      <c r="T1372" s="827" t="s">
        <v>2413</v>
      </c>
      <c r="U1372" s="827" t="s">
        <v>2414</v>
      </c>
      <c r="V1372" s="828" t="s">
        <v>419</v>
      </c>
      <c r="W1372" s="823"/>
      <c r="X1372" s="828" t="s">
        <v>419</v>
      </c>
      <c r="Y1372" s="823"/>
      <c r="Z1372" s="823"/>
      <c r="AA1372" s="823"/>
      <c r="AB1372" s="828" t="s">
        <v>419</v>
      </c>
      <c r="AC1372" s="829" t="s">
        <v>5109</v>
      </c>
      <c r="AD1372" s="781"/>
      <c r="AE1372" s="828" t="s">
        <v>419</v>
      </c>
      <c r="AF1372" s="828" t="s">
        <v>420</v>
      </c>
      <c r="AG1372" s="818" t="s">
        <v>711</v>
      </c>
      <c r="AH1372" s="818" t="s">
        <v>712</v>
      </c>
      <c r="AI1372" s="818" t="s">
        <v>419</v>
      </c>
      <c r="AJ1372" s="781"/>
      <c r="AK1372" s="781"/>
      <c r="AL1372" s="781"/>
      <c r="AM1372" s="831" t="s">
        <v>2426</v>
      </c>
      <c r="AN1372" s="822" t="s">
        <v>431</v>
      </c>
      <c r="AO1372" s="699" t="s">
        <v>162</v>
      </c>
      <c r="AP1372" s="699" t="s">
        <v>158</v>
      </c>
      <c r="AQ1372" s="699" t="s">
        <v>158</v>
      </c>
      <c r="AR1372" s="781"/>
      <c r="AS1372" s="781" t="s">
        <v>419</v>
      </c>
      <c r="AT1372" s="823"/>
      <c r="AU1372" s="686" t="s">
        <v>414</v>
      </c>
      <c r="AV1372" s="687" t="s">
        <v>2422</v>
      </c>
      <c r="AW1372" s="687" t="s">
        <v>2423</v>
      </c>
      <c r="AX1372" s="687" t="s">
        <v>2386</v>
      </c>
      <c r="AY1372" s="687" t="s">
        <v>541</v>
      </c>
      <c r="AZ1372" s="687" t="s">
        <v>2375</v>
      </c>
      <c r="BA1372" s="687" t="s">
        <v>2386</v>
      </c>
    </row>
    <row r="1373" spans="1:53">
      <c r="A1373" s="684"/>
      <c r="B1373" s="714"/>
      <c r="C1373" s="712"/>
      <c r="D1373" s="712"/>
      <c r="E1373" s="712"/>
      <c r="F1373" s="712"/>
      <c r="G1373" s="712"/>
      <c r="H1373" s="826"/>
      <c r="I1373" s="712"/>
      <c r="J1373" s="712"/>
      <c r="K1373" s="714"/>
      <c r="L1373" s="712" t="s">
        <v>2420</v>
      </c>
      <c r="M1373" s="712"/>
      <c r="N1373" s="781"/>
      <c r="O1373" s="684"/>
      <c r="P1373" s="684"/>
      <c r="Q1373" s="781"/>
      <c r="R1373" s="684"/>
      <c r="S1373" s="684"/>
      <c r="T1373" s="772"/>
      <c r="U1373" s="772"/>
      <c r="V1373" s="775"/>
      <c r="W1373" s="781"/>
      <c r="X1373" s="775"/>
      <c r="Y1373" s="781"/>
      <c r="Z1373" s="781"/>
      <c r="AA1373" s="781"/>
      <c r="AB1373" s="775"/>
      <c r="AC1373" s="830"/>
      <c r="AD1373" s="782"/>
      <c r="AE1373" s="775"/>
      <c r="AF1373" s="775"/>
      <c r="AG1373" s="818"/>
      <c r="AH1373" s="818"/>
      <c r="AI1373" s="818"/>
      <c r="AJ1373" s="782"/>
      <c r="AK1373" s="782"/>
      <c r="AL1373" s="782"/>
      <c r="AM1373" s="832"/>
      <c r="AN1373" s="822"/>
      <c r="AO1373" s="701"/>
      <c r="AP1373" s="701"/>
      <c r="AQ1373" s="701"/>
      <c r="AR1373" s="782"/>
      <c r="AS1373" s="782"/>
      <c r="AT1373" s="823"/>
      <c r="AU1373" s="686"/>
      <c r="AV1373" s="687"/>
      <c r="AW1373" s="687"/>
      <c r="AX1373" s="686"/>
      <c r="AY1373" s="687"/>
      <c r="AZ1373" s="687"/>
      <c r="BA1373" s="687"/>
    </row>
    <row r="1374" spans="1:53" ht="300">
      <c r="A1374" s="82">
        <v>13</v>
      </c>
      <c r="B1374" s="85" t="s">
        <v>409</v>
      </c>
      <c r="C1374" s="85" t="s">
        <v>2370</v>
      </c>
      <c r="D1374" s="85" t="s">
        <v>150</v>
      </c>
      <c r="E1374" s="85" t="s">
        <v>5106</v>
      </c>
      <c r="F1374" s="85">
        <v>46</v>
      </c>
      <c r="G1374" s="85">
        <v>72</v>
      </c>
      <c r="H1374" s="86" t="s">
        <v>2418</v>
      </c>
      <c r="I1374" s="85" t="s">
        <v>1109</v>
      </c>
      <c r="J1374" s="85" t="s">
        <v>2427</v>
      </c>
      <c r="K1374" s="85" t="s">
        <v>414</v>
      </c>
      <c r="L1374" s="86" t="s">
        <v>1109</v>
      </c>
      <c r="M1374" s="647" t="s">
        <v>152</v>
      </c>
      <c r="N1374" s="257"/>
      <c r="O1374" s="82" t="s">
        <v>416</v>
      </c>
      <c r="P1374" s="82" t="s">
        <v>417</v>
      </c>
      <c r="Q1374" s="257"/>
      <c r="R1374" s="82" t="s">
        <v>606</v>
      </c>
      <c r="S1374" s="85" t="s">
        <v>515</v>
      </c>
      <c r="T1374" s="82" t="s">
        <v>2413</v>
      </c>
      <c r="U1374" s="85" t="s">
        <v>2414</v>
      </c>
      <c r="V1374" s="82" t="s">
        <v>419</v>
      </c>
      <c r="W1374" s="257"/>
      <c r="X1374" s="82" t="s">
        <v>419</v>
      </c>
      <c r="Y1374" s="257"/>
      <c r="Z1374" s="257"/>
      <c r="AA1374" s="257"/>
      <c r="AB1374" s="82" t="s">
        <v>419</v>
      </c>
      <c r="AC1374" s="86" t="s">
        <v>5109</v>
      </c>
      <c r="AD1374" s="257"/>
      <c r="AE1374" s="82" t="s">
        <v>419</v>
      </c>
      <c r="AF1374" s="82" t="s">
        <v>420</v>
      </c>
      <c r="AG1374" s="82" t="s">
        <v>711</v>
      </c>
      <c r="AH1374" s="82" t="s">
        <v>712</v>
      </c>
      <c r="AI1374" s="82" t="s">
        <v>419</v>
      </c>
      <c r="AJ1374" s="257"/>
      <c r="AK1374" s="257"/>
      <c r="AL1374" s="257"/>
      <c r="AM1374" s="86" t="s">
        <v>2426</v>
      </c>
      <c r="AN1374" s="82" t="s">
        <v>431</v>
      </c>
      <c r="AO1374" s="102" t="s">
        <v>162</v>
      </c>
      <c r="AP1374" s="80" t="s">
        <v>158</v>
      </c>
      <c r="AQ1374" s="80" t="s">
        <v>158</v>
      </c>
      <c r="AR1374" s="257"/>
      <c r="AS1374" s="118" t="s">
        <v>419</v>
      </c>
      <c r="AT1374" s="285"/>
      <c r="AU1374" s="81" t="s">
        <v>414</v>
      </c>
      <c r="AV1374" s="36" t="s">
        <v>2422</v>
      </c>
      <c r="AW1374" s="36" t="s">
        <v>2423</v>
      </c>
      <c r="AX1374" s="36" t="s">
        <v>2386</v>
      </c>
      <c r="AY1374" s="81" t="s">
        <v>541</v>
      </c>
      <c r="AZ1374" s="36" t="s">
        <v>2375</v>
      </c>
      <c r="BA1374" s="36" t="s">
        <v>2386</v>
      </c>
    </row>
    <row r="1375" spans="1:53" ht="210">
      <c r="A1375" s="81">
        <v>14</v>
      </c>
      <c r="B1375" s="36" t="s">
        <v>409</v>
      </c>
      <c r="C1375" s="36" t="s">
        <v>2370</v>
      </c>
      <c r="D1375" s="36" t="s">
        <v>150</v>
      </c>
      <c r="E1375" s="36" t="s">
        <v>5106</v>
      </c>
      <c r="F1375" s="36">
        <v>82</v>
      </c>
      <c r="G1375" s="36">
        <v>49</v>
      </c>
      <c r="H1375" s="84" t="s">
        <v>2428</v>
      </c>
      <c r="I1375" s="36" t="s">
        <v>763</v>
      </c>
      <c r="J1375" s="106" t="s">
        <v>2429</v>
      </c>
      <c r="K1375" s="85" t="s">
        <v>414</v>
      </c>
      <c r="L1375" s="36" t="s">
        <v>2430</v>
      </c>
      <c r="M1375" s="36" t="s">
        <v>152</v>
      </c>
      <c r="N1375" s="285"/>
      <c r="O1375" s="81" t="s">
        <v>416</v>
      </c>
      <c r="P1375" s="83" t="s">
        <v>417</v>
      </c>
      <c r="Q1375" s="285"/>
      <c r="R1375" s="212" t="s">
        <v>606</v>
      </c>
      <c r="S1375" s="94" t="s">
        <v>2431</v>
      </c>
      <c r="T1375" s="285"/>
      <c r="U1375" s="285"/>
      <c r="V1375" s="285"/>
      <c r="W1375" s="285"/>
      <c r="X1375" s="285"/>
      <c r="Y1375" s="285"/>
      <c r="Z1375" s="285"/>
      <c r="AA1375" s="621"/>
      <c r="AB1375" s="285"/>
      <c r="AC1375" s="285"/>
      <c r="AD1375" s="285"/>
      <c r="AE1375" s="94" t="s">
        <v>419</v>
      </c>
      <c r="AF1375" s="476" t="s">
        <v>420</v>
      </c>
      <c r="AG1375" s="476" t="s">
        <v>805</v>
      </c>
      <c r="AH1375" s="476" t="s">
        <v>711</v>
      </c>
      <c r="AI1375" s="476" t="s">
        <v>419</v>
      </c>
      <c r="AJ1375" s="621"/>
      <c r="AK1375" s="621"/>
      <c r="AL1375" s="621"/>
      <c r="AM1375" s="287" t="s">
        <v>2432</v>
      </c>
      <c r="AN1375" s="112" t="s">
        <v>431</v>
      </c>
      <c r="AO1375" s="80" t="s">
        <v>162</v>
      </c>
      <c r="AP1375" s="80" t="s">
        <v>158</v>
      </c>
      <c r="AQ1375" s="80" t="s">
        <v>158</v>
      </c>
      <c r="AR1375" s="621"/>
      <c r="AS1375" s="112" t="s">
        <v>419</v>
      </c>
      <c r="AT1375" s="621"/>
      <c r="AU1375" s="112" t="s">
        <v>414</v>
      </c>
      <c r="AV1375" s="621"/>
      <c r="AW1375" s="621"/>
      <c r="AX1375" s="621"/>
      <c r="AY1375" s="285"/>
      <c r="AZ1375" s="112" t="s">
        <v>2400</v>
      </c>
      <c r="BA1375" s="112" t="s">
        <v>2386</v>
      </c>
    </row>
    <row r="1376" spans="1:53" ht="15">
      <c r="A1376" s="789">
        <v>15</v>
      </c>
      <c r="B1376" s="714" t="s">
        <v>409</v>
      </c>
      <c r="C1376" s="714" t="s">
        <v>2370</v>
      </c>
      <c r="D1376" s="714" t="s">
        <v>150</v>
      </c>
      <c r="E1376" s="714" t="s">
        <v>5106</v>
      </c>
      <c r="F1376" s="714">
        <v>86</v>
      </c>
      <c r="G1376" s="714">
        <v>3</v>
      </c>
      <c r="H1376" s="788" t="s">
        <v>4657</v>
      </c>
      <c r="I1376" s="714" t="s">
        <v>4640</v>
      </c>
      <c r="J1376" s="714" t="s">
        <v>4653</v>
      </c>
      <c r="K1376" s="712" t="s">
        <v>414</v>
      </c>
      <c r="L1376" s="646" t="s">
        <v>692</v>
      </c>
      <c r="M1376" s="714" t="s">
        <v>152</v>
      </c>
      <c r="N1376" s="785"/>
      <c r="O1376" s="789" t="s">
        <v>416</v>
      </c>
      <c r="P1376" s="703" t="s">
        <v>417</v>
      </c>
      <c r="Q1376" s="703"/>
      <c r="R1376" s="815" t="s">
        <v>157</v>
      </c>
      <c r="S1376" s="815"/>
      <c r="T1376" s="815" t="s">
        <v>421</v>
      </c>
      <c r="U1376" s="815" t="s">
        <v>1695</v>
      </c>
      <c r="V1376" s="815" t="s">
        <v>419</v>
      </c>
      <c r="W1376" s="815"/>
      <c r="X1376" s="815" t="s">
        <v>419</v>
      </c>
      <c r="Y1376" s="815"/>
      <c r="Z1376" s="815"/>
      <c r="AA1376" s="815"/>
      <c r="AB1376" s="815" t="s">
        <v>419</v>
      </c>
      <c r="AC1376" s="816" t="s">
        <v>2385</v>
      </c>
      <c r="AD1376" s="815"/>
      <c r="AE1376" s="783" t="s">
        <v>419</v>
      </c>
      <c r="AF1376" s="783" t="s">
        <v>420</v>
      </c>
      <c r="AG1376" s="783" t="s">
        <v>429</v>
      </c>
      <c r="AH1376" s="783" t="s">
        <v>524</v>
      </c>
      <c r="AI1376" s="783" t="s">
        <v>419</v>
      </c>
      <c r="AJ1376" s="815"/>
      <c r="AK1376" s="815"/>
      <c r="AL1376" s="815"/>
      <c r="AM1376" s="824" t="s">
        <v>5111</v>
      </c>
      <c r="AN1376" s="783" t="s">
        <v>431</v>
      </c>
      <c r="AO1376" s="699" t="s">
        <v>162</v>
      </c>
      <c r="AP1376" s="699" t="s">
        <v>158</v>
      </c>
      <c r="AQ1376" s="699" t="s">
        <v>158</v>
      </c>
      <c r="AR1376" s="815"/>
      <c r="AS1376" s="815" t="s">
        <v>419</v>
      </c>
      <c r="AT1376" s="819"/>
      <c r="AU1376" s="789" t="s">
        <v>414</v>
      </c>
      <c r="AV1376" s="821"/>
      <c r="AW1376" s="821"/>
      <c r="AX1376" s="821"/>
      <c r="AY1376" s="821"/>
      <c r="AZ1376" s="821" t="s">
        <v>2387</v>
      </c>
      <c r="BA1376" s="821" t="s">
        <v>2388</v>
      </c>
    </row>
    <row r="1377" spans="1:53" ht="15">
      <c r="A1377" s="686"/>
      <c r="B1377" s="712"/>
      <c r="C1377" s="712"/>
      <c r="D1377" s="712"/>
      <c r="E1377" s="712"/>
      <c r="F1377" s="712"/>
      <c r="G1377" s="712"/>
      <c r="H1377" s="786"/>
      <c r="I1377" s="712"/>
      <c r="J1377" s="712"/>
      <c r="K1377" s="713"/>
      <c r="L1377" s="342" t="s">
        <v>550</v>
      </c>
      <c r="M1377" s="687"/>
      <c r="N1377" s="823"/>
      <c r="O1377" s="686"/>
      <c r="P1377" s="815"/>
      <c r="Q1377" s="815"/>
      <c r="R1377" s="815"/>
      <c r="S1377" s="815"/>
      <c r="T1377" s="815"/>
      <c r="U1377" s="815"/>
      <c r="V1377" s="815"/>
      <c r="W1377" s="815"/>
      <c r="X1377" s="815"/>
      <c r="Y1377" s="815"/>
      <c r="Z1377" s="815"/>
      <c r="AA1377" s="815"/>
      <c r="AB1377" s="815"/>
      <c r="AC1377" s="816"/>
      <c r="AD1377" s="815"/>
      <c r="AE1377" s="783"/>
      <c r="AF1377" s="783"/>
      <c r="AG1377" s="783"/>
      <c r="AH1377" s="783"/>
      <c r="AI1377" s="783"/>
      <c r="AJ1377" s="815"/>
      <c r="AK1377" s="815"/>
      <c r="AL1377" s="815"/>
      <c r="AM1377" s="824"/>
      <c r="AN1377" s="783"/>
      <c r="AO1377" s="701"/>
      <c r="AP1377" s="701"/>
      <c r="AQ1377" s="701"/>
      <c r="AR1377" s="815"/>
      <c r="AS1377" s="815"/>
      <c r="AT1377" s="820"/>
      <c r="AU1377" s="686"/>
      <c r="AV1377" s="783"/>
      <c r="AW1377" s="783"/>
      <c r="AX1377" s="783"/>
      <c r="AY1377" s="783"/>
      <c r="AZ1377" s="783"/>
      <c r="BA1377" s="783"/>
    </row>
    <row r="1378" spans="1:53" ht="15">
      <c r="A1378" s="822">
        <v>16</v>
      </c>
      <c r="B1378" s="687" t="s">
        <v>409</v>
      </c>
      <c r="C1378" s="687" t="s">
        <v>2370</v>
      </c>
      <c r="D1378" s="687" t="s">
        <v>150</v>
      </c>
      <c r="E1378" s="687" t="s">
        <v>5106</v>
      </c>
      <c r="F1378" s="687">
        <v>88</v>
      </c>
      <c r="G1378" s="687">
        <v>2</v>
      </c>
      <c r="H1378" s="802" t="s">
        <v>2433</v>
      </c>
      <c r="I1378" s="687" t="s">
        <v>2434</v>
      </c>
      <c r="J1378" s="687" t="s">
        <v>2435</v>
      </c>
      <c r="K1378" s="712" t="s">
        <v>414</v>
      </c>
      <c r="L1378" s="660" t="s">
        <v>2436</v>
      </c>
      <c r="M1378" s="687" t="s">
        <v>152</v>
      </c>
      <c r="N1378" s="781"/>
      <c r="O1378" s="686" t="s">
        <v>416</v>
      </c>
      <c r="P1378" s="815" t="s">
        <v>417</v>
      </c>
      <c r="Q1378" s="781"/>
      <c r="R1378" s="815" t="s">
        <v>157</v>
      </c>
      <c r="S1378" s="781"/>
      <c r="T1378" s="815" t="s">
        <v>2413</v>
      </c>
      <c r="U1378" s="815" t="s">
        <v>2414</v>
      </c>
      <c r="V1378" s="815" t="s">
        <v>419</v>
      </c>
      <c r="W1378" s="781"/>
      <c r="X1378" s="815" t="s">
        <v>419</v>
      </c>
      <c r="Y1378" s="781"/>
      <c r="Z1378" s="781"/>
      <c r="AA1378" s="781"/>
      <c r="AB1378" s="815" t="s">
        <v>419</v>
      </c>
      <c r="AC1378" s="816" t="s">
        <v>5109</v>
      </c>
      <c r="AD1378" s="781"/>
      <c r="AE1378" s="815" t="s">
        <v>419</v>
      </c>
      <c r="AF1378" s="815" t="s">
        <v>420</v>
      </c>
      <c r="AG1378" s="815" t="s">
        <v>711</v>
      </c>
      <c r="AH1378" s="815" t="s">
        <v>712</v>
      </c>
      <c r="AI1378" s="815" t="s">
        <v>419</v>
      </c>
      <c r="AJ1378" s="781"/>
      <c r="AK1378" s="781"/>
      <c r="AL1378" s="781"/>
      <c r="AM1378" s="816" t="s">
        <v>2426</v>
      </c>
      <c r="AN1378" s="815" t="s">
        <v>2437</v>
      </c>
      <c r="AO1378" s="699" t="s">
        <v>162</v>
      </c>
      <c r="AP1378" s="699" t="s">
        <v>158</v>
      </c>
      <c r="AQ1378" s="699" t="s">
        <v>158</v>
      </c>
      <c r="AR1378" s="781"/>
      <c r="AS1378" s="781" t="s">
        <v>419</v>
      </c>
      <c r="AT1378" s="781"/>
      <c r="AU1378" s="818" t="s">
        <v>414</v>
      </c>
      <c r="AV1378" s="781"/>
      <c r="AW1378" s="781"/>
      <c r="AX1378" s="781"/>
      <c r="AY1378" s="781"/>
      <c r="AZ1378" s="783" t="s">
        <v>2387</v>
      </c>
      <c r="BA1378" s="783" t="s">
        <v>2388</v>
      </c>
    </row>
    <row r="1379" spans="1:53" ht="15">
      <c r="A1379" s="822"/>
      <c r="B1379" s="712"/>
      <c r="C1379" s="712"/>
      <c r="D1379" s="712"/>
      <c r="E1379" s="712"/>
      <c r="F1379" s="712"/>
      <c r="G1379" s="712"/>
      <c r="H1379" s="786"/>
      <c r="I1379" s="712"/>
      <c r="J1379" s="712"/>
      <c r="K1379" s="713"/>
      <c r="L1379" s="660" t="s">
        <v>568</v>
      </c>
      <c r="M1379" s="712"/>
      <c r="N1379" s="782"/>
      <c r="O1379" s="684"/>
      <c r="P1379" s="702"/>
      <c r="Q1379" s="782"/>
      <c r="R1379" s="702"/>
      <c r="S1379" s="782"/>
      <c r="T1379" s="702"/>
      <c r="U1379" s="702"/>
      <c r="V1379" s="702"/>
      <c r="W1379" s="782"/>
      <c r="X1379" s="702"/>
      <c r="Y1379" s="782"/>
      <c r="Z1379" s="782"/>
      <c r="AA1379" s="782"/>
      <c r="AB1379" s="702"/>
      <c r="AC1379" s="817"/>
      <c r="AD1379" s="782"/>
      <c r="AE1379" s="702"/>
      <c r="AF1379" s="702"/>
      <c r="AG1379" s="702"/>
      <c r="AH1379" s="702"/>
      <c r="AI1379" s="702"/>
      <c r="AJ1379" s="782"/>
      <c r="AK1379" s="782"/>
      <c r="AL1379" s="782"/>
      <c r="AM1379" s="817"/>
      <c r="AN1379" s="702"/>
      <c r="AO1379" s="701"/>
      <c r="AP1379" s="701"/>
      <c r="AQ1379" s="701"/>
      <c r="AR1379" s="782"/>
      <c r="AS1379" s="782"/>
      <c r="AT1379" s="782"/>
      <c r="AU1379" s="818"/>
      <c r="AV1379" s="782"/>
      <c r="AW1379" s="782"/>
      <c r="AX1379" s="782"/>
      <c r="AY1379" s="782"/>
      <c r="AZ1379" s="784"/>
      <c r="BA1379" s="784"/>
    </row>
    <row r="1380" spans="1:53" ht="15">
      <c r="A1380" s="712">
        <v>17</v>
      </c>
      <c r="B1380" s="712" t="s">
        <v>409</v>
      </c>
      <c r="C1380" s="712" t="s">
        <v>2370</v>
      </c>
      <c r="D1380" s="712" t="s">
        <v>150</v>
      </c>
      <c r="E1380" s="712" t="s">
        <v>5106</v>
      </c>
      <c r="F1380" s="712" t="s">
        <v>5112</v>
      </c>
      <c r="G1380" s="712" t="s">
        <v>5110</v>
      </c>
      <c r="H1380" s="712" t="s">
        <v>2438</v>
      </c>
      <c r="I1380" s="712" t="s">
        <v>708</v>
      </c>
      <c r="J1380" s="712" t="s">
        <v>2439</v>
      </c>
      <c r="K1380" s="712" t="s">
        <v>414</v>
      </c>
      <c r="L1380" s="241" t="s">
        <v>710</v>
      </c>
      <c r="M1380" s="712" t="s">
        <v>152</v>
      </c>
      <c r="N1380" s="781"/>
      <c r="O1380" s="712" t="s">
        <v>416</v>
      </c>
      <c r="P1380" s="712" t="s">
        <v>417</v>
      </c>
      <c r="Q1380" s="781"/>
      <c r="R1380" s="712" t="s">
        <v>157</v>
      </c>
      <c r="S1380" s="781"/>
      <c r="T1380" s="712" t="s">
        <v>2413</v>
      </c>
      <c r="U1380" s="712" t="s">
        <v>2414</v>
      </c>
      <c r="V1380" s="712" t="s">
        <v>419</v>
      </c>
      <c r="W1380" s="781"/>
      <c r="X1380" s="712" t="s">
        <v>419</v>
      </c>
      <c r="Y1380" s="781"/>
      <c r="Z1380" s="781"/>
      <c r="AA1380" s="781"/>
      <c r="AB1380" s="712" t="s">
        <v>419</v>
      </c>
      <c r="AC1380" s="786" t="s">
        <v>5109</v>
      </c>
      <c r="AD1380" s="712" t="s">
        <v>420</v>
      </c>
      <c r="AE1380" s="712" t="s">
        <v>419</v>
      </c>
      <c r="AF1380" s="712" t="s">
        <v>420</v>
      </c>
      <c r="AG1380" s="712" t="s">
        <v>711</v>
      </c>
      <c r="AH1380" s="712" t="s">
        <v>712</v>
      </c>
      <c r="AI1380" s="712" t="s">
        <v>419</v>
      </c>
      <c r="AJ1380" s="781"/>
      <c r="AK1380" s="781"/>
      <c r="AL1380" s="781"/>
      <c r="AM1380" s="786" t="s">
        <v>2426</v>
      </c>
      <c r="AN1380" s="712" t="s">
        <v>431</v>
      </c>
      <c r="AO1380" s="699" t="s">
        <v>162</v>
      </c>
      <c r="AP1380" s="699" t="s">
        <v>158</v>
      </c>
      <c r="AQ1380" s="699" t="s">
        <v>158</v>
      </c>
      <c r="AR1380" s="781"/>
      <c r="AS1380" s="684" t="s">
        <v>419</v>
      </c>
      <c r="AT1380" s="781"/>
      <c r="AU1380" s="712" t="s">
        <v>414</v>
      </c>
      <c r="AV1380" s="712" t="s">
        <v>2440</v>
      </c>
      <c r="AW1380" s="712" t="s">
        <v>2423</v>
      </c>
      <c r="AX1380" s="712" t="s">
        <v>2386</v>
      </c>
      <c r="AY1380" s="712" t="s">
        <v>465</v>
      </c>
      <c r="AZ1380" s="712" t="s">
        <v>2387</v>
      </c>
      <c r="BA1380" s="712" t="s">
        <v>2388</v>
      </c>
    </row>
    <row r="1381" spans="1:53" ht="15">
      <c r="A1381" s="713"/>
      <c r="B1381" s="713"/>
      <c r="C1381" s="713" t="s">
        <v>2370</v>
      </c>
      <c r="D1381" s="713"/>
      <c r="E1381" s="713"/>
      <c r="F1381" s="713"/>
      <c r="G1381" s="713"/>
      <c r="H1381" s="713"/>
      <c r="I1381" s="713"/>
      <c r="J1381" s="713"/>
      <c r="K1381" s="713"/>
      <c r="L1381" s="241" t="s">
        <v>2441</v>
      </c>
      <c r="M1381" s="713"/>
      <c r="N1381" s="782"/>
      <c r="O1381" s="713"/>
      <c r="P1381" s="713"/>
      <c r="Q1381" s="782"/>
      <c r="R1381" s="713"/>
      <c r="S1381" s="782"/>
      <c r="T1381" s="713"/>
      <c r="U1381" s="713"/>
      <c r="V1381" s="713"/>
      <c r="W1381" s="782"/>
      <c r="X1381" s="713"/>
      <c r="Y1381" s="782"/>
      <c r="Z1381" s="782"/>
      <c r="AA1381" s="782"/>
      <c r="AB1381" s="713"/>
      <c r="AC1381" s="787"/>
      <c r="AD1381" s="713"/>
      <c r="AE1381" s="713"/>
      <c r="AF1381" s="713"/>
      <c r="AG1381" s="713"/>
      <c r="AH1381" s="713"/>
      <c r="AI1381" s="713"/>
      <c r="AJ1381" s="782"/>
      <c r="AK1381" s="782"/>
      <c r="AL1381" s="782"/>
      <c r="AM1381" s="787"/>
      <c r="AN1381" s="713"/>
      <c r="AO1381" s="700"/>
      <c r="AP1381" s="700"/>
      <c r="AQ1381" s="700"/>
      <c r="AR1381" s="782"/>
      <c r="AS1381" s="685"/>
      <c r="AT1381" s="782"/>
      <c r="AU1381" s="713"/>
      <c r="AV1381" s="713"/>
      <c r="AW1381" s="713"/>
      <c r="AX1381" s="713"/>
      <c r="AY1381" s="713"/>
      <c r="AZ1381" s="713"/>
      <c r="BA1381" s="713"/>
    </row>
    <row r="1382" spans="1:53" ht="30">
      <c r="A1382" s="713"/>
      <c r="B1382" s="713"/>
      <c r="C1382" s="713"/>
      <c r="D1382" s="713"/>
      <c r="E1382" s="713"/>
      <c r="F1382" s="713"/>
      <c r="G1382" s="713"/>
      <c r="H1382" s="713"/>
      <c r="I1382" s="713"/>
      <c r="J1382" s="713"/>
      <c r="K1382" s="713"/>
      <c r="L1382" s="84" t="s">
        <v>2442</v>
      </c>
      <c r="M1382" s="713"/>
      <c r="N1382" s="782"/>
      <c r="O1382" s="713"/>
      <c r="P1382" s="713"/>
      <c r="Q1382" s="782"/>
      <c r="R1382" s="713"/>
      <c r="S1382" s="782"/>
      <c r="T1382" s="713"/>
      <c r="U1382" s="713"/>
      <c r="V1382" s="713"/>
      <c r="W1382" s="782"/>
      <c r="X1382" s="713"/>
      <c r="Y1382" s="782"/>
      <c r="Z1382" s="782"/>
      <c r="AA1382" s="782"/>
      <c r="AB1382" s="713"/>
      <c r="AC1382" s="787"/>
      <c r="AD1382" s="713"/>
      <c r="AE1382" s="713"/>
      <c r="AF1382" s="713"/>
      <c r="AG1382" s="713"/>
      <c r="AH1382" s="713"/>
      <c r="AI1382" s="713"/>
      <c r="AJ1382" s="782"/>
      <c r="AK1382" s="782"/>
      <c r="AL1382" s="782"/>
      <c r="AM1382" s="787"/>
      <c r="AN1382" s="713"/>
      <c r="AO1382" s="700"/>
      <c r="AP1382" s="700"/>
      <c r="AQ1382" s="700"/>
      <c r="AR1382" s="782"/>
      <c r="AS1382" s="685"/>
      <c r="AT1382" s="782"/>
      <c r="AU1382" s="713"/>
      <c r="AV1382" s="713"/>
      <c r="AW1382" s="713"/>
      <c r="AX1382" s="713"/>
      <c r="AY1382" s="713"/>
      <c r="AZ1382" s="713"/>
      <c r="BA1382" s="713"/>
    </row>
    <row r="1383" spans="1:53" ht="15">
      <c r="A1383" s="713"/>
      <c r="B1383" s="713"/>
      <c r="C1383" s="713"/>
      <c r="D1383" s="713"/>
      <c r="E1383" s="713"/>
      <c r="F1383" s="713"/>
      <c r="G1383" s="713"/>
      <c r="H1383" s="713"/>
      <c r="I1383" s="713"/>
      <c r="J1383" s="713"/>
      <c r="K1383" s="713"/>
      <c r="L1383" s="241" t="s">
        <v>2443</v>
      </c>
      <c r="M1383" s="713"/>
      <c r="N1383" s="782"/>
      <c r="O1383" s="713"/>
      <c r="P1383" s="713"/>
      <c r="Q1383" s="782"/>
      <c r="R1383" s="713"/>
      <c r="S1383" s="782"/>
      <c r="T1383" s="713"/>
      <c r="U1383" s="713"/>
      <c r="V1383" s="713"/>
      <c r="W1383" s="782"/>
      <c r="X1383" s="713"/>
      <c r="Y1383" s="782"/>
      <c r="Z1383" s="782"/>
      <c r="AA1383" s="782"/>
      <c r="AB1383" s="713"/>
      <c r="AC1383" s="787"/>
      <c r="AD1383" s="713"/>
      <c r="AE1383" s="713"/>
      <c r="AF1383" s="713"/>
      <c r="AG1383" s="713"/>
      <c r="AH1383" s="713"/>
      <c r="AI1383" s="713"/>
      <c r="AJ1383" s="782"/>
      <c r="AK1383" s="782"/>
      <c r="AL1383" s="782"/>
      <c r="AM1383" s="787"/>
      <c r="AN1383" s="713"/>
      <c r="AO1383" s="700"/>
      <c r="AP1383" s="700"/>
      <c r="AQ1383" s="700"/>
      <c r="AR1383" s="782"/>
      <c r="AS1383" s="685"/>
      <c r="AT1383" s="782"/>
      <c r="AU1383" s="713"/>
      <c r="AV1383" s="713"/>
      <c r="AW1383" s="713"/>
      <c r="AX1383" s="713"/>
      <c r="AY1383" s="713"/>
      <c r="AZ1383" s="713"/>
      <c r="BA1383" s="713"/>
    </row>
    <row r="1384" spans="1:53" ht="15">
      <c r="A1384" s="714"/>
      <c r="B1384" s="714"/>
      <c r="C1384" s="714"/>
      <c r="D1384" s="714"/>
      <c r="E1384" s="714"/>
      <c r="F1384" s="714"/>
      <c r="G1384" s="714"/>
      <c r="H1384" s="714"/>
      <c r="I1384" s="714"/>
      <c r="J1384" s="714"/>
      <c r="K1384" s="721"/>
      <c r="L1384" s="241" t="s">
        <v>435</v>
      </c>
      <c r="M1384" s="714"/>
      <c r="N1384" s="785"/>
      <c r="O1384" s="714"/>
      <c r="P1384" s="714"/>
      <c r="Q1384" s="785"/>
      <c r="R1384" s="714"/>
      <c r="S1384" s="785"/>
      <c r="T1384" s="714"/>
      <c r="U1384" s="714"/>
      <c r="V1384" s="714"/>
      <c r="W1384" s="785"/>
      <c r="X1384" s="714"/>
      <c r="Y1384" s="785"/>
      <c r="Z1384" s="785"/>
      <c r="AA1384" s="785"/>
      <c r="AB1384" s="714"/>
      <c r="AC1384" s="788"/>
      <c r="AD1384" s="714"/>
      <c r="AE1384" s="714"/>
      <c r="AF1384" s="714"/>
      <c r="AG1384" s="714"/>
      <c r="AH1384" s="714"/>
      <c r="AI1384" s="714"/>
      <c r="AJ1384" s="785"/>
      <c r="AK1384" s="785"/>
      <c r="AL1384" s="785"/>
      <c r="AM1384" s="788"/>
      <c r="AN1384" s="714"/>
      <c r="AO1384" s="701"/>
      <c r="AP1384" s="701"/>
      <c r="AQ1384" s="701"/>
      <c r="AR1384" s="785"/>
      <c r="AS1384" s="789"/>
      <c r="AT1384" s="785"/>
      <c r="AU1384" s="714"/>
      <c r="AV1384" s="714"/>
      <c r="AW1384" s="714"/>
      <c r="AX1384" s="714"/>
      <c r="AY1384" s="714"/>
      <c r="AZ1384" s="714"/>
      <c r="BA1384" s="714"/>
    </row>
    <row r="1385" spans="1:53" ht="30.6">
      <c r="A1385" s="686">
        <v>1</v>
      </c>
      <c r="B1385" s="687" t="s">
        <v>409</v>
      </c>
      <c r="C1385" s="978" t="s">
        <v>2444</v>
      </c>
      <c r="D1385" s="687" t="s">
        <v>150</v>
      </c>
      <c r="E1385" s="902">
        <v>2040</v>
      </c>
      <c r="F1385" s="902">
        <v>12</v>
      </c>
      <c r="G1385" s="902">
        <v>1</v>
      </c>
      <c r="H1385" s="934" t="s">
        <v>2445</v>
      </c>
      <c r="I1385" s="902" t="s">
        <v>795</v>
      </c>
      <c r="J1385" s="933" t="s">
        <v>497</v>
      </c>
      <c r="K1385" s="709" t="s">
        <v>414</v>
      </c>
      <c r="L1385" s="248" t="s">
        <v>498</v>
      </c>
      <c r="M1385" s="861" t="s">
        <v>152</v>
      </c>
      <c r="N1385" s="781"/>
      <c r="O1385" s="684" t="s">
        <v>416</v>
      </c>
      <c r="P1385" s="702" t="s">
        <v>2446</v>
      </c>
      <c r="Q1385" s="1026" t="s">
        <v>2447</v>
      </c>
      <c r="R1385" s="702" t="s">
        <v>157</v>
      </c>
      <c r="S1385" s="1330"/>
      <c r="T1385" s="1330"/>
      <c r="U1385" s="1330"/>
      <c r="V1385" s="1330"/>
      <c r="W1385" s="1330"/>
      <c r="X1385" s="1330"/>
      <c r="Y1385" s="1330"/>
      <c r="Z1385" s="1330"/>
      <c r="AA1385" s="1330"/>
      <c r="AB1385" s="1330"/>
      <c r="AC1385" s="1330"/>
      <c r="AD1385" s="1330"/>
      <c r="AE1385" s="684" t="s">
        <v>419</v>
      </c>
      <c r="AF1385" s="902" t="s">
        <v>1469</v>
      </c>
      <c r="AG1385" s="902" t="s">
        <v>421</v>
      </c>
      <c r="AH1385" s="902" t="s">
        <v>499</v>
      </c>
      <c r="AI1385" s="902" t="s">
        <v>419</v>
      </c>
      <c r="AJ1385" s="1330"/>
      <c r="AK1385" s="1330"/>
      <c r="AL1385" s="1330"/>
      <c r="AM1385" s="934" t="s">
        <v>4792</v>
      </c>
      <c r="AN1385" s="933" t="s">
        <v>1185</v>
      </c>
      <c r="AO1385" s="743" t="s">
        <v>162</v>
      </c>
      <c r="AP1385" s="699" t="s">
        <v>153</v>
      </c>
      <c r="AQ1385" s="699" t="s">
        <v>158</v>
      </c>
      <c r="AR1385" s="1168"/>
      <c r="AS1385" s="902" t="s">
        <v>419</v>
      </c>
      <c r="AT1385" s="1273"/>
      <c r="AU1385" s="687" t="s">
        <v>414</v>
      </c>
      <c r="AV1385" s="1273"/>
      <c r="AW1385" s="1273"/>
      <c r="AX1385" s="1273"/>
      <c r="AY1385" s="1273"/>
      <c r="AZ1385" s="921" t="s">
        <v>2449</v>
      </c>
      <c r="BA1385" s="921" t="s">
        <v>2450</v>
      </c>
    </row>
    <row r="1386" spans="1:53" ht="15.6">
      <c r="A1386" s="686"/>
      <c r="B1386" s="687"/>
      <c r="C1386" s="978"/>
      <c r="D1386" s="687"/>
      <c r="E1386" s="902"/>
      <c r="F1386" s="902"/>
      <c r="G1386" s="902"/>
      <c r="H1386" s="934"/>
      <c r="I1386" s="902"/>
      <c r="J1386" s="933"/>
      <c r="K1386" s="710"/>
      <c r="L1386" s="248" t="s">
        <v>501</v>
      </c>
      <c r="M1386" s="862"/>
      <c r="N1386" s="782"/>
      <c r="O1386" s="685"/>
      <c r="P1386" s="723"/>
      <c r="Q1386" s="1026"/>
      <c r="R1386" s="723"/>
      <c r="S1386" s="1331"/>
      <c r="T1386" s="1331"/>
      <c r="U1386" s="1331"/>
      <c r="V1386" s="1331"/>
      <c r="W1386" s="1331"/>
      <c r="X1386" s="1331"/>
      <c r="Y1386" s="1331"/>
      <c r="Z1386" s="1331"/>
      <c r="AA1386" s="1331"/>
      <c r="AB1386" s="1331"/>
      <c r="AC1386" s="1331"/>
      <c r="AD1386" s="1331"/>
      <c r="AE1386" s="685"/>
      <c r="AF1386" s="902"/>
      <c r="AG1386" s="902"/>
      <c r="AH1386" s="902"/>
      <c r="AI1386" s="902"/>
      <c r="AJ1386" s="1331"/>
      <c r="AK1386" s="1331"/>
      <c r="AL1386" s="1331"/>
      <c r="AM1386" s="934"/>
      <c r="AN1386" s="933"/>
      <c r="AO1386" s="744"/>
      <c r="AP1386" s="700"/>
      <c r="AQ1386" s="700"/>
      <c r="AR1386" s="1262"/>
      <c r="AS1386" s="902"/>
      <c r="AT1386" s="1274"/>
      <c r="AU1386" s="687"/>
      <c r="AV1386" s="1274"/>
      <c r="AW1386" s="1274"/>
      <c r="AX1386" s="1274"/>
      <c r="AY1386" s="1274"/>
      <c r="AZ1386" s="921"/>
      <c r="BA1386" s="921"/>
    </row>
    <row r="1387" spans="1:53" ht="30.6">
      <c r="A1387" s="686"/>
      <c r="B1387" s="687"/>
      <c r="C1387" s="978"/>
      <c r="D1387" s="687"/>
      <c r="E1387" s="902"/>
      <c r="F1387" s="902"/>
      <c r="G1387" s="902"/>
      <c r="H1387" s="934"/>
      <c r="I1387" s="902"/>
      <c r="J1387" s="933"/>
      <c r="K1387" s="710"/>
      <c r="L1387" s="248" t="s">
        <v>502</v>
      </c>
      <c r="M1387" s="862"/>
      <c r="N1387" s="782"/>
      <c r="O1387" s="685"/>
      <c r="P1387" s="723"/>
      <c r="Q1387" s="1026"/>
      <c r="R1387" s="723"/>
      <c r="S1387" s="1331"/>
      <c r="T1387" s="1331"/>
      <c r="U1387" s="1331"/>
      <c r="V1387" s="1331"/>
      <c r="W1387" s="1331"/>
      <c r="X1387" s="1331"/>
      <c r="Y1387" s="1331"/>
      <c r="Z1387" s="1331"/>
      <c r="AA1387" s="1331"/>
      <c r="AB1387" s="1331"/>
      <c r="AC1387" s="1331"/>
      <c r="AD1387" s="1331"/>
      <c r="AE1387" s="685"/>
      <c r="AF1387" s="902"/>
      <c r="AG1387" s="902"/>
      <c r="AH1387" s="902"/>
      <c r="AI1387" s="902"/>
      <c r="AJ1387" s="1331"/>
      <c r="AK1387" s="1331"/>
      <c r="AL1387" s="1331"/>
      <c r="AM1387" s="934"/>
      <c r="AN1387" s="933"/>
      <c r="AO1387" s="744"/>
      <c r="AP1387" s="700"/>
      <c r="AQ1387" s="700"/>
      <c r="AR1387" s="1262"/>
      <c r="AS1387" s="902"/>
      <c r="AT1387" s="1274"/>
      <c r="AU1387" s="687"/>
      <c r="AV1387" s="1274"/>
      <c r="AW1387" s="1274"/>
      <c r="AX1387" s="1274"/>
      <c r="AY1387" s="1274"/>
      <c r="AZ1387" s="921"/>
      <c r="BA1387" s="921"/>
    </row>
    <row r="1388" spans="1:53" ht="15.6">
      <c r="A1388" s="686"/>
      <c r="B1388" s="687"/>
      <c r="C1388" s="978"/>
      <c r="D1388" s="687"/>
      <c r="E1388" s="902"/>
      <c r="F1388" s="902"/>
      <c r="G1388" s="902"/>
      <c r="H1388" s="934"/>
      <c r="I1388" s="902"/>
      <c r="J1388" s="933"/>
      <c r="K1388" s="710"/>
      <c r="L1388" s="248" t="s">
        <v>503</v>
      </c>
      <c r="M1388" s="862"/>
      <c r="N1388" s="782"/>
      <c r="O1388" s="685"/>
      <c r="P1388" s="723"/>
      <c r="Q1388" s="1026"/>
      <c r="R1388" s="723"/>
      <c r="S1388" s="1331"/>
      <c r="T1388" s="1331"/>
      <c r="U1388" s="1331"/>
      <c r="V1388" s="1331"/>
      <c r="W1388" s="1331"/>
      <c r="X1388" s="1331"/>
      <c r="Y1388" s="1331"/>
      <c r="Z1388" s="1331"/>
      <c r="AA1388" s="1331"/>
      <c r="AB1388" s="1331"/>
      <c r="AC1388" s="1331"/>
      <c r="AD1388" s="1331"/>
      <c r="AE1388" s="685"/>
      <c r="AF1388" s="902"/>
      <c r="AG1388" s="902"/>
      <c r="AH1388" s="902"/>
      <c r="AI1388" s="902"/>
      <c r="AJ1388" s="1331"/>
      <c r="AK1388" s="1331"/>
      <c r="AL1388" s="1331"/>
      <c r="AM1388" s="934"/>
      <c r="AN1388" s="933"/>
      <c r="AO1388" s="744"/>
      <c r="AP1388" s="700"/>
      <c r="AQ1388" s="700"/>
      <c r="AR1388" s="1262"/>
      <c r="AS1388" s="902"/>
      <c r="AT1388" s="1274"/>
      <c r="AU1388" s="687"/>
      <c r="AV1388" s="1274"/>
      <c r="AW1388" s="1274"/>
      <c r="AX1388" s="1274"/>
      <c r="AY1388" s="1274"/>
      <c r="AZ1388" s="921"/>
      <c r="BA1388" s="921"/>
    </row>
    <row r="1389" spans="1:53" ht="15.6">
      <c r="A1389" s="686"/>
      <c r="B1389" s="687"/>
      <c r="C1389" s="978"/>
      <c r="D1389" s="687"/>
      <c r="E1389" s="902"/>
      <c r="F1389" s="902"/>
      <c r="G1389" s="902"/>
      <c r="H1389" s="934"/>
      <c r="I1389" s="902"/>
      <c r="J1389" s="933"/>
      <c r="K1389" s="710"/>
      <c r="L1389" s="248" t="s">
        <v>504</v>
      </c>
      <c r="M1389" s="862"/>
      <c r="N1389" s="782"/>
      <c r="O1389" s="685"/>
      <c r="P1389" s="723"/>
      <c r="Q1389" s="1026"/>
      <c r="R1389" s="723"/>
      <c r="S1389" s="1331"/>
      <c r="T1389" s="1331"/>
      <c r="U1389" s="1331"/>
      <c r="V1389" s="1331"/>
      <c r="W1389" s="1331"/>
      <c r="X1389" s="1331"/>
      <c r="Y1389" s="1331"/>
      <c r="Z1389" s="1331"/>
      <c r="AA1389" s="1331"/>
      <c r="AB1389" s="1331"/>
      <c r="AC1389" s="1331"/>
      <c r="AD1389" s="1331"/>
      <c r="AE1389" s="685"/>
      <c r="AF1389" s="902"/>
      <c r="AG1389" s="902"/>
      <c r="AH1389" s="902"/>
      <c r="AI1389" s="902"/>
      <c r="AJ1389" s="1331"/>
      <c r="AK1389" s="1331"/>
      <c r="AL1389" s="1331"/>
      <c r="AM1389" s="934"/>
      <c r="AN1389" s="933"/>
      <c r="AO1389" s="744"/>
      <c r="AP1389" s="700"/>
      <c r="AQ1389" s="700"/>
      <c r="AR1389" s="1262"/>
      <c r="AS1389" s="902"/>
      <c r="AT1389" s="1274"/>
      <c r="AU1389" s="687"/>
      <c r="AV1389" s="1274"/>
      <c r="AW1389" s="1274"/>
      <c r="AX1389" s="1274"/>
      <c r="AY1389" s="1274"/>
      <c r="AZ1389" s="921"/>
      <c r="BA1389" s="921"/>
    </row>
    <row r="1390" spans="1:53" ht="15.6">
      <c r="A1390" s="686"/>
      <c r="B1390" s="687"/>
      <c r="C1390" s="978"/>
      <c r="D1390" s="687"/>
      <c r="E1390" s="902"/>
      <c r="F1390" s="902"/>
      <c r="G1390" s="902"/>
      <c r="H1390" s="934"/>
      <c r="I1390" s="902"/>
      <c r="J1390" s="933"/>
      <c r="K1390" s="722"/>
      <c r="L1390" s="248" t="s">
        <v>505</v>
      </c>
      <c r="M1390" s="863"/>
      <c r="N1390" s="785"/>
      <c r="O1390" s="789"/>
      <c r="P1390" s="703"/>
      <c r="Q1390" s="1026"/>
      <c r="R1390" s="703"/>
      <c r="S1390" s="1579"/>
      <c r="T1390" s="1579"/>
      <c r="U1390" s="1579"/>
      <c r="V1390" s="1579"/>
      <c r="W1390" s="1579"/>
      <c r="X1390" s="1579"/>
      <c r="Y1390" s="1579"/>
      <c r="Z1390" s="1579"/>
      <c r="AA1390" s="1579"/>
      <c r="AB1390" s="1579"/>
      <c r="AC1390" s="1579"/>
      <c r="AD1390" s="1579"/>
      <c r="AE1390" s="789"/>
      <c r="AF1390" s="902"/>
      <c r="AG1390" s="902"/>
      <c r="AH1390" s="902"/>
      <c r="AI1390" s="902"/>
      <c r="AJ1390" s="1579"/>
      <c r="AK1390" s="1579"/>
      <c r="AL1390" s="1579"/>
      <c r="AM1390" s="934"/>
      <c r="AN1390" s="933"/>
      <c r="AO1390" s="836"/>
      <c r="AP1390" s="701"/>
      <c r="AQ1390" s="701"/>
      <c r="AR1390" s="1263"/>
      <c r="AS1390" s="902"/>
      <c r="AT1390" s="1275"/>
      <c r="AU1390" s="687"/>
      <c r="AV1390" s="1275"/>
      <c r="AW1390" s="1275"/>
      <c r="AX1390" s="1275"/>
      <c r="AY1390" s="1275"/>
      <c r="AZ1390" s="921"/>
      <c r="BA1390" s="921"/>
    </row>
    <row r="1391" spans="1:53" ht="15.6">
      <c r="A1391" s="686">
        <v>2</v>
      </c>
      <c r="B1391" s="687" t="s">
        <v>409</v>
      </c>
      <c r="C1391" s="1154" t="s">
        <v>2444</v>
      </c>
      <c r="D1391" s="713" t="s">
        <v>150</v>
      </c>
      <c r="E1391" s="933">
        <v>2040</v>
      </c>
      <c r="F1391" s="933">
        <v>12</v>
      </c>
      <c r="G1391" s="933">
        <v>2</v>
      </c>
      <c r="H1391" s="975" t="s">
        <v>2451</v>
      </c>
      <c r="I1391" s="933" t="s">
        <v>795</v>
      </c>
      <c r="J1391" s="933" t="s">
        <v>2452</v>
      </c>
      <c r="K1391" s="709" t="s">
        <v>414</v>
      </c>
      <c r="L1391" s="443" t="s">
        <v>4913</v>
      </c>
      <c r="M1391" s="861" t="s">
        <v>152</v>
      </c>
      <c r="N1391" s="781"/>
      <c r="O1391" s="712" t="s">
        <v>416</v>
      </c>
      <c r="P1391" s="702" t="s">
        <v>2453</v>
      </c>
      <c r="Q1391" s="921" t="s">
        <v>2447</v>
      </c>
      <c r="R1391" s="702" t="s">
        <v>157</v>
      </c>
      <c r="S1391" s="871"/>
      <c r="T1391" s="871"/>
      <c r="U1391" s="871"/>
      <c r="V1391" s="871"/>
      <c r="W1391" s="871"/>
      <c r="X1391" s="871"/>
      <c r="Y1391" s="871"/>
      <c r="Z1391" s="871"/>
      <c r="AA1391" s="871"/>
      <c r="AB1391" s="871"/>
      <c r="AC1391" s="871"/>
      <c r="AD1391" s="871"/>
      <c r="AE1391" s="684" t="s">
        <v>419</v>
      </c>
      <c r="AF1391" s="933" t="s">
        <v>1469</v>
      </c>
      <c r="AG1391" s="1611" t="s">
        <v>421</v>
      </c>
      <c r="AH1391" s="933" t="s">
        <v>499</v>
      </c>
      <c r="AI1391" s="933" t="s">
        <v>419</v>
      </c>
      <c r="AJ1391" s="871"/>
      <c r="AK1391" s="871"/>
      <c r="AL1391" s="871"/>
      <c r="AM1391" s="975" t="s">
        <v>4792</v>
      </c>
      <c r="AN1391" s="933" t="s">
        <v>431</v>
      </c>
      <c r="AO1391" s="743" t="s">
        <v>162</v>
      </c>
      <c r="AP1391" s="699" t="s">
        <v>153</v>
      </c>
      <c r="AQ1391" s="699" t="s">
        <v>158</v>
      </c>
      <c r="AR1391" s="1168"/>
      <c r="AS1391" s="933" t="s">
        <v>419</v>
      </c>
      <c r="AT1391" s="1168"/>
      <c r="AU1391" s="685" t="s">
        <v>414</v>
      </c>
      <c r="AV1391" s="1168"/>
      <c r="AW1391" s="1168"/>
      <c r="AX1391" s="1168"/>
      <c r="AY1391" s="1168"/>
      <c r="AZ1391" s="921" t="s">
        <v>2449</v>
      </c>
      <c r="BA1391" s="921" t="s">
        <v>2450</v>
      </c>
    </row>
    <row r="1392" spans="1:53" ht="15.6">
      <c r="A1392" s="686"/>
      <c r="B1392" s="687"/>
      <c r="C1392" s="1154"/>
      <c r="D1392" s="713"/>
      <c r="E1392" s="933"/>
      <c r="F1392" s="933"/>
      <c r="G1392" s="933"/>
      <c r="H1392" s="975"/>
      <c r="I1392" s="933"/>
      <c r="J1392" s="933"/>
      <c r="K1392" s="710"/>
      <c r="L1392" s="443" t="s">
        <v>510</v>
      </c>
      <c r="M1392" s="862"/>
      <c r="N1392" s="782"/>
      <c r="O1392" s="713"/>
      <c r="P1392" s="723"/>
      <c r="Q1392" s="921"/>
      <c r="R1392" s="723"/>
      <c r="S1392" s="1577"/>
      <c r="T1392" s="1577"/>
      <c r="U1392" s="1577"/>
      <c r="V1392" s="1577"/>
      <c r="W1392" s="1577"/>
      <c r="X1392" s="1577"/>
      <c r="Y1392" s="1577"/>
      <c r="Z1392" s="1577"/>
      <c r="AA1392" s="1577"/>
      <c r="AB1392" s="1577"/>
      <c r="AC1392" s="1577"/>
      <c r="AD1392" s="1577"/>
      <c r="AE1392" s="685"/>
      <c r="AF1392" s="933"/>
      <c r="AG1392" s="1611"/>
      <c r="AH1392" s="933"/>
      <c r="AI1392" s="933"/>
      <c r="AJ1392" s="1577"/>
      <c r="AK1392" s="1577"/>
      <c r="AL1392" s="1577"/>
      <c r="AM1392" s="975"/>
      <c r="AN1392" s="933"/>
      <c r="AO1392" s="744"/>
      <c r="AP1392" s="700"/>
      <c r="AQ1392" s="700"/>
      <c r="AR1392" s="1262"/>
      <c r="AS1392" s="933"/>
      <c r="AT1392" s="1262"/>
      <c r="AU1392" s="685"/>
      <c r="AV1392" s="1262"/>
      <c r="AW1392" s="1262"/>
      <c r="AX1392" s="1262"/>
      <c r="AY1392" s="1262"/>
      <c r="AZ1392" s="921"/>
      <c r="BA1392" s="921"/>
    </row>
    <row r="1393" spans="1:53" ht="15.6">
      <c r="A1393" s="686"/>
      <c r="B1393" s="687"/>
      <c r="C1393" s="1154"/>
      <c r="D1393" s="713"/>
      <c r="E1393" s="933"/>
      <c r="F1393" s="933"/>
      <c r="G1393" s="933"/>
      <c r="H1393" s="975"/>
      <c r="I1393" s="933"/>
      <c r="J1393" s="933"/>
      <c r="K1393" s="722"/>
      <c r="L1393" s="443" t="s">
        <v>511</v>
      </c>
      <c r="M1393" s="863"/>
      <c r="N1393" s="785"/>
      <c r="O1393" s="714"/>
      <c r="P1393" s="723"/>
      <c r="Q1393" s="921"/>
      <c r="R1393" s="703"/>
      <c r="S1393" s="1578"/>
      <c r="T1393" s="1578"/>
      <c r="U1393" s="1578"/>
      <c r="V1393" s="1578"/>
      <c r="W1393" s="1578"/>
      <c r="X1393" s="1578"/>
      <c r="Y1393" s="1578"/>
      <c r="Z1393" s="1578"/>
      <c r="AA1393" s="1578"/>
      <c r="AB1393" s="1578"/>
      <c r="AC1393" s="1578"/>
      <c r="AD1393" s="1578"/>
      <c r="AE1393" s="789"/>
      <c r="AF1393" s="933"/>
      <c r="AG1393" s="1611"/>
      <c r="AH1393" s="933"/>
      <c r="AI1393" s="933"/>
      <c r="AJ1393" s="1578"/>
      <c r="AK1393" s="1578"/>
      <c r="AL1393" s="1578"/>
      <c r="AM1393" s="975"/>
      <c r="AN1393" s="933"/>
      <c r="AO1393" s="836"/>
      <c r="AP1393" s="701"/>
      <c r="AQ1393" s="701"/>
      <c r="AR1393" s="1263"/>
      <c r="AS1393" s="933"/>
      <c r="AT1393" s="1263"/>
      <c r="AU1393" s="789"/>
      <c r="AV1393" s="1263"/>
      <c r="AW1393" s="1263"/>
      <c r="AX1393" s="1263"/>
      <c r="AY1393" s="1263"/>
      <c r="AZ1393" s="921"/>
      <c r="BA1393" s="921"/>
    </row>
    <row r="1394" spans="1:53" ht="135">
      <c r="A1394" s="81">
        <v>3</v>
      </c>
      <c r="B1394" s="194" t="s">
        <v>409</v>
      </c>
      <c r="C1394" s="79" t="s">
        <v>2444</v>
      </c>
      <c r="D1394" s="36" t="s">
        <v>150</v>
      </c>
      <c r="E1394" s="87">
        <v>2040</v>
      </c>
      <c r="F1394" s="87">
        <v>12</v>
      </c>
      <c r="G1394" s="87">
        <v>3</v>
      </c>
      <c r="H1394" s="171" t="s">
        <v>2454</v>
      </c>
      <c r="I1394" s="87" t="s">
        <v>795</v>
      </c>
      <c r="J1394" s="87" t="s">
        <v>1716</v>
      </c>
      <c r="K1394" s="87" t="s">
        <v>414</v>
      </c>
      <c r="L1394" s="361" t="s">
        <v>1717</v>
      </c>
      <c r="M1394" s="94" t="s">
        <v>152</v>
      </c>
      <c r="N1394" s="285"/>
      <c r="O1394" s="96" t="s">
        <v>416</v>
      </c>
      <c r="P1394" s="83" t="s">
        <v>2453</v>
      </c>
      <c r="Q1394" s="91" t="s">
        <v>2447</v>
      </c>
      <c r="R1394" s="83" t="s">
        <v>157</v>
      </c>
      <c r="S1394" s="70"/>
      <c r="T1394" s="70"/>
      <c r="U1394" s="70"/>
      <c r="V1394" s="70"/>
      <c r="W1394" s="70"/>
      <c r="X1394" s="70"/>
      <c r="Y1394" s="70"/>
      <c r="Z1394" s="70"/>
      <c r="AA1394" s="70"/>
      <c r="AB1394" s="70"/>
      <c r="AC1394" s="70"/>
      <c r="AD1394" s="70"/>
      <c r="AE1394" s="96" t="s">
        <v>419</v>
      </c>
      <c r="AF1394" s="87" t="s">
        <v>1469</v>
      </c>
      <c r="AG1394" s="87" t="s">
        <v>421</v>
      </c>
      <c r="AH1394" s="87" t="s">
        <v>499</v>
      </c>
      <c r="AI1394" s="220" t="s">
        <v>419</v>
      </c>
      <c r="AJ1394" s="70"/>
      <c r="AK1394" s="70"/>
      <c r="AL1394" s="70"/>
      <c r="AM1394" s="171" t="s">
        <v>4792</v>
      </c>
      <c r="AN1394" s="87" t="s">
        <v>431</v>
      </c>
      <c r="AO1394" s="102" t="s">
        <v>162</v>
      </c>
      <c r="AP1394" s="102" t="s">
        <v>158</v>
      </c>
      <c r="AQ1394" s="502" t="s">
        <v>158</v>
      </c>
      <c r="AR1394" s="38"/>
      <c r="AS1394" s="87" t="s">
        <v>419</v>
      </c>
      <c r="AT1394" s="38"/>
      <c r="AU1394" s="81" t="s">
        <v>414</v>
      </c>
      <c r="AV1394" s="38"/>
      <c r="AW1394" s="38"/>
      <c r="AX1394" s="38"/>
      <c r="AY1394" s="38"/>
      <c r="AZ1394" s="91" t="s">
        <v>2449</v>
      </c>
      <c r="BA1394" s="91" t="s">
        <v>2455</v>
      </c>
    </row>
    <row r="1395" spans="1:53" ht="240">
      <c r="A1395" s="78">
        <v>4</v>
      </c>
      <c r="B1395" s="194" t="s">
        <v>409</v>
      </c>
      <c r="C1395" s="80" t="s">
        <v>2444</v>
      </c>
      <c r="D1395" s="36" t="s">
        <v>150</v>
      </c>
      <c r="E1395" s="121">
        <v>2040</v>
      </c>
      <c r="F1395" s="121">
        <v>12</v>
      </c>
      <c r="G1395" s="121">
        <v>4</v>
      </c>
      <c r="H1395" s="176" t="s">
        <v>2445</v>
      </c>
      <c r="I1395" s="121" t="s">
        <v>795</v>
      </c>
      <c r="J1395" s="121" t="s">
        <v>795</v>
      </c>
      <c r="K1395" s="87" t="s">
        <v>414</v>
      </c>
      <c r="L1395" s="176" t="s">
        <v>4764</v>
      </c>
      <c r="M1395" s="94" t="s">
        <v>152</v>
      </c>
      <c r="N1395" s="285"/>
      <c r="O1395" s="81" t="s">
        <v>416</v>
      </c>
      <c r="P1395" s="444" t="s">
        <v>2446</v>
      </c>
      <c r="Q1395" s="133" t="s">
        <v>2447</v>
      </c>
      <c r="R1395" s="83" t="s">
        <v>157</v>
      </c>
      <c r="S1395" s="70"/>
      <c r="T1395" s="121" t="s">
        <v>421</v>
      </c>
      <c r="U1395" s="121" t="s">
        <v>499</v>
      </c>
      <c r="V1395" s="121" t="s">
        <v>419</v>
      </c>
      <c r="W1395" s="70"/>
      <c r="X1395" s="100" t="s">
        <v>419</v>
      </c>
      <c r="Y1395" s="70"/>
      <c r="Z1395" s="70"/>
      <c r="AA1395" s="70"/>
      <c r="AB1395" s="121" t="s">
        <v>419</v>
      </c>
      <c r="AC1395" s="445" t="s">
        <v>4793</v>
      </c>
      <c r="AD1395" s="70"/>
      <c r="AE1395" s="96" t="s">
        <v>419</v>
      </c>
      <c r="AF1395" s="87" t="s">
        <v>1469</v>
      </c>
      <c r="AG1395" s="87" t="s">
        <v>421</v>
      </c>
      <c r="AH1395" s="87" t="s">
        <v>499</v>
      </c>
      <c r="AI1395" s="220" t="s">
        <v>419</v>
      </c>
      <c r="AJ1395" s="70"/>
      <c r="AK1395" s="70"/>
      <c r="AL1395" s="70"/>
      <c r="AM1395" s="171" t="s">
        <v>4792</v>
      </c>
      <c r="AN1395" s="87" t="s">
        <v>431</v>
      </c>
      <c r="AO1395" s="102" t="s">
        <v>162</v>
      </c>
      <c r="AP1395" s="102" t="s">
        <v>158</v>
      </c>
      <c r="AQ1395" s="502" t="s">
        <v>158</v>
      </c>
      <c r="AR1395" s="38"/>
      <c r="AS1395" s="121" t="s">
        <v>419</v>
      </c>
      <c r="AT1395" s="38"/>
      <c r="AU1395" s="81" t="s">
        <v>414</v>
      </c>
      <c r="AV1395" s="38"/>
      <c r="AW1395" s="38"/>
      <c r="AX1395" s="38"/>
      <c r="AY1395" s="38"/>
      <c r="AZ1395" s="91" t="s">
        <v>2449</v>
      </c>
      <c r="BA1395" s="91" t="s">
        <v>2455</v>
      </c>
    </row>
    <row r="1396" spans="1:53" ht="15.6">
      <c r="A1396" s="828">
        <v>5</v>
      </c>
      <c r="B1396" s="827" t="s">
        <v>409</v>
      </c>
      <c r="C1396" s="727" t="s">
        <v>2444</v>
      </c>
      <c r="D1396" s="712" t="s">
        <v>150</v>
      </c>
      <c r="E1396" s="865">
        <v>2040</v>
      </c>
      <c r="F1396" s="865">
        <v>23</v>
      </c>
      <c r="G1396" s="960">
        <v>6</v>
      </c>
      <c r="H1396" s="872" t="s">
        <v>2456</v>
      </c>
      <c r="I1396" s="865" t="s">
        <v>4966</v>
      </c>
      <c r="J1396" s="727" t="s">
        <v>4993</v>
      </c>
      <c r="K1396" s="708" t="s">
        <v>414</v>
      </c>
      <c r="L1396" s="129" t="s">
        <v>537</v>
      </c>
      <c r="M1396" s="257" t="s">
        <v>152</v>
      </c>
      <c r="N1396" s="781"/>
      <c r="O1396" s="684" t="s">
        <v>416</v>
      </c>
      <c r="P1396" s="702" t="s">
        <v>2457</v>
      </c>
      <c r="Q1396" s="702" t="s">
        <v>2458</v>
      </c>
      <c r="R1396" s="702" t="s">
        <v>606</v>
      </c>
      <c r="S1396" s="1340" t="s">
        <v>2459</v>
      </c>
      <c r="T1396" s="871"/>
      <c r="U1396" s="871"/>
      <c r="V1396" s="871"/>
      <c r="W1396" s="871"/>
      <c r="X1396" s="871"/>
      <c r="Y1396" s="871"/>
      <c r="Z1396" s="871"/>
      <c r="AA1396" s="871"/>
      <c r="AB1396" s="871"/>
      <c r="AC1396" s="871"/>
      <c r="AD1396" s="871"/>
      <c r="AE1396" s="684" t="s">
        <v>419</v>
      </c>
      <c r="AF1396" s="1001" t="s">
        <v>420</v>
      </c>
      <c r="AG1396" s="1001" t="s">
        <v>421</v>
      </c>
      <c r="AH1396" s="1001" t="s">
        <v>499</v>
      </c>
      <c r="AI1396" s="1046" t="s">
        <v>419</v>
      </c>
      <c r="AJ1396" s="871"/>
      <c r="AK1396" s="871"/>
      <c r="AL1396" s="871"/>
      <c r="AM1396" s="1007" t="s">
        <v>4994</v>
      </c>
      <c r="AN1396" s="687" t="s">
        <v>431</v>
      </c>
      <c r="AO1396" s="699" t="s">
        <v>162</v>
      </c>
      <c r="AP1396" s="699" t="s">
        <v>153</v>
      </c>
      <c r="AQ1396" s="699" t="s">
        <v>158</v>
      </c>
      <c r="AR1396" s="1168"/>
      <c r="AS1396" s="1001" t="s">
        <v>419</v>
      </c>
      <c r="AT1396" s="1168"/>
      <c r="AU1396" s="684" t="s">
        <v>414</v>
      </c>
      <c r="AV1396" s="1168"/>
      <c r="AW1396" s="1168"/>
      <c r="AX1396" s="1168"/>
      <c r="AY1396" s="1168"/>
      <c r="AZ1396" s="1001" t="s">
        <v>2449</v>
      </c>
      <c r="BA1396" s="1001" t="s">
        <v>2448</v>
      </c>
    </row>
    <row r="1397" spans="1:53" ht="30.6">
      <c r="A1397" s="828"/>
      <c r="B1397" s="827"/>
      <c r="C1397" s="727"/>
      <c r="D1397" s="713"/>
      <c r="E1397" s="865"/>
      <c r="F1397" s="865"/>
      <c r="G1397" s="960"/>
      <c r="H1397" s="872"/>
      <c r="I1397" s="865"/>
      <c r="J1397" s="727"/>
      <c r="K1397" s="700"/>
      <c r="L1397" s="129" t="s">
        <v>4969</v>
      </c>
      <c r="M1397" s="257" t="s">
        <v>152</v>
      </c>
      <c r="N1397" s="782"/>
      <c r="O1397" s="685"/>
      <c r="P1397" s="723"/>
      <c r="Q1397" s="723"/>
      <c r="R1397" s="723"/>
      <c r="S1397" s="1335"/>
      <c r="T1397" s="1577"/>
      <c r="U1397" s="1577"/>
      <c r="V1397" s="1577"/>
      <c r="W1397" s="1577"/>
      <c r="X1397" s="1577"/>
      <c r="Y1397" s="1577"/>
      <c r="Z1397" s="1577"/>
      <c r="AA1397" s="1577"/>
      <c r="AB1397" s="1577"/>
      <c r="AC1397" s="1577"/>
      <c r="AD1397" s="1577"/>
      <c r="AE1397" s="685"/>
      <c r="AF1397" s="1001"/>
      <c r="AG1397" s="1001"/>
      <c r="AH1397" s="1001"/>
      <c r="AI1397" s="1014"/>
      <c r="AJ1397" s="1577"/>
      <c r="AK1397" s="1577"/>
      <c r="AL1397" s="1577"/>
      <c r="AM1397" s="1007"/>
      <c r="AN1397" s="687"/>
      <c r="AO1397" s="700"/>
      <c r="AP1397" s="700"/>
      <c r="AQ1397" s="700"/>
      <c r="AR1397" s="1262"/>
      <c r="AS1397" s="1001"/>
      <c r="AT1397" s="1262"/>
      <c r="AU1397" s="685"/>
      <c r="AV1397" s="1262"/>
      <c r="AW1397" s="1262"/>
      <c r="AX1397" s="1262"/>
      <c r="AY1397" s="1262"/>
      <c r="AZ1397" s="1001"/>
      <c r="BA1397" s="1001"/>
    </row>
    <row r="1398" spans="1:53" ht="15.6">
      <c r="A1398" s="828"/>
      <c r="B1398" s="827"/>
      <c r="C1398" s="727"/>
      <c r="D1398" s="713"/>
      <c r="E1398" s="865"/>
      <c r="F1398" s="865"/>
      <c r="G1398" s="960"/>
      <c r="H1398" s="872"/>
      <c r="I1398" s="865"/>
      <c r="J1398" s="727"/>
      <c r="K1398" s="700"/>
      <c r="L1398" s="129" t="s">
        <v>5071</v>
      </c>
      <c r="M1398" s="257" t="s">
        <v>152</v>
      </c>
      <c r="N1398" s="782"/>
      <c r="O1398" s="685"/>
      <c r="P1398" s="723"/>
      <c r="Q1398" s="723"/>
      <c r="R1398" s="723"/>
      <c r="S1398" s="1335"/>
      <c r="T1398" s="1577"/>
      <c r="U1398" s="1577"/>
      <c r="V1398" s="1577"/>
      <c r="W1398" s="1577"/>
      <c r="X1398" s="1577"/>
      <c r="Y1398" s="1577"/>
      <c r="Z1398" s="1577"/>
      <c r="AA1398" s="1577"/>
      <c r="AB1398" s="1577"/>
      <c r="AC1398" s="1577"/>
      <c r="AD1398" s="1577"/>
      <c r="AE1398" s="685"/>
      <c r="AF1398" s="1001"/>
      <c r="AG1398" s="1001"/>
      <c r="AH1398" s="1001"/>
      <c r="AI1398" s="1014"/>
      <c r="AJ1398" s="1577"/>
      <c r="AK1398" s="1577"/>
      <c r="AL1398" s="1577"/>
      <c r="AM1398" s="1007"/>
      <c r="AN1398" s="687"/>
      <c r="AO1398" s="700"/>
      <c r="AP1398" s="700"/>
      <c r="AQ1398" s="700"/>
      <c r="AR1398" s="1262"/>
      <c r="AS1398" s="1001"/>
      <c r="AT1398" s="1262"/>
      <c r="AU1398" s="685"/>
      <c r="AV1398" s="1262"/>
      <c r="AW1398" s="1262"/>
      <c r="AX1398" s="1262"/>
      <c r="AY1398" s="1262"/>
      <c r="AZ1398" s="1001"/>
      <c r="BA1398" s="1001"/>
    </row>
    <row r="1399" spans="1:53" ht="15.6">
      <c r="A1399" s="775"/>
      <c r="B1399" s="772"/>
      <c r="C1399" s="699"/>
      <c r="D1399" s="713"/>
      <c r="E1399" s="746"/>
      <c r="F1399" s="746"/>
      <c r="G1399" s="1612"/>
      <c r="H1399" s="873"/>
      <c r="I1399" s="746"/>
      <c r="J1399" s="699"/>
      <c r="K1399" s="701"/>
      <c r="L1399" s="447" t="s">
        <v>542</v>
      </c>
      <c r="M1399" s="257" t="s">
        <v>152</v>
      </c>
      <c r="N1399" s="782"/>
      <c r="O1399" s="685"/>
      <c r="P1399" s="723"/>
      <c r="Q1399" s="723"/>
      <c r="R1399" s="723"/>
      <c r="S1399" s="1335"/>
      <c r="T1399" s="1577"/>
      <c r="U1399" s="1577"/>
      <c r="V1399" s="1577"/>
      <c r="W1399" s="1577"/>
      <c r="X1399" s="1577"/>
      <c r="Y1399" s="1577"/>
      <c r="Z1399" s="1577"/>
      <c r="AA1399" s="1577"/>
      <c r="AB1399" s="1577"/>
      <c r="AC1399" s="1577"/>
      <c r="AD1399" s="1577"/>
      <c r="AE1399" s="685"/>
      <c r="AF1399" s="1046"/>
      <c r="AG1399" s="1046"/>
      <c r="AH1399" s="1046"/>
      <c r="AI1399" s="1014"/>
      <c r="AJ1399" s="1577"/>
      <c r="AK1399" s="1577"/>
      <c r="AL1399" s="1577"/>
      <c r="AM1399" s="1614"/>
      <c r="AN1399" s="712"/>
      <c r="AO1399" s="701"/>
      <c r="AP1399" s="701"/>
      <c r="AQ1399" s="701"/>
      <c r="AR1399" s="1262"/>
      <c r="AS1399" s="1046"/>
      <c r="AT1399" s="1262"/>
      <c r="AU1399" s="685"/>
      <c r="AV1399" s="1262"/>
      <c r="AW1399" s="1262"/>
      <c r="AX1399" s="1262"/>
      <c r="AY1399" s="1262"/>
      <c r="AZ1399" s="1046"/>
      <c r="BA1399" s="1046"/>
    </row>
    <row r="1400" spans="1:53" ht="15">
      <c r="A1400" s="1376">
        <v>6</v>
      </c>
      <c r="B1400" s="827" t="s">
        <v>409</v>
      </c>
      <c r="C1400" s="687" t="s">
        <v>2444</v>
      </c>
      <c r="D1400" s="828" t="s">
        <v>150</v>
      </c>
      <c r="E1400" s="686">
        <v>2040</v>
      </c>
      <c r="F1400" s="686">
        <v>37</v>
      </c>
      <c r="G1400" s="686">
        <v>1</v>
      </c>
      <c r="H1400" s="1613" t="s">
        <v>2460</v>
      </c>
      <c r="I1400" s="827" t="s">
        <v>2461</v>
      </c>
      <c r="J1400" s="827" t="s">
        <v>2462</v>
      </c>
      <c r="K1400" s="772" t="s">
        <v>414</v>
      </c>
      <c r="L1400" s="37" t="s">
        <v>2463</v>
      </c>
      <c r="M1400" s="823" t="s">
        <v>152</v>
      </c>
      <c r="N1400" s="823"/>
      <c r="O1400" s="828" t="s">
        <v>416</v>
      </c>
      <c r="P1400" s="828" t="s">
        <v>722</v>
      </c>
      <c r="Q1400" s="827" t="s">
        <v>2464</v>
      </c>
      <c r="R1400" s="828" t="s">
        <v>606</v>
      </c>
      <c r="S1400" s="827" t="s">
        <v>2465</v>
      </c>
      <c r="T1400" s="823"/>
      <c r="U1400" s="823"/>
      <c r="V1400" s="823"/>
      <c r="W1400" s="823"/>
      <c r="X1400" s="823"/>
      <c r="Y1400" s="823"/>
      <c r="Z1400" s="823"/>
      <c r="AA1400" s="823"/>
      <c r="AB1400" s="823"/>
      <c r="AC1400" s="823"/>
      <c r="AD1400" s="823"/>
      <c r="AE1400" s="686" t="s">
        <v>419</v>
      </c>
      <c r="AF1400" s="783" t="s">
        <v>2466</v>
      </c>
      <c r="AG1400" s="823" t="s">
        <v>429</v>
      </c>
      <c r="AH1400" s="823" t="s">
        <v>429</v>
      </c>
      <c r="AI1400" s="828" t="s">
        <v>419</v>
      </c>
      <c r="AJ1400" s="823"/>
      <c r="AK1400" s="823"/>
      <c r="AL1400" s="823"/>
      <c r="AM1400" s="802" t="s">
        <v>2467</v>
      </c>
      <c r="AN1400" s="827" t="s">
        <v>2468</v>
      </c>
      <c r="AO1400" s="699" t="s">
        <v>162</v>
      </c>
      <c r="AP1400" s="699" t="s">
        <v>153</v>
      </c>
      <c r="AQ1400" s="699" t="s">
        <v>158</v>
      </c>
      <c r="AR1400" s="823"/>
      <c r="AS1400" s="823" t="s">
        <v>419</v>
      </c>
      <c r="AT1400" s="823"/>
      <c r="AU1400" s="686" t="s">
        <v>414</v>
      </c>
      <c r="AV1400" s="823"/>
      <c r="AW1400" s="823"/>
      <c r="AX1400" s="823"/>
      <c r="AY1400" s="823"/>
      <c r="AZ1400" s="1001" t="s">
        <v>2449</v>
      </c>
      <c r="BA1400" s="1001" t="s">
        <v>2448</v>
      </c>
    </row>
    <row r="1401" spans="1:53" ht="15.6">
      <c r="A1401" s="1376"/>
      <c r="B1401" s="827"/>
      <c r="C1401" s="687"/>
      <c r="D1401" s="828"/>
      <c r="E1401" s="686"/>
      <c r="F1401" s="686"/>
      <c r="G1401" s="686"/>
      <c r="H1401" s="1613"/>
      <c r="I1401" s="827"/>
      <c r="J1401" s="827"/>
      <c r="K1401" s="774"/>
      <c r="L1401" s="38" t="s">
        <v>2469</v>
      </c>
      <c r="M1401" s="823"/>
      <c r="N1401" s="823"/>
      <c r="O1401" s="828"/>
      <c r="P1401" s="828"/>
      <c r="Q1401" s="827"/>
      <c r="R1401" s="828"/>
      <c r="S1401" s="827"/>
      <c r="T1401" s="823"/>
      <c r="U1401" s="823"/>
      <c r="V1401" s="823"/>
      <c r="W1401" s="823"/>
      <c r="X1401" s="823"/>
      <c r="Y1401" s="823"/>
      <c r="Z1401" s="823"/>
      <c r="AA1401" s="823"/>
      <c r="AB1401" s="823"/>
      <c r="AC1401" s="823"/>
      <c r="AD1401" s="823"/>
      <c r="AE1401" s="686"/>
      <c r="AF1401" s="783"/>
      <c r="AG1401" s="823"/>
      <c r="AH1401" s="823"/>
      <c r="AI1401" s="828"/>
      <c r="AJ1401" s="823"/>
      <c r="AK1401" s="823"/>
      <c r="AL1401" s="823"/>
      <c r="AM1401" s="802"/>
      <c r="AN1401" s="827"/>
      <c r="AO1401" s="700"/>
      <c r="AP1401" s="700"/>
      <c r="AQ1401" s="700"/>
      <c r="AR1401" s="823"/>
      <c r="AS1401" s="823"/>
      <c r="AT1401" s="823"/>
      <c r="AU1401" s="686"/>
      <c r="AV1401" s="823"/>
      <c r="AW1401" s="823"/>
      <c r="AX1401" s="823"/>
      <c r="AY1401" s="823"/>
      <c r="AZ1401" s="1001"/>
      <c r="BA1401" s="1001"/>
    </row>
    <row r="1402" spans="1:53" ht="15">
      <c r="A1402" s="1376"/>
      <c r="B1402" s="827"/>
      <c r="C1402" s="687"/>
      <c r="D1402" s="828"/>
      <c r="E1402" s="686"/>
      <c r="F1402" s="686"/>
      <c r="G1402" s="686"/>
      <c r="H1402" s="1613"/>
      <c r="I1402" s="827"/>
      <c r="J1402" s="827"/>
      <c r="K1402" s="774"/>
      <c r="L1402" s="205" t="s">
        <v>2470</v>
      </c>
      <c r="M1402" s="823"/>
      <c r="N1402" s="823"/>
      <c r="O1402" s="828"/>
      <c r="P1402" s="828"/>
      <c r="Q1402" s="827"/>
      <c r="R1402" s="828"/>
      <c r="S1402" s="827"/>
      <c r="T1402" s="823"/>
      <c r="U1402" s="823"/>
      <c r="V1402" s="823"/>
      <c r="W1402" s="823"/>
      <c r="X1402" s="823"/>
      <c r="Y1402" s="823"/>
      <c r="Z1402" s="823"/>
      <c r="AA1402" s="823"/>
      <c r="AB1402" s="823"/>
      <c r="AC1402" s="823"/>
      <c r="AD1402" s="823"/>
      <c r="AE1402" s="686"/>
      <c r="AF1402" s="783"/>
      <c r="AG1402" s="823"/>
      <c r="AH1402" s="823"/>
      <c r="AI1402" s="828"/>
      <c r="AJ1402" s="823"/>
      <c r="AK1402" s="823"/>
      <c r="AL1402" s="823"/>
      <c r="AM1402" s="802"/>
      <c r="AN1402" s="827"/>
      <c r="AO1402" s="700"/>
      <c r="AP1402" s="700"/>
      <c r="AQ1402" s="700"/>
      <c r="AR1402" s="823"/>
      <c r="AS1402" s="823"/>
      <c r="AT1402" s="823"/>
      <c r="AU1402" s="686"/>
      <c r="AV1402" s="823"/>
      <c r="AW1402" s="823"/>
      <c r="AX1402" s="823"/>
      <c r="AY1402" s="823"/>
      <c r="AZ1402" s="1001"/>
      <c r="BA1402" s="1001"/>
    </row>
    <row r="1403" spans="1:53" ht="30">
      <c r="A1403" s="1376"/>
      <c r="B1403" s="827"/>
      <c r="C1403" s="687"/>
      <c r="D1403" s="828"/>
      <c r="E1403" s="686"/>
      <c r="F1403" s="686"/>
      <c r="G1403" s="686"/>
      <c r="H1403" s="1613"/>
      <c r="I1403" s="827"/>
      <c r="J1403" s="827"/>
      <c r="K1403" s="774"/>
      <c r="L1403" s="205" t="s">
        <v>2471</v>
      </c>
      <c r="M1403" s="823"/>
      <c r="N1403" s="823"/>
      <c r="O1403" s="828"/>
      <c r="P1403" s="828"/>
      <c r="Q1403" s="827"/>
      <c r="R1403" s="828"/>
      <c r="S1403" s="827"/>
      <c r="T1403" s="823"/>
      <c r="U1403" s="823"/>
      <c r="V1403" s="823"/>
      <c r="W1403" s="823"/>
      <c r="X1403" s="823"/>
      <c r="Y1403" s="823"/>
      <c r="Z1403" s="823"/>
      <c r="AA1403" s="823"/>
      <c r="AB1403" s="823"/>
      <c r="AC1403" s="823"/>
      <c r="AD1403" s="823"/>
      <c r="AE1403" s="686"/>
      <c r="AF1403" s="783"/>
      <c r="AG1403" s="823"/>
      <c r="AH1403" s="823"/>
      <c r="AI1403" s="828"/>
      <c r="AJ1403" s="823"/>
      <c r="AK1403" s="823"/>
      <c r="AL1403" s="823"/>
      <c r="AM1403" s="802"/>
      <c r="AN1403" s="827"/>
      <c r="AO1403" s="700"/>
      <c r="AP1403" s="700"/>
      <c r="AQ1403" s="700"/>
      <c r="AR1403" s="823"/>
      <c r="AS1403" s="823"/>
      <c r="AT1403" s="823"/>
      <c r="AU1403" s="686"/>
      <c r="AV1403" s="823"/>
      <c r="AW1403" s="823"/>
      <c r="AX1403" s="823"/>
      <c r="AY1403" s="823"/>
      <c r="AZ1403" s="1001"/>
      <c r="BA1403" s="1001"/>
    </row>
    <row r="1404" spans="1:53" ht="30">
      <c r="A1404" s="1376"/>
      <c r="B1404" s="827"/>
      <c r="C1404" s="687"/>
      <c r="D1404" s="828"/>
      <c r="E1404" s="686"/>
      <c r="F1404" s="686"/>
      <c r="G1404" s="686"/>
      <c r="H1404" s="1613"/>
      <c r="I1404" s="827"/>
      <c r="J1404" s="827"/>
      <c r="K1404" s="774"/>
      <c r="L1404" s="205" t="s">
        <v>2472</v>
      </c>
      <c r="M1404" s="823"/>
      <c r="N1404" s="823"/>
      <c r="O1404" s="828"/>
      <c r="P1404" s="828"/>
      <c r="Q1404" s="827"/>
      <c r="R1404" s="828"/>
      <c r="S1404" s="827"/>
      <c r="T1404" s="823"/>
      <c r="U1404" s="823"/>
      <c r="V1404" s="823"/>
      <c r="W1404" s="823"/>
      <c r="X1404" s="823"/>
      <c r="Y1404" s="823"/>
      <c r="Z1404" s="823"/>
      <c r="AA1404" s="823"/>
      <c r="AB1404" s="823"/>
      <c r="AC1404" s="823"/>
      <c r="AD1404" s="823"/>
      <c r="AE1404" s="686"/>
      <c r="AF1404" s="783"/>
      <c r="AG1404" s="823"/>
      <c r="AH1404" s="823"/>
      <c r="AI1404" s="828"/>
      <c r="AJ1404" s="823"/>
      <c r="AK1404" s="823"/>
      <c r="AL1404" s="823"/>
      <c r="AM1404" s="802"/>
      <c r="AN1404" s="827"/>
      <c r="AO1404" s="700"/>
      <c r="AP1404" s="700"/>
      <c r="AQ1404" s="700"/>
      <c r="AR1404" s="823"/>
      <c r="AS1404" s="823"/>
      <c r="AT1404" s="823"/>
      <c r="AU1404" s="686"/>
      <c r="AV1404" s="823"/>
      <c r="AW1404" s="823"/>
      <c r="AX1404" s="823"/>
      <c r="AY1404" s="823"/>
      <c r="AZ1404" s="1001"/>
      <c r="BA1404" s="1001"/>
    </row>
    <row r="1405" spans="1:53" ht="30">
      <c r="A1405" s="1376"/>
      <c r="B1405" s="827"/>
      <c r="C1405" s="687"/>
      <c r="D1405" s="828"/>
      <c r="E1405" s="686"/>
      <c r="F1405" s="686"/>
      <c r="G1405" s="686"/>
      <c r="H1405" s="1613"/>
      <c r="I1405" s="827"/>
      <c r="J1405" s="827"/>
      <c r="K1405" s="774"/>
      <c r="L1405" s="205" t="s">
        <v>2473</v>
      </c>
      <c r="M1405" s="823"/>
      <c r="N1405" s="823"/>
      <c r="O1405" s="828"/>
      <c r="P1405" s="828"/>
      <c r="Q1405" s="827"/>
      <c r="R1405" s="828"/>
      <c r="S1405" s="827"/>
      <c r="T1405" s="823"/>
      <c r="U1405" s="823"/>
      <c r="V1405" s="823"/>
      <c r="W1405" s="823"/>
      <c r="X1405" s="823"/>
      <c r="Y1405" s="823"/>
      <c r="Z1405" s="823"/>
      <c r="AA1405" s="823"/>
      <c r="AB1405" s="823"/>
      <c r="AC1405" s="823"/>
      <c r="AD1405" s="823"/>
      <c r="AE1405" s="686"/>
      <c r="AF1405" s="783"/>
      <c r="AG1405" s="823"/>
      <c r="AH1405" s="823"/>
      <c r="AI1405" s="828"/>
      <c r="AJ1405" s="823"/>
      <c r="AK1405" s="823"/>
      <c r="AL1405" s="823"/>
      <c r="AM1405" s="802"/>
      <c r="AN1405" s="827"/>
      <c r="AO1405" s="700"/>
      <c r="AP1405" s="700"/>
      <c r="AQ1405" s="700"/>
      <c r="AR1405" s="823"/>
      <c r="AS1405" s="823"/>
      <c r="AT1405" s="823"/>
      <c r="AU1405" s="686"/>
      <c r="AV1405" s="823"/>
      <c r="AW1405" s="823"/>
      <c r="AX1405" s="823"/>
      <c r="AY1405" s="823"/>
      <c r="AZ1405" s="1001"/>
      <c r="BA1405" s="1001"/>
    </row>
    <row r="1406" spans="1:53" ht="15">
      <c r="A1406" s="1376"/>
      <c r="B1406" s="827"/>
      <c r="C1406" s="687"/>
      <c r="D1406" s="828"/>
      <c r="E1406" s="686"/>
      <c r="F1406" s="686"/>
      <c r="G1406" s="686"/>
      <c r="H1406" s="1613"/>
      <c r="I1406" s="827"/>
      <c r="J1406" s="827"/>
      <c r="K1406" s="774"/>
      <c r="L1406" s="205" t="s">
        <v>4932</v>
      </c>
      <c r="M1406" s="823"/>
      <c r="N1406" s="823"/>
      <c r="O1406" s="828"/>
      <c r="P1406" s="828"/>
      <c r="Q1406" s="827"/>
      <c r="R1406" s="828"/>
      <c r="S1406" s="827"/>
      <c r="T1406" s="823"/>
      <c r="U1406" s="823"/>
      <c r="V1406" s="823"/>
      <c r="W1406" s="823"/>
      <c r="X1406" s="823"/>
      <c r="Y1406" s="823"/>
      <c r="Z1406" s="823"/>
      <c r="AA1406" s="823"/>
      <c r="AB1406" s="823"/>
      <c r="AC1406" s="823"/>
      <c r="AD1406" s="823"/>
      <c r="AE1406" s="686"/>
      <c r="AF1406" s="783"/>
      <c r="AG1406" s="823"/>
      <c r="AH1406" s="823"/>
      <c r="AI1406" s="828"/>
      <c r="AJ1406" s="823"/>
      <c r="AK1406" s="823"/>
      <c r="AL1406" s="823"/>
      <c r="AM1406" s="802"/>
      <c r="AN1406" s="827"/>
      <c r="AO1406" s="700"/>
      <c r="AP1406" s="700"/>
      <c r="AQ1406" s="700"/>
      <c r="AR1406" s="823"/>
      <c r="AS1406" s="823"/>
      <c r="AT1406" s="823"/>
      <c r="AU1406" s="686"/>
      <c r="AV1406" s="823"/>
      <c r="AW1406" s="823"/>
      <c r="AX1406" s="823"/>
      <c r="AY1406" s="823"/>
      <c r="AZ1406" s="1001"/>
      <c r="BA1406" s="1001"/>
    </row>
    <row r="1407" spans="1:53" ht="15">
      <c r="A1407" s="1376"/>
      <c r="B1407" s="827"/>
      <c r="C1407" s="687"/>
      <c r="D1407" s="828"/>
      <c r="E1407" s="686"/>
      <c r="F1407" s="686"/>
      <c r="G1407" s="686"/>
      <c r="H1407" s="1613"/>
      <c r="I1407" s="827"/>
      <c r="J1407" s="827"/>
      <c r="K1407" s="773"/>
      <c r="L1407" s="205" t="s">
        <v>2474</v>
      </c>
      <c r="M1407" s="823"/>
      <c r="N1407" s="823"/>
      <c r="O1407" s="828"/>
      <c r="P1407" s="828"/>
      <c r="Q1407" s="827"/>
      <c r="R1407" s="828"/>
      <c r="S1407" s="827"/>
      <c r="T1407" s="823"/>
      <c r="U1407" s="823"/>
      <c r="V1407" s="823"/>
      <c r="W1407" s="823"/>
      <c r="X1407" s="823"/>
      <c r="Y1407" s="823"/>
      <c r="Z1407" s="823"/>
      <c r="AA1407" s="823"/>
      <c r="AB1407" s="823"/>
      <c r="AC1407" s="823"/>
      <c r="AD1407" s="823"/>
      <c r="AE1407" s="686"/>
      <c r="AF1407" s="783"/>
      <c r="AG1407" s="823"/>
      <c r="AH1407" s="823"/>
      <c r="AI1407" s="828"/>
      <c r="AJ1407" s="823"/>
      <c r="AK1407" s="823"/>
      <c r="AL1407" s="823"/>
      <c r="AM1407" s="802"/>
      <c r="AN1407" s="827"/>
      <c r="AO1407" s="701"/>
      <c r="AP1407" s="701"/>
      <c r="AQ1407" s="701"/>
      <c r="AR1407" s="823"/>
      <c r="AS1407" s="823"/>
      <c r="AT1407" s="823"/>
      <c r="AU1407" s="686"/>
      <c r="AV1407" s="823"/>
      <c r="AW1407" s="823"/>
      <c r="AX1407" s="823"/>
      <c r="AY1407" s="823"/>
      <c r="AZ1407" s="1001"/>
      <c r="BA1407" s="1001"/>
    </row>
    <row r="1408" spans="1:53" ht="15">
      <c r="A1408" s="1012">
        <v>7</v>
      </c>
      <c r="B1408" s="827" t="s">
        <v>409</v>
      </c>
      <c r="C1408" s="783" t="s">
        <v>2444</v>
      </c>
      <c r="D1408" s="687" t="s">
        <v>150</v>
      </c>
      <c r="E1408" s="960">
        <v>2042</v>
      </c>
      <c r="F1408" s="960">
        <v>152</v>
      </c>
      <c r="G1408" s="960">
        <v>1</v>
      </c>
      <c r="H1408" s="1085" t="s">
        <v>2475</v>
      </c>
      <c r="I1408" s="960" t="s">
        <v>2476</v>
      </c>
      <c r="J1408" s="727" t="s">
        <v>2477</v>
      </c>
      <c r="K1408" s="699" t="s">
        <v>414</v>
      </c>
      <c r="L1408" s="342" t="s">
        <v>2478</v>
      </c>
      <c r="M1408" s="823" t="s">
        <v>152</v>
      </c>
      <c r="N1408" s="823"/>
      <c r="O1408" s="686" t="s">
        <v>416</v>
      </c>
      <c r="P1408" s="815" t="s">
        <v>2479</v>
      </c>
      <c r="Q1408" s="815" t="s">
        <v>1866</v>
      </c>
      <c r="R1408" s="815" t="s">
        <v>157</v>
      </c>
      <c r="S1408" s="815"/>
      <c r="T1408" s="815"/>
      <c r="U1408" s="815"/>
      <c r="V1408" s="815"/>
      <c r="W1408" s="815"/>
      <c r="X1408" s="815"/>
      <c r="Y1408" s="815"/>
      <c r="Z1408" s="815"/>
      <c r="AA1408" s="815"/>
      <c r="AB1408" s="815"/>
      <c r="AC1408" s="815"/>
      <c r="AD1408" s="815"/>
      <c r="AE1408" s="1001" t="s">
        <v>419</v>
      </c>
      <c r="AF1408" s="1001" t="s">
        <v>1612</v>
      </c>
      <c r="AG1408" s="1001" t="s">
        <v>1843</v>
      </c>
      <c r="AH1408" s="1001" t="s">
        <v>805</v>
      </c>
      <c r="AI1408" s="686" t="s">
        <v>419</v>
      </c>
      <c r="AJ1408" s="815"/>
      <c r="AK1408" s="815"/>
      <c r="AL1408" s="815"/>
      <c r="AM1408" s="1007" t="s">
        <v>2480</v>
      </c>
      <c r="AN1408" s="1001" t="s">
        <v>2481</v>
      </c>
      <c r="AO1408" s="699" t="s">
        <v>162</v>
      </c>
      <c r="AP1408" s="699" t="s">
        <v>153</v>
      </c>
      <c r="AQ1408" s="699" t="s">
        <v>158</v>
      </c>
      <c r="AR1408" s="1146"/>
      <c r="AS1408" s="1617" t="s">
        <v>419</v>
      </c>
      <c r="AT1408" s="1146"/>
      <c r="AU1408" s="685" t="s">
        <v>414</v>
      </c>
      <c r="AV1408" s="1615" t="s">
        <v>2482</v>
      </c>
      <c r="AW1408" s="1146" t="s">
        <v>2483</v>
      </c>
      <c r="AX1408" s="1037" t="s">
        <v>2484</v>
      </c>
      <c r="AY1408" s="1146" t="s">
        <v>2485</v>
      </c>
      <c r="AZ1408" s="1037" t="s">
        <v>2449</v>
      </c>
      <c r="BA1408" s="1037" t="s">
        <v>2484</v>
      </c>
    </row>
    <row r="1409" spans="1:53" ht="15">
      <c r="A1409" s="1012"/>
      <c r="B1409" s="827"/>
      <c r="C1409" s="783"/>
      <c r="D1409" s="687"/>
      <c r="E1409" s="960"/>
      <c r="F1409" s="960"/>
      <c r="G1409" s="960"/>
      <c r="H1409" s="1085"/>
      <c r="I1409" s="960"/>
      <c r="J1409" s="727"/>
      <c r="K1409" s="700"/>
      <c r="L1409" s="342" t="s">
        <v>4548</v>
      </c>
      <c r="M1409" s="823"/>
      <c r="N1409" s="823"/>
      <c r="O1409" s="686"/>
      <c r="P1409" s="815"/>
      <c r="Q1409" s="815"/>
      <c r="R1409" s="815"/>
      <c r="S1409" s="815"/>
      <c r="T1409" s="815"/>
      <c r="U1409" s="815"/>
      <c r="V1409" s="815"/>
      <c r="W1409" s="815"/>
      <c r="X1409" s="815"/>
      <c r="Y1409" s="815"/>
      <c r="Z1409" s="815"/>
      <c r="AA1409" s="815"/>
      <c r="AB1409" s="815"/>
      <c r="AC1409" s="815"/>
      <c r="AD1409" s="815"/>
      <c r="AE1409" s="1001"/>
      <c r="AF1409" s="1001"/>
      <c r="AG1409" s="1001"/>
      <c r="AH1409" s="1001"/>
      <c r="AI1409" s="686"/>
      <c r="AJ1409" s="815"/>
      <c r="AK1409" s="815"/>
      <c r="AL1409" s="815"/>
      <c r="AM1409" s="1007"/>
      <c r="AN1409" s="1001"/>
      <c r="AO1409" s="700"/>
      <c r="AP1409" s="700"/>
      <c r="AQ1409" s="700"/>
      <c r="AR1409" s="1146"/>
      <c r="AS1409" s="1617"/>
      <c r="AT1409" s="1146"/>
      <c r="AU1409" s="685"/>
      <c r="AV1409" s="1615"/>
      <c r="AW1409" s="1146"/>
      <c r="AX1409" s="1037"/>
      <c r="AY1409" s="1146"/>
      <c r="AZ1409" s="1037"/>
      <c r="BA1409" s="1037"/>
    </row>
    <row r="1410" spans="1:53" ht="30">
      <c r="A1410" s="1012"/>
      <c r="B1410" s="827"/>
      <c r="C1410" s="783"/>
      <c r="D1410" s="687"/>
      <c r="E1410" s="960"/>
      <c r="F1410" s="960"/>
      <c r="G1410" s="960"/>
      <c r="H1410" s="1085"/>
      <c r="I1410" s="960"/>
      <c r="J1410" s="727"/>
      <c r="K1410" s="701"/>
      <c r="L1410" s="88" t="s">
        <v>2486</v>
      </c>
      <c r="M1410" s="823"/>
      <c r="N1410" s="823"/>
      <c r="O1410" s="686"/>
      <c r="P1410" s="815"/>
      <c r="Q1410" s="815"/>
      <c r="R1410" s="815"/>
      <c r="S1410" s="815"/>
      <c r="T1410" s="815"/>
      <c r="U1410" s="815"/>
      <c r="V1410" s="815"/>
      <c r="W1410" s="815"/>
      <c r="X1410" s="815"/>
      <c r="Y1410" s="815"/>
      <c r="Z1410" s="815"/>
      <c r="AA1410" s="815"/>
      <c r="AB1410" s="815"/>
      <c r="AC1410" s="815"/>
      <c r="AD1410" s="815"/>
      <c r="AE1410" s="1001"/>
      <c r="AF1410" s="1001"/>
      <c r="AG1410" s="1001"/>
      <c r="AH1410" s="1001"/>
      <c r="AI1410" s="686"/>
      <c r="AJ1410" s="815"/>
      <c r="AK1410" s="815"/>
      <c r="AL1410" s="815"/>
      <c r="AM1410" s="1007"/>
      <c r="AN1410" s="1001"/>
      <c r="AO1410" s="701"/>
      <c r="AP1410" s="701"/>
      <c r="AQ1410" s="701"/>
      <c r="AR1410" s="1147"/>
      <c r="AS1410" s="1618"/>
      <c r="AT1410" s="1147"/>
      <c r="AU1410" s="789"/>
      <c r="AV1410" s="1616"/>
      <c r="AW1410" s="1147"/>
      <c r="AX1410" s="897"/>
      <c r="AY1410" s="1147"/>
      <c r="AZ1410" s="897"/>
      <c r="BA1410" s="897"/>
    </row>
    <row r="1411" spans="1:53">
      <c r="A1411" s="1266">
        <v>8</v>
      </c>
      <c r="B1411" s="687" t="s">
        <v>409</v>
      </c>
      <c r="C1411" s="687" t="s">
        <v>2444</v>
      </c>
      <c r="D1411" s="686" t="s">
        <v>150</v>
      </c>
      <c r="E1411" s="686">
        <v>2040</v>
      </c>
      <c r="F1411" s="686">
        <v>46</v>
      </c>
      <c r="G1411" s="686">
        <v>1</v>
      </c>
      <c r="H1411" s="1613" t="s">
        <v>2487</v>
      </c>
      <c r="I1411" s="828" t="s">
        <v>1109</v>
      </c>
      <c r="J1411" s="828" t="s">
        <v>1110</v>
      </c>
      <c r="K1411" s="775" t="s">
        <v>414</v>
      </c>
      <c r="L1411" s="448" t="s">
        <v>2488</v>
      </c>
      <c r="M1411" s="823" t="s">
        <v>152</v>
      </c>
      <c r="N1411" s="823"/>
      <c r="O1411" s="828" t="s">
        <v>416</v>
      </c>
      <c r="P1411" s="828" t="s">
        <v>722</v>
      </c>
      <c r="Q1411" s="827" t="s">
        <v>2464</v>
      </c>
      <c r="R1411" s="828" t="s">
        <v>606</v>
      </c>
      <c r="S1411" s="827" t="s">
        <v>2465</v>
      </c>
      <c r="T1411" s="823"/>
      <c r="U1411" s="823"/>
      <c r="V1411" s="823"/>
      <c r="W1411" s="823"/>
      <c r="X1411" s="823"/>
      <c r="Y1411" s="823"/>
      <c r="Z1411" s="823"/>
      <c r="AA1411" s="823"/>
      <c r="AB1411" s="823"/>
      <c r="AC1411" s="823"/>
      <c r="AD1411" s="823"/>
      <c r="AE1411" s="686" t="s">
        <v>419</v>
      </c>
      <c r="AF1411" s="783" t="s">
        <v>2466</v>
      </c>
      <c r="AG1411" s="823" t="s">
        <v>429</v>
      </c>
      <c r="AH1411" s="823" t="s">
        <v>429</v>
      </c>
      <c r="AI1411" s="686" t="s">
        <v>419</v>
      </c>
      <c r="AJ1411" s="823"/>
      <c r="AK1411" s="823"/>
      <c r="AL1411" s="823"/>
      <c r="AM1411" s="802" t="s">
        <v>2467</v>
      </c>
      <c r="AN1411" s="828" t="s">
        <v>431</v>
      </c>
      <c r="AO1411" s="699" t="s">
        <v>162</v>
      </c>
      <c r="AP1411" s="699" t="s">
        <v>153</v>
      </c>
      <c r="AQ1411" s="699" t="s">
        <v>158</v>
      </c>
      <c r="AR1411" s="837"/>
      <c r="AS1411" s="837" t="s">
        <v>419</v>
      </c>
      <c r="AT1411" s="837"/>
      <c r="AU1411" s="818" t="s">
        <v>414</v>
      </c>
      <c r="AV1411" s="837"/>
      <c r="AW1411" s="837"/>
      <c r="AX1411" s="837"/>
      <c r="AY1411" s="837"/>
      <c r="AZ1411" s="1046" t="s">
        <v>2449</v>
      </c>
      <c r="BA1411" s="1046" t="s">
        <v>2448</v>
      </c>
    </row>
    <row r="1412" spans="1:53" ht="28.2">
      <c r="A1412" s="1012"/>
      <c r="B1412" s="687"/>
      <c r="C1412" s="687"/>
      <c r="D1412" s="686"/>
      <c r="E1412" s="686"/>
      <c r="F1412" s="686"/>
      <c r="G1412" s="686"/>
      <c r="H1412" s="1613"/>
      <c r="I1412" s="828"/>
      <c r="J1412" s="828"/>
      <c r="K1412" s="776"/>
      <c r="L1412" s="448" t="s">
        <v>2489</v>
      </c>
      <c r="M1412" s="823"/>
      <c r="N1412" s="823"/>
      <c r="O1412" s="828"/>
      <c r="P1412" s="828"/>
      <c r="Q1412" s="827"/>
      <c r="R1412" s="828"/>
      <c r="S1412" s="827"/>
      <c r="T1412" s="823"/>
      <c r="U1412" s="823"/>
      <c r="V1412" s="823"/>
      <c r="W1412" s="823"/>
      <c r="X1412" s="823"/>
      <c r="Y1412" s="823"/>
      <c r="Z1412" s="823"/>
      <c r="AA1412" s="823"/>
      <c r="AB1412" s="823"/>
      <c r="AC1412" s="823"/>
      <c r="AD1412" s="823"/>
      <c r="AE1412" s="686"/>
      <c r="AF1412" s="783"/>
      <c r="AG1412" s="823"/>
      <c r="AH1412" s="823"/>
      <c r="AI1412" s="686"/>
      <c r="AJ1412" s="823"/>
      <c r="AK1412" s="823"/>
      <c r="AL1412" s="823"/>
      <c r="AM1412" s="802"/>
      <c r="AN1412" s="828"/>
      <c r="AO1412" s="700"/>
      <c r="AP1412" s="700"/>
      <c r="AQ1412" s="700"/>
      <c r="AR1412" s="838"/>
      <c r="AS1412" s="838"/>
      <c r="AT1412" s="838"/>
      <c r="AU1412" s="818"/>
      <c r="AV1412" s="838"/>
      <c r="AW1412" s="838"/>
      <c r="AX1412" s="838"/>
      <c r="AY1412" s="838"/>
      <c r="AZ1412" s="1014"/>
      <c r="BA1412" s="1014"/>
    </row>
    <row r="1413" spans="1:53" ht="28.2">
      <c r="A1413" s="987"/>
      <c r="B1413" s="687"/>
      <c r="C1413" s="687"/>
      <c r="D1413" s="686"/>
      <c r="E1413" s="686"/>
      <c r="F1413" s="686"/>
      <c r="G1413" s="686"/>
      <c r="H1413" s="1613"/>
      <c r="I1413" s="828"/>
      <c r="J1413" s="828"/>
      <c r="K1413" s="777"/>
      <c r="L1413" s="448" t="s">
        <v>4874</v>
      </c>
      <c r="M1413" s="823"/>
      <c r="N1413" s="823"/>
      <c r="O1413" s="828"/>
      <c r="P1413" s="828"/>
      <c r="Q1413" s="827"/>
      <c r="R1413" s="828"/>
      <c r="S1413" s="827"/>
      <c r="T1413" s="823"/>
      <c r="U1413" s="823"/>
      <c r="V1413" s="823"/>
      <c r="W1413" s="823"/>
      <c r="X1413" s="823"/>
      <c r="Y1413" s="823"/>
      <c r="Z1413" s="823"/>
      <c r="AA1413" s="823"/>
      <c r="AB1413" s="823"/>
      <c r="AC1413" s="823"/>
      <c r="AD1413" s="823"/>
      <c r="AE1413" s="686"/>
      <c r="AF1413" s="783"/>
      <c r="AG1413" s="823"/>
      <c r="AH1413" s="823"/>
      <c r="AI1413" s="686"/>
      <c r="AJ1413" s="823"/>
      <c r="AK1413" s="823"/>
      <c r="AL1413" s="823"/>
      <c r="AM1413" s="802"/>
      <c r="AN1413" s="828"/>
      <c r="AO1413" s="701"/>
      <c r="AP1413" s="701"/>
      <c r="AQ1413" s="701"/>
      <c r="AR1413" s="839"/>
      <c r="AS1413" s="839"/>
      <c r="AT1413" s="839"/>
      <c r="AU1413" s="818"/>
      <c r="AV1413" s="839"/>
      <c r="AW1413" s="839"/>
      <c r="AX1413" s="839"/>
      <c r="AY1413" s="839"/>
      <c r="AZ1413" s="1014"/>
      <c r="BA1413" s="1014"/>
    </row>
    <row r="1414" spans="1:53" ht="30">
      <c r="A1414" s="1012">
        <v>9</v>
      </c>
      <c r="B1414" s="827" t="s">
        <v>409</v>
      </c>
      <c r="C1414" s="727" t="s">
        <v>2444</v>
      </c>
      <c r="D1414" s="686" t="s">
        <v>150</v>
      </c>
      <c r="E1414" s="865">
        <v>2040</v>
      </c>
      <c r="F1414" s="865">
        <v>69</v>
      </c>
      <c r="G1414" s="865">
        <v>1</v>
      </c>
      <c r="H1414" s="1059" t="s">
        <v>2490</v>
      </c>
      <c r="I1414" s="865" t="s">
        <v>2491</v>
      </c>
      <c r="J1414" s="727" t="s">
        <v>2492</v>
      </c>
      <c r="K1414" s="699" t="s">
        <v>414</v>
      </c>
      <c r="L1414" s="88" t="s">
        <v>2493</v>
      </c>
      <c r="M1414" s="823" t="s">
        <v>152</v>
      </c>
      <c r="N1414" s="823"/>
      <c r="O1414" s="686" t="s">
        <v>416</v>
      </c>
      <c r="P1414" s="815" t="s">
        <v>1253</v>
      </c>
      <c r="Q1414" s="815"/>
      <c r="R1414" s="815" t="s">
        <v>157</v>
      </c>
      <c r="S1414" s="815"/>
      <c r="T1414" s="815"/>
      <c r="U1414" s="815"/>
      <c r="V1414" s="815"/>
      <c r="W1414" s="815"/>
      <c r="X1414" s="815"/>
      <c r="Y1414" s="815"/>
      <c r="Z1414" s="815"/>
      <c r="AA1414" s="815"/>
      <c r="AB1414" s="815"/>
      <c r="AC1414" s="815"/>
      <c r="AD1414" s="815"/>
      <c r="AE1414" s="1001" t="s">
        <v>419</v>
      </c>
      <c r="AF1414" s="1001" t="s">
        <v>2494</v>
      </c>
      <c r="AG1414" s="1001" t="s">
        <v>711</v>
      </c>
      <c r="AH1414" s="1001" t="s">
        <v>712</v>
      </c>
      <c r="AI1414" s="815"/>
      <c r="AJ1414" s="815"/>
      <c r="AK1414" s="815"/>
      <c r="AL1414" s="1001" t="s">
        <v>419</v>
      </c>
      <c r="AM1414" s="1007" t="s">
        <v>2495</v>
      </c>
      <c r="AN1414" s="1001" t="s">
        <v>2496</v>
      </c>
      <c r="AO1414" s="699" t="s">
        <v>162</v>
      </c>
      <c r="AP1414" s="699" t="s">
        <v>153</v>
      </c>
      <c r="AQ1414" s="699" t="s">
        <v>158</v>
      </c>
      <c r="AR1414" s="702"/>
      <c r="AS1414" s="896" t="s">
        <v>419</v>
      </c>
      <c r="AT1414" s="702"/>
      <c r="AU1414" s="684" t="s">
        <v>414</v>
      </c>
      <c r="AV1414" s="702"/>
      <c r="AW1414" s="702"/>
      <c r="AX1414" s="702"/>
      <c r="AY1414" s="702"/>
      <c r="AZ1414" s="896" t="s">
        <v>2449</v>
      </c>
      <c r="BA1414" s="896" t="s">
        <v>2497</v>
      </c>
    </row>
    <row r="1415" spans="1:53" ht="30">
      <c r="A1415" s="1012"/>
      <c r="B1415" s="827"/>
      <c r="C1415" s="727"/>
      <c r="D1415" s="686"/>
      <c r="E1415" s="865"/>
      <c r="F1415" s="865"/>
      <c r="G1415" s="865"/>
      <c r="H1415" s="1059"/>
      <c r="I1415" s="865"/>
      <c r="J1415" s="727"/>
      <c r="K1415" s="700"/>
      <c r="L1415" s="88" t="s">
        <v>2498</v>
      </c>
      <c r="M1415" s="823"/>
      <c r="N1415" s="823"/>
      <c r="O1415" s="686"/>
      <c r="P1415" s="815"/>
      <c r="Q1415" s="815"/>
      <c r="R1415" s="815"/>
      <c r="S1415" s="815"/>
      <c r="T1415" s="815"/>
      <c r="U1415" s="815"/>
      <c r="V1415" s="815"/>
      <c r="W1415" s="815"/>
      <c r="X1415" s="815"/>
      <c r="Y1415" s="815"/>
      <c r="Z1415" s="815"/>
      <c r="AA1415" s="815"/>
      <c r="AB1415" s="815"/>
      <c r="AC1415" s="815"/>
      <c r="AD1415" s="815"/>
      <c r="AE1415" s="1001"/>
      <c r="AF1415" s="1001"/>
      <c r="AG1415" s="1001"/>
      <c r="AH1415" s="1001"/>
      <c r="AI1415" s="815"/>
      <c r="AJ1415" s="815"/>
      <c r="AK1415" s="815"/>
      <c r="AL1415" s="1001"/>
      <c r="AM1415" s="1007"/>
      <c r="AN1415" s="1001"/>
      <c r="AO1415" s="700"/>
      <c r="AP1415" s="700"/>
      <c r="AQ1415" s="700"/>
      <c r="AR1415" s="723"/>
      <c r="AS1415" s="1037"/>
      <c r="AT1415" s="723"/>
      <c r="AU1415" s="685"/>
      <c r="AV1415" s="723"/>
      <c r="AW1415" s="723"/>
      <c r="AX1415" s="723"/>
      <c r="AY1415" s="723"/>
      <c r="AZ1415" s="1037"/>
      <c r="BA1415" s="1037"/>
    </row>
    <row r="1416" spans="1:53" ht="45">
      <c r="A1416" s="1012"/>
      <c r="B1416" s="827"/>
      <c r="C1416" s="727"/>
      <c r="D1416" s="686"/>
      <c r="E1416" s="865"/>
      <c r="F1416" s="865"/>
      <c r="G1416" s="865"/>
      <c r="H1416" s="1059"/>
      <c r="I1416" s="865"/>
      <c r="J1416" s="727"/>
      <c r="K1416" s="701"/>
      <c r="L1416" s="88" t="s">
        <v>2499</v>
      </c>
      <c r="M1416" s="823"/>
      <c r="N1416" s="823"/>
      <c r="O1416" s="686"/>
      <c r="P1416" s="815"/>
      <c r="Q1416" s="815"/>
      <c r="R1416" s="815"/>
      <c r="S1416" s="815"/>
      <c r="T1416" s="815"/>
      <c r="U1416" s="815"/>
      <c r="V1416" s="815"/>
      <c r="W1416" s="815"/>
      <c r="X1416" s="815"/>
      <c r="Y1416" s="815"/>
      <c r="Z1416" s="815"/>
      <c r="AA1416" s="815"/>
      <c r="AB1416" s="815"/>
      <c r="AC1416" s="815"/>
      <c r="AD1416" s="815"/>
      <c r="AE1416" s="1001"/>
      <c r="AF1416" s="1001"/>
      <c r="AG1416" s="1001"/>
      <c r="AH1416" s="1001"/>
      <c r="AI1416" s="815"/>
      <c r="AJ1416" s="815"/>
      <c r="AK1416" s="815"/>
      <c r="AL1416" s="1001"/>
      <c r="AM1416" s="1007"/>
      <c r="AN1416" s="1001"/>
      <c r="AO1416" s="701"/>
      <c r="AP1416" s="701"/>
      <c r="AQ1416" s="701"/>
      <c r="AR1416" s="703"/>
      <c r="AS1416" s="897"/>
      <c r="AT1416" s="703"/>
      <c r="AU1416" s="789"/>
      <c r="AV1416" s="703"/>
      <c r="AW1416" s="703"/>
      <c r="AX1416" s="703"/>
      <c r="AY1416" s="703"/>
      <c r="AZ1416" s="897"/>
      <c r="BA1416" s="897"/>
    </row>
    <row r="1417" spans="1:53" ht="30">
      <c r="A1417" s="988">
        <v>10</v>
      </c>
      <c r="B1417" s="827" t="s">
        <v>409</v>
      </c>
      <c r="C1417" s="727" t="s">
        <v>2444</v>
      </c>
      <c r="D1417" s="687" t="s">
        <v>150</v>
      </c>
      <c r="E1417" s="865">
        <v>2040</v>
      </c>
      <c r="F1417" s="865">
        <v>69</v>
      </c>
      <c r="G1417" s="865">
        <v>2</v>
      </c>
      <c r="H1417" s="1059" t="s">
        <v>2500</v>
      </c>
      <c r="I1417" s="865" t="s">
        <v>2491</v>
      </c>
      <c r="J1417" s="727" t="s">
        <v>2501</v>
      </c>
      <c r="K1417" s="699" t="s">
        <v>414</v>
      </c>
      <c r="L1417" s="205" t="s">
        <v>2493</v>
      </c>
      <c r="M1417" s="823" t="s">
        <v>152</v>
      </c>
      <c r="N1417" s="823"/>
      <c r="O1417" s="686" t="s">
        <v>416</v>
      </c>
      <c r="P1417" s="815" t="s">
        <v>2479</v>
      </c>
      <c r="Q1417" s="815" t="s">
        <v>602</v>
      </c>
      <c r="R1417" s="815" t="s">
        <v>157</v>
      </c>
      <c r="S1417" s="815"/>
      <c r="T1417" s="815"/>
      <c r="U1417" s="815"/>
      <c r="V1417" s="815"/>
      <c r="W1417" s="815"/>
      <c r="X1417" s="815"/>
      <c r="Y1417" s="815"/>
      <c r="Z1417" s="815"/>
      <c r="AA1417" s="815"/>
      <c r="AB1417" s="815"/>
      <c r="AC1417" s="815"/>
      <c r="AD1417" s="815"/>
      <c r="AE1417" s="783" t="s">
        <v>419</v>
      </c>
      <c r="AF1417" s="783" t="s">
        <v>2502</v>
      </c>
      <c r="AG1417" s="783" t="s">
        <v>711</v>
      </c>
      <c r="AH1417" s="783" t="s">
        <v>712</v>
      </c>
      <c r="AI1417" s="815"/>
      <c r="AJ1417" s="815"/>
      <c r="AK1417" s="815"/>
      <c r="AL1417" s="783" t="s">
        <v>419</v>
      </c>
      <c r="AM1417" s="824" t="s">
        <v>2495</v>
      </c>
      <c r="AN1417" s="783" t="s">
        <v>2503</v>
      </c>
      <c r="AO1417" s="699" t="s">
        <v>162</v>
      </c>
      <c r="AP1417" s="699" t="s">
        <v>153</v>
      </c>
      <c r="AQ1417" s="699" t="s">
        <v>158</v>
      </c>
      <c r="AR1417" s="702"/>
      <c r="AS1417" s="880" t="s">
        <v>419</v>
      </c>
      <c r="AT1417" s="702"/>
      <c r="AU1417" s="684" t="s">
        <v>414</v>
      </c>
      <c r="AV1417" s="702"/>
      <c r="AW1417" s="702"/>
      <c r="AX1417" s="702"/>
      <c r="AY1417" s="702"/>
      <c r="AZ1417" s="1619" t="s">
        <v>2449</v>
      </c>
      <c r="BA1417" s="896" t="s">
        <v>2497</v>
      </c>
    </row>
    <row r="1418" spans="1:53" ht="30">
      <c r="A1418" s="988"/>
      <c r="B1418" s="827"/>
      <c r="C1418" s="727"/>
      <c r="D1418" s="687"/>
      <c r="E1418" s="865"/>
      <c r="F1418" s="865"/>
      <c r="G1418" s="865"/>
      <c r="H1418" s="1059"/>
      <c r="I1418" s="865"/>
      <c r="J1418" s="727"/>
      <c r="K1418" s="700"/>
      <c r="L1418" s="205" t="s">
        <v>2504</v>
      </c>
      <c r="M1418" s="823"/>
      <c r="N1418" s="823"/>
      <c r="O1418" s="686"/>
      <c r="P1418" s="815"/>
      <c r="Q1418" s="815"/>
      <c r="R1418" s="815"/>
      <c r="S1418" s="815"/>
      <c r="T1418" s="815"/>
      <c r="U1418" s="815"/>
      <c r="V1418" s="815"/>
      <c r="W1418" s="815"/>
      <c r="X1418" s="815"/>
      <c r="Y1418" s="815"/>
      <c r="Z1418" s="815"/>
      <c r="AA1418" s="815"/>
      <c r="AB1418" s="815"/>
      <c r="AC1418" s="815"/>
      <c r="AD1418" s="815"/>
      <c r="AE1418" s="783"/>
      <c r="AF1418" s="783"/>
      <c r="AG1418" s="783"/>
      <c r="AH1418" s="783"/>
      <c r="AI1418" s="815"/>
      <c r="AJ1418" s="815"/>
      <c r="AK1418" s="815"/>
      <c r="AL1418" s="783"/>
      <c r="AM1418" s="824"/>
      <c r="AN1418" s="783"/>
      <c r="AO1418" s="700"/>
      <c r="AP1418" s="700"/>
      <c r="AQ1418" s="700"/>
      <c r="AR1418" s="723"/>
      <c r="AS1418" s="881"/>
      <c r="AT1418" s="723"/>
      <c r="AU1418" s="685"/>
      <c r="AV1418" s="723"/>
      <c r="AW1418" s="723"/>
      <c r="AX1418" s="723"/>
      <c r="AY1418" s="723"/>
      <c r="AZ1418" s="1620"/>
      <c r="BA1418" s="1037"/>
    </row>
    <row r="1419" spans="1:53" ht="30">
      <c r="A1419" s="1266"/>
      <c r="B1419" s="827"/>
      <c r="C1419" s="727"/>
      <c r="D1419" s="687"/>
      <c r="E1419" s="865"/>
      <c r="F1419" s="865"/>
      <c r="G1419" s="865"/>
      <c r="H1419" s="1059"/>
      <c r="I1419" s="865"/>
      <c r="J1419" s="727"/>
      <c r="K1419" s="701"/>
      <c r="L1419" s="205" t="s">
        <v>2505</v>
      </c>
      <c r="M1419" s="823"/>
      <c r="N1419" s="823"/>
      <c r="O1419" s="686"/>
      <c r="P1419" s="815"/>
      <c r="Q1419" s="815"/>
      <c r="R1419" s="815"/>
      <c r="S1419" s="815"/>
      <c r="T1419" s="815"/>
      <c r="U1419" s="815"/>
      <c r="V1419" s="815"/>
      <c r="W1419" s="815"/>
      <c r="X1419" s="815"/>
      <c r="Y1419" s="815"/>
      <c r="Z1419" s="815"/>
      <c r="AA1419" s="815"/>
      <c r="AB1419" s="815"/>
      <c r="AC1419" s="815"/>
      <c r="AD1419" s="815"/>
      <c r="AE1419" s="783"/>
      <c r="AF1419" s="783"/>
      <c r="AG1419" s="783"/>
      <c r="AH1419" s="783"/>
      <c r="AI1419" s="815"/>
      <c r="AJ1419" s="815"/>
      <c r="AK1419" s="815"/>
      <c r="AL1419" s="783"/>
      <c r="AM1419" s="824"/>
      <c r="AN1419" s="783"/>
      <c r="AO1419" s="701"/>
      <c r="AP1419" s="701"/>
      <c r="AQ1419" s="701"/>
      <c r="AR1419" s="703"/>
      <c r="AS1419" s="882"/>
      <c r="AT1419" s="703"/>
      <c r="AU1419" s="789"/>
      <c r="AV1419" s="703"/>
      <c r="AW1419" s="703"/>
      <c r="AX1419" s="703"/>
      <c r="AY1419" s="703"/>
      <c r="AZ1419" s="1621"/>
      <c r="BA1419" s="897"/>
    </row>
    <row r="1420" spans="1:53" s="363" customFormat="1" ht="240">
      <c r="A1420" s="81">
        <v>1</v>
      </c>
      <c r="B1420" s="36" t="s">
        <v>2369</v>
      </c>
      <c r="C1420" s="36" t="s">
        <v>2506</v>
      </c>
      <c r="D1420" s="36" t="s">
        <v>150</v>
      </c>
      <c r="E1420" s="36">
        <v>2041</v>
      </c>
      <c r="F1420" s="36">
        <v>1</v>
      </c>
      <c r="G1420" s="36">
        <v>15</v>
      </c>
      <c r="H1420" s="84" t="s">
        <v>2507</v>
      </c>
      <c r="I1420" s="36" t="s">
        <v>412</v>
      </c>
      <c r="J1420" s="36" t="s">
        <v>413</v>
      </c>
      <c r="K1420" s="36" t="s">
        <v>414</v>
      </c>
      <c r="L1420" s="84" t="s">
        <v>415</v>
      </c>
      <c r="M1420" s="36" t="s">
        <v>152</v>
      </c>
      <c r="N1420" s="285"/>
      <c r="O1420" s="282" t="s">
        <v>416</v>
      </c>
      <c r="P1420" s="255" t="s">
        <v>417</v>
      </c>
      <c r="Q1420" s="257"/>
      <c r="R1420" s="119" t="s">
        <v>606</v>
      </c>
      <c r="S1420" s="118" t="s">
        <v>2508</v>
      </c>
      <c r="T1420" s="257"/>
      <c r="U1420" s="257"/>
      <c r="V1420" s="257"/>
      <c r="W1420" s="257"/>
      <c r="X1420" s="257"/>
      <c r="Y1420" s="257"/>
      <c r="Z1420" s="257"/>
      <c r="AA1420" s="257"/>
      <c r="AB1420" s="257"/>
      <c r="AC1420" s="257"/>
      <c r="AD1420" s="257"/>
      <c r="AE1420" s="112" t="s">
        <v>419</v>
      </c>
      <c r="AF1420" s="112" t="s">
        <v>790</v>
      </c>
      <c r="AG1420" s="112" t="s">
        <v>421</v>
      </c>
      <c r="AH1420" s="112" t="s">
        <v>805</v>
      </c>
      <c r="AI1420" s="112" t="s">
        <v>419</v>
      </c>
      <c r="AJ1420" s="257"/>
      <c r="AK1420" s="257"/>
      <c r="AL1420" s="38"/>
      <c r="AM1420" s="113" t="s">
        <v>2509</v>
      </c>
      <c r="AN1420" s="112" t="s">
        <v>431</v>
      </c>
      <c r="AO1420" s="112" t="s">
        <v>162</v>
      </c>
      <c r="AP1420" s="112" t="s">
        <v>153</v>
      </c>
      <c r="AQ1420" s="112" t="s">
        <v>158</v>
      </c>
      <c r="AR1420" s="38"/>
      <c r="AS1420" s="81" t="s">
        <v>419</v>
      </c>
      <c r="AT1420" s="228"/>
      <c r="AU1420" s="81" t="s">
        <v>414</v>
      </c>
      <c r="AV1420" s="228"/>
      <c r="AW1420" s="228"/>
      <c r="AX1420" s="228"/>
      <c r="AY1420" s="228"/>
      <c r="AZ1420" s="91" t="s">
        <v>2510</v>
      </c>
      <c r="BA1420" s="91" t="s">
        <v>2510</v>
      </c>
    </row>
    <row r="1421" spans="1:53" s="363" customFormat="1" ht="30">
      <c r="A1421" s="686">
        <v>2</v>
      </c>
      <c r="B1421" s="687" t="s">
        <v>2369</v>
      </c>
      <c r="C1421" s="687" t="s">
        <v>2506</v>
      </c>
      <c r="D1421" s="687" t="s">
        <v>150</v>
      </c>
      <c r="E1421" s="687">
        <v>2041</v>
      </c>
      <c r="F1421" s="687">
        <v>12</v>
      </c>
      <c r="G1421" s="687">
        <v>1</v>
      </c>
      <c r="H1421" s="802" t="s">
        <v>496</v>
      </c>
      <c r="I1421" s="687" t="s">
        <v>795</v>
      </c>
      <c r="J1421" s="687" t="s">
        <v>497</v>
      </c>
      <c r="K1421" s="712" t="s">
        <v>414</v>
      </c>
      <c r="L1421" s="449" t="s">
        <v>498</v>
      </c>
      <c r="M1421" s="823" t="s">
        <v>152</v>
      </c>
      <c r="N1421" s="823"/>
      <c r="O1421" s="823" t="s">
        <v>416</v>
      </c>
      <c r="P1421" s="815" t="s">
        <v>417</v>
      </c>
      <c r="Q1421" s="815"/>
      <c r="R1421" s="815" t="s">
        <v>606</v>
      </c>
      <c r="S1421" s="815" t="s">
        <v>2511</v>
      </c>
      <c r="T1421" s="1130"/>
      <c r="U1421" s="815"/>
      <c r="V1421" s="815"/>
      <c r="W1421" s="815"/>
      <c r="X1421" s="1130"/>
      <c r="Y1421" s="815"/>
      <c r="Z1421" s="815"/>
      <c r="AA1421" s="815"/>
      <c r="AB1421" s="1130"/>
      <c r="AC1421" s="815"/>
      <c r="AD1421" s="815"/>
      <c r="AE1421" s="1088" t="s">
        <v>419</v>
      </c>
      <c r="AF1421" s="902" t="s">
        <v>420</v>
      </c>
      <c r="AG1421" s="902" t="s">
        <v>421</v>
      </c>
      <c r="AH1421" s="902" t="s">
        <v>499</v>
      </c>
      <c r="AI1421" s="902" t="s">
        <v>419</v>
      </c>
      <c r="AJ1421" s="1304"/>
      <c r="AK1421" s="1304"/>
      <c r="AL1421" s="1304"/>
      <c r="AM1421" s="824" t="s">
        <v>4787</v>
      </c>
      <c r="AN1421" s="1088" t="s">
        <v>1268</v>
      </c>
      <c r="AO1421" s="1088" t="s">
        <v>162</v>
      </c>
      <c r="AP1421" s="1088" t="s">
        <v>153</v>
      </c>
      <c r="AQ1421" s="842" t="s">
        <v>158</v>
      </c>
      <c r="AR1421" s="1294"/>
      <c r="AS1421" s="1088" t="s">
        <v>419</v>
      </c>
      <c r="AT1421" s="1294"/>
      <c r="AU1421" s="1088" t="s">
        <v>414</v>
      </c>
      <c r="AV1421" s="1294"/>
      <c r="AW1421" s="1294"/>
      <c r="AX1421" s="1294"/>
      <c r="AY1421" s="1294"/>
      <c r="AZ1421" s="1088" t="s">
        <v>2512</v>
      </c>
      <c r="BA1421" s="1088" t="s">
        <v>2513</v>
      </c>
    </row>
    <row r="1422" spans="1:53" s="363" customFormat="1" ht="15">
      <c r="A1422" s="686"/>
      <c r="B1422" s="687"/>
      <c r="C1422" s="687"/>
      <c r="D1422" s="687"/>
      <c r="E1422" s="687"/>
      <c r="F1422" s="687"/>
      <c r="G1422" s="687"/>
      <c r="H1422" s="802"/>
      <c r="I1422" s="687"/>
      <c r="J1422" s="687"/>
      <c r="K1422" s="713"/>
      <c r="L1422" s="449" t="s">
        <v>501</v>
      </c>
      <c r="M1422" s="823"/>
      <c r="N1422" s="823"/>
      <c r="O1422" s="823"/>
      <c r="P1422" s="815"/>
      <c r="Q1422" s="815"/>
      <c r="R1422" s="815"/>
      <c r="S1422" s="815"/>
      <c r="T1422" s="1130"/>
      <c r="U1422" s="815"/>
      <c r="V1422" s="815"/>
      <c r="W1422" s="815"/>
      <c r="X1422" s="1130"/>
      <c r="Y1422" s="815"/>
      <c r="Z1422" s="815"/>
      <c r="AA1422" s="815"/>
      <c r="AB1422" s="1130"/>
      <c r="AC1422" s="815"/>
      <c r="AD1422" s="815"/>
      <c r="AE1422" s="1088"/>
      <c r="AF1422" s="902"/>
      <c r="AG1422" s="902"/>
      <c r="AH1422" s="902"/>
      <c r="AI1422" s="902"/>
      <c r="AJ1422" s="1305"/>
      <c r="AK1422" s="1305"/>
      <c r="AL1422" s="1305"/>
      <c r="AM1422" s="824"/>
      <c r="AN1422" s="1088"/>
      <c r="AO1422" s="1088"/>
      <c r="AP1422" s="1088"/>
      <c r="AQ1422" s="843"/>
      <c r="AR1422" s="1295"/>
      <c r="AS1422" s="1088"/>
      <c r="AT1422" s="1295"/>
      <c r="AU1422" s="1088"/>
      <c r="AV1422" s="1295"/>
      <c r="AW1422" s="1295"/>
      <c r="AX1422" s="1295"/>
      <c r="AY1422" s="1295"/>
      <c r="AZ1422" s="1088"/>
      <c r="BA1422" s="1088"/>
    </row>
    <row r="1423" spans="1:53" s="363" customFormat="1" ht="30">
      <c r="A1423" s="686"/>
      <c r="B1423" s="687"/>
      <c r="C1423" s="687"/>
      <c r="D1423" s="687"/>
      <c r="E1423" s="687"/>
      <c r="F1423" s="687"/>
      <c r="G1423" s="687"/>
      <c r="H1423" s="802"/>
      <c r="I1423" s="687"/>
      <c r="J1423" s="687"/>
      <c r="K1423" s="713"/>
      <c r="L1423" s="449" t="s">
        <v>502</v>
      </c>
      <c r="M1423" s="823"/>
      <c r="N1423" s="823"/>
      <c r="O1423" s="823"/>
      <c r="P1423" s="815"/>
      <c r="Q1423" s="815"/>
      <c r="R1423" s="815"/>
      <c r="S1423" s="815"/>
      <c r="T1423" s="1130"/>
      <c r="U1423" s="815"/>
      <c r="V1423" s="815"/>
      <c r="W1423" s="815"/>
      <c r="X1423" s="1130"/>
      <c r="Y1423" s="815"/>
      <c r="Z1423" s="815"/>
      <c r="AA1423" s="815"/>
      <c r="AB1423" s="1130"/>
      <c r="AC1423" s="815"/>
      <c r="AD1423" s="815"/>
      <c r="AE1423" s="1088"/>
      <c r="AF1423" s="902"/>
      <c r="AG1423" s="902"/>
      <c r="AH1423" s="902"/>
      <c r="AI1423" s="902"/>
      <c r="AJ1423" s="1305"/>
      <c r="AK1423" s="1305"/>
      <c r="AL1423" s="1305"/>
      <c r="AM1423" s="824"/>
      <c r="AN1423" s="1088"/>
      <c r="AO1423" s="1088"/>
      <c r="AP1423" s="1088"/>
      <c r="AQ1423" s="843"/>
      <c r="AR1423" s="1295"/>
      <c r="AS1423" s="1088"/>
      <c r="AT1423" s="1295"/>
      <c r="AU1423" s="1088"/>
      <c r="AV1423" s="1295"/>
      <c r="AW1423" s="1295"/>
      <c r="AX1423" s="1295"/>
      <c r="AY1423" s="1295"/>
      <c r="AZ1423" s="1088"/>
      <c r="BA1423" s="1088"/>
    </row>
    <row r="1424" spans="1:53" s="363" customFormat="1" ht="15">
      <c r="A1424" s="686"/>
      <c r="B1424" s="687"/>
      <c r="C1424" s="687"/>
      <c r="D1424" s="687"/>
      <c r="E1424" s="687"/>
      <c r="F1424" s="687"/>
      <c r="G1424" s="687"/>
      <c r="H1424" s="802"/>
      <c r="I1424" s="687"/>
      <c r="J1424" s="687"/>
      <c r="K1424" s="713"/>
      <c r="L1424" s="449" t="s">
        <v>503</v>
      </c>
      <c r="M1424" s="823"/>
      <c r="N1424" s="823"/>
      <c r="O1424" s="823"/>
      <c r="P1424" s="815"/>
      <c r="Q1424" s="815"/>
      <c r="R1424" s="815"/>
      <c r="S1424" s="815"/>
      <c r="T1424" s="1130"/>
      <c r="U1424" s="815"/>
      <c r="V1424" s="815"/>
      <c r="W1424" s="815"/>
      <c r="X1424" s="1130"/>
      <c r="Y1424" s="815"/>
      <c r="Z1424" s="815"/>
      <c r="AA1424" s="815"/>
      <c r="AB1424" s="1130"/>
      <c r="AC1424" s="815"/>
      <c r="AD1424" s="815"/>
      <c r="AE1424" s="1088"/>
      <c r="AF1424" s="902"/>
      <c r="AG1424" s="902"/>
      <c r="AH1424" s="902"/>
      <c r="AI1424" s="902"/>
      <c r="AJ1424" s="1305"/>
      <c r="AK1424" s="1305"/>
      <c r="AL1424" s="1305"/>
      <c r="AM1424" s="824"/>
      <c r="AN1424" s="1088"/>
      <c r="AO1424" s="1088"/>
      <c r="AP1424" s="1088"/>
      <c r="AQ1424" s="843"/>
      <c r="AR1424" s="1295"/>
      <c r="AS1424" s="1088"/>
      <c r="AT1424" s="1295"/>
      <c r="AU1424" s="1088"/>
      <c r="AV1424" s="1295"/>
      <c r="AW1424" s="1295"/>
      <c r="AX1424" s="1295"/>
      <c r="AY1424" s="1295"/>
      <c r="AZ1424" s="1088"/>
      <c r="BA1424" s="1088"/>
    </row>
    <row r="1425" spans="1:54" s="363" customFormat="1" ht="15">
      <c r="A1425" s="686"/>
      <c r="B1425" s="687"/>
      <c r="C1425" s="687"/>
      <c r="D1425" s="687"/>
      <c r="E1425" s="687"/>
      <c r="F1425" s="687"/>
      <c r="G1425" s="687"/>
      <c r="H1425" s="802"/>
      <c r="I1425" s="687"/>
      <c r="J1425" s="687"/>
      <c r="K1425" s="713"/>
      <c r="L1425" s="449" t="s">
        <v>504</v>
      </c>
      <c r="M1425" s="823"/>
      <c r="N1425" s="823"/>
      <c r="O1425" s="823"/>
      <c r="P1425" s="815"/>
      <c r="Q1425" s="815"/>
      <c r="R1425" s="815"/>
      <c r="S1425" s="815"/>
      <c r="T1425" s="1130"/>
      <c r="U1425" s="815"/>
      <c r="V1425" s="815"/>
      <c r="W1425" s="815"/>
      <c r="X1425" s="1130"/>
      <c r="Y1425" s="815"/>
      <c r="Z1425" s="815"/>
      <c r="AA1425" s="815"/>
      <c r="AB1425" s="1130"/>
      <c r="AC1425" s="815"/>
      <c r="AD1425" s="815"/>
      <c r="AE1425" s="1088"/>
      <c r="AF1425" s="902"/>
      <c r="AG1425" s="902"/>
      <c r="AH1425" s="902"/>
      <c r="AI1425" s="902"/>
      <c r="AJ1425" s="1305"/>
      <c r="AK1425" s="1305"/>
      <c r="AL1425" s="1305"/>
      <c r="AM1425" s="824"/>
      <c r="AN1425" s="1088"/>
      <c r="AO1425" s="1088"/>
      <c r="AP1425" s="1088"/>
      <c r="AQ1425" s="843"/>
      <c r="AR1425" s="1295"/>
      <c r="AS1425" s="1088"/>
      <c r="AT1425" s="1295"/>
      <c r="AU1425" s="1088"/>
      <c r="AV1425" s="1295"/>
      <c r="AW1425" s="1295"/>
      <c r="AX1425" s="1295"/>
      <c r="AY1425" s="1295"/>
      <c r="AZ1425" s="1088"/>
      <c r="BA1425" s="1088"/>
    </row>
    <row r="1426" spans="1:54" s="363" customFormat="1" ht="15">
      <c r="A1426" s="684"/>
      <c r="B1426" s="712"/>
      <c r="C1426" s="712"/>
      <c r="D1426" s="712"/>
      <c r="E1426" s="712"/>
      <c r="F1426" s="712"/>
      <c r="G1426" s="712"/>
      <c r="H1426" s="786"/>
      <c r="I1426" s="712"/>
      <c r="J1426" s="712"/>
      <c r="K1426" s="714"/>
      <c r="L1426" s="449" t="s">
        <v>505</v>
      </c>
      <c r="M1426" s="781"/>
      <c r="N1426" s="781"/>
      <c r="O1426" s="781"/>
      <c r="P1426" s="702"/>
      <c r="Q1426" s="702"/>
      <c r="R1426" s="702"/>
      <c r="S1426" s="702"/>
      <c r="T1426" s="1148"/>
      <c r="U1426" s="815"/>
      <c r="V1426" s="815"/>
      <c r="W1426" s="815"/>
      <c r="X1426" s="1130"/>
      <c r="Y1426" s="815"/>
      <c r="Z1426" s="815"/>
      <c r="AA1426" s="815"/>
      <c r="AB1426" s="1130"/>
      <c r="AC1426" s="815"/>
      <c r="AD1426" s="815"/>
      <c r="AE1426" s="985"/>
      <c r="AF1426" s="842"/>
      <c r="AG1426" s="842"/>
      <c r="AH1426" s="842"/>
      <c r="AI1426" s="842"/>
      <c r="AJ1426" s="1305"/>
      <c r="AK1426" s="1305"/>
      <c r="AL1426" s="1305"/>
      <c r="AM1426" s="824"/>
      <c r="AN1426" s="985"/>
      <c r="AO1426" s="985"/>
      <c r="AP1426" s="985"/>
      <c r="AQ1426" s="846"/>
      <c r="AR1426" s="1295"/>
      <c r="AS1426" s="985"/>
      <c r="AT1426" s="1295"/>
      <c r="AU1426" s="985"/>
      <c r="AV1426" s="1295"/>
      <c r="AW1426" s="1295"/>
      <c r="AX1426" s="1295"/>
      <c r="AY1426" s="1295"/>
      <c r="AZ1426" s="985"/>
      <c r="BA1426" s="985"/>
    </row>
    <row r="1427" spans="1:54" s="363" customFormat="1" ht="210">
      <c r="A1427" s="81">
        <v>3</v>
      </c>
      <c r="B1427" s="36" t="s">
        <v>2369</v>
      </c>
      <c r="C1427" s="36" t="s">
        <v>2506</v>
      </c>
      <c r="D1427" s="36" t="s">
        <v>150</v>
      </c>
      <c r="E1427" s="36">
        <v>2041</v>
      </c>
      <c r="F1427" s="36">
        <v>12</v>
      </c>
      <c r="G1427" s="36">
        <v>3</v>
      </c>
      <c r="H1427" s="84" t="s">
        <v>1715</v>
      </c>
      <c r="I1427" s="36" t="s">
        <v>795</v>
      </c>
      <c r="J1427" s="36" t="s">
        <v>1716</v>
      </c>
      <c r="K1427" s="36" t="s">
        <v>414</v>
      </c>
      <c r="L1427" s="84" t="s">
        <v>1717</v>
      </c>
      <c r="M1427" s="36" t="s">
        <v>152</v>
      </c>
      <c r="N1427" s="285"/>
      <c r="O1427" s="36" t="s">
        <v>416</v>
      </c>
      <c r="P1427" s="36" t="s">
        <v>417</v>
      </c>
      <c r="Q1427" s="47"/>
      <c r="R1427" s="83" t="s">
        <v>606</v>
      </c>
      <c r="S1427" s="83" t="s">
        <v>2511</v>
      </c>
      <c r="T1427" s="47"/>
      <c r="U1427" s="266"/>
      <c r="V1427" s="266"/>
      <c r="W1427" s="266"/>
      <c r="X1427" s="266"/>
      <c r="Y1427" s="266"/>
      <c r="Z1427" s="266"/>
      <c r="AA1427" s="266"/>
      <c r="AB1427" s="266"/>
      <c r="AC1427" s="266"/>
      <c r="AD1427" s="266"/>
      <c r="AE1427" s="83" t="s">
        <v>419</v>
      </c>
      <c r="AF1427" s="83" t="s">
        <v>420</v>
      </c>
      <c r="AG1427" s="83" t="s">
        <v>421</v>
      </c>
      <c r="AH1427" s="83" t="s">
        <v>499</v>
      </c>
      <c r="AI1427" s="83" t="s">
        <v>419</v>
      </c>
      <c r="AJ1427" s="38"/>
      <c r="AK1427" s="38"/>
      <c r="AL1427" s="38"/>
      <c r="AM1427" s="65" t="s">
        <v>4794</v>
      </c>
      <c r="AN1427" s="83" t="s">
        <v>431</v>
      </c>
      <c r="AO1427" s="83" t="s">
        <v>162</v>
      </c>
      <c r="AP1427" s="83" t="s">
        <v>153</v>
      </c>
      <c r="AQ1427" s="112" t="s">
        <v>158</v>
      </c>
      <c r="AR1427" s="38"/>
      <c r="AS1427" s="83" t="s">
        <v>419</v>
      </c>
      <c r="AT1427" s="38"/>
      <c r="AU1427" s="83" t="s">
        <v>414</v>
      </c>
      <c r="AV1427" s="38"/>
      <c r="AW1427" s="38"/>
      <c r="AX1427" s="38"/>
      <c r="AY1427" s="38"/>
      <c r="AZ1427" s="83" t="s">
        <v>2512</v>
      </c>
      <c r="BA1427" s="83" t="s">
        <v>2513</v>
      </c>
    </row>
    <row r="1428" spans="1:54" s="363" customFormat="1" ht="240">
      <c r="A1428" s="82">
        <v>4</v>
      </c>
      <c r="B1428" s="36" t="s">
        <v>2369</v>
      </c>
      <c r="C1428" s="85" t="s">
        <v>2506</v>
      </c>
      <c r="D1428" s="85" t="s">
        <v>150</v>
      </c>
      <c r="E1428" s="85">
        <v>2041</v>
      </c>
      <c r="F1428" s="85">
        <v>12</v>
      </c>
      <c r="G1428" s="85">
        <v>4</v>
      </c>
      <c r="H1428" s="86" t="s">
        <v>2514</v>
      </c>
      <c r="I1428" s="85" t="s">
        <v>795</v>
      </c>
      <c r="J1428" s="85" t="s">
        <v>795</v>
      </c>
      <c r="K1428" s="36" t="s">
        <v>414</v>
      </c>
      <c r="L1428" s="86" t="s">
        <v>4764</v>
      </c>
      <c r="M1428" s="85" t="s">
        <v>152</v>
      </c>
      <c r="N1428" s="369"/>
      <c r="O1428" s="36" t="s">
        <v>416</v>
      </c>
      <c r="P1428" s="36" t="s">
        <v>417</v>
      </c>
      <c r="Q1428" s="255"/>
      <c r="R1428" s="83" t="s">
        <v>606</v>
      </c>
      <c r="S1428" s="83" t="s">
        <v>2511</v>
      </c>
      <c r="T1428" s="83" t="s">
        <v>421</v>
      </c>
      <c r="U1428" s="83" t="s">
        <v>499</v>
      </c>
      <c r="V1428" s="83" t="s">
        <v>419</v>
      </c>
      <c r="W1428" s="255"/>
      <c r="X1428" s="255"/>
      <c r="Y1428" s="255"/>
      <c r="Z1428" s="255"/>
      <c r="AA1428" s="83" t="s">
        <v>419</v>
      </c>
      <c r="AB1428" s="83" t="s">
        <v>419</v>
      </c>
      <c r="AC1428" s="65" t="s">
        <v>4795</v>
      </c>
      <c r="AD1428" s="83" t="s">
        <v>420</v>
      </c>
      <c r="AE1428" s="83" t="s">
        <v>419</v>
      </c>
      <c r="AF1428" s="83" t="s">
        <v>420</v>
      </c>
      <c r="AG1428" s="83" t="s">
        <v>421</v>
      </c>
      <c r="AH1428" s="83" t="s">
        <v>499</v>
      </c>
      <c r="AI1428" s="373"/>
      <c r="AJ1428" s="373"/>
      <c r="AK1428" s="373"/>
      <c r="AL1428" s="83" t="s">
        <v>419</v>
      </c>
      <c r="AM1428" s="65" t="s">
        <v>4795</v>
      </c>
      <c r="AN1428" s="83" t="s">
        <v>431</v>
      </c>
      <c r="AO1428" s="83" t="s">
        <v>162</v>
      </c>
      <c r="AP1428" s="83" t="s">
        <v>153</v>
      </c>
      <c r="AQ1428" s="112" t="s">
        <v>5120</v>
      </c>
      <c r="AR1428" s="68"/>
      <c r="AS1428" s="83" t="s">
        <v>419</v>
      </c>
      <c r="AT1428" s="68"/>
      <c r="AU1428" s="83" t="s">
        <v>414</v>
      </c>
      <c r="AV1428" s="38"/>
      <c r="AW1428" s="38"/>
      <c r="AX1428" s="38"/>
      <c r="AY1428" s="38"/>
      <c r="AZ1428" s="83" t="s">
        <v>2512</v>
      </c>
      <c r="BA1428" s="83" t="s">
        <v>2513</v>
      </c>
    </row>
    <row r="1429" spans="1:54" s="363" customFormat="1" ht="30">
      <c r="A1429" s="686">
        <v>5</v>
      </c>
      <c r="B1429" s="687" t="s">
        <v>2369</v>
      </c>
      <c r="C1429" s="687" t="s">
        <v>2506</v>
      </c>
      <c r="D1429" s="687" t="s">
        <v>150</v>
      </c>
      <c r="E1429" s="687">
        <v>2041</v>
      </c>
      <c r="F1429" s="687">
        <v>16</v>
      </c>
      <c r="G1429" s="687">
        <v>2</v>
      </c>
      <c r="H1429" s="802" t="s">
        <v>4658</v>
      </c>
      <c r="I1429" s="687" t="s">
        <v>1201</v>
      </c>
      <c r="J1429" s="687" t="s">
        <v>1997</v>
      </c>
      <c r="K1429" s="706" t="s">
        <v>414</v>
      </c>
      <c r="L1429" s="288" t="s">
        <v>2245</v>
      </c>
      <c r="M1429" s="1410" t="s">
        <v>152</v>
      </c>
      <c r="N1429" s="823"/>
      <c r="O1429" s="781" t="s">
        <v>416</v>
      </c>
      <c r="P1429" s="702" t="s">
        <v>417</v>
      </c>
      <c r="Q1429" s="781"/>
      <c r="R1429" s="702" t="s">
        <v>606</v>
      </c>
      <c r="S1429" s="781" t="s">
        <v>2508</v>
      </c>
      <c r="T1429" s="781"/>
      <c r="U1429" s="781"/>
      <c r="V1429" s="781"/>
      <c r="W1429" s="781"/>
      <c r="X1429" s="781"/>
      <c r="Y1429" s="781"/>
      <c r="Z1429" s="781"/>
      <c r="AA1429" s="781"/>
      <c r="AB1429" s="781"/>
      <c r="AC1429" s="781"/>
      <c r="AD1429" s="781"/>
      <c r="AE1429" s="1026" t="s">
        <v>419</v>
      </c>
      <c r="AF1429" s="1026" t="s">
        <v>1594</v>
      </c>
      <c r="AG1429" s="1026" t="s">
        <v>711</v>
      </c>
      <c r="AH1429" s="1026" t="s">
        <v>712</v>
      </c>
      <c r="AI1429" s="781"/>
      <c r="AJ1429" s="781"/>
      <c r="AK1429" s="781"/>
      <c r="AL1429" s="1595" t="s">
        <v>419</v>
      </c>
      <c r="AM1429" s="1034" t="s">
        <v>2515</v>
      </c>
      <c r="AN1429" s="1026" t="s">
        <v>431</v>
      </c>
      <c r="AO1429" s="1026" t="s">
        <v>162</v>
      </c>
      <c r="AP1429" s="1026" t="s">
        <v>153</v>
      </c>
      <c r="AQ1429" s="840" t="s">
        <v>5120</v>
      </c>
      <c r="AR1429" s="1168"/>
      <c r="AS1429" s="685" t="s">
        <v>419</v>
      </c>
      <c r="AT1429" s="1273"/>
      <c r="AU1429" s="686" t="s">
        <v>414</v>
      </c>
      <c r="AV1429" s="712" t="s">
        <v>2516</v>
      </c>
      <c r="AW1429" s="706" t="s">
        <v>780</v>
      </c>
      <c r="AX1429" s="1277" t="s">
        <v>2517</v>
      </c>
      <c r="AY1429" s="1342" t="s">
        <v>465</v>
      </c>
      <c r="AZ1429" s="709" t="s">
        <v>2518</v>
      </c>
      <c r="BA1429" s="709" t="s">
        <v>2518</v>
      </c>
    </row>
    <row r="1430" spans="1:54" s="363" customFormat="1" ht="15">
      <c r="A1430" s="686"/>
      <c r="B1430" s="687"/>
      <c r="C1430" s="687"/>
      <c r="D1430" s="687"/>
      <c r="E1430" s="687"/>
      <c r="F1430" s="687"/>
      <c r="G1430" s="687"/>
      <c r="H1430" s="802"/>
      <c r="I1430" s="687"/>
      <c r="J1430" s="687"/>
      <c r="K1430" s="705"/>
      <c r="L1430" s="171" t="s">
        <v>550</v>
      </c>
      <c r="M1430" s="1411"/>
      <c r="N1430" s="823"/>
      <c r="O1430" s="785"/>
      <c r="P1430" s="723"/>
      <c r="Q1430" s="782"/>
      <c r="R1430" s="703"/>
      <c r="S1430" s="782"/>
      <c r="T1430" s="782"/>
      <c r="U1430" s="782"/>
      <c r="V1430" s="782"/>
      <c r="W1430" s="782"/>
      <c r="X1430" s="782"/>
      <c r="Y1430" s="782"/>
      <c r="Z1430" s="782"/>
      <c r="AA1430" s="782"/>
      <c r="AB1430" s="782"/>
      <c r="AC1430" s="782"/>
      <c r="AD1430" s="782"/>
      <c r="AE1430" s="1026"/>
      <c r="AF1430" s="1026"/>
      <c r="AG1430" s="1026"/>
      <c r="AH1430" s="1026"/>
      <c r="AI1430" s="782"/>
      <c r="AJ1430" s="782"/>
      <c r="AK1430" s="782"/>
      <c r="AL1430" s="1595"/>
      <c r="AM1430" s="1034"/>
      <c r="AN1430" s="1026"/>
      <c r="AO1430" s="1026"/>
      <c r="AP1430" s="1026"/>
      <c r="AQ1430" s="1036"/>
      <c r="AR1430" s="1263"/>
      <c r="AS1430" s="789"/>
      <c r="AT1430" s="1275"/>
      <c r="AU1430" s="686"/>
      <c r="AV1430" s="714"/>
      <c r="AW1430" s="705"/>
      <c r="AX1430" s="1279"/>
      <c r="AY1430" s="1343"/>
      <c r="AZ1430" s="722"/>
      <c r="BA1430" s="722"/>
      <c r="BB1430" s="450"/>
    </row>
    <row r="1431" spans="1:54" s="363" customFormat="1" ht="270">
      <c r="A1431" s="81">
        <v>6</v>
      </c>
      <c r="B1431" s="36" t="s">
        <v>2369</v>
      </c>
      <c r="C1431" s="36" t="s">
        <v>2506</v>
      </c>
      <c r="D1431" s="36" t="s">
        <v>150</v>
      </c>
      <c r="E1431" s="36">
        <v>2041</v>
      </c>
      <c r="F1431" s="36">
        <v>15</v>
      </c>
      <c r="G1431" s="36">
        <v>12</v>
      </c>
      <c r="H1431" s="84" t="s">
        <v>4831</v>
      </c>
      <c r="I1431" s="36" t="s">
        <v>2177</v>
      </c>
      <c r="J1431" s="36" t="s">
        <v>2519</v>
      </c>
      <c r="K1431" s="36" t="s">
        <v>414</v>
      </c>
      <c r="L1431" s="84" t="s">
        <v>2520</v>
      </c>
      <c r="M1431" s="36" t="s">
        <v>152</v>
      </c>
      <c r="N1431" s="285"/>
      <c r="O1431" s="256" t="s">
        <v>416</v>
      </c>
      <c r="P1431" s="119" t="s">
        <v>417</v>
      </c>
      <c r="Q1431" s="257"/>
      <c r="R1431" s="119" t="s">
        <v>606</v>
      </c>
      <c r="S1431" s="119" t="s">
        <v>2521</v>
      </c>
      <c r="T1431" s="119" t="s">
        <v>711</v>
      </c>
      <c r="U1431" s="119" t="s">
        <v>712</v>
      </c>
      <c r="V1431" s="119" t="s">
        <v>419</v>
      </c>
      <c r="W1431" s="285"/>
      <c r="X1431" s="119" t="s">
        <v>419</v>
      </c>
      <c r="Y1431" s="285"/>
      <c r="Z1431" s="285"/>
      <c r="AA1431" s="285"/>
      <c r="AB1431" s="119" t="s">
        <v>419</v>
      </c>
      <c r="AC1431" s="290" t="s">
        <v>2522</v>
      </c>
      <c r="AD1431" s="119" t="s">
        <v>420</v>
      </c>
      <c r="AE1431" s="119" t="s">
        <v>419</v>
      </c>
      <c r="AF1431" s="119" t="s">
        <v>420</v>
      </c>
      <c r="AG1431" s="119" t="s">
        <v>711</v>
      </c>
      <c r="AH1431" s="119" t="s">
        <v>712</v>
      </c>
      <c r="AI1431" s="285"/>
      <c r="AJ1431" s="285"/>
      <c r="AK1431" s="285"/>
      <c r="AL1431" s="451" t="s">
        <v>419</v>
      </c>
      <c r="AM1431" s="290" t="s">
        <v>2522</v>
      </c>
      <c r="AN1431" s="80" t="s">
        <v>2187</v>
      </c>
      <c r="AO1431" s="80" t="s">
        <v>162</v>
      </c>
      <c r="AP1431" s="80" t="s">
        <v>153</v>
      </c>
      <c r="AQ1431" s="112" t="s">
        <v>158</v>
      </c>
      <c r="AR1431" s="68"/>
      <c r="AS1431" s="80" t="s">
        <v>419</v>
      </c>
      <c r="AT1431" s="228"/>
      <c r="AU1431" s="80" t="s">
        <v>414</v>
      </c>
      <c r="AV1431" s="228"/>
      <c r="AW1431" s="228"/>
      <c r="AX1431" s="228"/>
      <c r="AY1431" s="228"/>
      <c r="AZ1431" s="80" t="s">
        <v>2523</v>
      </c>
      <c r="BA1431" s="80" t="s">
        <v>2524</v>
      </c>
    </row>
    <row r="1432" spans="1:54" s="363" customFormat="1" ht="210">
      <c r="A1432" s="36">
        <v>7</v>
      </c>
      <c r="B1432" s="36" t="s">
        <v>2369</v>
      </c>
      <c r="C1432" s="36" t="s">
        <v>2506</v>
      </c>
      <c r="D1432" s="36" t="s">
        <v>150</v>
      </c>
      <c r="E1432" s="36">
        <v>2041</v>
      </c>
      <c r="F1432" s="36">
        <v>24</v>
      </c>
      <c r="G1432" s="36">
        <v>21</v>
      </c>
      <c r="H1432" s="84" t="s">
        <v>2525</v>
      </c>
      <c r="I1432" s="36" t="s">
        <v>1225</v>
      </c>
      <c r="J1432" s="36" t="s">
        <v>2526</v>
      </c>
      <c r="K1432" s="36" t="s">
        <v>414</v>
      </c>
      <c r="L1432" s="84" t="s">
        <v>4826</v>
      </c>
      <c r="M1432" s="36" t="s">
        <v>152</v>
      </c>
      <c r="N1432" s="369"/>
      <c r="O1432" s="36" t="s">
        <v>416</v>
      </c>
      <c r="P1432" s="36" t="s">
        <v>417</v>
      </c>
      <c r="Q1432" s="255"/>
      <c r="R1432" s="36" t="s">
        <v>606</v>
      </c>
      <c r="S1432" s="36" t="s">
        <v>2527</v>
      </c>
      <c r="T1432" s="36" t="s">
        <v>2413</v>
      </c>
      <c r="U1432" s="255"/>
      <c r="V1432" s="36" t="s">
        <v>419</v>
      </c>
      <c r="W1432" s="255"/>
      <c r="X1432" s="36" t="s">
        <v>419</v>
      </c>
      <c r="Y1432" s="255"/>
      <c r="Z1432" s="255"/>
      <c r="AA1432" s="255"/>
      <c r="AB1432" s="36" t="s">
        <v>419</v>
      </c>
      <c r="AC1432" s="65" t="s">
        <v>4796</v>
      </c>
      <c r="AD1432" s="36" t="s">
        <v>420</v>
      </c>
      <c r="AE1432" s="36" t="s">
        <v>419</v>
      </c>
      <c r="AF1432" s="36" t="s">
        <v>420</v>
      </c>
      <c r="AG1432" s="36" t="s">
        <v>421</v>
      </c>
      <c r="AH1432" s="36" t="s">
        <v>499</v>
      </c>
      <c r="AI1432" s="255"/>
      <c r="AJ1432" s="255"/>
      <c r="AK1432" s="255"/>
      <c r="AL1432" s="36" t="s">
        <v>419</v>
      </c>
      <c r="AM1432" s="65" t="s">
        <v>4795</v>
      </c>
      <c r="AN1432" s="36" t="s">
        <v>431</v>
      </c>
      <c r="AO1432" s="83" t="s">
        <v>162</v>
      </c>
      <c r="AP1432" s="83" t="s">
        <v>153</v>
      </c>
      <c r="AQ1432" s="112" t="s">
        <v>5120</v>
      </c>
      <c r="AR1432" s="255"/>
      <c r="AS1432" s="36" t="s">
        <v>419</v>
      </c>
      <c r="AT1432" s="255"/>
      <c r="AU1432" s="36" t="s">
        <v>414</v>
      </c>
      <c r="AV1432" s="255"/>
      <c r="AW1432" s="255"/>
      <c r="AX1432" s="255"/>
      <c r="AY1432" s="255"/>
      <c r="AZ1432" s="83" t="s">
        <v>2512</v>
      </c>
      <c r="BA1432" s="83" t="s">
        <v>2513</v>
      </c>
    </row>
    <row r="1433" spans="1:54" s="363" customFormat="1" ht="225">
      <c r="A1433" s="78">
        <v>8</v>
      </c>
      <c r="B1433" s="36" t="s">
        <v>2369</v>
      </c>
      <c r="C1433" s="386" t="s">
        <v>2506</v>
      </c>
      <c r="D1433" s="36" t="s">
        <v>150</v>
      </c>
      <c r="E1433" s="90">
        <v>2041</v>
      </c>
      <c r="F1433" s="90">
        <v>15</v>
      </c>
      <c r="G1433" s="90">
        <v>9</v>
      </c>
      <c r="H1433" s="287" t="s">
        <v>2528</v>
      </c>
      <c r="I1433" s="171" t="s">
        <v>2177</v>
      </c>
      <c r="J1433" s="161" t="s">
        <v>2529</v>
      </c>
      <c r="K1433" s="36" t="s">
        <v>414</v>
      </c>
      <c r="L1433" s="347" t="s">
        <v>2530</v>
      </c>
      <c r="M1433" s="118" t="s">
        <v>152</v>
      </c>
      <c r="N1433" s="285"/>
      <c r="O1433" s="357" t="s">
        <v>416</v>
      </c>
      <c r="P1433" s="119" t="s">
        <v>417</v>
      </c>
      <c r="Q1433" s="47"/>
      <c r="R1433" s="89" t="s">
        <v>606</v>
      </c>
      <c r="S1433" s="36" t="s">
        <v>2527</v>
      </c>
      <c r="T1433" s="112" t="s">
        <v>711</v>
      </c>
      <c r="U1433" s="112" t="s">
        <v>712</v>
      </c>
      <c r="V1433" s="112" t="s">
        <v>1137</v>
      </c>
      <c r="W1433" s="47"/>
      <c r="X1433" s="259" t="s">
        <v>419</v>
      </c>
      <c r="Y1433" s="47"/>
      <c r="Z1433" s="47"/>
      <c r="AA1433" s="47"/>
      <c r="AB1433" s="259" t="s">
        <v>419</v>
      </c>
      <c r="AC1433" s="171" t="s">
        <v>2186</v>
      </c>
      <c r="AD1433" s="112" t="s">
        <v>420</v>
      </c>
      <c r="AE1433" s="259" t="s">
        <v>419</v>
      </c>
      <c r="AF1433" s="47"/>
      <c r="AG1433" s="348" t="s">
        <v>711</v>
      </c>
      <c r="AH1433" s="348" t="s">
        <v>712</v>
      </c>
      <c r="AI1433" s="47"/>
      <c r="AJ1433" s="47"/>
      <c r="AK1433" s="47"/>
      <c r="AL1433" s="451" t="s">
        <v>419</v>
      </c>
      <c r="AM1433" s="346" t="s">
        <v>2186</v>
      </c>
      <c r="AN1433" s="90" t="s">
        <v>2201</v>
      </c>
      <c r="AO1433" s="231" t="s">
        <v>162</v>
      </c>
      <c r="AP1433" s="80" t="s">
        <v>153</v>
      </c>
      <c r="AQ1433" s="112" t="s">
        <v>158</v>
      </c>
      <c r="AR1433" s="68"/>
      <c r="AS1433" s="259" t="s">
        <v>419</v>
      </c>
      <c r="AT1433" s="68"/>
      <c r="AU1433" s="81" t="s">
        <v>414</v>
      </c>
      <c r="AV1433" s="68"/>
      <c r="AW1433" s="68"/>
      <c r="AX1433" s="68"/>
      <c r="AY1433" s="68"/>
      <c r="AZ1433" s="83" t="s">
        <v>2512</v>
      </c>
      <c r="BA1433" s="83" t="s">
        <v>2513</v>
      </c>
    </row>
    <row r="1434" spans="1:54" s="363" customFormat="1" ht="240">
      <c r="A1434" s="81">
        <v>9</v>
      </c>
      <c r="B1434" s="36" t="s">
        <v>2369</v>
      </c>
      <c r="C1434" s="36" t="s">
        <v>2506</v>
      </c>
      <c r="D1434" s="36" t="s">
        <v>150</v>
      </c>
      <c r="E1434" s="36">
        <v>2041</v>
      </c>
      <c r="F1434" s="36">
        <v>46</v>
      </c>
      <c r="G1434" s="36">
        <v>21</v>
      </c>
      <c r="H1434" s="84" t="s">
        <v>2487</v>
      </c>
      <c r="I1434" s="36" t="s">
        <v>1109</v>
      </c>
      <c r="J1434" s="36" t="s">
        <v>1110</v>
      </c>
      <c r="K1434" s="36" t="s">
        <v>414</v>
      </c>
      <c r="L1434" s="84" t="s">
        <v>1109</v>
      </c>
      <c r="M1434" s="36" t="s">
        <v>152</v>
      </c>
      <c r="N1434" s="285"/>
      <c r="O1434" s="282" t="s">
        <v>416</v>
      </c>
      <c r="P1434" s="282" t="s">
        <v>1253</v>
      </c>
      <c r="Q1434" s="282" t="s">
        <v>2531</v>
      </c>
      <c r="R1434" s="282" t="s">
        <v>606</v>
      </c>
      <c r="S1434" s="282" t="s">
        <v>2508</v>
      </c>
      <c r="T1434" s="257"/>
      <c r="U1434" s="257"/>
      <c r="V1434" s="452"/>
      <c r="W1434" s="452"/>
      <c r="X1434" s="257"/>
      <c r="Y1434" s="257"/>
      <c r="Z1434" s="257"/>
      <c r="AA1434" s="257"/>
      <c r="AB1434" s="257"/>
      <c r="AC1434" s="257"/>
      <c r="AD1434" s="257"/>
      <c r="AE1434" s="112" t="s">
        <v>419</v>
      </c>
      <c r="AF1434" s="112" t="s">
        <v>1238</v>
      </c>
      <c r="AG1434" s="112" t="s">
        <v>421</v>
      </c>
      <c r="AH1434" s="112" t="s">
        <v>421</v>
      </c>
      <c r="AI1434" s="112" t="s">
        <v>419</v>
      </c>
      <c r="AJ1434" s="257"/>
      <c r="AK1434" s="257"/>
      <c r="AL1434" s="257"/>
      <c r="AM1434" s="171" t="s">
        <v>1111</v>
      </c>
      <c r="AN1434" s="112" t="s">
        <v>431</v>
      </c>
      <c r="AO1434" s="112" t="s">
        <v>162</v>
      </c>
      <c r="AP1434" s="112" t="s">
        <v>153</v>
      </c>
      <c r="AQ1434" s="112" t="s">
        <v>5120</v>
      </c>
      <c r="AR1434" s="112" t="s">
        <v>419</v>
      </c>
      <c r="AS1434" s="38"/>
      <c r="AT1434" s="228"/>
      <c r="AU1434" s="78" t="s">
        <v>414</v>
      </c>
      <c r="AV1434" s="87" t="s">
        <v>2532</v>
      </c>
      <c r="AW1434" s="87" t="s">
        <v>2533</v>
      </c>
      <c r="AX1434" s="87" t="s">
        <v>2534</v>
      </c>
      <c r="AY1434" s="87" t="s">
        <v>446</v>
      </c>
      <c r="AZ1434" s="87" t="s">
        <v>2523</v>
      </c>
      <c r="BA1434" s="87" t="s">
        <v>2524</v>
      </c>
    </row>
    <row r="1435" spans="1:54" s="363" customFormat="1" ht="30">
      <c r="A1435" s="684">
        <v>10</v>
      </c>
      <c r="B1435" s="712" t="s">
        <v>2369</v>
      </c>
      <c r="C1435" s="712" t="s">
        <v>2506</v>
      </c>
      <c r="D1435" s="712" t="s">
        <v>150</v>
      </c>
      <c r="E1435" s="712">
        <v>2041</v>
      </c>
      <c r="F1435" s="712">
        <v>46</v>
      </c>
      <c r="G1435" s="712">
        <v>1</v>
      </c>
      <c r="H1435" s="786" t="s">
        <v>2535</v>
      </c>
      <c r="I1435" s="712" t="s">
        <v>1109</v>
      </c>
      <c r="J1435" s="712" t="s">
        <v>2536</v>
      </c>
      <c r="K1435" s="706" t="s">
        <v>414</v>
      </c>
      <c r="L1435" s="288" t="s">
        <v>4596</v>
      </c>
      <c r="M1435" s="712" t="s">
        <v>152</v>
      </c>
      <c r="N1435" s="781"/>
      <c r="O1435" s="712" t="s">
        <v>416</v>
      </c>
      <c r="P1435" s="712" t="s">
        <v>417</v>
      </c>
      <c r="Q1435" s="781"/>
      <c r="R1435" s="712" t="s">
        <v>606</v>
      </c>
      <c r="S1435" s="712" t="s">
        <v>176</v>
      </c>
      <c r="T1435" s="781"/>
      <c r="U1435" s="781"/>
      <c r="V1435" s="781"/>
      <c r="W1435" s="781"/>
      <c r="X1435" s="781"/>
      <c r="Y1435" s="781"/>
      <c r="Z1435" s="781"/>
      <c r="AA1435" s="781"/>
      <c r="AB1435" s="781"/>
      <c r="AC1435" s="781"/>
      <c r="AD1435" s="781"/>
      <c r="AE1435" s="1622" t="s">
        <v>419</v>
      </c>
      <c r="AF1435" s="1622" t="s">
        <v>420</v>
      </c>
      <c r="AG1435" s="1622" t="s">
        <v>429</v>
      </c>
      <c r="AH1435" s="1622" t="s">
        <v>524</v>
      </c>
      <c r="AI1435" s="781"/>
      <c r="AJ1435" s="781"/>
      <c r="AK1435" s="781"/>
      <c r="AL1435" s="1622" t="s">
        <v>419</v>
      </c>
      <c r="AM1435" s="1624" t="s">
        <v>2537</v>
      </c>
      <c r="AN1435" s="1622" t="s">
        <v>2538</v>
      </c>
      <c r="AO1435" s="1622" t="s">
        <v>162</v>
      </c>
      <c r="AP1435" s="1622" t="s">
        <v>153</v>
      </c>
      <c r="AQ1435" s="840" t="s">
        <v>158</v>
      </c>
      <c r="AR1435" s="1622" t="s">
        <v>419</v>
      </c>
      <c r="AS1435" s="781"/>
      <c r="AT1435" s="781"/>
      <c r="AU1435" s="1622" t="s">
        <v>414</v>
      </c>
      <c r="AV1435" s="1622" t="s">
        <v>2539</v>
      </c>
      <c r="AW1435" s="1622" t="s">
        <v>2540</v>
      </c>
      <c r="AX1435" s="1622" t="s">
        <v>2541</v>
      </c>
      <c r="AY1435" s="1622" t="s">
        <v>446</v>
      </c>
      <c r="AZ1435" s="1622" t="s">
        <v>2518</v>
      </c>
      <c r="BA1435" s="1622" t="s">
        <v>2542</v>
      </c>
    </row>
    <row r="1436" spans="1:54" s="363" customFormat="1" ht="15">
      <c r="A1436" s="685"/>
      <c r="B1436" s="713"/>
      <c r="C1436" s="713"/>
      <c r="D1436" s="713"/>
      <c r="E1436" s="713"/>
      <c r="F1436" s="713"/>
      <c r="G1436" s="713"/>
      <c r="H1436" s="787"/>
      <c r="I1436" s="713"/>
      <c r="J1436" s="713"/>
      <c r="K1436" s="704"/>
      <c r="L1436" s="453" t="s">
        <v>2543</v>
      </c>
      <c r="M1436" s="713"/>
      <c r="N1436" s="782"/>
      <c r="O1436" s="713"/>
      <c r="P1436" s="713"/>
      <c r="Q1436" s="782"/>
      <c r="R1436" s="713"/>
      <c r="S1436" s="713"/>
      <c r="T1436" s="782"/>
      <c r="U1436" s="782"/>
      <c r="V1436" s="782"/>
      <c r="W1436" s="782"/>
      <c r="X1436" s="782"/>
      <c r="Y1436" s="782"/>
      <c r="Z1436" s="782"/>
      <c r="AA1436" s="782"/>
      <c r="AB1436" s="782"/>
      <c r="AC1436" s="782"/>
      <c r="AD1436" s="782"/>
      <c r="AE1436" s="838"/>
      <c r="AF1436" s="838"/>
      <c r="AG1436" s="838"/>
      <c r="AH1436" s="838"/>
      <c r="AI1436" s="782"/>
      <c r="AJ1436" s="782"/>
      <c r="AK1436" s="782"/>
      <c r="AL1436" s="838"/>
      <c r="AM1436" s="1625"/>
      <c r="AN1436" s="838"/>
      <c r="AO1436" s="838"/>
      <c r="AP1436" s="838"/>
      <c r="AQ1436" s="841"/>
      <c r="AR1436" s="838"/>
      <c r="AS1436" s="782"/>
      <c r="AT1436" s="782"/>
      <c r="AU1436" s="838"/>
      <c r="AV1436" s="838"/>
      <c r="AW1436" s="838"/>
      <c r="AX1436" s="838"/>
      <c r="AY1436" s="838"/>
      <c r="AZ1436" s="838"/>
      <c r="BA1436" s="838"/>
    </row>
    <row r="1437" spans="1:54" s="363" customFormat="1" ht="30">
      <c r="A1437" s="685"/>
      <c r="B1437" s="713"/>
      <c r="C1437" s="713"/>
      <c r="D1437" s="713"/>
      <c r="E1437" s="713"/>
      <c r="F1437" s="713"/>
      <c r="G1437" s="713"/>
      <c r="H1437" s="787"/>
      <c r="I1437" s="713"/>
      <c r="J1437" s="713"/>
      <c r="K1437" s="704"/>
      <c r="L1437" s="330" t="s">
        <v>2544</v>
      </c>
      <c r="M1437" s="713"/>
      <c r="N1437" s="782"/>
      <c r="O1437" s="713"/>
      <c r="P1437" s="713"/>
      <c r="Q1437" s="782"/>
      <c r="R1437" s="713"/>
      <c r="S1437" s="713"/>
      <c r="T1437" s="782"/>
      <c r="U1437" s="782"/>
      <c r="V1437" s="782"/>
      <c r="W1437" s="782"/>
      <c r="X1437" s="782"/>
      <c r="Y1437" s="782"/>
      <c r="Z1437" s="782"/>
      <c r="AA1437" s="782"/>
      <c r="AB1437" s="782"/>
      <c r="AC1437" s="782"/>
      <c r="AD1437" s="782"/>
      <c r="AE1437" s="838"/>
      <c r="AF1437" s="838"/>
      <c r="AG1437" s="838"/>
      <c r="AH1437" s="838"/>
      <c r="AI1437" s="782"/>
      <c r="AJ1437" s="782"/>
      <c r="AK1437" s="782"/>
      <c r="AL1437" s="838"/>
      <c r="AM1437" s="1625"/>
      <c r="AN1437" s="838"/>
      <c r="AO1437" s="838"/>
      <c r="AP1437" s="838"/>
      <c r="AQ1437" s="841"/>
      <c r="AR1437" s="838"/>
      <c r="AS1437" s="782"/>
      <c r="AT1437" s="782"/>
      <c r="AU1437" s="838"/>
      <c r="AV1437" s="838"/>
      <c r="AW1437" s="838"/>
      <c r="AX1437" s="838"/>
      <c r="AY1437" s="838"/>
      <c r="AZ1437" s="838"/>
      <c r="BA1437" s="838"/>
    </row>
    <row r="1438" spans="1:54" s="363" customFormat="1" ht="30">
      <c r="A1438" s="685"/>
      <c r="B1438" s="713"/>
      <c r="C1438" s="713"/>
      <c r="D1438" s="713"/>
      <c r="E1438" s="713"/>
      <c r="F1438" s="713"/>
      <c r="G1438" s="713"/>
      <c r="H1438" s="787"/>
      <c r="I1438" s="713"/>
      <c r="J1438" s="713"/>
      <c r="K1438" s="704"/>
      <c r="L1438" s="454" t="s">
        <v>2365</v>
      </c>
      <c r="M1438" s="713"/>
      <c r="N1438" s="782"/>
      <c r="O1438" s="713"/>
      <c r="P1438" s="713"/>
      <c r="Q1438" s="782"/>
      <c r="R1438" s="713"/>
      <c r="S1438" s="713"/>
      <c r="T1438" s="782"/>
      <c r="U1438" s="782"/>
      <c r="V1438" s="782"/>
      <c r="W1438" s="782"/>
      <c r="X1438" s="782"/>
      <c r="Y1438" s="782"/>
      <c r="Z1438" s="782"/>
      <c r="AA1438" s="782"/>
      <c r="AB1438" s="782"/>
      <c r="AC1438" s="782"/>
      <c r="AD1438" s="782"/>
      <c r="AE1438" s="838"/>
      <c r="AF1438" s="838"/>
      <c r="AG1438" s="838"/>
      <c r="AH1438" s="838"/>
      <c r="AI1438" s="782"/>
      <c r="AJ1438" s="782"/>
      <c r="AK1438" s="782"/>
      <c r="AL1438" s="838"/>
      <c r="AM1438" s="1625"/>
      <c r="AN1438" s="838"/>
      <c r="AO1438" s="838"/>
      <c r="AP1438" s="838"/>
      <c r="AQ1438" s="841"/>
      <c r="AR1438" s="838"/>
      <c r="AS1438" s="782"/>
      <c r="AT1438" s="782"/>
      <c r="AU1438" s="838"/>
      <c r="AV1438" s="838"/>
      <c r="AW1438" s="838"/>
      <c r="AX1438" s="838"/>
      <c r="AY1438" s="838"/>
      <c r="AZ1438" s="838"/>
      <c r="BA1438" s="838"/>
    </row>
    <row r="1439" spans="1:54" s="363" customFormat="1" ht="75">
      <c r="A1439" s="685"/>
      <c r="B1439" s="713"/>
      <c r="C1439" s="713"/>
      <c r="D1439" s="713"/>
      <c r="E1439" s="713"/>
      <c r="F1439" s="713"/>
      <c r="G1439" s="713"/>
      <c r="H1439" s="787"/>
      <c r="I1439" s="713"/>
      <c r="J1439" s="713"/>
      <c r="K1439" s="704"/>
      <c r="L1439" s="454" t="s">
        <v>2366</v>
      </c>
      <c r="M1439" s="713"/>
      <c r="N1439" s="782"/>
      <c r="O1439" s="713"/>
      <c r="P1439" s="713"/>
      <c r="Q1439" s="782"/>
      <c r="R1439" s="713"/>
      <c r="S1439" s="713"/>
      <c r="T1439" s="782"/>
      <c r="U1439" s="782"/>
      <c r="V1439" s="782"/>
      <c r="W1439" s="782"/>
      <c r="X1439" s="782"/>
      <c r="Y1439" s="782"/>
      <c r="Z1439" s="782"/>
      <c r="AA1439" s="782"/>
      <c r="AB1439" s="782"/>
      <c r="AC1439" s="782"/>
      <c r="AD1439" s="782"/>
      <c r="AE1439" s="838"/>
      <c r="AF1439" s="838"/>
      <c r="AG1439" s="838"/>
      <c r="AH1439" s="838"/>
      <c r="AI1439" s="782"/>
      <c r="AJ1439" s="782"/>
      <c r="AK1439" s="782"/>
      <c r="AL1439" s="838"/>
      <c r="AM1439" s="1625"/>
      <c r="AN1439" s="838"/>
      <c r="AO1439" s="838"/>
      <c r="AP1439" s="838"/>
      <c r="AQ1439" s="841"/>
      <c r="AR1439" s="838"/>
      <c r="AS1439" s="782"/>
      <c r="AT1439" s="782"/>
      <c r="AU1439" s="838"/>
      <c r="AV1439" s="838"/>
      <c r="AW1439" s="838"/>
      <c r="AX1439" s="838"/>
      <c r="AY1439" s="838"/>
      <c r="AZ1439" s="838"/>
      <c r="BA1439" s="838"/>
    </row>
    <row r="1440" spans="1:54" s="363" customFormat="1" ht="45">
      <c r="A1440" s="789"/>
      <c r="B1440" s="714"/>
      <c r="C1440" s="714"/>
      <c r="D1440" s="714"/>
      <c r="E1440" s="714"/>
      <c r="F1440" s="714"/>
      <c r="G1440" s="714"/>
      <c r="H1440" s="788"/>
      <c r="I1440" s="714"/>
      <c r="J1440" s="714"/>
      <c r="K1440" s="704"/>
      <c r="L1440" s="454" t="s">
        <v>2368</v>
      </c>
      <c r="M1440" s="714"/>
      <c r="N1440" s="785"/>
      <c r="O1440" s="714"/>
      <c r="P1440" s="714"/>
      <c r="Q1440" s="785"/>
      <c r="R1440" s="714"/>
      <c r="S1440" s="714"/>
      <c r="T1440" s="785"/>
      <c r="U1440" s="785"/>
      <c r="V1440" s="785"/>
      <c r="W1440" s="785"/>
      <c r="X1440" s="785"/>
      <c r="Y1440" s="785"/>
      <c r="Z1440" s="785"/>
      <c r="AA1440" s="785"/>
      <c r="AB1440" s="785"/>
      <c r="AC1440" s="785"/>
      <c r="AD1440" s="785"/>
      <c r="AE1440" s="1623"/>
      <c r="AF1440" s="1623"/>
      <c r="AG1440" s="1623"/>
      <c r="AH1440" s="1623"/>
      <c r="AI1440" s="785"/>
      <c r="AJ1440" s="785"/>
      <c r="AK1440" s="785"/>
      <c r="AL1440" s="1623"/>
      <c r="AM1440" s="1626"/>
      <c r="AN1440" s="1623"/>
      <c r="AO1440" s="1623"/>
      <c r="AP1440" s="1623"/>
      <c r="AQ1440" s="1036"/>
      <c r="AR1440" s="1623"/>
      <c r="AS1440" s="785"/>
      <c r="AT1440" s="785"/>
      <c r="AU1440" s="1623"/>
      <c r="AV1440" s="1623"/>
      <c r="AW1440" s="1623"/>
      <c r="AX1440" s="1623"/>
      <c r="AY1440" s="1623"/>
      <c r="AZ1440" s="1623"/>
      <c r="BA1440" s="1623"/>
    </row>
    <row r="1441" spans="1:53" s="363" customFormat="1" ht="15">
      <c r="A1441" s="686">
        <v>11</v>
      </c>
      <c r="B1441" s="687" t="s">
        <v>2369</v>
      </c>
      <c r="C1441" s="687" t="s">
        <v>2506</v>
      </c>
      <c r="D1441" s="687" t="s">
        <v>150</v>
      </c>
      <c r="E1441" s="687">
        <v>2041</v>
      </c>
      <c r="F1441" s="687">
        <v>59</v>
      </c>
      <c r="G1441" s="687">
        <v>0</v>
      </c>
      <c r="H1441" s="802" t="s">
        <v>2545</v>
      </c>
      <c r="I1441" s="687" t="s">
        <v>2546</v>
      </c>
      <c r="J1441" s="687" t="s">
        <v>414</v>
      </c>
      <c r="K1441" s="687" t="s">
        <v>414</v>
      </c>
      <c r="L1441" s="455" t="s">
        <v>2547</v>
      </c>
      <c r="M1441" s="855" t="s">
        <v>152</v>
      </c>
      <c r="N1441" s="823"/>
      <c r="O1441" s="837" t="s">
        <v>416</v>
      </c>
      <c r="P1441" s="815" t="s">
        <v>417</v>
      </c>
      <c r="Q1441" s="781"/>
      <c r="R1441" s="702" t="s">
        <v>606</v>
      </c>
      <c r="S1441" s="781" t="s">
        <v>2548</v>
      </c>
      <c r="T1441" s="1026" t="s">
        <v>711</v>
      </c>
      <c r="U1441" s="1654" t="s">
        <v>712</v>
      </c>
      <c r="V1441" s="1012" t="s">
        <v>419</v>
      </c>
      <c r="W1441" s="781"/>
      <c r="X1441" s="686" t="s">
        <v>419</v>
      </c>
      <c r="Y1441" s="781"/>
      <c r="Z1441" s="781"/>
      <c r="AA1441" s="781"/>
      <c r="AB1441" s="828" t="s">
        <v>419</v>
      </c>
      <c r="AC1441" s="1034" t="s">
        <v>2549</v>
      </c>
      <c r="AD1441" s="1026" t="s">
        <v>420</v>
      </c>
      <c r="AE1441" s="1026" t="s">
        <v>419</v>
      </c>
      <c r="AF1441" s="1026" t="s">
        <v>2550</v>
      </c>
      <c r="AG1441" s="1026" t="s">
        <v>711</v>
      </c>
      <c r="AH1441" s="1026" t="s">
        <v>712</v>
      </c>
      <c r="AI1441" s="781"/>
      <c r="AJ1441" s="781"/>
      <c r="AK1441" s="781"/>
      <c r="AL1441" s="1595" t="s">
        <v>419</v>
      </c>
      <c r="AM1441" s="1034" t="s">
        <v>2551</v>
      </c>
      <c r="AN1441" s="921" t="s">
        <v>2552</v>
      </c>
      <c r="AO1441" s="904" t="s">
        <v>162</v>
      </c>
      <c r="AP1441" s="904" t="s">
        <v>153</v>
      </c>
      <c r="AQ1441" s="842" t="s">
        <v>158</v>
      </c>
      <c r="AR1441" s="904" t="s">
        <v>419</v>
      </c>
      <c r="AS1441" s="1168"/>
      <c r="AT1441" s="1273"/>
      <c r="AU1441" s="904" t="s">
        <v>414</v>
      </c>
      <c r="AV1441" s="904" t="s">
        <v>2553</v>
      </c>
      <c r="AW1441" s="904" t="s">
        <v>2554</v>
      </c>
      <c r="AX1441" s="904" t="s">
        <v>2555</v>
      </c>
      <c r="AY1441" s="904" t="s">
        <v>2556</v>
      </c>
      <c r="AZ1441" s="904" t="s">
        <v>2518</v>
      </c>
      <c r="BA1441" s="904" t="s">
        <v>2557</v>
      </c>
    </row>
    <row r="1442" spans="1:53" s="363" customFormat="1" ht="15">
      <c r="A1442" s="686"/>
      <c r="B1442" s="687"/>
      <c r="C1442" s="687"/>
      <c r="D1442" s="687" t="s">
        <v>150</v>
      </c>
      <c r="E1442" s="687"/>
      <c r="F1442" s="687"/>
      <c r="G1442" s="687"/>
      <c r="H1442" s="802"/>
      <c r="I1442" s="687"/>
      <c r="J1442" s="687"/>
      <c r="K1442" s="687"/>
      <c r="L1442" s="454" t="s">
        <v>2558</v>
      </c>
      <c r="M1442" s="855" t="s">
        <v>152</v>
      </c>
      <c r="N1442" s="823"/>
      <c r="O1442" s="838"/>
      <c r="P1442" s="815"/>
      <c r="Q1442" s="782"/>
      <c r="R1442" s="723" t="s">
        <v>151</v>
      </c>
      <c r="S1442" s="782"/>
      <c r="T1442" s="1026"/>
      <c r="U1442" s="1654"/>
      <c r="V1442" s="1012"/>
      <c r="W1442" s="782"/>
      <c r="X1442" s="686"/>
      <c r="Y1442" s="782"/>
      <c r="Z1442" s="782"/>
      <c r="AA1442" s="782"/>
      <c r="AB1442" s="828"/>
      <c r="AC1442" s="1034"/>
      <c r="AD1442" s="1026"/>
      <c r="AE1442" s="1026"/>
      <c r="AF1442" s="1026"/>
      <c r="AG1442" s="1026"/>
      <c r="AH1442" s="1026"/>
      <c r="AI1442" s="782"/>
      <c r="AJ1442" s="782"/>
      <c r="AK1442" s="782"/>
      <c r="AL1442" s="1595"/>
      <c r="AM1442" s="1034"/>
      <c r="AN1442" s="921"/>
      <c r="AO1442" s="921" t="s">
        <v>153</v>
      </c>
      <c r="AP1442" s="921"/>
      <c r="AQ1442" s="843"/>
      <c r="AR1442" s="921"/>
      <c r="AS1442" s="1262"/>
      <c r="AT1442" s="1274"/>
      <c r="AU1442" s="921"/>
      <c r="AV1442" s="921"/>
      <c r="AW1442" s="921"/>
      <c r="AX1442" s="921"/>
      <c r="AY1442" s="921"/>
      <c r="AZ1442" s="921"/>
      <c r="BA1442" s="921"/>
    </row>
    <row r="1443" spans="1:53" s="363" customFormat="1" ht="30">
      <c r="A1443" s="686"/>
      <c r="B1443" s="687"/>
      <c r="C1443" s="687"/>
      <c r="D1443" s="687" t="s">
        <v>150</v>
      </c>
      <c r="E1443" s="687"/>
      <c r="F1443" s="687"/>
      <c r="G1443" s="687"/>
      <c r="H1443" s="802"/>
      <c r="I1443" s="687"/>
      <c r="J1443" s="687"/>
      <c r="K1443" s="687"/>
      <c r="L1443" s="454" t="s">
        <v>4827</v>
      </c>
      <c r="M1443" s="855" t="s">
        <v>152</v>
      </c>
      <c r="N1443" s="823"/>
      <c r="O1443" s="838"/>
      <c r="P1443" s="815"/>
      <c r="Q1443" s="782"/>
      <c r="R1443" s="723" t="s">
        <v>151</v>
      </c>
      <c r="S1443" s="782"/>
      <c r="T1443" s="1026"/>
      <c r="U1443" s="1654"/>
      <c r="V1443" s="1012"/>
      <c r="W1443" s="782"/>
      <c r="X1443" s="686"/>
      <c r="Y1443" s="782"/>
      <c r="Z1443" s="782"/>
      <c r="AA1443" s="782"/>
      <c r="AB1443" s="828"/>
      <c r="AC1443" s="1034"/>
      <c r="AD1443" s="1026"/>
      <c r="AE1443" s="1026"/>
      <c r="AF1443" s="1026"/>
      <c r="AG1443" s="1026"/>
      <c r="AH1443" s="1026"/>
      <c r="AI1443" s="782"/>
      <c r="AJ1443" s="782"/>
      <c r="AK1443" s="782"/>
      <c r="AL1443" s="1595"/>
      <c r="AM1443" s="1034"/>
      <c r="AN1443" s="921"/>
      <c r="AO1443" s="921" t="s">
        <v>153</v>
      </c>
      <c r="AP1443" s="921"/>
      <c r="AQ1443" s="843"/>
      <c r="AR1443" s="921"/>
      <c r="AS1443" s="1262"/>
      <c r="AT1443" s="1274"/>
      <c r="AU1443" s="921"/>
      <c r="AV1443" s="921"/>
      <c r="AW1443" s="921"/>
      <c r="AX1443" s="921"/>
      <c r="AY1443" s="921"/>
      <c r="AZ1443" s="921"/>
      <c r="BA1443" s="921"/>
    </row>
    <row r="1444" spans="1:53" s="363" customFormat="1" ht="15">
      <c r="A1444" s="686"/>
      <c r="B1444" s="687"/>
      <c r="C1444" s="687"/>
      <c r="D1444" s="687" t="s">
        <v>150</v>
      </c>
      <c r="E1444" s="687"/>
      <c r="F1444" s="687"/>
      <c r="G1444" s="687"/>
      <c r="H1444" s="802"/>
      <c r="I1444" s="687"/>
      <c r="J1444" s="687"/>
      <c r="K1444" s="687"/>
      <c r="L1444" s="454" t="s">
        <v>2559</v>
      </c>
      <c r="M1444" s="855" t="s">
        <v>152</v>
      </c>
      <c r="N1444" s="823"/>
      <c r="O1444" s="839"/>
      <c r="P1444" s="815"/>
      <c r="Q1444" s="785"/>
      <c r="R1444" s="703" t="s">
        <v>151</v>
      </c>
      <c r="S1444" s="785"/>
      <c r="T1444" s="1026"/>
      <c r="U1444" s="1654"/>
      <c r="V1444" s="987"/>
      <c r="W1444" s="785"/>
      <c r="X1444" s="686"/>
      <c r="Y1444" s="785"/>
      <c r="Z1444" s="785"/>
      <c r="AA1444" s="785"/>
      <c r="AB1444" s="828"/>
      <c r="AC1444" s="1034"/>
      <c r="AD1444" s="1026"/>
      <c r="AE1444" s="1026"/>
      <c r="AF1444" s="1026"/>
      <c r="AG1444" s="1026"/>
      <c r="AH1444" s="1026"/>
      <c r="AI1444" s="785"/>
      <c r="AJ1444" s="785"/>
      <c r="AK1444" s="785"/>
      <c r="AL1444" s="1595"/>
      <c r="AM1444" s="1034"/>
      <c r="AN1444" s="921"/>
      <c r="AO1444" s="921" t="s">
        <v>153</v>
      </c>
      <c r="AP1444" s="921"/>
      <c r="AQ1444" s="846"/>
      <c r="AR1444" s="921"/>
      <c r="AS1444" s="1263"/>
      <c r="AT1444" s="1275"/>
      <c r="AU1444" s="921"/>
      <c r="AV1444" s="921"/>
      <c r="AW1444" s="921"/>
      <c r="AX1444" s="921"/>
      <c r="AY1444" s="921"/>
      <c r="AZ1444" s="921"/>
      <c r="BA1444" s="921"/>
    </row>
    <row r="1445" spans="1:53" s="363" customFormat="1" ht="15">
      <c r="A1445" s="686">
        <v>12</v>
      </c>
      <c r="B1445" s="687" t="s">
        <v>2369</v>
      </c>
      <c r="C1445" s="687" t="s">
        <v>2506</v>
      </c>
      <c r="D1445" s="687" t="s">
        <v>150</v>
      </c>
      <c r="E1445" s="687">
        <v>2041</v>
      </c>
      <c r="F1445" s="687">
        <v>62</v>
      </c>
      <c r="G1445" s="687">
        <v>1</v>
      </c>
      <c r="H1445" s="802" t="s">
        <v>2560</v>
      </c>
      <c r="I1445" s="687" t="s">
        <v>2561</v>
      </c>
      <c r="J1445" s="687" t="s">
        <v>2562</v>
      </c>
      <c r="K1445" s="706" t="s">
        <v>414</v>
      </c>
      <c r="L1445" s="456" t="s">
        <v>2563</v>
      </c>
      <c r="M1445" s="855" t="s">
        <v>152</v>
      </c>
      <c r="N1445" s="823"/>
      <c r="O1445" s="837" t="s">
        <v>416</v>
      </c>
      <c r="P1445" s="815" t="s">
        <v>417</v>
      </c>
      <c r="Q1445" s="781"/>
      <c r="R1445" s="702" t="s">
        <v>606</v>
      </c>
      <c r="S1445" s="781" t="s">
        <v>2548</v>
      </c>
      <c r="T1445" s="1026" t="s">
        <v>711</v>
      </c>
      <c r="U1445" s="1654" t="s">
        <v>712</v>
      </c>
      <c r="V1445" s="1012" t="s">
        <v>419</v>
      </c>
      <c r="W1445" s="781"/>
      <c r="X1445" s="686" t="s">
        <v>419</v>
      </c>
      <c r="Y1445" s="781"/>
      <c r="Z1445" s="781"/>
      <c r="AA1445" s="781"/>
      <c r="AB1445" s="828" t="s">
        <v>419</v>
      </c>
      <c r="AC1445" s="1034" t="s">
        <v>2564</v>
      </c>
      <c r="AD1445" s="1026" t="s">
        <v>420</v>
      </c>
      <c r="AE1445" s="1026" t="s">
        <v>419</v>
      </c>
      <c r="AF1445" s="1026" t="s">
        <v>420</v>
      </c>
      <c r="AG1445" s="1026" t="s">
        <v>711</v>
      </c>
      <c r="AH1445" s="1026" t="s">
        <v>712</v>
      </c>
      <c r="AI1445" s="781"/>
      <c r="AJ1445" s="781"/>
      <c r="AK1445" s="781"/>
      <c r="AL1445" s="1026" t="s">
        <v>419</v>
      </c>
      <c r="AM1445" s="1034" t="s">
        <v>2564</v>
      </c>
      <c r="AN1445" s="1026" t="s">
        <v>1112</v>
      </c>
      <c r="AO1445" s="1026" t="s">
        <v>162</v>
      </c>
      <c r="AP1445" s="1026" t="s">
        <v>153</v>
      </c>
      <c r="AQ1445" s="842" t="s">
        <v>158</v>
      </c>
      <c r="AR1445" s="1026" t="s">
        <v>419</v>
      </c>
      <c r="AS1445" s="1168"/>
      <c r="AT1445" s="1273"/>
      <c r="AU1445" s="1026" t="s">
        <v>414</v>
      </c>
      <c r="AV1445" s="1026" t="s">
        <v>2565</v>
      </c>
      <c r="AW1445" s="1026" t="s">
        <v>2566</v>
      </c>
      <c r="AX1445" s="1026" t="s">
        <v>2567</v>
      </c>
      <c r="AY1445" s="1026" t="s">
        <v>2568</v>
      </c>
      <c r="AZ1445" s="1026" t="s">
        <v>2569</v>
      </c>
      <c r="BA1445" s="1026" t="s">
        <v>2570</v>
      </c>
    </row>
    <row r="1446" spans="1:53" s="363" customFormat="1" ht="30">
      <c r="A1446" s="686"/>
      <c r="B1446" s="687"/>
      <c r="C1446" s="687"/>
      <c r="D1446" s="687" t="s">
        <v>150</v>
      </c>
      <c r="E1446" s="687"/>
      <c r="F1446" s="687"/>
      <c r="G1446" s="687"/>
      <c r="H1446" s="802"/>
      <c r="I1446" s="687"/>
      <c r="J1446" s="687"/>
      <c r="K1446" s="704"/>
      <c r="L1446" s="457" t="s">
        <v>2571</v>
      </c>
      <c r="M1446" s="855" t="s">
        <v>152</v>
      </c>
      <c r="N1446" s="823"/>
      <c r="O1446" s="838"/>
      <c r="P1446" s="815"/>
      <c r="Q1446" s="782"/>
      <c r="R1446" s="723" t="s">
        <v>151</v>
      </c>
      <c r="S1446" s="782"/>
      <c r="T1446" s="1026"/>
      <c r="U1446" s="1654"/>
      <c r="V1446" s="1012"/>
      <c r="W1446" s="782"/>
      <c r="X1446" s="686"/>
      <c r="Y1446" s="782"/>
      <c r="Z1446" s="782"/>
      <c r="AA1446" s="782"/>
      <c r="AB1446" s="828"/>
      <c r="AC1446" s="1034"/>
      <c r="AD1446" s="1026"/>
      <c r="AE1446" s="1026"/>
      <c r="AF1446" s="1026"/>
      <c r="AG1446" s="1026"/>
      <c r="AH1446" s="1026"/>
      <c r="AI1446" s="782"/>
      <c r="AJ1446" s="782"/>
      <c r="AK1446" s="782"/>
      <c r="AL1446" s="1026"/>
      <c r="AM1446" s="1034"/>
      <c r="AN1446" s="1026"/>
      <c r="AO1446" s="1026" t="s">
        <v>153</v>
      </c>
      <c r="AP1446" s="1026" t="s">
        <v>153</v>
      </c>
      <c r="AQ1446" s="843"/>
      <c r="AR1446" s="1026"/>
      <c r="AS1446" s="1262"/>
      <c r="AT1446" s="1274"/>
      <c r="AU1446" s="1026"/>
      <c r="AV1446" s="1026"/>
      <c r="AW1446" s="1026"/>
      <c r="AX1446" s="1026"/>
      <c r="AY1446" s="1026"/>
      <c r="AZ1446" s="1026"/>
      <c r="BA1446" s="1026"/>
    </row>
    <row r="1447" spans="1:53" s="363" customFormat="1" ht="30">
      <c r="A1447" s="686"/>
      <c r="B1447" s="712"/>
      <c r="C1447" s="712"/>
      <c r="D1447" s="712" t="s">
        <v>150</v>
      </c>
      <c r="E1447" s="687"/>
      <c r="F1447" s="687"/>
      <c r="G1447" s="687"/>
      <c r="H1447" s="802"/>
      <c r="I1447" s="687"/>
      <c r="J1447" s="687"/>
      <c r="K1447" s="704"/>
      <c r="L1447" s="252" t="s">
        <v>4827</v>
      </c>
      <c r="M1447" s="855" t="s">
        <v>152</v>
      </c>
      <c r="N1447" s="823"/>
      <c r="O1447" s="839"/>
      <c r="P1447" s="815"/>
      <c r="Q1447" s="785"/>
      <c r="R1447" s="703" t="s">
        <v>151</v>
      </c>
      <c r="S1447" s="785"/>
      <c r="T1447" s="896"/>
      <c r="U1447" s="1062"/>
      <c r="V1447" s="987"/>
      <c r="W1447" s="785"/>
      <c r="X1447" s="686"/>
      <c r="Y1447" s="785"/>
      <c r="Z1447" s="785"/>
      <c r="AA1447" s="782"/>
      <c r="AB1447" s="775"/>
      <c r="AC1447" s="1034"/>
      <c r="AD1447" s="1026"/>
      <c r="AE1447" s="1026"/>
      <c r="AF1447" s="1026"/>
      <c r="AG1447" s="1026"/>
      <c r="AH1447" s="1026"/>
      <c r="AI1447" s="782"/>
      <c r="AJ1447" s="785"/>
      <c r="AK1447" s="785"/>
      <c r="AL1447" s="1026"/>
      <c r="AM1447" s="1034"/>
      <c r="AN1447" s="1026"/>
      <c r="AO1447" s="1026" t="s">
        <v>153</v>
      </c>
      <c r="AP1447" s="1026" t="s">
        <v>153</v>
      </c>
      <c r="AQ1447" s="846"/>
      <c r="AR1447" s="1026"/>
      <c r="AS1447" s="1263"/>
      <c r="AT1447" s="1275"/>
      <c r="AU1447" s="1026"/>
      <c r="AV1447" s="1026"/>
      <c r="AW1447" s="1026"/>
      <c r="AX1447" s="1026"/>
      <c r="AY1447" s="1026"/>
      <c r="AZ1447" s="1026"/>
      <c r="BA1447" s="1026"/>
    </row>
    <row r="1448" spans="1:53" s="363" customFormat="1" ht="30">
      <c r="A1448" s="1012">
        <v>13</v>
      </c>
      <c r="B1448" s="36" t="s">
        <v>2369</v>
      </c>
      <c r="C1448" s="687" t="s">
        <v>2506</v>
      </c>
      <c r="D1448" s="687" t="s">
        <v>150</v>
      </c>
      <c r="E1448" s="879">
        <v>2041</v>
      </c>
      <c r="F1448" s="687">
        <v>62</v>
      </c>
      <c r="G1448" s="687">
        <v>2</v>
      </c>
      <c r="H1448" s="687" t="s">
        <v>2572</v>
      </c>
      <c r="I1448" s="687" t="s">
        <v>2561</v>
      </c>
      <c r="J1448" s="687" t="s">
        <v>2573</v>
      </c>
      <c r="K1448" s="704" t="s">
        <v>414</v>
      </c>
      <c r="L1448" s="387" t="s">
        <v>2574</v>
      </c>
      <c r="M1448" s="781" t="s">
        <v>152</v>
      </c>
      <c r="N1448" s="781"/>
      <c r="O1448" s="781" t="s">
        <v>416</v>
      </c>
      <c r="P1448" s="702" t="s">
        <v>417</v>
      </c>
      <c r="Q1448" s="781"/>
      <c r="R1448" s="702" t="s">
        <v>157</v>
      </c>
      <c r="S1448" s="837"/>
      <c r="T1448" s="783" t="s">
        <v>711</v>
      </c>
      <c r="U1448" s="783" t="s">
        <v>712</v>
      </c>
      <c r="V1448" s="686" t="s">
        <v>419</v>
      </c>
      <c r="W1448" s="852"/>
      <c r="X1448" s="987" t="s">
        <v>419</v>
      </c>
      <c r="Y1448" s="852"/>
      <c r="Z1448" s="837"/>
      <c r="AA1448" s="778" t="s">
        <v>419</v>
      </c>
      <c r="AB1448" s="778" t="s">
        <v>419</v>
      </c>
      <c r="AC1448" s="826" t="s">
        <v>2575</v>
      </c>
      <c r="AD1448" s="778" t="s">
        <v>420</v>
      </c>
      <c r="AE1448" s="781"/>
      <c r="AF1448" s="781"/>
      <c r="AG1448" s="781"/>
      <c r="AH1448" s="781"/>
      <c r="AI1448" s="781"/>
      <c r="AJ1448" s="837"/>
      <c r="AK1448" s="837"/>
      <c r="AL1448" s="781"/>
      <c r="AM1448" s="781"/>
      <c r="AN1448" s="933" t="s">
        <v>2576</v>
      </c>
      <c r="AO1448" s="904" t="s">
        <v>162</v>
      </c>
      <c r="AP1448" s="904" t="s">
        <v>153</v>
      </c>
      <c r="AQ1448" s="842" t="s">
        <v>5120</v>
      </c>
      <c r="AR1448" s="904" t="s">
        <v>419</v>
      </c>
      <c r="AS1448" s="1168"/>
      <c r="AT1448" s="1273"/>
      <c r="AU1448" s="904" t="s">
        <v>414</v>
      </c>
      <c r="AV1448" s="904" t="s">
        <v>2577</v>
      </c>
      <c r="AW1448" s="904" t="s">
        <v>2578</v>
      </c>
      <c r="AX1448" s="904" t="s">
        <v>2579</v>
      </c>
      <c r="AY1448" s="904" t="s">
        <v>2580</v>
      </c>
      <c r="AZ1448" s="904" t="s">
        <v>2581</v>
      </c>
      <c r="BA1448" s="904" t="s">
        <v>2582</v>
      </c>
    </row>
    <row r="1449" spans="1:53" s="363" customFormat="1" ht="15">
      <c r="A1449" s="1012"/>
      <c r="B1449" s="686" t="s">
        <v>2369</v>
      </c>
      <c r="C1449" s="687"/>
      <c r="D1449" s="687" t="s">
        <v>150</v>
      </c>
      <c r="E1449" s="879"/>
      <c r="F1449" s="687"/>
      <c r="G1449" s="687"/>
      <c r="H1449" s="687"/>
      <c r="I1449" s="687"/>
      <c r="J1449" s="687"/>
      <c r="K1449" s="704"/>
      <c r="L1449" s="454" t="s">
        <v>2583</v>
      </c>
      <c r="M1449" s="782" t="s">
        <v>152</v>
      </c>
      <c r="N1449" s="782"/>
      <c r="O1449" s="782"/>
      <c r="P1449" s="723"/>
      <c r="Q1449" s="782"/>
      <c r="R1449" s="723" t="s">
        <v>157</v>
      </c>
      <c r="S1449" s="838"/>
      <c r="T1449" s="783"/>
      <c r="U1449" s="783"/>
      <c r="V1449" s="686"/>
      <c r="W1449" s="853"/>
      <c r="X1449" s="988"/>
      <c r="Y1449" s="853"/>
      <c r="Z1449" s="838"/>
      <c r="AA1449" s="779"/>
      <c r="AB1449" s="779"/>
      <c r="AC1449" s="1679"/>
      <c r="AD1449" s="779"/>
      <c r="AE1449" s="782"/>
      <c r="AF1449" s="782"/>
      <c r="AG1449" s="782"/>
      <c r="AH1449" s="782"/>
      <c r="AI1449" s="782"/>
      <c r="AJ1449" s="838"/>
      <c r="AK1449" s="838"/>
      <c r="AL1449" s="782"/>
      <c r="AM1449" s="782"/>
      <c r="AN1449" s="933"/>
      <c r="AO1449" s="921" t="s">
        <v>153</v>
      </c>
      <c r="AP1449" s="921" t="s">
        <v>153</v>
      </c>
      <c r="AQ1449" s="843"/>
      <c r="AR1449" s="921"/>
      <c r="AS1449" s="1262"/>
      <c r="AT1449" s="1274"/>
      <c r="AU1449" s="921"/>
      <c r="AV1449" s="921"/>
      <c r="AW1449" s="921"/>
      <c r="AX1449" s="921"/>
      <c r="AY1449" s="921"/>
      <c r="AZ1449" s="921"/>
      <c r="BA1449" s="921"/>
    </row>
    <row r="1450" spans="1:53" s="363" customFormat="1" ht="15">
      <c r="A1450" s="1012"/>
      <c r="B1450" s="686"/>
      <c r="C1450" s="687"/>
      <c r="D1450" s="687" t="s">
        <v>150</v>
      </c>
      <c r="E1450" s="879"/>
      <c r="F1450" s="687"/>
      <c r="G1450" s="687"/>
      <c r="H1450" s="687"/>
      <c r="I1450" s="687"/>
      <c r="J1450" s="687"/>
      <c r="K1450" s="704"/>
      <c r="L1450" s="454" t="s">
        <v>2584</v>
      </c>
      <c r="M1450" s="782" t="s">
        <v>152</v>
      </c>
      <c r="N1450" s="782"/>
      <c r="O1450" s="782"/>
      <c r="P1450" s="723"/>
      <c r="Q1450" s="782"/>
      <c r="R1450" s="723" t="s">
        <v>157</v>
      </c>
      <c r="S1450" s="838"/>
      <c r="T1450" s="783"/>
      <c r="U1450" s="783"/>
      <c r="V1450" s="686"/>
      <c r="W1450" s="853"/>
      <c r="X1450" s="988"/>
      <c r="Y1450" s="853"/>
      <c r="Z1450" s="838"/>
      <c r="AA1450" s="779"/>
      <c r="AB1450" s="779"/>
      <c r="AC1450" s="1679"/>
      <c r="AD1450" s="779"/>
      <c r="AE1450" s="782"/>
      <c r="AF1450" s="782"/>
      <c r="AG1450" s="782"/>
      <c r="AH1450" s="782"/>
      <c r="AI1450" s="782"/>
      <c r="AJ1450" s="838"/>
      <c r="AK1450" s="838"/>
      <c r="AL1450" s="782"/>
      <c r="AM1450" s="782"/>
      <c r="AN1450" s="933"/>
      <c r="AO1450" s="921" t="s">
        <v>153</v>
      </c>
      <c r="AP1450" s="921" t="s">
        <v>153</v>
      </c>
      <c r="AQ1450" s="843"/>
      <c r="AR1450" s="921"/>
      <c r="AS1450" s="1262"/>
      <c r="AT1450" s="1274"/>
      <c r="AU1450" s="921"/>
      <c r="AV1450" s="921"/>
      <c r="AW1450" s="921"/>
      <c r="AX1450" s="921"/>
      <c r="AY1450" s="921"/>
      <c r="AZ1450" s="921"/>
      <c r="BA1450" s="921"/>
    </row>
    <row r="1451" spans="1:53" s="363" customFormat="1" ht="15">
      <c r="A1451" s="1012"/>
      <c r="B1451" s="686"/>
      <c r="C1451" s="687"/>
      <c r="D1451" s="687" t="s">
        <v>150</v>
      </c>
      <c r="E1451" s="879"/>
      <c r="F1451" s="687"/>
      <c r="G1451" s="687"/>
      <c r="H1451" s="687"/>
      <c r="I1451" s="687"/>
      <c r="J1451" s="687"/>
      <c r="K1451" s="704"/>
      <c r="L1451" s="454" t="s">
        <v>2585</v>
      </c>
      <c r="M1451" s="785" t="s">
        <v>152</v>
      </c>
      <c r="N1451" s="785"/>
      <c r="O1451" s="785"/>
      <c r="P1451" s="703"/>
      <c r="Q1451" s="785"/>
      <c r="R1451" s="703" t="s">
        <v>157</v>
      </c>
      <c r="S1451" s="839"/>
      <c r="T1451" s="783"/>
      <c r="U1451" s="783"/>
      <c r="V1451" s="686"/>
      <c r="W1451" s="854"/>
      <c r="X1451" s="1266"/>
      <c r="Y1451" s="854"/>
      <c r="Z1451" s="839"/>
      <c r="AA1451" s="780"/>
      <c r="AB1451" s="780"/>
      <c r="AC1451" s="1606"/>
      <c r="AD1451" s="780"/>
      <c r="AE1451" s="785"/>
      <c r="AF1451" s="785"/>
      <c r="AG1451" s="785"/>
      <c r="AH1451" s="785"/>
      <c r="AI1451" s="785"/>
      <c r="AJ1451" s="839"/>
      <c r="AK1451" s="839"/>
      <c r="AL1451" s="785"/>
      <c r="AM1451" s="785"/>
      <c r="AN1451" s="933"/>
      <c r="AO1451" s="921" t="s">
        <v>153</v>
      </c>
      <c r="AP1451" s="921" t="s">
        <v>153</v>
      </c>
      <c r="AQ1451" s="846"/>
      <c r="AR1451" s="921"/>
      <c r="AS1451" s="1262"/>
      <c r="AT1451" s="1274"/>
      <c r="AU1451" s="921"/>
      <c r="AV1451" s="921"/>
      <c r="AW1451" s="921"/>
      <c r="AX1451" s="921"/>
      <c r="AY1451" s="921"/>
      <c r="AZ1451" s="921"/>
      <c r="BA1451" s="921"/>
    </row>
    <row r="1452" spans="1:53" s="363" customFormat="1" ht="15">
      <c r="A1452" s="686">
        <v>14</v>
      </c>
      <c r="B1452" s="714" t="s">
        <v>2369</v>
      </c>
      <c r="C1452" s="714" t="s">
        <v>2506</v>
      </c>
      <c r="D1452" s="789" t="s">
        <v>150</v>
      </c>
      <c r="E1452" s="686">
        <v>2041</v>
      </c>
      <c r="F1452" s="686">
        <v>62</v>
      </c>
      <c r="G1452" s="686">
        <v>3</v>
      </c>
      <c r="H1452" s="687" t="s">
        <v>2586</v>
      </c>
      <c r="I1452" s="687" t="s">
        <v>2561</v>
      </c>
      <c r="J1452" s="687" t="s">
        <v>2587</v>
      </c>
      <c r="K1452" s="704" t="s">
        <v>414</v>
      </c>
      <c r="L1452" s="456" t="s">
        <v>2563</v>
      </c>
      <c r="M1452" s="781" t="s">
        <v>152</v>
      </c>
      <c r="N1452" s="823"/>
      <c r="O1452" s="837" t="s">
        <v>416</v>
      </c>
      <c r="P1452" s="815" t="s">
        <v>417</v>
      </c>
      <c r="Q1452" s="781"/>
      <c r="R1452" s="702" t="s">
        <v>606</v>
      </c>
      <c r="S1452" s="781" t="s">
        <v>2588</v>
      </c>
      <c r="T1452" s="846" t="s">
        <v>711</v>
      </c>
      <c r="U1452" s="835" t="s">
        <v>712</v>
      </c>
      <c r="V1452" s="1266" t="s">
        <v>419</v>
      </c>
      <c r="W1452" s="781"/>
      <c r="X1452" s="686" t="s">
        <v>419</v>
      </c>
      <c r="Y1452" s="781"/>
      <c r="Z1452" s="781"/>
      <c r="AA1452" s="686" t="s">
        <v>419</v>
      </c>
      <c r="AB1452" s="686" t="s">
        <v>419</v>
      </c>
      <c r="AC1452" s="802" t="s">
        <v>2589</v>
      </c>
      <c r="AD1452" s="686" t="s">
        <v>420</v>
      </c>
      <c r="AE1452" s="781"/>
      <c r="AF1452" s="781"/>
      <c r="AG1452" s="781"/>
      <c r="AH1452" s="781"/>
      <c r="AI1452" s="781"/>
      <c r="AJ1452" s="781"/>
      <c r="AK1452" s="781"/>
      <c r="AL1452" s="781"/>
      <c r="AM1452" s="781"/>
      <c r="AN1452" s="933" t="s">
        <v>1185</v>
      </c>
      <c r="AO1452" s="904" t="s">
        <v>162</v>
      </c>
      <c r="AP1452" s="904" t="s">
        <v>153</v>
      </c>
      <c r="AQ1452" s="842" t="s">
        <v>5120</v>
      </c>
      <c r="AR1452" s="904" t="s">
        <v>419</v>
      </c>
      <c r="AS1452" s="1167"/>
      <c r="AT1452" s="1267"/>
      <c r="AU1452" s="904" t="s">
        <v>414</v>
      </c>
      <c r="AV1452" s="904" t="s">
        <v>2590</v>
      </c>
      <c r="AW1452" s="904" t="s">
        <v>2591</v>
      </c>
      <c r="AX1452" s="904" t="s">
        <v>2592</v>
      </c>
      <c r="AY1452" s="904" t="s">
        <v>446</v>
      </c>
      <c r="AZ1452" s="904" t="s">
        <v>2593</v>
      </c>
      <c r="BA1452" s="904" t="s">
        <v>2594</v>
      </c>
    </row>
    <row r="1453" spans="1:53" s="363" customFormat="1" ht="15">
      <c r="A1453" s="686"/>
      <c r="B1453" s="687"/>
      <c r="C1453" s="687"/>
      <c r="D1453" s="686" t="s">
        <v>150</v>
      </c>
      <c r="E1453" s="686"/>
      <c r="F1453" s="686"/>
      <c r="G1453" s="686"/>
      <c r="H1453" s="687"/>
      <c r="I1453" s="687"/>
      <c r="J1453" s="687"/>
      <c r="K1453" s="705"/>
      <c r="L1453" s="252" t="s">
        <v>2595</v>
      </c>
      <c r="M1453" s="785" t="s">
        <v>152</v>
      </c>
      <c r="N1453" s="823"/>
      <c r="O1453" s="839"/>
      <c r="P1453" s="815"/>
      <c r="Q1453" s="785"/>
      <c r="R1453" s="703" t="s">
        <v>151</v>
      </c>
      <c r="S1453" s="785"/>
      <c r="T1453" s="902"/>
      <c r="U1453" s="1013"/>
      <c r="V1453" s="1012"/>
      <c r="W1453" s="785"/>
      <c r="X1453" s="686"/>
      <c r="Y1453" s="785"/>
      <c r="Z1453" s="785"/>
      <c r="AA1453" s="686"/>
      <c r="AB1453" s="686"/>
      <c r="AC1453" s="802"/>
      <c r="AD1453" s="686"/>
      <c r="AE1453" s="785"/>
      <c r="AF1453" s="785"/>
      <c r="AG1453" s="785"/>
      <c r="AH1453" s="785"/>
      <c r="AI1453" s="785"/>
      <c r="AJ1453" s="785"/>
      <c r="AK1453" s="785"/>
      <c r="AL1453" s="785"/>
      <c r="AM1453" s="785"/>
      <c r="AN1453" s="933"/>
      <c r="AO1453" s="921" t="s">
        <v>153</v>
      </c>
      <c r="AP1453" s="921"/>
      <c r="AQ1453" s="846"/>
      <c r="AR1453" s="921"/>
      <c r="AS1453" s="1167"/>
      <c r="AT1453" s="1267"/>
      <c r="AU1453" s="921"/>
      <c r="AV1453" s="921"/>
      <c r="AW1453" s="921"/>
      <c r="AX1453" s="921"/>
      <c r="AY1453" s="921"/>
      <c r="AZ1453" s="921"/>
      <c r="BA1453" s="921"/>
    </row>
    <row r="1454" spans="1:53" s="363" customFormat="1" ht="180">
      <c r="A1454" s="81">
        <v>15</v>
      </c>
      <c r="B1454" s="36" t="s">
        <v>409</v>
      </c>
      <c r="C1454" s="36" t="s">
        <v>2506</v>
      </c>
      <c r="D1454" s="36" t="s">
        <v>150</v>
      </c>
      <c r="E1454" s="36">
        <v>2041</v>
      </c>
      <c r="F1454" s="36">
        <v>142</v>
      </c>
      <c r="G1454" s="36">
        <v>0</v>
      </c>
      <c r="H1454" s="84" t="s">
        <v>2596</v>
      </c>
      <c r="I1454" s="36" t="s">
        <v>2597</v>
      </c>
      <c r="J1454" s="36" t="s">
        <v>414</v>
      </c>
      <c r="K1454" s="36" t="s">
        <v>414</v>
      </c>
      <c r="L1454" s="84" t="s">
        <v>2598</v>
      </c>
      <c r="M1454" s="36" t="s">
        <v>152</v>
      </c>
      <c r="N1454" s="285"/>
      <c r="O1454" s="36" t="s">
        <v>416</v>
      </c>
      <c r="P1454" s="36" t="s">
        <v>417</v>
      </c>
      <c r="Q1454" s="256"/>
      <c r="R1454" s="36" t="s">
        <v>606</v>
      </c>
      <c r="S1454" s="36" t="s">
        <v>2599</v>
      </c>
      <c r="T1454" s="256"/>
      <c r="U1454" s="256"/>
      <c r="V1454" s="263"/>
      <c r="W1454" s="263"/>
      <c r="X1454" s="256"/>
      <c r="Y1454" s="256"/>
      <c r="Z1454" s="256"/>
      <c r="AA1454" s="256"/>
      <c r="AB1454" s="256"/>
      <c r="AC1454" s="256"/>
      <c r="AD1454" s="256"/>
      <c r="AE1454" s="36" t="s">
        <v>419</v>
      </c>
      <c r="AF1454" s="36" t="s">
        <v>420</v>
      </c>
      <c r="AG1454" s="36" t="s">
        <v>711</v>
      </c>
      <c r="AH1454" s="36" t="s">
        <v>712</v>
      </c>
      <c r="AI1454" s="256"/>
      <c r="AJ1454" s="256"/>
      <c r="AK1454" s="256"/>
      <c r="AL1454" s="36" t="s">
        <v>419</v>
      </c>
      <c r="AM1454" s="84" t="s">
        <v>2600</v>
      </c>
      <c r="AN1454" s="36" t="s">
        <v>1185</v>
      </c>
      <c r="AO1454" s="36" t="s">
        <v>162</v>
      </c>
      <c r="AP1454" s="36" t="s">
        <v>153</v>
      </c>
      <c r="AQ1454" s="112" t="s">
        <v>5120</v>
      </c>
      <c r="AR1454" s="36" t="s">
        <v>419</v>
      </c>
      <c r="AS1454" s="138"/>
      <c r="AT1454" s="458"/>
      <c r="AU1454" s="36" t="s">
        <v>414</v>
      </c>
      <c r="AV1454" s="36" t="s">
        <v>2601</v>
      </c>
      <c r="AW1454" s="36" t="s">
        <v>2602</v>
      </c>
      <c r="AX1454" s="36" t="s">
        <v>2603</v>
      </c>
      <c r="AY1454" s="36" t="s">
        <v>2556</v>
      </c>
      <c r="AZ1454" s="36" t="s">
        <v>2604</v>
      </c>
      <c r="BA1454" s="36" t="s">
        <v>2605</v>
      </c>
    </row>
    <row r="1455" spans="1:53" s="363" customFormat="1" ht="15">
      <c r="A1455" s="686">
        <v>16</v>
      </c>
      <c r="B1455" s="687" t="s">
        <v>2369</v>
      </c>
      <c r="C1455" s="687" t="s">
        <v>2506</v>
      </c>
      <c r="D1455" s="687" t="s">
        <v>150</v>
      </c>
      <c r="E1455" s="687">
        <v>2041</v>
      </c>
      <c r="F1455" s="687">
        <v>85</v>
      </c>
      <c r="G1455" s="687">
        <v>12</v>
      </c>
      <c r="H1455" s="802" t="s">
        <v>2606</v>
      </c>
      <c r="I1455" s="687" t="s">
        <v>4597</v>
      </c>
      <c r="J1455" s="687" t="s">
        <v>414</v>
      </c>
      <c r="K1455" s="706" t="s">
        <v>414</v>
      </c>
      <c r="L1455" s="456" t="s">
        <v>2607</v>
      </c>
      <c r="M1455" s="855" t="s">
        <v>152</v>
      </c>
      <c r="N1455" s="823"/>
      <c r="O1455" s="837" t="s">
        <v>416</v>
      </c>
      <c r="P1455" s="815" t="s">
        <v>417</v>
      </c>
      <c r="Q1455" s="781"/>
      <c r="R1455" s="702" t="s">
        <v>606</v>
      </c>
      <c r="S1455" s="781" t="s">
        <v>2608</v>
      </c>
      <c r="T1455" s="781"/>
      <c r="U1455" s="781"/>
      <c r="V1455" s="781"/>
      <c r="W1455" s="781"/>
      <c r="X1455" s="781"/>
      <c r="Y1455" s="781"/>
      <c r="Z1455" s="781"/>
      <c r="AA1455" s="781"/>
      <c r="AB1455" s="781"/>
      <c r="AC1455" s="781"/>
      <c r="AD1455" s="781"/>
      <c r="AE1455" s="902" t="s">
        <v>419</v>
      </c>
      <c r="AF1455" s="902" t="s">
        <v>420</v>
      </c>
      <c r="AG1455" s="902" t="s">
        <v>711</v>
      </c>
      <c r="AH1455" s="902" t="s">
        <v>712</v>
      </c>
      <c r="AI1455" s="781"/>
      <c r="AJ1455" s="781"/>
      <c r="AK1455" s="781"/>
      <c r="AL1455" s="902" t="s">
        <v>419</v>
      </c>
      <c r="AM1455" s="934" t="s">
        <v>2609</v>
      </c>
      <c r="AN1455" s="902" t="s">
        <v>2610</v>
      </c>
      <c r="AO1455" s="902" t="s">
        <v>162</v>
      </c>
      <c r="AP1455" s="902" t="s">
        <v>153</v>
      </c>
      <c r="AQ1455" s="842" t="s">
        <v>5120</v>
      </c>
      <c r="AR1455" s="902" t="s">
        <v>419</v>
      </c>
      <c r="AS1455" s="1168"/>
      <c r="AT1455" s="1273"/>
      <c r="AU1455" s="902" t="s">
        <v>414</v>
      </c>
      <c r="AV1455" s="1273"/>
      <c r="AW1455" s="1273"/>
      <c r="AX1455" s="1273"/>
      <c r="AY1455" s="1273"/>
      <c r="AZ1455" s="902" t="s">
        <v>2611</v>
      </c>
      <c r="BA1455" s="902" t="s">
        <v>2449</v>
      </c>
    </row>
    <row r="1456" spans="1:53" s="363" customFormat="1" ht="15">
      <c r="A1456" s="686"/>
      <c r="B1456" s="687"/>
      <c r="C1456" s="687"/>
      <c r="D1456" s="687" t="s">
        <v>150</v>
      </c>
      <c r="E1456" s="687"/>
      <c r="F1456" s="687"/>
      <c r="G1456" s="687"/>
      <c r="H1456" s="802"/>
      <c r="I1456" s="687"/>
      <c r="J1456" s="687"/>
      <c r="K1456" s="705"/>
      <c r="L1456" s="456" t="s">
        <v>2612</v>
      </c>
      <c r="M1456" s="855" t="s">
        <v>152</v>
      </c>
      <c r="N1456" s="823"/>
      <c r="O1456" s="838"/>
      <c r="P1456" s="815"/>
      <c r="Q1456" s="785"/>
      <c r="R1456" s="723" t="s">
        <v>151</v>
      </c>
      <c r="S1456" s="785"/>
      <c r="T1456" s="785"/>
      <c r="U1456" s="782"/>
      <c r="V1456" s="782"/>
      <c r="W1456" s="782"/>
      <c r="X1456" s="782"/>
      <c r="Y1456" s="782"/>
      <c r="Z1456" s="782"/>
      <c r="AA1456" s="782"/>
      <c r="AB1456" s="782"/>
      <c r="AC1456" s="782"/>
      <c r="AD1456" s="782"/>
      <c r="AE1456" s="902"/>
      <c r="AF1456" s="902"/>
      <c r="AG1456" s="902"/>
      <c r="AH1456" s="902"/>
      <c r="AI1456" s="785"/>
      <c r="AJ1456" s="785"/>
      <c r="AK1456" s="785"/>
      <c r="AL1456" s="902"/>
      <c r="AM1456" s="885"/>
      <c r="AN1456" s="902"/>
      <c r="AO1456" s="902" t="s">
        <v>153</v>
      </c>
      <c r="AP1456" s="902" t="s">
        <v>153</v>
      </c>
      <c r="AQ1456" s="846"/>
      <c r="AR1456" s="902"/>
      <c r="AS1456" s="1263"/>
      <c r="AT1456" s="1275"/>
      <c r="AU1456" s="902"/>
      <c r="AV1456" s="1275"/>
      <c r="AW1456" s="1275"/>
      <c r="AX1456" s="1275"/>
      <c r="AY1456" s="1275"/>
      <c r="AZ1456" s="902"/>
      <c r="BA1456" s="902"/>
    </row>
    <row r="1457" spans="1:53" ht="270">
      <c r="A1457" s="147">
        <v>1</v>
      </c>
      <c r="B1457" s="119" t="s">
        <v>409</v>
      </c>
      <c r="C1457" s="108" t="s">
        <v>2613</v>
      </c>
      <c r="D1457" s="101" t="s">
        <v>150</v>
      </c>
      <c r="E1457" s="101">
        <v>3010</v>
      </c>
      <c r="F1457" s="101">
        <v>1</v>
      </c>
      <c r="G1457" s="101">
        <v>15</v>
      </c>
      <c r="H1457" s="247" t="s">
        <v>788</v>
      </c>
      <c r="I1457" s="101" t="s">
        <v>412</v>
      </c>
      <c r="J1457" s="108" t="s">
        <v>413</v>
      </c>
      <c r="K1457" s="108" t="s">
        <v>414</v>
      </c>
      <c r="L1457" s="343" t="s">
        <v>415</v>
      </c>
      <c r="M1457" s="118" t="s">
        <v>152</v>
      </c>
      <c r="N1457" s="308"/>
      <c r="O1457" s="147" t="s">
        <v>416</v>
      </c>
      <c r="P1457" s="119" t="s">
        <v>417</v>
      </c>
      <c r="Q1457" s="99"/>
      <c r="R1457" s="99" t="s">
        <v>157</v>
      </c>
      <c r="S1457" s="311"/>
      <c r="T1457" s="311"/>
      <c r="U1457" s="311"/>
      <c r="V1457" s="311"/>
      <c r="W1457" s="311"/>
      <c r="X1457" s="311"/>
      <c r="Y1457" s="311"/>
      <c r="Z1457" s="311"/>
      <c r="AA1457" s="311"/>
      <c r="AB1457" s="311"/>
      <c r="AC1457" s="311"/>
      <c r="AD1457" s="311"/>
      <c r="AE1457" s="593" t="s">
        <v>1137</v>
      </c>
      <c r="AF1457" s="139" t="s">
        <v>790</v>
      </c>
      <c r="AG1457" s="139" t="s">
        <v>421</v>
      </c>
      <c r="AH1457" s="139" t="s">
        <v>421</v>
      </c>
      <c r="AI1457" s="139" t="s">
        <v>419</v>
      </c>
      <c r="AJ1457" s="311"/>
      <c r="AK1457" s="311"/>
      <c r="AL1457" s="311"/>
      <c r="AM1457" s="140" t="s">
        <v>2614</v>
      </c>
      <c r="AN1457" s="108" t="s">
        <v>2615</v>
      </c>
      <c r="AO1457" s="102" t="s">
        <v>162</v>
      </c>
      <c r="AP1457" s="102" t="s">
        <v>153</v>
      </c>
      <c r="AQ1457" s="502" t="s">
        <v>158</v>
      </c>
      <c r="AR1457" s="311"/>
      <c r="AS1457" s="147" t="s">
        <v>419</v>
      </c>
      <c r="AT1457" s="311"/>
      <c r="AU1457" s="593" t="s">
        <v>414</v>
      </c>
      <c r="AV1457" s="311"/>
      <c r="AW1457" s="311"/>
      <c r="AX1457" s="311"/>
      <c r="AY1457" s="311"/>
      <c r="AZ1457" s="108" t="s">
        <v>2616</v>
      </c>
      <c r="BA1457" s="108" t="s">
        <v>2617</v>
      </c>
    </row>
    <row r="1458" spans="1:53" ht="15">
      <c r="A1458" s="686">
        <v>2</v>
      </c>
      <c r="B1458" s="687" t="s">
        <v>409</v>
      </c>
      <c r="C1458" s="727" t="s">
        <v>2613</v>
      </c>
      <c r="D1458" s="686" t="s">
        <v>150</v>
      </c>
      <c r="E1458" s="686">
        <v>3010</v>
      </c>
      <c r="F1458" s="686">
        <v>16</v>
      </c>
      <c r="G1458" s="686">
        <v>2</v>
      </c>
      <c r="H1458" s="802" t="s">
        <v>2618</v>
      </c>
      <c r="I1458" s="686" t="s">
        <v>1201</v>
      </c>
      <c r="J1458" s="687" t="s">
        <v>1997</v>
      </c>
      <c r="K1458" s="712" t="s">
        <v>414</v>
      </c>
      <c r="L1458" s="594" t="s">
        <v>2563</v>
      </c>
      <c r="M1458" s="823" t="s">
        <v>152</v>
      </c>
      <c r="N1458" s="906"/>
      <c r="O1458" s="684" t="s">
        <v>416</v>
      </c>
      <c r="P1458" s="815" t="s">
        <v>417</v>
      </c>
      <c r="Q1458" s="948"/>
      <c r="R1458" s="1147" t="s">
        <v>606</v>
      </c>
      <c r="S1458" s="1171" t="s">
        <v>2619</v>
      </c>
      <c r="T1458" s="712" t="s">
        <v>2413</v>
      </c>
      <c r="U1458" s="778" t="s">
        <v>2620</v>
      </c>
      <c r="V1458" s="686" t="s">
        <v>419</v>
      </c>
      <c r="W1458" s="823"/>
      <c r="X1458" s="686" t="s">
        <v>419</v>
      </c>
      <c r="Y1458" s="823"/>
      <c r="Z1458" s="823"/>
      <c r="AA1458" s="823"/>
      <c r="AB1458" s="686" t="s">
        <v>419</v>
      </c>
      <c r="AC1458" s="786" t="s">
        <v>2621</v>
      </c>
      <c r="AD1458" s="684" t="s">
        <v>420</v>
      </c>
      <c r="AE1458" s="684" t="s">
        <v>419</v>
      </c>
      <c r="AF1458" s="684" t="s">
        <v>420</v>
      </c>
      <c r="AG1458" s="684" t="s">
        <v>421</v>
      </c>
      <c r="AH1458" s="684" t="s">
        <v>499</v>
      </c>
      <c r="AI1458" s="686" t="s">
        <v>419</v>
      </c>
      <c r="AJ1458" s="823"/>
      <c r="AK1458" s="823"/>
      <c r="AL1458" s="823"/>
      <c r="AM1458" s="786" t="s">
        <v>2622</v>
      </c>
      <c r="AN1458" s="712" t="s">
        <v>2623</v>
      </c>
      <c r="AO1458" s="699" t="s">
        <v>162</v>
      </c>
      <c r="AP1458" s="699" t="s">
        <v>153</v>
      </c>
      <c r="AQ1458" s="699" t="s">
        <v>158</v>
      </c>
      <c r="AR1458" s="684" t="s">
        <v>419</v>
      </c>
      <c r="AS1458" s="823"/>
      <c r="AT1458" s="823"/>
      <c r="AU1458" s="684" t="s">
        <v>414</v>
      </c>
      <c r="AV1458" s="699" t="s">
        <v>2625</v>
      </c>
      <c r="AW1458" s="699" t="s">
        <v>2626</v>
      </c>
      <c r="AX1458" s="699" t="s">
        <v>2627</v>
      </c>
      <c r="AY1458" s="746" t="s">
        <v>465</v>
      </c>
      <c r="AZ1458" s="699" t="s">
        <v>2616</v>
      </c>
      <c r="BA1458" s="699" t="s">
        <v>2624</v>
      </c>
    </row>
    <row r="1459" spans="1:53" ht="15">
      <c r="A1459" s="686"/>
      <c r="B1459" s="687"/>
      <c r="C1459" s="727"/>
      <c r="D1459" s="686"/>
      <c r="E1459" s="686"/>
      <c r="F1459" s="686"/>
      <c r="G1459" s="686"/>
      <c r="H1459" s="802"/>
      <c r="I1459" s="686"/>
      <c r="J1459" s="687"/>
      <c r="K1459" s="713"/>
      <c r="L1459" s="594" t="s">
        <v>550</v>
      </c>
      <c r="M1459" s="823"/>
      <c r="N1459" s="922"/>
      <c r="O1459" s="685"/>
      <c r="P1459" s="815"/>
      <c r="Q1459" s="948"/>
      <c r="R1459" s="1130"/>
      <c r="S1459" s="1172"/>
      <c r="T1459" s="713"/>
      <c r="U1459" s="779"/>
      <c r="V1459" s="686"/>
      <c r="W1459" s="823"/>
      <c r="X1459" s="686"/>
      <c r="Y1459" s="823"/>
      <c r="Z1459" s="823"/>
      <c r="AA1459" s="823"/>
      <c r="AB1459" s="686"/>
      <c r="AC1459" s="787"/>
      <c r="AD1459" s="685"/>
      <c r="AE1459" s="685"/>
      <c r="AF1459" s="685"/>
      <c r="AG1459" s="685"/>
      <c r="AH1459" s="685"/>
      <c r="AI1459" s="686"/>
      <c r="AJ1459" s="823"/>
      <c r="AK1459" s="823"/>
      <c r="AL1459" s="823"/>
      <c r="AM1459" s="787"/>
      <c r="AN1459" s="685"/>
      <c r="AO1459" s="700"/>
      <c r="AP1459" s="700"/>
      <c r="AQ1459" s="700"/>
      <c r="AR1459" s="685"/>
      <c r="AS1459" s="823"/>
      <c r="AT1459" s="823"/>
      <c r="AU1459" s="685"/>
      <c r="AV1459" s="700"/>
      <c r="AW1459" s="700"/>
      <c r="AX1459" s="700"/>
      <c r="AY1459" s="747"/>
      <c r="AZ1459" s="700"/>
      <c r="BA1459" s="700"/>
    </row>
    <row r="1460" spans="1:53" ht="15">
      <c r="A1460" s="686"/>
      <c r="B1460" s="687"/>
      <c r="C1460" s="727"/>
      <c r="D1460" s="686"/>
      <c r="E1460" s="686"/>
      <c r="F1460" s="686"/>
      <c r="G1460" s="686"/>
      <c r="H1460" s="802"/>
      <c r="I1460" s="686"/>
      <c r="J1460" s="687"/>
      <c r="K1460" s="713"/>
      <c r="L1460" s="594" t="s">
        <v>698</v>
      </c>
      <c r="M1460" s="823"/>
      <c r="N1460" s="922"/>
      <c r="O1460" s="685"/>
      <c r="P1460" s="815"/>
      <c r="Q1460" s="948"/>
      <c r="R1460" s="1130"/>
      <c r="S1460" s="1172"/>
      <c r="T1460" s="713"/>
      <c r="U1460" s="779"/>
      <c r="V1460" s="686"/>
      <c r="W1460" s="823"/>
      <c r="X1460" s="686"/>
      <c r="Y1460" s="823"/>
      <c r="Z1460" s="823"/>
      <c r="AA1460" s="823"/>
      <c r="AB1460" s="686"/>
      <c r="AC1460" s="787"/>
      <c r="AD1460" s="685"/>
      <c r="AE1460" s="685"/>
      <c r="AF1460" s="685"/>
      <c r="AG1460" s="685"/>
      <c r="AH1460" s="685"/>
      <c r="AI1460" s="686"/>
      <c r="AJ1460" s="823"/>
      <c r="AK1460" s="823"/>
      <c r="AL1460" s="823"/>
      <c r="AM1460" s="787"/>
      <c r="AN1460" s="685"/>
      <c r="AO1460" s="700"/>
      <c r="AP1460" s="700"/>
      <c r="AQ1460" s="700"/>
      <c r="AR1460" s="685"/>
      <c r="AS1460" s="823"/>
      <c r="AT1460" s="823"/>
      <c r="AU1460" s="685"/>
      <c r="AV1460" s="700"/>
      <c r="AW1460" s="700"/>
      <c r="AX1460" s="700"/>
      <c r="AY1460" s="747"/>
      <c r="AZ1460" s="700"/>
      <c r="BA1460" s="700"/>
    </row>
    <row r="1461" spans="1:53" ht="15">
      <c r="A1461" s="686"/>
      <c r="B1461" s="687"/>
      <c r="C1461" s="727"/>
      <c r="D1461" s="686"/>
      <c r="E1461" s="686"/>
      <c r="F1461" s="686"/>
      <c r="G1461" s="686"/>
      <c r="H1461" s="802"/>
      <c r="I1461" s="686"/>
      <c r="J1461" s="687"/>
      <c r="K1461" s="713"/>
      <c r="L1461" s="595" t="s">
        <v>2629</v>
      </c>
      <c r="M1461" s="781"/>
      <c r="N1461" s="907"/>
      <c r="O1461" s="789"/>
      <c r="P1461" s="702"/>
      <c r="Q1461" s="906"/>
      <c r="R1461" s="1148"/>
      <c r="S1461" s="1172"/>
      <c r="T1461" s="714"/>
      <c r="U1461" s="780"/>
      <c r="V1461" s="686"/>
      <c r="W1461" s="823"/>
      <c r="X1461" s="686"/>
      <c r="Y1461" s="823"/>
      <c r="Z1461" s="823"/>
      <c r="AA1461" s="823"/>
      <c r="AB1461" s="686"/>
      <c r="AC1461" s="788"/>
      <c r="AD1461" s="789"/>
      <c r="AE1461" s="789"/>
      <c r="AF1461" s="789"/>
      <c r="AG1461" s="789"/>
      <c r="AH1461" s="789"/>
      <c r="AI1461" s="686"/>
      <c r="AJ1461" s="823"/>
      <c r="AK1461" s="823"/>
      <c r="AL1461" s="823"/>
      <c r="AM1461" s="788"/>
      <c r="AN1461" s="789"/>
      <c r="AO1461" s="701"/>
      <c r="AP1461" s="701"/>
      <c r="AQ1461" s="701"/>
      <c r="AR1461" s="789"/>
      <c r="AS1461" s="823"/>
      <c r="AT1461" s="823"/>
      <c r="AU1461" s="789"/>
      <c r="AV1461" s="701"/>
      <c r="AW1461" s="701"/>
      <c r="AX1461" s="701"/>
      <c r="AY1461" s="748"/>
      <c r="AZ1461" s="701"/>
      <c r="BA1461" s="701"/>
    </row>
    <row r="1462" spans="1:53" ht="15">
      <c r="A1462" s="685">
        <v>3</v>
      </c>
      <c r="B1462" s="713" t="s">
        <v>409</v>
      </c>
      <c r="C1462" s="700" t="s">
        <v>2613</v>
      </c>
      <c r="D1462" s="685" t="s">
        <v>150</v>
      </c>
      <c r="E1462" s="685">
        <v>3010</v>
      </c>
      <c r="F1462" s="685">
        <v>16</v>
      </c>
      <c r="G1462" s="685">
        <v>3</v>
      </c>
      <c r="H1462" s="787" t="s">
        <v>2630</v>
      </c>
      <c r="I1462" s="713" t="s">
        <v>1201</v>
      </c>
      <c r="J1462" s="713" t="s">
        <v>2631</v>
      </c>
      <c r="K1462" s="713" t="s">
        <v>414</v>
      </c>
      <c r="L1462" s="37" t="s">
        <v>2563</v>
      </c>
      <c r="M1462" s="781" t="s">
        <v>152</v>
      </c>
      <c r="N1462" s="781"/>
      <c r="O1462" s="684" t="s">
        <v>416</v>
      </c>
      <c r="P1462" s="1148" t="s">
        <v>417</v>
      </c>
      <c r="Q1462" s="948"/>
      <c r="R1462" s="815" t="s">
        <v>606</v>
      </c>
      <c r="S1462" s="790" t="s">
        <v>2619</v>
      </c>
      <c r="T1462" s="684" t="s">
        <v>2413</v>
      </c>
      <c r="U1462" s="712" t="s">
        <v>2620</v>
      </c>
      <c r="V1462" s="684" t="s">
        <v>419</v>
      </c>
      <c r="W1462" s="948"/>
      <c r="X1462" s="684" t="s">
        <v>419</v>
      </c>
      <c r="Y1462" s="948"/>
      <c r="Z1462" s="948"/>
      <c r="AA1462" s="948"/>
      <c r="AB1462" s="684" t="s">
        <v>419</v>
      </c>
      <c r="AC1462" s="876" t="s">
        <v>2621</v>
      </c>
      <c r="AD1462" s="684" t="s">
        <v>420</v>
      </c>
      <c r="AE1462" s="684" t="s">
        <v>419</v>
      </c>
      <c r="AF1462" s="684" t="s">
        <v>420</v>
      </c>
      <c r="AG1462" s="684" t="s">
        <v>421</v>
      </c>
      <c r="AH1462" s="684" t="s">
        <v>499</v>
      </c>
      <c r="AI1462" s="684" t="s">
        <v>419</v>
      </c>
      <c r="AJ1462" s="948"/>
      <c r="AK1462" s="948"/>
      <c r="AL1462" s="948"/>
      <c r="AM1462" s="786" t="s">
        <v>2622</v>
      </c>
      <c r="AN1462" s="712" t="s">
        <v>2623</v>
      </c>
      <c r="AO1462" s="699" t="s">
        <v>162</v>
      </c>
      <c r="AP1462" s="699" t="s">
        <v>153</v>
      </c>
      <c r="AQ1462" s="699" t="s">
        <v>158</v>
      </c>
      <c r="AR1462" s="684" t="s">
        <v>419</v>
      </c>
      <c r="AS1462" s="948"/>
      <c r="AT1462" s="948"/>
      <c r="AU1462" s="684" t="s">
        <v>414</v>
      </c>
      <c r="AV1462" s="699" t="s">
        <v>2632</v>
      </c>
      <c r="AW1462" s="1164" t="s">
        <v>2626</v>
      </c>
      <c r="AX1462" s="699" t="s">
        <v>2627</v>
      </c>
      <c r="AY1462" s="746" t="s">
        <v>465</v>
      </c>
      <c r="AZ1462" s="699" t="s">
        <v>2616</v>
      </c>
      <c r="BA1462" s="699" t="s">
        <v>2624</v>
      </c>
    </row>
    <row r="1463" spans="1:53" ht="15">
      <c r="A1463" s="685"/>
      <c r="B1463" s="713"/>
      <c r="C1463" s="700"/>
      <c r="D1463" s="685"/>
      <c r="E1463" s="685"/>
      <c r="F1463" s="685"/>
      <c r="G1463" s="685"/>
      <c r="H1463" s="787"/>
      <c r="I1463" s="713"/>
      <c r="J1463" s="713"/>
      <c r="K1463" s="713"/>
      <c r="L1463" s="37" t="s">
        <v>550</v>
      </c>
      <c r="M1463" s="782"/>
      <c r="N1463" s="782"/>
      <c r="O1463" s="685"/>
      <c r="P1463" s="1146"/>
      <c r="Q1463" s="948"/>
      <c r="R1463" s="815"/>
      <c r="S1463" s="1167"/>
      <c r="T1463" s="685"/>
      <c r="U1463" s="713"/>
      <c r="V1463" s="685"/>
      <c r="W1463" s="948"/>
      <c r="X1463" s="685"/>
      <c r="Y1463" s="948"/>
      <c r="Z1463" s="948"/>
      <c r="AA1463" s="948"/>
      <c r="AB1463" s="685"/>
      <c r="AC1463" s="1169"/>
      <c r="AD1463" s="685"/>
      <c r="AE1463" s="685"/>
      <c r="AF1463" s="685"/>
      <c r="AG1463" s="685"/>
      <c r="AH1463" s="685"/>
      <c r="AI1463" s="685"/>
      <c r="AJ1463" s="948"/>
      <c r="AK1463" s="948"/>
      <c r="AL1463" s="948"/>
      <c r="AM1463" s="787"/>
      <c r="AN1463" s="713"/>
      <c r="AO1463" s="700"/>
      <c r="AP1463" s="700"/>
      <c r="AQ1463" s="700"/>
      <c r="AR1463" s="685"/>
      <c r="AS1463" s="948"/>
      <c r="AT1463" s="948"/>
      <c r="AU1463" s="685"/>
      <c r="AV1463" s="700"/>
      <c r="AW1463" s="1165"/>
      <c r="AX1463" s="700"/>
      <c r="AY1463" s="747"/>
      <c r="AZ1463" s="700"/>
      <c r="BA1463" s="747"/>
    </row>
    <row r="1464" spans="1:53" ht="15">
      <c r="A1464" s="685"/>
      <c r="B1464" s="713"/>
      <c r="C1464" s="700"/>
      <c r="D1464" s="685"/>
      <c r="E1464" s="685"/>
      <c r="F1464" s="685"/>
      <c r="G1464" s="685"/>
      <c r="H1464" s="787"/>
      <c r="I1464" s="713"/>
      <c r="J1464" s="713"/>
      <c r="K1464" s="714"/>
      <c r="L1464" s="249" t="s">
        <v>698</v>
      </c>
      <c r="M1464" s="782"/>
      <c r="N1464" s="782"/>
      <c r="O1464" s="685"/>
      <c r="P1464" s="1146"/>
      <c r="Q1464" s="906"/>
      <c r="R1464" s="702"/>
      <c r="S1464" s="1168"/>
      <c r="T1464" s="685"/>
      <c r="U1464" s="713"/>
      <c r="V1464" s="685"/>
      <c r="W1464" s="906"/>
      <c r="X1464" s="685"/>
      <c r="Y1464" s="906"/>
      <c r="Z1464" s="906"/>
      <c r="AA1464" s="906"/>
      <c r="AB1464" s="685"/>
      <c r="AC1464" s="1169"/>
      <c r="AD1464" s="685"/>
      <c r="AE1464" s="685"/>
      <c r="AF1464" s="685"/>
      <c r="AG1464" s="685"/>
      <c r="AH1464" s="685"/>
      <c r="AI1464" s="685"/>
      <c r="AJ1464" s="906"/>
      <c r="AK1464" s="906"/>
      <c r="AL1464" s="906"/>
      <c r="AM1464" s="787"/>
      <c r="AN1464" s="713"/>
      <c r="AO1464" s="701"/>
      <c r="AP1464" s="701"/>
      <c r="AQ1464" s="701"/>
      <c r="AR1464" s="685"/>
      <c r="AS1464" s="906"/>
      <c r="AT1464" s="906"/>
      <c r="AU1464" s="685"/>
      <c r="AV1464" s="700"/>
      <c r="AW1464" s="1165"/>
      <c r="AX1464" s="700"/>
      <c r="AY1464" s="747"/>
      <c r="AZ1464" s="700"/>
      <c r="BA1464" s="747"/>
    </row>
    <row r="1465" spans="1:53" ht="15.6">
      <c r="A1465" s="686">
        <v>4</v>
      </c>
      <c r="B1465" s="687" t="s">
        <v>409</v>
      </c>
      <c r="C1465" s="727" t="s">
        <v>2613</v>
      </c>
      <c r="D1465" s="686" t="s">
        <v>150</v>
      </c>
      <c r="E1465" s="686">
        <v>3010</v>
      </c>
      <c r="F1465" s="686">
        <v>23</v>
      </c>
      <c r="G1465" s="686">
        <v>6</v>
      </c>
      <c r="H1465" s="824" t="s">
        <v>2633</v>
      </c>
      <c r="I1465" s="865" t="s">
        <v>4966</v>
      </c>
      <c r="J1465" s="727" t="s">
        <v>4967</v>
      </c>
      <c r="K1465" s="699" t="s">
        <v>414</v>
      </c>
      <c r="L1465" s="117" t="s">
        <v>537</v>
      </c>
      <c r="M1465" s="823" t="s">
        <v>152</v>
      </c>
      <c r="N1465" s="948"/>
      <c r="O1465" s="686" t="s">
        <v>416</v>
      </c>
      <c r="P1465" s="815" t="s">
        <v>417</v>
      </c>
      <c r="Q1465" s="948"/>
      <c r="R1465" s="815" t="s">
        <v>157</v>
      </c>
      <c r="S1465" s="948"/>
      <c r="T1465" s="948"/>
      <c r="U1465" s="948"/>
      <c r="V1465" s="948"/>
      <c r="W1465" s="948"/>
      <c r="X1465" s="948"/>
      <c r="Y1465" s="948"/>
      <c r="Z1465" s="948"/>
      <c r="AA1465" s="948"/>
      <c r="AB1465" s="948"/>
      <c r="AC1465" s="948"/>
      <c r="AD1465" s="948"/>
      <c r="AE1465" s="783" t="s">
        <v>419</v>
      </c>
      <c r="AF1465" s="783" t="s">
        <v>420</v>
      </c>
      <c r="AG1465" s="783" t="s">
        <v>421</v>
      </c>
      <c r="AH1465" s="783" t="s">
        <v>499</v>
      </c>
      <c r="AI1465" s="783" t="s">
        <v>419</v>
      </c>
      <c r="AJ1465" s="1166"/>
      <c r="AK1465" s="1166"/>
      <c r="AL1465" s="1166"/>
      <c r="AM1465" s="824" t="s">
        <v>4995</v>
      </c>
      <c r="AN1465" s="783" t="s">
        <v>431</v>
      </c>
      <c r="AO1465" s="699" t="s">
        <v>162</v>
      </c>
      <c r="AP1465" s="699" t="s">
        <v>153</v>
      </c>
      <c r="AQ1465" s="699" t="s">
        <v>158</v>
      </c>
      <c r="AR1465" s="948"/>
      <c r="AS1465" s="686" t="s">
        <v>419</v>
      </c>
      <c r="AT1465" s="948"/>
      <c r="AU1465" s="686" t="s">
        <v>414</v>
      </c>
      <c r="AV1465" s="727" t="s">
        <v>2635</v>
      </c>
      <c r="AW1465" s="727" t="s">
        <v>2636</v>
      </c>
      <c r="AX1465" s="727" t="s">
        <v>2627</v>
      </c>
      <c r="AY1465" s="865" t="s">
        <v>465</v>
      </c>
      <c r="AZ1465" s="727" t="s">
        <v>2616</v>
      </c>
      <c r="BA1465" s="727" t="s">
        <v>2627</v>
      </c>
    </row>
    <row r="1466" spans="1:53" ht="15">
      <c r="A1466" s="686"/>
      <c r="B1466" s="687"/>
      <c r="C1466" s="727"/>
      <c r="D1466" s="686"/>
      <c r="E1466" s="686"/>
      <c r="F1466" s="686"/>
      <c r="G1466" s="686"/>
      <c r="H1466" s="824"/>
      <c r="I1466" s="865"/>
      <c r="J1466" s="727"/>
      <c r="K1466" s="700"/>
      <c r="L1466" s="88" t="s">
        <v>1514</v>
      </c>
      <c r="M1466" s="823"/>
      <c r="N1466" s="948"/>
      <c r="O1466" s="686"/>
      <c r="P1466" s="815"/>
      <c r="Q1466" s="948"/>
      <c r="R1466" s="815"/>
      <c r="S1466" s="948"/>
      <c r="T1466" s="948"/>
      <c r="U1466" s="948"/>
      <c r="V1466" s="948"/>
      <c r="W1466" s="948"/>
      <c r="X1466" s="948"/>
      <c r="Y1466" s="948"/>
      <c r="Z1466" s="948"/>
      <c r="AA1466" s="948"/>
      <c r="AB1466" s="948"/>
      <c r="AC1466" s="948"/>
      <c r="AD1466" s="948"/>
      <c r="AE1466" s="783"/>
      <c r="AF1466" s="783"/>
      <c r="AG1466" s="783"/>
      <c r="AH1466" s="783"/>
      <c r="AI1466" s="783"/>
      <c r="AJ1466" s="1166"/>
      <c r="AK1466" s="1166"/>
      <c r="AL1466" s="1166"/>
      <c r="AM1466" s="824"/>
      <c r="AN1466" s="783"/>
      <c r="AO1466" s="700"/>
      <c r="AP1466" s="700"/>
      <c r="AQ1466" s="700"/>
      <c r="AR1466" s="948"/>
      <c r="AS1466" s="686"/>
      <c r="AT1466" s="948"/>
      <c r="AU1466" s="686"/>
      <c r="AV1466" s="727"/>
      <c r="AW1466" s="727"/>
      <c r="AX1466" s="727"/>
      <c r="AY1466" s="865"/>
      <c r="AZ1466" s="727"/>
      <c r="BA1466" s="727"/>
    </row>
    <row r="1467" spans="1:53" ht="30">
      <c r="A1467" s="686"/>
      <c r="B1467" s="687"/>
      <c r="C1467" s="727"/>
      <c r="D1467" s="686"/>
      <c r="E1467" s="686"/>
      <c r="F1467" s="686"/>
      <c r="G1467" s="686"/>
      <c r="H1467" s="824"/>
      <c r="I1467" s="865"/>
      <c r="J1467" s="727"/>
      <c r="K1467" s="700"/>
      <c r="L1467" s="192" t="s">
        <v>1515</v>
      </c>
      <c r="M1467" s="823"/>
      <c r="N1467" s="948"/>
      <c r="O1467" s="686"/>
      <c r="P1467" s="815"/>
      <c r="Q1467" s="948"/>
      <c r="R1467" s="815"/>
      <c r="S1467" s="948"/>
      <c r="T1467" s="948"/>
      <c r="U1467" s="948"/>
      <c r="V1467" s="948"/>
      <c r="W1467" s="948"/>
      <c r="X1467" s="948"/>
      <c r="Y1467" s="948"/>
      <c r="Z1467" s="948"/>
      <c r="AA1467" s="948"/>
      <c r="AB1467" s="948"/>
      <c r="AC1467" s="948"/>
      <c r="AD1467" s="948"/>
      <c r="AE1467" s="783"/>
      <c r="AF1467" s="783"/>
      <c r="AG1467" s="783"/>
      <c r="AH1467" s="783"/>
      <c r="AI1467" s="783"/>
      <c r="AJ1467" s="1166"/>
      <c r="AK1467" s="1166"/>
      <c r="AL1467" s="1166"/>
      <c r="AM1467" s="824"/>
      <c r="AN1467" s="783"/>
      <c r="AO1467" s="700"/>
      <c r="AP1467" s="700"/>
      <c r="AQ1467" s="700"/>
      <c r="AR1467" s="948"/>
      <c r="AS1467" s="686"/>
      <c r="AT1467" s="948"/>
      <c r="AU1467" s="686"/>
      <c r="AV1467" s="727"/>
      <c r="AW1467" s="727"/>
      <c r="AX1467" s="727"/>
      <c r="AY1467" s="865"/>
      <c r="AZ1467" s="727"/>
      <c r="BA1467" s="727"/>
    </row>
    <row r="1468" spans="1:53" ht="30">
      <c r="A1468" s="686"/>
      <c r="B1468" s="687"/>
      <c r="C1468" s="727"/>
      <c r="D1468" s="686"/>
      <c r="E1468" s="686"/>
      <c r="F1468" s="686"/>
      <c r="G1468" s="686"/>
      <c r="H1468" s="824"/>
      <c r="I1468" s="865"/>
      <c r="J1468" s="727"/>
      <c r="K1468" s="700"/>
      <c r="L1468" s="192" t="s">
        <v>1516</v>
      </c>
      <c r="M1468" s="823"/>
      <c r="N1468" s="948"/>
      <c r="O1468" s="686"/>
      <c r="P1468" s="815"/>
      <c r="Q1468" s="948"/>
      <c r="R1468" s="815"/>
      <c r="S1468" s="948"/>
      <c r="T1468" s="948"/>
      <c r="U1468" s="948"/>
      <c r="V1468" s="948"/>
      <c r="W1468" s="948"/>
      <c r="X1468" s="948"/>
      <c r="Y1468" s="948"/>
      <c r="Z1468" s="948"/>
      <c r="AA1468" s="948"/>
      <c r="AB1468" s="948"/>
      <c r="AC1468" s="948"/>
      <c r="AD1468" s="948"/>
      <c r="AE1468" s="783"/>
      <c r="AF1468" s="783"/>
      <c r="AG1468" s="783"/>
      <c r="AH1468" s="783"/>
      <c r="AI1468" s="783"/>
      <c r="AJ1468" s="1166"/>
      <c r="AK1468" s="1166"/>
      <c r="AL1468" s="1166"/>
      <c r="AM1468" s="824"/>
      <c r="AN1468" s="783"/>
      <c r="AO1468" s="700"/>
      <c r="AP1468" s="700"/>
      <c r="AQ1468" s="700"/>
      <c r="AR1468" s="948"/>
      <c r="AS1468" s="686"/>
      <c r="AT1468" s="948"/>
      <c r="AU1468" s="686"/>
      <c r="AV1468" s="727"/>
      <c r="AW1468" s="727"/>
      <c r="AX1468" s="727"/>
      <c r="AY1468" s="865"/>
      <c r="AZ1468" s="727"/>
      <c r="BA1468" s="727"/>
    </row>
    <row r="1469" spans="1:53" ht="15">
      <c r="A1469" s="686"/>
      <c r="B1469" s="687"/>
      <c r="C1469" s="727"/>
      <c r="D1469" s="686"/>
      <c r="E1469" s="686"/>
      <c r="F1469" s="686"/>
      <c r="G1469" s="686"/>
      <c r="H1469" s="824"/>
      <c r="I1469" s="865"/>
      <c r="J1469" s="727"/>
      <c r="K1469" s="700"/>
      <c r="L1469" s="192" t="s">
        <v>5071</v>
      </c>
      <c r="M1469" s="823"/>
      <c r="N1469" s="948"/>
      <c r="O1469" s="686"/>
      <c r="P1469" s="815"/>
      <c r="Q1469" s="948"/>
      <c r="R1469" s="815"/>
      <c r="S1469" s="948"/>
      <c r="T1469" s="948"/>
      <c r="U1469" s="948"/>
      <c r="V1469" s="948"/>
      <c r="W1469" s="948"/>
      <c r="X1469" s="948"/>
      <c r="Y1469" s="948"/>
      <c r="Z1469" s="948"/>
      <c r="AA1469" s="948"/>
      <c r="AB1469" s="948"/>
      <c r="AC1469" s="948"/>
      <c r="AD1469" s="948"/>
      <c r="AE1469" s="783"/>
      <c r="AF1469" s="783"/>
      <c r="AG1469" s="783"/>
      <c r="AH1469" s="783"/>
      <c r="AI1469" s="783"/>
      <c r="AJ1469" s="1166"/>
      <c r="AK1469" s="1166"/>
      <c r="AL1469" s="1166"/>
      <c r="AM1469" s="824"/>
      <c r="AN1469" s="783"/>
      <c r="AO1469" s="700"/>
      <c r="AP1469" s="700"/>
      <c r="AQ1469" s="700"/>
      <c r="AR1469" s="948"/>
      <c r="AS1469" s="686"/>
      <c r="AT1469" s="948"/>
      <c r="AU1469" s="686"/>
      <c r="AV1469" s="727"/>
      <c r="AW1469" s="727"/>
      <c r="AX1469" s="727"/>
      <c r="AY1469" s="865"/>
      <c r="AZ1469" s="727"/>
      <c r="BA1469" s="727"/>
    </row>
    <row r="1470" spans="1:53" ht="15">
      <c r="A1470" s="686"/>
      <c r="B1470" s="687"/>
      <c r="C1470" s="727"/>
      <c r="D1470" s="686"/>
      <c r="E1470" s="686"/>
      <c r="F1470" s="686"/>
      <c r="G1470" s="686"/>
      <c r="H1470" s="824"/>
      <c r="I1470" s="865"/>
      <c r="J1470" s="727"/>
      <c r="K1470" s="700"/>
      <c r="L1470" s="192" t="s">
        <v>1517</v>
      </c>
      <c r="M1470" s="823"/>
      <c r="N1470" s="948"/>
      <c r="O1470" s="686"/>
      <c r="P1470" s="815"/>
      <c r="Q1470" s="948"/>
      <c r="R1470" s="815"/>
      <c r="S1470" s="948"/>
      <c r="T1470" s="948"/>
      <c r="U1470" s="948"/>
      <c r="V1470" s="948"/>
      <c r="W1470" s="948"/>
      <c r="X1470" s="948"/>
      <c r="Y1470" s="948"/>
      <c r="Z1470" s="948"/>
      <c r="AA1470" s="948"/>
      <c r="AB1470" s="948"/>
      <c r="AC1470" s="948"/>
      <c r="AD1470" s="948"/>
      <c r="AE1470" s="783"/>
      <c r="AF1470" s="783"/>
      <c r="AG1470" s="783"/>
      <c r="AH1470" s="783"/>
      <c r="AI1470" s="783"/>
      <c r="AJ1470" s="1166"/>
      <c r="AK1470" s="1166"/>
      <c r="AL1470" s="1166"/>
      <c r="AM1470" s="824"/>
      <c r="AN1470" s="783"/>
      <c r="AO1470" s="700"/>
      <c r="AP1470" s="700"/>
      <c r="AQ1470" s="700"/>
      <c r="AR1470" s="948"/>
      <c r="AS1470" s="686"/>
      <c r="AT1470" s="948"/>
      <c r="AU1470" s="686"/>
      <c r="AV1470" s="727"/>
      <c r="AW1470" s="727"/>
      <c r="AX1470" s="727"/>
      <c r="AY1470" s="865"/>
      <c r="AZ1470" s="727"/>
      <c r="BA1470" s="727"/>
    </row>
    <row r="1471" spans="1:53" ht="30">
      <c r="A1471" s="686"/>
      <c r="B1471" s="687"/>
      <c r="C1471" s="727"/>
      <c r="D1471" s="686"/>
      <c r="E1471" s="686"/>
      <c r="F1471" s="686"/>
      <c r="G1471" s="686"/>
      <c r="H1471" s="824"/>
      <c r="I1471" s="865"/>
      <c r="J1471" s="727"/>
      <c r="K1471" s="700"/>
      <c r="L1471" s="192" t="s">
        <v>1518</v>
      </c>
      <c r="M1471" s="823"/>
      <c r="N1471" s="948"/>
      <c r="O1471" s="686"/>
      <c r="P1471" s="815"/>
      <c r="Q1471" s="948"/>
      <c r="R1471" s="815"/>
      <c r="S1471" s="948"/>
      <c r="T1471" s="948"/>
      <c r="U1471" s="948"/>
      <c r="V1471" s="948"/>
      <c r="W1471" s="948"/>
      <c r="X1471" s="948"/>
      <c r="Y1471" s="948"/>
      <c r="Z1471" s="948"/>
      <c r="AA1471" s="948"/>
      <c r="AB1471" s="948"/>
      <c r="AC1471" s="948"/>
      <c r="AD1471" s="948"/>
      <c r="AE1471" s="783"/>
      <c r="AF1471" s="783"/>
      <c r="AG1471" s="783"/>
      <c r="AH1471" s="783"/>
      <c r="AI1471" s="783"/>
      <c r="AJ1471" s="1166"/>
      <c r="AK1471" s="1166"/>
      <c r="AL1471" s="1166"/>
      <c r="AM1471" s="824"/>
      <c r="AN1471" s="783"/>
      <c r="AO1471" s="700"/>
      <c r="AP1471" s="700"/>
      <c r="AQ1471" s="700"/>
      <c r="AR1471" s="948"/>
      <c r="AS1471" s="686"/>
      <c r="AT1471" s="948"/>
      <c r="AU1471" s="686"/>
      <c r="AV1471" s="727"/>
      <c r="AW1471" s="727"/>
      <c r="AX1471" s="727"/>
      <c r="AY1471" s="865"/>
      <c r="AZ1471" s="727"/>
      <c r="BA1471" s="727"/>
    </row>
    <row r="1472" spans="1:53" ht="30">
      <c r="A1472" s="686"/>
      <c r="B1472" s="687"/>
      <c r="C1472" s="727"/>
      <c r="D1472" s="686"/>
      <c r="E1472" s="686"/>
      <c r="F1472" s="686"/>
      <c r="G1472" s="686"/>
      <c r="H1472" s="824"/>
      <c r="I1472" s="865"/>
      <c r="J1472" s="727"/>
      <c r="K1472" s="701"/>
      <c r="L1472" s="192" t="s">
        <v>4987</v>
      </c>
      <c r="M1472" s="823"/>
      <c r="N1472" s="948"/>
      <c r="O1472" s="686"/>
      <c r="P1472" s="815"/>
      <c r="Q1472" s="948"/>
      <c r="R1472" s="815"/>
      <c r="S1472" s="948"/>
      <c r="T1472" s="948"/>
      <c r="U1472" s="948"/>
      <c r="V1472" s="948"/>
      <c r="W1472" s="948"/>
      <c r="X1472" s="948"/>
      <c r="Y1472" s="948"/>
      <c r="Z1472" s="948"/>
      <c r="AA1472" s="948"/>
      <c r="AB1472" s="948"/>
      <c r="AC1472" s="948"/>
      <c r="AD1472" s="948"/>
      <c r="AE1472" s="783"/>
      <c r="AF1472" s="783"/>
      <c r="AG1472" s="783"/>
      <c r="AH1472" s="783"/>
      <c r="AI1472" s="783"/>
      <c r="AJ1472" s="1166"/>
      <c r="AK1472" s="1166"/>
      <c r="AL1472" s="1166"/>
      <c r="AM1472" s="824"/>
      <c r="AN1472" s="783"/>
      <c r="AO1472" s="701"/>
      <c r="AP1472" s="701"/>
      <c r="AQ1472" s="701"/>
      <c r="AR1472" s="948"/>
      <c r="AS1472" s="686"/>
      <c r="AT1472" s="948"/>
      <c r="AU1472" s="686"/>
      <c r="AV1472" s="727"/>
      <c r="AW1472" s="727"/>
      <c r="AX1472" s="727"/>
      <c r="AY1472" s="865"/>
      <c r="AZ1472" s="727"/>
      <c r="BA1472" s="727"/>
    </row>
    <row r="1473" spans="1:53" ht="270">
      <c r="A1473" s="147">
        <v>5</v>
      </c>
      <c r="B1473" s="119" t="s">
        <v>409</v>
      </c>
      <c r="C1473" s="108" t="s">
        <v>2613</v>
      </c>
      <c r="D1473" s="108" t="s">
        <v>150</v>
      </c>
      <c r="E1473" s="108">
        <v>3010</v>
      </c>
      <c r="F1473" s="108">
        <v>139</v>
      </c>
      <c r="G1473" s="101"/>
      <c r="H1473" s="141" t="s">
        <v>2637</v>
      </c>
      <c r="I1473" s="108" t="s">
        <v>2638</v>
      </c>
      <c r="J1473" s="139" t="s">
        <v>414</v>
      </c>
      <c r="K1473" s="139" t="s">
        <v>414</v>
      </c>
      <c r="L1473" s="88" t="s">
        <v>2639</v>
      </c>
      <c r="M1473" s="94" t="s">
        <v>152</v>
      </c>
      <c r="N1473" s="276"/>
      <c r="O1473" s="200" t="s">
        <v>416</v>
      </c>
      <c r="P1473" s="83" t="s">
        <v>1253</v>
      </c>
      <c r="Q1473" s="119" t="s">
        <v>2531</v>
      </c>
      <c r="R1473" s="119" t="s">
        <v>606</v>
      </c>
      <c r="S1473" s="486" t="s">
        <v>515</v>
      </c>
      <c r="T1473" s="311"/>
      <c r="U1473" s="311"/>
      <c r="V1473" s="311"/>
      <c r="W1473" s="311"/>
      <c r="X1473" s="311"/>
      <c r="Y1473" s="311"/>
      <c r="Z1473" s="311"/>
      <c r="AA1473" s="311"/>
      <c r="AB1473" s="311"/>
      <c r="AC1473" s="311"/>
      <c r="AD1473" s="311"/>
      <c r="AE1473" s="593" t="s">
        <v>419</v>
      </c>
      <c r="AF1473" s="139" t="s">
        <v>1238</v>
      </c>
      <c r="AG1473" s="139" t="s">
        <v>429</v>
      </c>
      <c r="AH1473" s="139" t="s">
        <v>524</v>
      </c>
      <c r="AI1473" s="139" t="s">
        <v>419</v>
      </c>
      <c r="AJ1473" s="337"/>
      <c r="AK1473" s="337"/>
      <c r="AL1473" s="337"/>
      <c r="AM1473" s="140" t="s">
        <v>2640</v>
      </c>
      <c r="AN1473" s="139" t="s">
        <v>2641</v>
      </c>
      <c r="AO1473" s="80" t="s">
        <v>158</v>
      </c>
      <c r="AP1473" s="80" t="s">
        <v>158</v>
      </c>
      <c r="AQ1473" s="502" t="s">
        <v>158</v>
      </c>
      <c r="AR1473" s="337"/>
      <c r="AS1473" s="128" t="s">
        <v>419</v>
      </c>
      <c r="AT1473" s="337"/>
      <c r="AU1473" s="489" t="s">
        <v>414</v>
      </c>
      <c r="AV1473" s="337"/>
      <c r="AW1473" s="337"/>
      <c r="AX1473" s="337"/>
      <c r="AY1473" s="337"/>
      <c r="AZ1473" s="80" t="s">
        <v>2616</v>
      </c>
      <c r="BA1473" s="80" t="s">
        <v>2617</v>
      </c>
    </row>
    <row r="1474" spans="1:53" ht="390.6">
      <c r="A1474" s="82">
        <v>6</v>
      </c>
      <c r="B1474" s="85" t="s">
        <v>409</v>
      </c>
      <c r="C1474" s="108" t="s">
        <v>2613</v>
      </c>
      <c r="D1474" s="82" t="s">
        <v>150</v>
      </c>
      <c r="E1474" s="82">
        <v>3010</v>
      </c>
      <c r="F1474" s="82">
        <v>46</v>
      </c>
      <c r="G1474" s="82">
        <v>68</v>
      </c>
      <c r="H1474" s="250" t="s">
        <v>2642</v>
      </c>
      <c r="I1474" s="85" t="s">
        <v>1109</v>
      </c>
      <c r="J1474" s="85" t="s">
        <v>2643</v>
      </c>
      <c r="K1474" s="85" t="s">
        <v>414</v>
      </c>
      <c r="L1474" s="82" t="s">
        <v>1109</v>
      </c>
      <c r="M1474" s="118" t="s">
        <v>152</v>
      </c>
      <c r="N1474" s="308"/>
      <c r="O1474" s="82" t="s">
        <v>416</v>
      </c>
      <c r="P1474" s="119" t="s">
        <v>1253</v>
      </c>
      <c r="Q1474" s="82" t="s">
        <v>602</v>
      </c>
      <c r="R1474" s="119" t="s">
        <v>606</v>
      </c>
      <c r="S1474" s="579" t="s">
        <v>2619</v>
      </c>
      <c r="T1474" s="578"/>
      <c r="U1474" s="578"/>
      <c r="V1474" s="578"/>
      <c r="W1474" s="578"/>
      <c r="X1474" s="578"/>
      <c r="Y1474" s="578"/>
      <c r="Z1474" s="578"/>
      <c r="AA1474" s="578"/>
      <c r="AB1474" s="578"/>
      <c r="AC1474" s="578"/>
      <c r="AD1474" s="578"/>
      <c r="AE1474" s="82" t="s">
        <v>419</v>
      </c>
      <c r="AF1474" s="82" t="s">
        <v>420</v>
      </c>
      <c r="AG1474" s="82" t="s">
        <v>805</v>
      </c>
      <c r="AH1474" s="82" t="s">
        <v>711</v>
      </c>
      <c r="AI1474" s="82" t="s">
        <v>419</v>
      </c>
      <c r="AJ1474" s="578"/>
      <c r="AK1474" s="578"/>
      <c r="AL1474" s="578"/>
      <c r="AM1474" s="290" t="s">
        <v>2644</v>
      </c>
      <c r="AN1474" s="85" t="s">
        <v>2645</v>
      </c>
      <c r="AO1474" s="80" t="s">
        <v>158</v>
      </c>
      <c r="AP1474" s="80" t="s">
        <v>158</v>
      </c>
      <c r="AQ1474" s="502" t="s">
        <v>158</v>
      </c>
      <c r="AR1474" s="578"/>
      <c r="AS1474" s="308" t="s">
        <v>419</v>
      </c>
      <c r="AT1474" s="578"/>
      <c r="AU1474" s="82" t="s">
        <v>414</v>
      </c>
      <c r="AV1474" s="108" t="s">
        <v>2635</v>
      </c>
      <c r="AW1474" s="108" t="s">
        <v>2636</v>
      </c>
      <c r="AX1474" s="108" t="s">
        <v>2627</v>
      </c>
      <c r="AY1474" s="139" t="s">
        <v>465</v>
      </c>
      <c r="AZ1474" s="108" t="s">
        <v>2616</v>
      </c>
      <c r="BA1474" s="85" t="s">
        <v>2634</v>
      </c>
    </row>
    <row r="1475" spans="1:53" ht="15.6">
      <c r="A1475" s="927">
        <v>7</v>
      </c>
      <c r="B1475" s="815" t="s">
        <v>409</v>
      </c>
      <c r="C1475" s="727" t="s">
        <v>2613</v>
      </c>
      <c r="D1475" s="783" t="s">
        <v>150</v>
      </c>
      <c r="E1475" s="960">
        <v>3010</v>
      </c>
      <c r="F1475" s="1161">
        <v>53</v>
      </c>
      <c r="G1475" s="783">
        <v>0</v>
      </c>
      <c r="H1475" s="824" t="s">
        <v>2646</v>
      </c>
      <c r="I1475" s="783" t="s">
        <v>1031</v>
      </c>
      <c r="J1475" s="727" t="s">
        <v>414</v>
      </c>
      <c r="K1475" s="700" t="s">
        <v>414</v>
      </c>
      <c r="L1475" s="596" t="s">
        <v>1032</v>
      </c>
      <c r="M1475" s="853" t="s">
        <v>152</v>
      </c>
      <c r="N1475" s="922"/>
      <c r="O1475" s="920" t="s">
        <v>416</v>
      </c>
      <c r="P1475" s="1146" t="s">
        <v>2647</v>
      </c>
      <c r="Q1475" s="1162" t="s">
        <v>1798</v>
      </c>
      <c r="R1475" s="1130" t="s">
        <v>157</v>
      </c>
      <c r="S1475" s="1137"/>
      <c r="T1475" s="865" t="s">
        <v>421</v>
      </c>
      <c r="U1475" s="865" t="s">
        <v>499</v>
      </c>
      <c r="V1475" s="865" t="s">
        <v>419</v>
      </c>
      <c r="W1475" s="865"/>
      <c r="X1475" s="865" t="s">
        <v>419</v>
      </c>
      <c r="Y1475" s="865"/>
      <c r="Z1475" s="865"/>
      <c r="AA1475" s="865"/>
      <c r="AB1475" s="865" t="s">
        <v>419</v>
      </c>
      <c r="AC1475" s="872" t="s">
        <v>2648</v>
      </c>
      <c r="AD1475" s="783" t="s">
        <v>1609</v>
      </c>
      <c r="AE1475" s="783" t="s">
        <v>419</v>
      </c>
      <c r="AF1475" s="589" t="s">
        <v>1609</v>
      </c>
      <c r="AG1475" s="865" t="s">
        <v>421</v>
      </c>
      <c r="AH1475" s="865" t="s">
        <v>499</v>
      </c>
      <c r="AI1475" s="1163" t="s">
        <v>419</v>
      </c>
      <c r="AJ1475" s="1155"/>
      <c r="AK1475" s="737"/>
      <c r="AL1475" s="1157"/>
      <c r="AM1475" s="872" t="s">
        <v>4996</v>
      </c>
      <c r="AN1475" s="865" t="s">
        <v>792</v>
      </c>
      <c r="AO1475" s="699" t="s">
        <v>158</v>
      </c>
      <c r="AP1475" s="699" t="s">
        <v>158</v>
      </c>
      <c r="AQ1475" s="699" t="s">
        <v>158</v>
      </c>
      <c r="AR1475" s="737"/>
      <c r="AS1475" s="737" t="s">
        <v>419</v>
      </c>
      <c r="AT1475" s="737"/>
      <c r="AU1475" s="1159" t="s">
        <v>414</v>
      </c>
      <c r="AV1475" s="737" t="s">
        <v>1769</v>
      </c>
      <c r="AW1475" s="722" t="s">
        <v>2650</v>
      </c>
      <c r="AX1475" s="722" t="s">
        <v>2616</v>
      </c>
      <c r="AY1475" s="737" t="s">
        <v>446</v>
      </c>
      <c r="AZ1475" s="722" t="s">
        <v>2616</v>
      </c>
      <c r="BA1475" s="1153" t="s">
        <v>2649</v>
      </c>
    </row>
    <row r="1476" spans="1:53" ht="30">
      <c r="A1476" s="927"/>
      <c r="B1476" s="815"/>
      <c r="C1476" s="727"/>
      <c r="D1476" s="783"/>
      <c r="E1476" s="960"/>
      <c r="F1476" s="1161"/>
      <c r="G1476" s="783"/>
      <c r="H1476" s="824"/>
      <c r="I1476" s="783"/>
      <c r="J1476" s="727"/>
      <c r="K1476" s="700"/>
      <c r="L1476" s="597" t="s">
        <v>1033</v>
      </c>
      <c r="M1476" s="853"/>
      <c r="N1476" s="922"/>
      <c r="O1476" s="920"/>
      <c r="P1476" s="1146"/>
      <c r="Q1476" s="815"/>
      <c r="R1476" s="1130"/>
      <c r="S1476" s="1137"/>
      <c r="T1476" s="865"/>
      <c r="U1476" s="865"/>
      <c r="V1476" s="865"/>
      <c r="W1476" s="865"/>
      <c r="X1476" s="865"/>
      <c r="Y1476" s="865"/>
      <c r="Z1476" s="865"/>
      <c r="AA1476" s="865"/>
      <c r="AB1476" s="865"/>
      <c r="AC1476" s="872"/>
      <c r="AD1476" s="783"/>
      <c r="AE1476" s="783"/>
      <c r="AF1476" s="90" t="s">
        <v>648</v>
      </c>
      <c r="AG1476" s="865"/>
      <c r="AH1476" s="865"/>
      <c r="AI1476" s="1163"/>
      <c r="AJ1476" s="1156"/>
      <c r="AK1476" s="935"/>
      <c r="AL1476" s="1158"/>
      <c r="AM1476" s="872"/>
      <c r="AN1476" s="865"/>
      <c r="AO1476" s="700"/>
      <c r="AP1476" s="700"/>
      <c r="AQ1476" s="700"/>
      <c r="AR1476" s="935"/>
      <c r="AS1476" s="935"/>
      <c r="AT1476" s="935"/>
      <c r="AU1476" s="1160"/>
      <c r="AV1476" s="935"/>
      <c r="AW1476" s="933"/>
      <c r="AX1476" s="933"/>
      <c r="AY1476" s="935"/>
      <c r="AZ1476" s="933"/>
      <c r="BA1476" s="1154"/>
    </row>
    <row r="1477" spans="1:53" ht="45">
      <c r="A1477" s="927"/>
      <c r="B1477" s="815"/>
      <c r="C1477" s="727"/>
      <c r="D1477" s="783"/>
      <c r="E1477" s="960"/>
      <c r="F1477" s="1161"/>
      <c r="G1477" s="783"/>
      <c r="H1477" s="824"/>
      <c r="I1477" s="783"/>
      <c r="J1477" s="727"/>
      <c r="K1477" s="700"/>
      <c r="L1477" s="597" t="s">
        <v>1034</v>
      </c>
      <c r="M1477" s="853"/>
      <c r="N1477" s="922"/>
      <c r="O1477" s="920"/>
      <c r="P1477" s="1146"/>
      <c r="Q1477" s="815"/>
      <c r="R1477" s="1130"/>
      <c r="S1477" s="1137"/>
      <c r="T1477" s="865"/>
      <c r="U1477" s="865"/>
      <c r="V1477" s="865"/>
      <c r="W1477" s="865"/>
      <c r="X1477" s="865"/>
      <c r="Y1477" s="865"/>
      <c r="Z1477" s="865"/>
      <c r="AA1477" s="865"/>
      <c r="AB1477" s="865"/>
      <c r="AC1477" s="872"/>
      <c r="AD1477" s="783"/>
      <c r="AE1477" s="783"/>
      <c r="AF1477" s="90" t="s">
        <v>648</v>
      </c>
      <c r="AG1477" s="865"/>
      <c r="AH1477" s="865"/>
      <c r="AI1477" s="1163"/>
      <c r="AJ1477" s="1156"/>
      <c r="AK1477" s="935"/>
      <c r="AL1477" s="1158"/>
      <c r="AM1477" s="872"/>
      <c r="AN1477" s="865"/>
      <c r="AO1477" s="700"/>
      <c r="AP1477" s="700"/>
      <c r="AQ1477" s="700"/>
      <c r="AR1477" s="935"/>
      <c r="AS1477" s="935"/>
      <c r="AT1477" s="935"/>
      <c r="AU1477" s="1160"/>
      <c r="AV1477" s="935"/>
      <c r="AW1477" s="933"/>
      <c r="AX1477" s="933"/>
      <c r="AY1477" s="935"/>
      <c r="AZ1477" s="933"/>
      <c r="BA1477" s="1154"/>
    </row>
    <row r="1478" spans="1:53" ht="30">
      <c r="A1478" s="927"/>
      <c r="B1478" s="815"/>
      <c r="C1478" s="727"/>
      <c r="D1478" s="783"/>
      <c r="E1478" s="960"/>
      <c r="F1478" s="1161"/>
      <c r="G1478" s="783"/>
      <c r="H1478" s="824"/>
      <c r="I1478" s="783"/>
      <c r="J1478" s="727"/>
      <c r="K1478" s="700"/>
      <c r="L1478" s="597" t="s">
        <v>1035</v>
      </c>
      <c r="M1478" s="853"/>
      <c r="N1478" s="922"/>
      <c r="O1478" s="920"/>
      <c r="P1478" s="1146"/>
      <c r="Q1478" s="815"/>
      <c r="R1478" s="1130"/>
      <c r="S1478" s="1137"/>
      <c r="T1478" s="865"/>
      <c r="U1478" s="865"/>
      <c r="V1478" s="865"/>
      <c r="W1478" s="865"/>
      <c r="X1478" s="865"/>
      <c r="Y1478" s="865"/>
      <c r="Z1478" s="865"/>
      <c r="AA1478" s="865"/>
      <c r="AB1478" s="865"/>
      <c r="AC1478" s="872"/>
      <c r="AD1478" s="783"/>
      <c r="AE1478" s="783"/>
      <c r="AF1478" s="90" t="s">
        <v>648</v>
      </c>
      <c r="AG1478" s="865"/>
      <c r="AH1478" s="865"/>
      <c r="AI1478" s="1163"/>
      <c r="AJ1478" s="1156"/>
      <c r="AK1478" s="935"/>
      <c r="AL1478" s="1158"/>
      <c r="AM1478" s="872"/>
      <c r="AN1478" s="865"/>
      <c r="AO1478" s="700"/>
      <c r="AP1478" s="700"/>
      <c r="AQ1478" s="700"/>
      <c r="AR1478" s="935"/>
      <c r="AS1478" s="935"/>
      <c r="AT1478" s="935"/>
      <c r="AU1478" s="1160"/>
      <c r="AV1478" s="935"/>
      <c r="AW1478" s="933"/>
      <c r="AX1478" s="933"/>
      <c r="AY1478" s="935"/>
      <c r="AZ1478" s="933"/>
      <c r="BA1478" s="1154"/>
    </row>
    <row r="1479" spans="1:53" ht="30">
      <c r="A1479" s="927"/>
      <c r="B1479" s="815"/>
      <c r="C1479" s="727"/>
      <c r="D1479" s="783"/>
      <c r="E1479" s="960"/>
      <c r="F1479" s="1161"/>
      <c r="G1479" s="783"/>
      <c r="H1479" s="824"/>
      <c r="I1479" s="783"/>
      <c r="J1479" s="727"/>
      <c r="K1479" s="700"/>
      <c r="L1479" s="597" t="s">
        <v>1036</v>
      </c>
      <c r="M1479" s="853"/>
      <c r="N1479" s="922"/>
      <c r="O1479" s="920"/>
      <c r="P1479" s="1146"/>
      <c r="Q1479" s="815"/>
      <c r="R1479" s="1130"/>
      <c r="S1479" s="1137"/>
      <c r="T1479" s="865"/>
      <c r="U1479" s="865"/>
      <c r="V1479" s="865"/>
      <c r="W1479" s="865"/>
      <c r="X1479" s="865"/>
      <c r="Y1479" s="865"/>
      <c r="Z1479" s="865"/>
      <c r="AA1479" s="865"/>
      <c r="AB1479" s="865"/>
      <c r="AC1479" s="872"/>
      <c r="AD1479" s="783"/>
      <c r="AE1479" s="783"/>
      <c r="AF1479" s="90" t="s">
        <v>648</v>
      </c>
      <c r="AG1479" s="865"/>
      <c r="AH1479" s="865"/>
      <c r="AI1479" s="1163"/>
      <c r="AJ1479" s="1156"/>
      <c r="AK1479" s="935"/>
      <c r="AL1479" s="1158"/>
      <c r="AM1479" s="872"/>
      <c r="AN1479" s="865"/>
      <c r="AO1479" s="700"/>
      <c r="AP1479" s="700"/>
      <c r="AQ1479" s="700"/>
      <c r="AR1479" s="935"/>
      <c r="AS1479" s="935"/>
      <c r="AT1479" s="935"/>
      <c r="AU1479" s="1160"/>
      <c r="AV1479" s="935"/>
      <c r="AW1479" s="933"/>
      <c r="AX1479" s="933"/>
      <c r="AY1479" s="935"/>
      <c r="AZ1479" s="933"/>
      <c r="BA1479" s="1154"/>
    </row>
    <row r="1480" spans="1:53" ht="30">
      <c r="A1480" s="927"/>
      <c r="B1480" s="815"/>
      <c r="C1480" s="727"/>
      <c r="D1480" s="783"/>
      <c r="E1480" s="960"/>
      <c r="F1480" s="1161"/>
      <c r="G1480" s="783"/>
      <c r="H1480" s="824"/>
      <c r="I1480" s="783"/>
      <c r="J1480" s="727"/>
      <c r="K1480" s="700"/>
      <c r="L1480" s="597" t="s">
        <v>1037</v>
      </c>
      <c r="M1480" s="853"/>
      <c r="N1480" s="922"/>
      <c r="O1480" s="920"/>
      <c r="P1480" s="1146"/>
      <c r="Q1480" s="815"/>
      <c r="R1480" s="1130"/>
      <c r="S1480" s="1137"/>
      <c r="T1480" s="865"/>
      <c r="U1480" s="865"/>
      <c r="V1480" s="865"/>
      <c r="W1480" s="865"/>
      <c r="X1480" s="865"/>
      <c r="Y1480" s="865"/>
      <c r="Z1480" s="865"/>
      <c r="AA1480" s="865"/>
      <c r="AB1480" s="865"/>
      <c r="AC1480" s="872"/>
      <c r="AD1480" s="783"/>
      <c r="AE1480" s="783"/>
      <c r="AF1480" s="90" t="s">
        <v>1609</v>
      </c>
      <c r="AG1480" s="865"/>
      <c r="AH1480" s="865"/>
      <c r="AI1480" s="1163"/>
      <c r="AJ1480" s="1156"/>
      <c r="AK1480" s="935"/>
      <c r="AL1480" s="1158"/>
      <c r="AM1480" s="872"/>
      <c r="AN1480" s="865"/>
      <c r="AO1480" s="700"/>
      <c r="AP1480" s="700"/>
      <c r="AQ1480" s="700"/>
      <c r="AR1480" s="935"/>
      <c r="AS1480" s="935"/>
      <c r="AT1480" s="935"/>
      <c r="AU1480" s="1160"/>
      <c r="AV1480" s="935"/>
      <c r="AW1480" s="933"/>
      <c r="AX1480" s="933"/>
      <c r="AY1480" s="935"/>
      <c r="AZ1480" s="933"/>
      <c r="BA1480" s="1154"/>
    </row>
    <row r="1481" spans="1:53" ht="60">
      <c r="A1481" s="927"/>
      <c r="B1481" s="815"/>
      <c r="C1481" s="727"/>
      <c r="D1481" s="783"/>
      <c r="E1481" s="960"/>
      <c r="F1481" s="1161"/>
      <c r="G1481" s="783"/>
      <c r="H1481" s="824"/>
      <c r="I1481" s="783"/>
      <c r="J1481" s="727"/>
      <c r="K1481" s="700"/>
      <c r="L1481" s="597" t="s">
        <v>1038</v>
      </c>
      <c r="M1481" s="853"/>
      <c r="N1481" s="922"/>
      <c r="O1481" s="920"/>
      <c r="P1481" s="1146"/>
      <c r="Q1481" s="815"/>
      <c r="R1481" s="1130"/>
      <c r="S1481" s="1137"/>
      <c r="T1481" s="865"/>
      <c r="U1481" s="865"/>
      <c r="V1481" s="865"/>
      <c r="W1481" s="865"/>
      <c r="X1481" s="865"/>
      <c r="Y1481" s="865"/>
      <c r="Z1481" s="865"/>
      <c r="AA1481" s="865"/>
      <c r="AB1481" s="865"/>
      <c r="AC1481" s="872"/>
      <c r="AD1481" s="268" t="s">
        <v>420</v>
      </c>
      <c r="AE1481" s="783"/>
      <c r="AF1481" s="90" t="s">
        <v>420</v>
      </c>
      <c r="AG1481" s="865"/>
      <c r="AH1481" s="865"/>
      <c r="AI1481" s="1163"/>
      <c r="AJ1481" s="1156"/>
      <c r="AK1481" s="935"/>
      <c r="AL1481" s="1158"/>
      <c r="AM1481" s="872"/>
      <c r="AN1481" s="865"/>
      <c r="AO1481" s="700"/>
      <c r="AP1481" s="700"/>
      <c r="AQ1481" s="700"/>
      <c r="AR1481" s="935"/>
      <c r="AS1481" s="935"/>
      <c r="AT1481" s="935"/>
      <c r="AU1481" s="1160"/>
      <c r="AV1481" s="935"/>
      <c r="AW1481" s="933"/>
      <c r="AX1481" s="933"/>
      <c r="AY1481" s="935"/>
      <c r="AZ1481" s="933"/>
      <c r="BA1481" s="1154"/>
    </row>
    <row r="1482" spans="1:53" ht="60">
      <c r="A1482" s="927"/>
      <c r="B1482" s="815"/>
      <c r="C1482" s="727"/>
      <c r="D1482" s="783"/>
      <c r="E1482" s="960"/>
      <c r="F1482" s="1161"/>
      <c r="G1482" s="783"/>
      <c r="H1482" s="824"/>
      <c r="I1482" s="783"/>
      <c r="J1482" s="727"/>
      <c r="K1482" s="700"/>
      <c r="L1482" s="597" t="s">
        <v>4784</v>
      </c>
      <c r="M1482" s="853"/>
      <c r="N1482" s="922"/>
      <c r="O1482" s="920"/>
      <c r="P1482" s="1146"/>
      <c r="Q1482" s="815"/>
      <c r="R1482" s="1130"/>
      <c r="S1482" s="1137"/>
      <c r="T1482" s="865"/>
      <c r="U1482" s="865"/>
      <c r="V1482" s="865"/>
      <c r="W1482" s="865"/>
      <c r="X1482" s="865"/>
      <c r="Y1482" s="865"/>
      <c r="Z1482" s="865"/>
      <c r="AA1482" s="865"/>
      <c r="AB1482" s="865"/>
      <c r="AC1482" s="872"/>
      <c r="AD1482" s="268" t="s">
        <v>420</v>
      </c>
      <c r="AE1482" s="783"/>
      <c r="AF1482" s="90" t="s">
        <v>420</v>
      </c>
      <c r="AG1482" s="865"/>
      <c r="AH1482" s="865"/>
      <c r="AI1482" s="1163"/>
      <c r="AJ1482" s="1156"/>
      <c r="AK1482" s="935"/>
      <c r="AL1482" s="1158"/>
      <c r="AM1482" s="872"/>
      <c r="AN1482" s="865"/>
      <c r="AO1482" s="700"/>
      <c r="AP1482" s="700"/>
      <c r="AQ1482" s="700"/>
      <c r="AR1482" s="935"/>
      <c r="AS1482" s="935"/>
      <c r="AT1482" s="935"/>
      <c r="AU1482" s="1160"/>
      <c r="AV1482" s="935"/>
      <c r="AW1482" s="933"/>
      <c r="AX1482" s="933"/>
      <c r="AY1482" s="935"/>
      <c r="AZ1482" s="933"/>
      <c r="BA1482" s="1154"/>
    </row>
    <row r="1483" spans="1:53" ht="30">
      <c r="A1483" s="927"/>
      <c r="B1483" s="815"/>
      <c r="C1483" s="727"/>
      <c r="D1483" s="783"/>
      <c r="E1483" s="960"/>
      <c r="F1483" s="1161"/>
      <c r="G1483" s="783"/>
      <c r="H1483" s="824"/>
      <c r="I1483" s="783"/>
      <c r="J1483" s="727"/>
      <c r="K1483" s="700"/>
      <c r="L1483" s="597" t="s">
        <v>1039</v>
      </c>
      <c r="M1483" s="853"/>
      <c r="N1483" s="922"/>
      <c r="O1483" s="920"/>
      <c r="P1483" s="1146"/>
      <c r="Q1483" s="815"/>
      <c r="R1483" s="1130"/>
      <c r="S1483" s="1137"/>
      <c r="T1483" s="865"/>
      <c r="U1483" s="865"/>
      <c r="V1483" s="865"/>
      <c r="W1483" s="865"/>
      <c r="X1483" s="865"/>
      <c r="Y1483" s="865"/>
      <c r="Z1483" s="865"/>
      <c r="AA1483" s="865"/>
      <c r="AB1483" s="865"/>
      <c r="AC1483" s="872"/>
      <c r="AD1483" s="268" t="s">
        <v>420</v>
      </c>
      <c r="AE1483" s="783"/>
      <c r="AF1483" s="90" t="s">
        <v>420</v>
      </c>
      <c r="AG1483" s="865"/>
      <c r="AH1483" s="865"/>
      <c r="AI1483" s="1163"/>
      <c r="AJ1483" s="1156"/>
      <c r="AK1483" s="935"/>
      <c r="AL1483" s="1158"/>
      <c r="AM1483" s="872"/>
      <c r="AN1483" s="865"/>
      <c r="AO1483" s="700"/>
      <c r="AP1483" s="700"/>
      <c r="AQ1483" s="700"/>
      <c r="AR1483" s="935"/>
      <c r="AS1483" s="935"/>
      <c r="AT1483" s="935"/>
      <c r="AU1483" s="1160"/>
      <c r="AV1483" s="935"/>
      <c r="AW1483" s="933"/>
      <c r="AX1483" s="933"/>
      <c r="AY1483" s="935"/>
      <c r="AZ1483" s="933"/>
      <c r="BA1483" s="1154"/>
    </row>
    <row r="1484" spans="1:53" ht="15">
      <c r="A1484" s="927"/>
      <c r="B1484" s="815"/>
      <c r="C1484" s="727"/>
      <c r="D1484" s="783"/>
      <c r="E1484" s="960"/>
      <c r="F1484" s="1161"/>
      <c r="G1484" s="783"/>
      <c r="H1484" s="824"/>
      <c r="I1484" s="783"/>
      <c r="J1484" s="727"/>
      <c r="K1484" s="700"/>
      <c r="L1484" s="597" t="s">
        <v>1040</v>
      </c>
      <c r="M1484" s="853"/>
      <c r="N1484" s="922"/>
      <c r="O1484" s="920"/>
      <c r="P1484" s="1146"/>
      <c r="Q1484" s="815"/>
      <c r="R1484" s="1130"/>
      <c r="S1484" s="1137"/>
      <c r="T1484" s="865"/>
      <c r="U1484" s="865"/>
      <c r="V1484" s="865"/>
      <c r="W1484" s="865"/>
      <c r="X1484" s="865"/>
      <c r="Y1484" s="865"/>
      <c r="Z1484" s="865"/>
      <c r="AA1484" s="865"/>
      <c r="AB1484" s="865"/>
      <c r="AC1484" s="872"/>
      <c r="AD1484" s="268" t="s">
        <v>420</v>
      </c>
      <c r="AE1484" s="783"/>
      <c r="AF1484" s="90" t="s">
        <v>420</v>
      </c>
      <c r="AG1484" s="865"/>
      <c r="AH1484" s="865"/>
      <c r="AI1484" s="1163"/>
      <c r="AJ1484" s="1156"/>
      <c r="AK1484" s="935"/>
      <c r="AL1484" s="1158"/>
      <c r="AM1484" s="872"/>
      <c r="AN1484" s="865"/>
      <c r="AO1484" s="700"/>
      <c r="AP1484" s="700"/>
      <c r="AQ1484" s="700"/>
      <c r="AR1484" s="935"/>
      <c r="AS1484" s="935"/>
      <c r="AT1484" s="935"/>
      <c r="AU1484" s="1160"/>
      <c r="AV1484" s="935"/>
      <c r="AW1484" s="933"/>
      <c r="AX1484" s="933"/>
      <c r="AY1484" s="935"/>
      <c r="AZ1484" s="933"/>
      <c r="BA1484" s="1154"/>
    </row>
    <row r="1485" spans="1:53" ht="30">
      <c r="A1485" s="927"/>
      <c r="B1485" s="815"/>
      <c r="C1485" s="727"/>
      <c r="D1485" s="783"/>
      <c r="E1485" s="960"/>
      <c r="F1485" s="1161"/>
      <c r="G1485" s="783"/>
      <c r="H1485" s="824"/>
      <c r="I1485" s="783"/>
      <c r="J1485" s="727"/>
      <c r="K1485" s="700"/>
      <c r="L1485" s="597" t="s">
        <v>1041</v>
      </c>
      <c r="M1485" s="853"/>
      <c r="N1485" s="922"/>
      <c r="O1485" s="920"/>
      <c r="P1485" s="1146"/>
      <c r="Q1485" s="815"/>
      <c r="R1485" s="1130"/>
      <c r="S1485" s="1137"/>
      <c r="T1485" s="865"/>
      <c r="U1485" s="865"/>
      <c r="V1485" s="865"/>
      <c r="W1485" s="865"/>
      <c r="X1485" s="865"/>
      <c r="Y1485" s="865"/>
      <c r="Z1485" s="865"/>
      <c r="AA1485" s="865"/>
      <c r="AB1485" s="865"/>
      <c r="AC1485" s="872"/>
      <c r="AD1485" s="268" t="s">
        <v>420</v>
      </c>
      <c r="AE1485" s="783"/>
      <c r="AF1485" s="90" t="s">
        <v>420</v>
      </c>
      <c r="AG1485" s="865"/>
      <c r="AH1485" s="865"/>
      <c r="AI1485" s="1163"/>
      <c r="AJ1485" s="1156"/>
      <c r="AK1485" s="935"/>
      <c r="AL1485" s="1158"/>
      <c r="AM1485" s="872"/>
      <c r="AN1485" s="865"/>
      <c r="AO1485" s="700"/>
      <c r="AP1485" s="700"/>
      <c r="AQ1485" s="700"/>
      <c r="AR1485" s="935"/>
      <c r="AS1485" s="935"/>
      <c r="AT1485" s="935"/>
      <c r="AU1485" s="1160"/>
      <c r="AV1485" s="935"/>
      <c r="AW1485" s="933"/>
      <c r="AX1485" s="933"/>
      <c r="AY1485" s="935"/>
      <c r="AZ1485" s="933"/>
      <c r="BA1485" s="1154"/>
    </row>
    <row r="1486" spans="1:53" ht="45">
      <c r="A1486" s="927"/>
      <c r="B1486" s="815"/>
      <c r="C1486" s="727"/>
      <c r="D1486" s="783"/>
      <c r="E1486" s="960"/>
      <c r="F1486" s="1161"/>
      <c r="G1486" s="783"/>
      <c r="H1486" s="824"/>
      <c r="I1486" s="783"/>
      <c r="J1486" s="727"/>
      <c r="K1486" s="700"/>
      <c r="L1486" s="597" t="s">
        <v>1042</v>
      </c>
      <c r="M1486" s="853"/>
      <c r="N1486" s="922"/>
      <c r="O1486" s="920"/>
      <c r="P1486" s="1146"/>
      <c r="Q1486" s="815"/>
      <c r="R1486" s="1130"/>
      <c r="S1486" s="1137"/>
      <c r="T1486" s="865"/>
      <c r="U1486" s="865"/>
      <c r="V1486" s="865"/>
      <c r="W1486" s="865"/>
      <c r="X1486" s="865"/>
      <c r="Y1486" s="865"/>
      <c r="Z1486" s="865"/>
      <c r="AA1486" s="865"/>
      <c r="AB1486" s="865"/>
      <c r="AC1486" s="872"/>
      <c r="AD1486" s="268" t="s">
        <v>420</v>
      </c>
      <c r="AE1486" s="783"/>
      <c r="AF1486" s="90" t="s">
        <v>420</v>
      </c>
      <c r="AG1486" s="865"/>
      <c r="AH1486" s="865"/>
      <c r="AI1486" s="1163"/>
      <c r="AJ1486" s="1156"/>
      <c r="AK1486" s="935"/>
      <c r="AL1486" s="1158"/>
      <c r="AM1486" s="872"/>
      <c r="AN1486" s="865"/>
      <c r="AO1486" s="700"/>
      <c r="AP1486" s="700"/>
      <c r="AQ1486" s="700"/>
      <c r="AR1486" s="935"/>
      <c r="AS1486" s="935"/>
      <c r="AT1486" s="935"/>
      <c r="AU1486" s="1160"/>
      <c r="AV1486" s="935"/>
      <c r="AW1486" s="933"/>
      <c r="AX1486" s="933"/>
      <c r="AY1486" s="935"/>
      <c r="AZ1486" s="933"/>
      <c r="BA1486" s="1154"/>
    </row>
    <row r="1487" spans="1:53" ht="45">
      <c r="A1487" s="927"/>
      <c r="B1487" s="815"/>
      <c r="C1487" s="727"/>
      <c r="D1487" s="783"/>
      <c r="E1487" s="960"/>
      <c r="F1487" s="1161"/>
      <c r="G1487" s="783"/>
      <c r="H1487" s="824"/>
      <c r="I1487" s="783"/>
      <c r="J1487" s="727"/>
      <c r="K1487" s="700"/>
      <c r="L1487" s="597" t="s">
        <v>1043</v>
      </c>
      <c r="M1487" s="853"/>
      <c r="N1487" s="922"/>
      <c r="O1487" s="920"/>
      <c r="P1487" s="1146"/>
      <c r="Q1487" s="815"/>
      <c r="R1487" s="1130"/>
      <c r="S1487" s="1137"/>
      <c r="T1487" s="865"/>
      <c r="U1487" s="865"/>
      <c r="V1487" s="865"/>
      <c r="W1487" s="865"/>
      <c r="X1487" s="865"/>
      <c r="Y1487" s="865"/>
      <c r="Z1487" s="865"/>
      <c r="AA1487" s="865"/>
      <c r="AB1487" s="865"/>
      <c r="AC1487" s="872"/>
      <c r="AD1487" s="268" t="s">
        <v>420</v>
      </c>
      <c r="AE1487" s="783"/>
      <c r="AF1487" s="90" t="s">
        <v>420</v>
      </c>
      <c r="AG1487" s="865"/>
      <c r="AH1487" s="865"/>
      <c r="AI1487" s="1163"/>
      <c r="AJ1487" s="1156"/>
      <c r="AK1487" s="935"/>
      <c r="AL1487" s="1158"/>
      <c r="AM1487" s="872"/>
      <c r="AN1487" s="865"/>
      <c r="AO1487" s="700"/>
      <c r="AP1487" s="700"/>
      <c r="AQ1487" s="700"/>
      <c r="AR1487" s="935"/>
      <c r="AS1487" s="935"/>
      <c r="AT1487" s="935"/>
      <c r="AU1487" s="1160"/>
      <c r="AV1487" s="935"/>
      <c r="AW1487" s="933"/>
      <c r="AX1487" s="933"/>
      <c r="AY1487" s="935"/>
      <c r="AZ1487" s="933"/>
      <c r="BA1487" s="1154"/>
    </row>
    <row r="1488" spans="1:53" ht="30">
      <c r="A1488" s="927"/>
      <c r="B1488" s="815"/>
      <c r="C1488" s="727"/>
      <c r="D1488" s="783"/>
      <c r="E1488" s="960"/>
      <c r="F1488" s="1161"/>
      <c r="G1488" s="783"/>
      <c r="H1488" s="824"/>
      <c r="I1488" s="783"/>
      <c r="J1488" s="727"/>
      <c r="K1488" s="700"/>
      <c r="L1488" s="597" t="s">
        <v>4772</v>
      </c>
      <c r="M1488" s="853"/>
      <c r="N1488" s="922"/>
      <c r="O1488" s="920"/>
      <c r="P1488" s="1146"/>
      <c r="Q1488" s="815"/>
      <c r="R1488" s="1130"/>
      <c r="S1488" s="1137"/>
      <c r="T1488" s="865"/>
      <c r="U1488" s="865"/>
      <c r="V1488" s="865"/>
      <c r="W1488" s="865"/>
      <c r="X1488" s="865"/>
      <c r="Y1488" s="865"/>
      <c r="Z1488" s="865"/>
      <c r="AA1488" s="865"/>
      <c r="AB1488" s="865"/>
      <c r="AC1488" s="872"/>
      <c r="AD1488" s="268" t="s">
        <v>420</v>
      </c>
      <c r="AE1488" s="783"/>
      <c r="AF1488" s="90" t="s">
        <v>420</v>
      </c>
      <c r="AG1488" s="865"/>
      <c r="AH1488" s="865"/>
      <c r="AI1488" s="1163"/>
      <c r="AJ1488" s="1156"/>
      <c r="AK1488" s="935"/>
      <c r="AL1488" s="1158"/>
      <c r="AM1488" s="872"/>
      <c r="AN1488" s="865"/>
      <c r="AO1488" s="700"/>
      <c r="AP1488" s="700"/>
      <c r="AQ1488" s="700"/>
      <c r="AR1488" s="935"/>
      <c r="AS1488" s="935"/>
      <c r="AT1488" s="935"/>
      <c r="AU1488" s="1160"/>
      <c r="AV1488" s="935"/>
      <c r="AW1488" s="933"/>
      <c r="AX1488" s="933"/>
      <c r="AY1488" s="935"/>
      <c r="AZ1488" s="933"/>
      <c r="BA1488" s="1154"/>
    </row>
    <row r="1489" spans="1:53" ht="60">
      <c r="A1489" s="927"/>
      <c r="B1489" s="815"/>
      <c r="C1489" s="727"/>
      <c r="D1489" s="783"/>
      <c r="E1489" s="960"/>
      <c r="F1489" s="1161"/>
      <c r="G1489" s="783"/>
      <c r="H1489" s="824"/>
      <c r="I1489" s="783"/>
      <c r="J1489" s="727"/>
      <c r="K1489" s="700"/>
      <c r="L1489" s="597" t="s">
        <v>4785</v>
      </c>
      <c r="M1489" s="853"/>
      <c r="N1489" s="922"/>
      <c r="O1489" s="920"/>
      <c r="P1489" s="1146"/>
      <c r="Q1489" s="815"/>
      <c r="R1489" s="1130"/>
      <c r="S1489" s="1137"/>
      <c r="T1489" s="865"/>
      <c r="U1489" s="865"/>
      <c r="V1489" s="865"/>
      <c r="W1489" s="865"/>
      <c r="X1489" s="865"/>
      <c r="Y1489" s="865"/>
      <c r="Z1489" s="865"/>
      <c r="AA1489" s="865"/>
      <c r="AB1489" s="865"/>
      <c r="AC1489" s="872"/>
      <c r="AD1489" s="268" t="s">
        <v>420</v>
      </c>
      <c r="AE1489" s="783"/>
      <c r="AF1489" s="90" t="s">
        <v>420</v>
      </c>
      <c r="AG1489" s="865"/>
      <c r="AH1489" s="865"/>
      <c r="AI1489" s="1163"/>
      <c r="AJ1489" s="1156"/>
      <c r="AK1489" s="935"/>
      <c r="AL1489" s="1158"/>
      <c r="AM1489" s="872"/>
      <c r="AN1489" s="865"/>
      <c r="AO1489" s="700"/>
      <c r="AP1489" s="700"/>
      <c r="AQ1489" s="700"/>
      <c r="AR1489" s="935"/>
      <c r="AS1489" s="935"/>
      <c r="AT1489" s="935"/>
      <c r="AU1489" s="1160"/>
      <c r="AV1489" s="935"/>
      <c r="AW1489" s="933"/>
      <c r="AX1489" s="933"/>
      <c r="AY1489" s="935"/>
      <c r="AZ1489" s="933"/>
      <c r="BA1489" s="1154"/>
    </row>
    <row r="1490" spans="1:53" ht="30">
      <c r="A1490" s="927"/>
      <c r="B1490" s="815"/>
      <c r="C1490" s="727"/>
      <c r="D1490" s="783"/>
      <c r="E1490" s="960"/>
      <c r="F1490" s="1161"/>
      <c r="G1490" s="783"/>
      <c r="H1490" s="824"/>
      <c r="I1490" s="783"/>
      <c r="J1490" s="727"/>
      <c r="K1490" s="700"/>
      <c r="L1490" s="597" t="s">
        <v>1044</v>
      </c>
      <c r="M1490" s="853"/>
      <c r="N1490" s="922"/>
      <c r="O1490" s="920"/>
      <c r="P1490" s="1146"/>
      <c r="Q1490" s="815"/>
      <c r="R1490" s="1130"/>
      <c r="S1490" s="1137"/>
      <c r="T1490" s="865"/>
      <c r="U1490" s="865"/>
      <c r="V1490" s="865"/>
      <c r="W1490" s="865"/>
      <c r="X1490" s="865"/>
      <c r="Y1490" s="865"/>
      <c r="Z1490" s="865"/>
      <c r="AA1490" s="865"/>
      <c r="AB1490" s="865"/>
      <c r="AC1490" s="872"/>
      <c r="AD1490" s="268" t="s">
        <v>420</v>
      </c>
      <c r="AE1490" s="783"/>
      <c r="AF1490" s="90" t="s">
        <v>420</v>
      </c>
      <c r="AG1490" s="865"/>
      <c r="AH1490" s="865"/>
      <c r="AI1490" s="1163"/>
      <c r="AJ1490" s="1156"/>
      <c r="AK1490" s="935"/>
      <c r="AL1490" s="1158"/>
      <c r="AM1490" s="872"/>
      <c r="AN1490" s="865"/>
      <c r="AO1490" s="700"/>
      <c r="AP1490" s="700"/>
      <c r="AQ1490" s="700"/>
      <c r="AR1490" s="935"/>
      <c r="AS1490" s="935"/>
      <c r="AT1490" s="935"/>
      <c r="AU1490" s="1160"/>
      <c r="AV1490" s="935"/>
      <c r="AW1490" s="933"/>
      <c r="AX1490" s="933"/>
      <c r="AY1490" s="935"/>
      <c r="AZ1490" s="933"/>
      <c r="BA1490" s="1154"/>
    </row>
    <row r="1491" spans="1:53" ht="30">
      <c r="A1491" s="927"/>
      <c r="B1491" s="815"/>
      <c r="C1491" s="727"/>
      <c r="D1491" s="783"/>
      <c r="E1491" s="960"/>
      <c r="F1491" s="1161"/>
      <c r="G1491" s="783"/>
      <c r="H1491" s="824"/>
      <c r="I1491" s="783"/>
      <c r="J1491" s="727"/>
      <c r="K1491" s="700"/>
      <c r="L1491" s="597" t="s">
        <v>4773</v>
      </c>
      <c r="M1491" s="853"/>
      <c r="N1491" s="922"/>
      <c r="O1491" s="920"/>
      <c r="P1491" s="1146"/>
      <c r="Q1491" s="815"/>
      <c r="R1491" s="1130"/>
      <c r="S1491" s="1137"/>
      <c r="T1491" s="865"/>
      <c r="U1491" s="865"/>
      <c r="V1491" s="865"/>
      <c r="W1491" s="865"/>
      <c r="X1491" s="865"/>
      <c r="Y1491" s="865"/>
      <c r="Z1491" s="865"/>
      <c r="AA1491" s="865"/>
      <c r="AB1491" s="865"/>
      <c r="AC1491" s="872"/>
      <c r="AD1491" s="268" t="s">
        <v>420</v>
      </c>
      <c r="AE1491" s="783"/>
      <c r="AF1491" s="90" t="s">
        <v>420</v>
      </c>
      <c r="AG1491" s="865"/>
      <c r="AH1491" s="865"/>
      <c r="AI1491" s="1163"/>
      <c r="AJ1491" s="1156"/>
      <c r="AK1491" s="935"/>
      <c r="AL1491" s="1158"/>
      <c r="AM1491" s="872"/>
      <c r="AN1491" s="865"/>
      <c r="AO1491" s="700"/>
      <c r="AP1491" s="700"/>
      <c r="AQ1491" s="700"/>
      <c r="AR1491" s="935"/>
      <c r="AS1491" s="935"/>
      <c r="AT1491" s="935"/>
      <c r="AU1491" s="1160"/>
      <c r="AV1491" s="935"/>
      <c r="AW1491" s="933"/>
      <c r="AX1491" s="933"/>
      <c r="AY1491" s="935"/>
      <c r="AZ1491" s="933"/>
      <c r="BA1491" s="1154"/>
    </row>
    <row r="1492" spans="1:53" ht="30">
      <c r="A1492" s="927"/>
      <c r="B1492" s="815"/>
      <c r="C1492" s="727"/>
      <c r="D1492" s="783"/>
      <c r="E1492" s="960"/>
      <c r="F1492" s="1161"/>
      <c r="G1492" s="783"/>
      <c r="H1492" s="824"/>
      <c r="I1492" s="783"/>
      <c r="J1492" s="727"/>
      <c r="K1492" s="700"/>
      <c r="L1492" s="597" t="s">
        <v>1045</v>
      </c>
      <c r="M1492" s="853"/>
      <c r="N1492" s="922"/>
      <c r="O1492" s="920"/>
      <c r="P1492" s="1146"/>
      <c r="Q1492" s="815"/>
      <c r="R1492" s="1130"/>
      <c r="S1492" s="1137"/>
      <c r="T1492" s="865"/>
      <c r="U1492" s="865"/>
      <c r="V1492" s="865"/>
      <c r="W1492" s="865"/>
      <c r="X1492" s="865"/>
      <c r="Y1492" s="865"/>
      <c r="Z1492" s="865"/>
      <c r="AA1492" s="865"/>
      <c r="AB1492" s="865"/>
      <c r="AC1492" s="872"/>
      <c r="AD1492" s="268" t="s">
        <v>420</v>
      </c>
      <c r="AE1492" s="783"/>
      <c r="AF1492" s="90" t="s">
        <v>420</v>
      </c>
      <c r="AG1492" s="865"/>
      <c r="AH1492" s="865"/>
      <c r="AI1492" s="1163"/>
      <c r="AJ1492" s="1156"/>
      <c r="AK1492" s="935"/>
      <c r="AL1492" s="1158"/>
      <c r="AM1492" s="872"/>
      <c r="AN1492" s="865"/>
      <c r="AO1492" s="700"/>
      <c r="AP1492" s="700"/>
      <c r="AQ1492" s="700"/>
      <c r="AR1492" s="935"/>
      <c r="AS1492" s="935"/>
      <c r="AT1492" s="935"/>
      <c r="AU1492" s="1160"/>
      <c r="AV1492" s="935"/>
      <c r="AW1492" s="933"/>
      <c r="AX1492" s="933"/>
      <c r="AY1492" s="935"/>
      <c r="AZ1492" s="933"/>
      <c r="BA1492" s="1154"/>
    </row>
    <row r="1493" spans="1:53" ht="30">
      <c r="A1493" s="927"/>
      <c r="B1493" s="815"/>
      <c r="C1493" s="727"/>
      <c r="D1493" s="783"/>
      <c r="E1493" s="960"/>
      <c r="F1493" s="1161"/>
      <c r="G1493" s="783"/>
      <c r="H1493" s="824"/>
      <c r="I1493" s="783"/>
      <c r="J1493" s="727"/>
      <c r="K1493" s="700"/>
      <c r="L1493" s="597" t="s">
        <v>1046</v>
      </c>
      <c r="M1493" s="853"/>
      <c r="N1493" s="922"/>
      <c r="O1493" s="920"/>
      <c r="P1493" s="1146"/>
      <c r="Q1493" s="815"/>
      <c r="R1493" s="1130"/>
      <c r="S1493" s="1137"/>
      <c r="T1493" s="865"/>
      <c r="U1493" s="865"/>
      <c r="V1493" s="865"/>
      <c r="W1493" s="865"/>
      <c r="X1493" s="865"/>
      <c r="Y1493" s="865"/>
      <c r="Z1493" s="865"/>
      <c r="AA1493" s="865"/>
      <c r="AB1493" s="865"/>
      <c r="AC1493" s="872"/>
      <c r="AD1493" s="268" t="s">
        <v>420</v>
      </c>
      <c r="AE1493" s="783"/>
      <c r="AF1493" s="90" t="s">
        <v>420</v>
      </c>
      <c r="AG1493" s="865"/>
      <c r="AH1493" s="865"/>
      <c r="AI1493" s="1163"/>
      <c r="AJ1493" s="1156"/>
      <c r="AK1493" s="935"/>
      <c r="AL1493" s="1158"/>
      <c r="AM1493" s="872"/>
      <c r="AN1493" s="865"/>
      <c r="AO1493" s="700"/>
      <c r="AP1493" s="700"/>
      <c r="AQ1493" s="700"/>
      <c r="AR1493" s="935"/>
      <c r="AS1493" s="935"/>
      <c r="AT1493" s="935"/>
      <c r="AU1493" s="1160"/>
      <c r="AV1493" s="935"/>
      <c r="AW1493" s="933"/>
      <c r="AX1493" s="933"/>
      <c r="AY1493" s="935"/>
      <c r="AZ1493" s="933"/>
      <c r="BA1493" s="1154"/>
    </row>
    <row r="1494" spans="1:53" ht="75">
      <c r="A1494" s="927"/>
      <c r="B1494" s="815"/>
      <c r="C1494" s="727"/>
      <c r="D1494" s="783"/>
      <c r="E1494" s="960"/>
      <c r="F1494" s="1161"/>
      <c r="G1494" s="783"/>
      <c r="H1494" s="824"/>
      <c r="I1494" s="783"/>
      <c r="J1494" s="727"/>
      <c r="K1494" s="700"/>
      <c r="L1494" s="597" t="s">
        <v>1047</v>
      </c>
      <c r="M1494" s="853"/>
      <c r="N1494" s="922"/>
      <c r="O1494" s="920"/>
      <c r="P1494" s="1146"/>
      <c r="Q1494" s="815"/>
      <c r="R1494" s="1130"/>
      <c r="S1494" s="1137"/>
      <c r="T1494" s="865"/>
      <c r="U1494" s="865"/>
      <c r="V1494" s="865"/>
      <c r="W1494" s="865"/>
      <c r="X1494" s="865"/>
      <c r="Y1494" s="865"/>
      <c r="Z1494" s="865"/>
      <c r="AA1494" s="865"/>
      <c r="AB1494" s="865"/>
      <c r="AC1494" s="872"/>
      <c r="AD1494" s="268" t="s">
        <v>420</v>
      </c>
      <c r="AE1494" s="783"/>
      <c r="AF1494" s="90" t="s">
        <v>420</v>
      </c>
      <c r="AG1494" s="865"/>
      <c r="AH1494" s="865"/>
      <c r="AI1494" s="1163"/>
      <c r="AJ1494" s="1156"/>
      <c r="AK1494" s="935"/>
      <c r="AL1494" s="1158"/>
      <c r="AM1494" s="872"/>
      <c r="AN1494" s="865"/>
      <c r="AO1494" s="700"/>
      <c r="AP1494" s="700"/>
      <c r="AQ1494" s="700"/>
      <c r="AR1494" s="935"/>
      <c r="AS1494" s="935"/>
      <c r="AT1494" s="935"/>
      <c r="AU1494" s="1160"/>
      <c r="AV1494" s="935"/>
      <c r="AW1494" s="933"/>
      <c r="AX1494" s="933"/>
      <c r="AY1494" s="935"/>
      <c r="AZ1494" s="933"/>
      <c r="BA1494" s="1154"/>
    </row>
    <row r="1495" spans="1:53" ht="45">
      <c r="A1495" s="927"/>
      <c r="B1495" s="815"/>
      <c r="C1495" s="727"/>
      <c r="D1495" s="783"/>
      <c r="E1495" s="960"/>
      <c r="F1495" s="1161"/>
      <c r="G1495" s="783"/>
      <c r="H1495" s="824"/>
      <c r="I1495" s="783"/>
      <c r="J1495" s="727"/>
      <c r="K1495" s="700"/>
      <c r="L1495" s="597" t="s">
        <v>1048</v>
      </c>
      <c r="M1495" s="853"/>
      <c r="N1495" s="922"/>
      <c r="O1495" s="920"/>
      <c r="P1495" s="1146"/>
      <c r="Q1495" s="815"/>
      <c r="R1495" s="1130"/>
      <c r="S1495" s="1137"/>
      <c r="T1495" s="865"/>
      <c r="U1495" s="865"/>
      <c r="V1495" s="865"/>
      <c r="W1495" s="865"/>
      <c r="X1495" s="865"/>
      <c r="Y1495" s="865"/>
      <c r="Z1495" s="865"/>
      <c r="AA1495" s="865"/>
      <c r="AB1495" s="865"/>
      <c r="AC1495" s="872"/>
      <c r="AD1495" s="268" t="s">
        <v>420</v>
      </c>
      <c r="AE1495" s="783"/>
      <c r="AF1495" s="90" t="s">
        <v>420</v>
      </c>
      <c r="AG1495" s="865"/>
      <c r="AH1495" s="865"/>
      <c r="AI1495" s="1163"/>
      <c r="AJ1495" s="1156"/>
      <c r="AK1495" s="935"/>
      <c r="AL1495" s="1158"/>
      <c r="AM1495" s="872"/>
      <c r="AN1495" s="865"/>
      <c r="AO1495" s="700"/>
      <c r="AP1495" s="700"/>
      <c r="AQ1495" s="700"/>
      <c r="AR1495" s="935"/>
      <c r="AS1495" s="935"/>
      <c r="AT1495" s="935"/>
      <c r="AU1495" s="1160"/>
      <c r="AV1495" s="935"/>
      <c r="AW1495" s="933"/>
      <c r="AX1495" s="933"/>
      <c r="AY1495" s="935"/>
      <c r="AZ1495" s="933"/>
      <c r="BA1495" s="1154"/>
    </row>
    <row r="1496" spans="1:53" ht="45">
      <c r="A1496" s="927"/>
      <c r="B1496" s="815"/>
      <c r="C1496" s="727"/>
      <c r="D1496" s="783"/>
      <c r="E1496" s="960"/>
      <c r="F1496" s="1161"/>
      <c r="G1496" s="783"/>
      <c r="H1496" s="824"/>
      <c r="I1496" s="783"/>
      <c r="J1496" s="727"/>
      <c r="K1496" s="700"/>
      <c r="L1496" s="597" t="s">
        <v>1049</v>
      </c>
      <c r="M1496" s="853"/>
      <c r="N1496" s="922"/>
      <c r="O1496" s="920"/>
      <c r="P1496" s="1146"/>
      <c r="Q1496" s="815"/>
      <c r="R1496" s="1130"/>
      <c r="S1496" s="1137"/>
      <c r="T1496" s="865"/>
      <c r="U1496" s="865"/>
      <c r="V1496" s="865"/>
      <c r="W1496" s="865"/>
      <c r="X1496" s="865"/>
      <c r="Y1496" s="865"/>
      <c r="Z1496" s="865"/>
      <c r="AA1496" s="865"/>
      <c r="AB1496" s="865"/>
      <c r="AC1496" s="872"/>
      <c r="AD1496" s="268" t="s">
        <v>420</v>
      </c>
      <c r="AE1496" s="783"/>
      <c r="AF1496" s="90" t="s">
        <v>420</v>
      </c>
      <c r="AG1496" s="865"/>
      <c r="AH1496" s="865"/>
      <c r="AI1496" s="1163"/>
      <c r="AJ1496" s="1156"/>
      <c r="AK1496" s="935"/>
      <c r="AL1496" s="1158"/>
      <c r="AM1496" s="872"/>
      <c r="AN1496" s="865"/>
      <c r="AO1496" s="700"/>
      <c r="AP1496" s="700"/>
      <c r="AQ1496" s="700"/>
      <c r="AR1496" s="935"/>
      <c r="AS1496" s="935"/>
      <c r="AT1496" s="935"/>
      <c r="AU1496" s="1160"/>
      <c r="AV1496" s="935"/>
      <c r="AW1496" s="933"/>
      <c r="AX1496" s="933"/>
      <c r="AY1496" s="935"/>
      <c r="AZ1496" s="933"/>
      <c r="BA1496" s="1154"/>
    </row>
    <row r="1497" spans="1:53" ht="45">
      <c r="A1497" s="927"/>
      <c r="B1497" s="815"/>
      <c r="C1497" s="727"/>
      <c r="D1497" s="783"/>
      <c r="E1497" s="960"/>
      <c r="F1497" s="1161"/>
      <c r="G1497" s="783"/>
      <c r="H1497" s="824"/>
      <c r="I1497" s="783"/>
      <c r="J1497" s="727"/>
      <c r="K1497" s="700"/>
      <c r="L1497" s="597" t="s">
        <v>1050</v>
      </c>
      <c r="M1497" s="853"/>
      <c r="N1497" s="922"/>
      <c r="O1497" s="920"/>
      <c r="P1497" s="1146"/>
      <c r="Q1497" s="815"/>
      <c r="R1497" s="1130"/>
      <c r="S1497" s="1137"/>
      <c r="T1497" s="865"/>
      <c r="U1497" s="865"/>
      <c r="V1497" s="865"/>
      <c r="W1497" s="865"/>
      <c r="X1497" s="865"/>
      <c r="Y1497" s="865"/>
      <c r="Z1497" s="865"/>
      <c r="AA1497" s="865"/>
      <c r="AB1497" s="865"/>
      <c r="AC1497" s="872"/>
      <c r="AD1497" s="268" t="s">
        <v>420</v>
      </c>
      <c r="AE1497" s="783"/>
      <c r="AF1497" s="90" t="s">
        <v>420</v>
      </c>
      <c r="AG1497" s="865"/>
      <c r="AH1497" s="865"/>
      <c r="AI1497" s="1163"/>
      <c r="AJ1497" s="1156"/>
      <c r="AK1497" s="935"/>
      <c r="AL1497" s="1158"/>
      <c r="AM1497" s="872"/>
      <c r="AN1497" s="865"/>
      <c r="AO1497" s="700"/>
      <c r="AP1497" s="700"/>
      <c r="AQ1497" s="700"/>
      <c r="AR1497" s="935"/>
      <c r="AS1497" s="935"/>
      <c r="AT1497" s="935"/>
      <c r="AU1497" s="1160"/>
      <c r="AV1497" s="935"/>
      <c r="AW1497" s="933"/>
      <c r="AX1497" s="933"/>
      <c r="AY1497" s="935"/>
      <c r="AZ1497" s="933"/>
      <c r="BA1497" s="1154"/>
    </row>
    <row r="1498" spans="1:53" ht="105">
      <c r="A1498" s="927"/>
      <c r="B1498" s="815"/>
      <c r="C1498" s="727"/>
      <c r="D1498" s="783"/>
      <c r="E1498" s="960"/>
      <c r="F1498" s="1161"/>
      <c r="G1498" s="783"/>
      <c r="H1498" s="824"/>
      <c r="I1498" s="783"/>
      <c r="J1498" s="727"/>
      <c r="K1498" s="700"/>
      <c r="L1498" s="597" t="s">
        <v>1051</v>
      </c>
      <c r="M1498" s="853"/>
      <c r="N1498" s="922"/>
      <c r="O1498" s="920"/>
      <c r="P1498" s="1146"/>
      <c r="Q1498" s="815"/>
      <c r="R1498" s="1130"/>
      <c r="S1498" s="1137"/>
      <c r="T1498" s="865"/>
      <c r="U1498" s="865"/>
      <c r="V1498" s="865"/>
      <c r="W1498" s="865"/>
      <c r="X1498" s="865"/>
      <c r="Y1498" s="865"/>
      <c r="Z1498" s="865"/>
      <c r="AA1498" s="865"/>
      <c r="AB1498" s="865"/>
      <c r="AC1498" s="872"/>
      <c r="AD1498" s="268" t="s">
        <v>420</v>
      </c>
      <c r="AE1498" s="783"/>
      <c r="AF1498" s="90" t="s">
        <v>420</v>
      </c>
      <c r="AG1498" s="865"/>
      <c r="AH1498" s="865"/>
      <c r="AI1498" s="1163"/>
      <c r="AJ1498" s="1156"/>
      <c r="AK1498" s="935"/>
      <c r="AL1498" s="1158"/>
      <c r="AM1498" s="872"/>
      <c r="AN1498" s="865"/>
      <c r="AO1498" s="700"/>
      <c r="AP1498" s="700"/>
      <c r="AQ1498" s="700"/>
      <c r="AR1498" s="935"/>
      <c r="AS1498" s="935"/>
      <c r="AT1498" s="935"/>
      <c r="AU1498" s="1160"/>
      <c r="AV1498" s="935"/>
      <c r="AW1498" s="933"/>
      <c r="AX1498" s="933"/>
      <c r="AY1498" s="935"/>
      <c r="AZ1498" s="933"/>
      <c r="BA1498" s="1154"/>
    </row>
    <row r="1499" spans="1:53" ht="30">
      <c r="A1499" s="927"/>
      <c r="B1499" s="815"/>
      <c r="C1499" s="727"/>
      <c r="D1499" s="783"/>
      <c r="E1499" s="960"/>
      <c r="F1499" s="1161"/>
      <c r="G1499" s="783"/>
      <c r="H1499" s="824"/>
      <c r="I1499" s="783"/>
      <c r="J1499" s="727"/>
      <c r="K1499" s="700"/>
      <c r="L1499" s="597" t="s">
        <v>1052</v>
      </c>
      <c r="M1499" s="853"/>
      <c r="N1499" s="922"/>
      <c r="O1499" s="920"/>
      <c r="P1499" s="1146"/>
      <c r="Q1499" s="815"/>
      <c r="R1499" s="1130"/>
      <c r="S1499" s="1137"/>
      <c r="T1499" s="865"/>
      <c r="U1499" s="865"/>
      <c r="V1499" s="865"/>
      <c r="W1499" s="865"/>
      <c r="X1499" s="865"/>
      <c r="Y1499" s="865"/>
      <c r="Z1499" s="865"/>
      <c r="AA1499" s="865"/>
      <c r="AB1499" s="865"/>
      <c r="AC1499" s="872"/>
      <c r="AD1499" s="268" t="s">
        <v>420</v>
      </c>
      <c r="AE1499" s="783"/>
      <c r="AF1499" s="90" t="s">
        <v>420</v>
      </c>
      <c r="AG1499" s="865"/>
      <c r="AH1499" s="865"/>
      <c r="AI1499" s="1163"/>
      <c r="AJ1499" s="1156"/>
      <c r="AK1499" s="935"/>
      <c r="AL1499" s="1158"/>
      <c r="AM1499" s="872"/>
      <c r="AN1499" s="865"/>
      <c r="AO1499" s="700"/>
      <c r="AP1499" s="700"/>
      <c r="AQ1499" s="700"/>
      <c r="AR1499" s="935"/>
      <c r="AS1499" s="935"/>
      <c r="AT1499" s="935"/>
      <c r="AU1499" s="1160"/>
      <c r="AV1499" s="935"/>
      <c r="AW1499" s="933"/>
      <c r="AX1499" s="933"/>
      <c r="AY1499" s="935"/>
      <c r="AZ1499" s="933"/>
      <c r="BA1499" s="1154"/>
    </row>
    <row r="1500" spans="1:53" ht="45">
      <c r="A1500" s="927"/>
      <c r="B1500" s="815"/>
      <c r="C1500" s="727"/>
      <c r="D1500" s="783"/>
      <c r="E1500" s="960"/>
      <c r="F1500" s="1161"/>
      <c r="G1500" s="783"/>
      <c r="H1500" s="824"/>
      <c r="I1500" s="783"/>
      <c r="J1500" s="727"/>
      <c r="K1500" s="700"/>
      <c r="L1500" s="597" t="s">
        <v>1053</v>
      </c>
      <c r="M1500" s="853"/>
      <c r="N1500" s="922"/>
      <c r="O1500" s="920"/>
      <c r="P1500" s="1146"/>
      <c r="Q1500" s="815"/>
      <c r="R1500" s="1130"/>
      <c r="S1500" s="1137"/>
      <c r="T1500" s="865"/>
      <c r="U1500" s="865"/>
      <c r="V1500" s="865"/>
      <c r="W1500" s="865"/>
      <c r="X1500" s="865"/>
      <c r="Y1500" s="865"/>
      <c r="Z1500" s="865"/>
      <c r="AA1500" s="865"/>
      <c r="AB1500" s="865"/>
      <c r="AC1500" s="872"/>
      <c r="AD1500" s="268" t="s">
        <v>420</v>
      </c>
      <c r="AE1500" s="783"/>
      <c r="AF1500" s="90" t="s">
        <v>420</v>
      </c>
      <c r="AG1500" s="865"/>
      <c r="AH1500" s="865"/>
      <c r="AI1500" s="1163"/>
      <c r="AJ1500" s="1156"/>
      <c r="AK1500" s="935"/>
      <c r="AL1500" s="1158"/>
      <c r="AM1500" s="872"/>
      <c r="AN1500" s="865"/>
      <c r="AO1500" s="700"/>
      <c r="AP1500" s="700"/>
      <c r="AQ1500" s="700"/>
      <c r="AR1500" s="935"/>
      <c r="AS1500" s="935"/>
      <c r="AT1500" s="935"/>
      <c r="AU1500" s="1160"/>
      <c r="AV1500" s="935"/>
      <c r="AW1500" s="933"/>
      <c r="AX1500" s="933"/>
      <c r="AY1500" s="935"/>
      <c r="AZ1500" s="933"/>
      <c r="BA1500" s="1154"/>
    </row>
    <row r="1501" spans="1:53" ht="30">
      <c r="A1501" s="927"/>
      <c r="B1501" s="815"/>
      <c r="C1501" s="727"/>
      <c r="D1501" s="783"/>
      <c r="E1501" s="960"/>
      <c r="F1501" s="1161"/>
      <c r="G1501" s="783"/>
      <c r="H1501" s="824"/>
      <c r="I1501" s="783"/>
      <c r="J1501" s="727"/>
      <c r="K1501" s="700"/>
      <c r="L1501" s="597" t="s">
        <v>1054</v>
      </c>
      <c r="M1501" s="853"/>
      <c r="N1501" s="922"/>
      <c r="O1501" s="920"/>
      <c r="P1501" s="1146"/>
      <c r="Q1501" s="815"/>
      <c r="R1501" s="1130"/>
      <c r="S1501" s="1137"/>
      <c r="T1501" s="865"/>
      <c r="U1501" s="865"/>
      <c r="V1501" s="865"/>
      <c r="W1501" s="865"/>
      <c r="X1501" s="865"/>
      <c r="Y1501" s="865"/>
      <c r="Z1501" s="865"/>
      <c r="AA1501" s="865"/>
      <c r="AB1501" s="865"/>
      <c r="AC1501" s="872"/>
      <c r="AD1501" s="268" t="s">
        <v>420</v>
      </c>
      <c r="AE1501" s="783"/>
      <c r="AF1501" s="90" t="s">
        <v>420</v>
      </c>
      <c r="AG1501" s="865"/>
      <c r="AH1501" s="865"/>
      <c r="AI1501" s="1163"/>
      <c r="AJ1501" s="1156"/>
      <c r="AK1501" s="935"/>
      <c r="AL1501" s="1158"/>
      <c r="AM1501" s="872"/>
      <c r="AN1501" s="865"/>
      <c r="AO1501" s="700"/>
      <c r="AP1501" s="700"/>
      <c r="AQ1501" s="700"/>
      <c r="AR1501" s="935"/>
      <c r="AS1501" s="935"/>
      <c r="AT1501" s="935"/>
      <c r="AU1501" s="1160"/>
      <c r="AV1501" s="935"/>
      <c r="AW1501" s="933"/>
      <c r="AX1501" s="933"/>
      <c r="AY1501" s="935"/>
      <c r="AZ1501" s="933"/>
      <c r="BA1501" s="1154"/>
    </row>
    <row r="1502" spans="1:53" ht="15">
      <c r="A1502" s="927"/>
      <c r="B1502" s="815"/>
      <c r="C1502" s="727"/>
      <c r="D1502" s="783"/>
      <c r="E1502" s="960"/>
      <c r="F1502" s="1161"/>
      <c r="G1502" s="783"/>
      <c r="H1502" s="824"/>
      <c r="I1502" s="783"/>
      <c r="J1502" s="727"/>
      <c r="K1502" s="700"/>
      <c r="L1502" s="597" t="s">
        <v>1055</v>
      </c>
      <c r="M1502" s="853"/>
      <c r="N1502" s="922"/>
      <c r="O1502" s="920"/>
      <c r="P1502" s="1146"/>
      <c r="Q1502" s="815"/>
      <c r="R1502" s="1130"/>
      <c r="S1502" s="1137"/>
      <c r="T1502" s="865"/>
      <c r="U1502" s="865"/>
      <c r="V1502" s="865"/>
      <c r="W1502" s="865"/>
      <c r="X1502" s="865"/>
      <c r="Y1502" s="865"/>
      <c r="Z1502" s="865"/>
      <c r="AA1502" s="865"/>
      <c r="AB1502" s="865"/>
      <c r="AC1502" s="872"/>
      <c r="AD1502" s="268" t="s">
        <v>420</v>
      </c>
      <c r="AE1502" s="783"/>
      <c r="AF1502" s="90"/>
      <c r="AG1502" s="865"/>
      <c r="AH1502" s="865"/>
      <c r="AI1502" s="1163"/>
      <c r="AJ1502" s="1156"/>
      <c r="AK1502" s="935"/>
      <c r="AL1502" s="1158"/>
      <c r="AM1502" s="872"/>
      <c r="AN1502" s="865"/>
      <c r="AO1502" s="700"/>
      <c r="AP1502" s="700"/>
      <c r="AQ1502" s="700"/>
      <c r="AR1502" s="935"/>
      <c r="AS1502" s="935"/>
      <c r="AT1502" s="935"/>
      <c r="AU1502" s="1160"/>
      <c r="AV1502" s="935"/>
      <c r="AW1502" s="933"/>
      <c r="AX1502" s="933"/>
      <c r="AY1502" s="935"/>
      <c r="AZ1502" s="933"/>
      <c r="BA1502" s="1154"/>
    </row>
    <row r="1503" spans="1:53" ht="30">
      <c r="A1503" s="927"/>
      <c r="B1503" s="815"/>
      <c r="C1503" s="727"/>
      <c r="D1503" s="783"/>
      <c r="E1503" s="960"/>
      <c r="F1503" s="1161"/>
      <c r="G1503" s="783"/>
      <c r="H1503" s="824"/>
      <c r="I1503" s="783"/>
      <c r="J1503" s="727"/>
      <c r="K1503" s="700"/>
      <c r="L1503" s="597" t="s">
        <v>1056</v>
      </c>
      <c r="M1503" s="853"/>
      <c r="N1503" s="922"/>
      <c r="O1503" s="920"/>
      <c r="P1503" s="1146"/>
      <c r="Q1503" s="815"/>
      <c r="R1503" s="1130"/>
      <c r="S1503" s="1137"/>
      <c r="T1503" s="865"/>
      <c r="U1503" s="865"/>
      <c r="V1503" s="865"/>
      <c r="W1503" s="865"/>
      <c r="X1503" s="865"/>
      <c r="Y1503" s="865"/>
      <c r="Z1503" s="865"/>
      <c r="AA1503" s="865"/>
      <c r="AB1503" s="865"/>
      <c r="AC1503" s="872"/>
      <c r="AD1503" s="268" t="s">
        <v>420</v>
      </c>
      <c r="AE1503" s="783"/>
      <c r="AF1503" s="90" t="s">
        <v>420</v>
      </c>
      <c r="AG1503" s="865"/>
      <c r="AH1503" s="865"/>
      <c r="AI1503" s="1163"/>
      <c r="AJ1503" s="1156"/>
      <c r="AK1503" s="935"/>
      <c r="AL1503" s="1158"/>
      <c r="AM1503" s="872"/>
      <c r="AN1503" s="865"/>
      <c r="AO1503" s="700"/>
      <c r="AP1503" s="700"/>
      <c r="AQ1503" s="700"/>
      <c r="AR1503" s="935"/>
      <c r="AS1503" s="935"/>
      <c r="AT1503" s="935"/>
      <c r="AU1503" s="1160"/>
      <c r="AV1503" s="935"/>
      <c r="AW1503" s="933"/>
      <c r="AX1503" s="933"/>
      <c r="AY1503" s="935"/>
      <c r="AZ1503" s="933"/>
      <c r="BA1503" s="1154"/>
    </row>
    <row r="1504" spans="1:53" ht="45">
      <c r="A1504" s="927"/>
      <c r="B1504" s="815"/>
      <c r="C1504" s="727"/>
      <c r="D1504" s="783"/>
      <c r="E1504" s="960"/>
      <c r="F1504" s="1161"/>
      <c r="G1504" s="783"/>
      <c r="H1504" s="824"/>
      <c r="I1504" s="783"/>
      <c r="J1504" s="727"/>
      <c r="K1504" s="700"/>
      <c r="L1504" s="597" t="s">
        <v>1057</v>
      </c>
      <c r="M1504" s="853"/>
      <c r="N1504" s="922"/>
      <c r="O1504" s="920"/>
      <c r="P1504" s="1146"/>
      <c r="Q1504" s="815"/>
      <c r="R1504" s="1130"/>
      <c r="S1504" s="1137"/>
      <c r="T1504" s="865"/>
      <c r="U1504" s="865"/>
      <c r="V1504" s="865"/>
      <c r="W1504" s="865"/>
      <c r="X1504" s="865"/>
      <c r="Y1504" s="865"/>
      <c r="Z1504" s="865"/>
      <c r="AA1504" s="865"/>
      <c r="AB1504" s="865"/>
      <c r="AC1504" s="872"/>
      <c r="AD1504" s="268" t="s">
        <v>420</v>
      </c>
      <c r="AE1504" s="783"/>
      <c r="AF1504" s="90" t="s">
        <v>420</v>
      </c>
      <c r="AG1504" s="865"/>
      <c r="AH1504" s="865"/>
      <c r="AI1504" s="1163"/>
      <c r="AJ1504" s="1156"/>
      <c r="AK1504" s="935"/>
      <c r="AL1504" s="1158"/>
      <c r="AM1504" s="872"/>
      <c r="AN1504" s="865"/>
      <c r="AO1504" s="700"/>
      <c r="AP1504" s="700"/>
      <c r="AQ1504" s="700"/>
      <c r="AR1504" s="935"/>
      <c r="AS1504" s="935"/>
      <c r="AT1504" s="935"/>
      <c r="AU1504" s="1160"/>
      <c r="AV1504" s="935"/>
      <c r="AW1504" s="933"/>
      <c r="AX1504" s="933"/>
      <c r="AY1504" s="935"/>
      <c r="AZ1504" s="933"/>
      <c r="BA1504" s="1154"/>
    </row>
    <row r="1505" spans="1:53" ht="15">
      <c r="A1505" s="927"/>
      <c r="B1505" s="815"/>
      <c r="C1505" s="727"/>
      <c r="D1505" s="783"/>
      <c r="E1505" s="960"/>
      <c r="F1505" s="1161"/>
      <c r="G1505" s="783"/>
      <c r="H1505" s="824"/>
      <c r="I1505" s="783"/>
      <c r="J1505" s="727"/>
      <c r="K1505" s="700"/>
      <c r="L1505" s="597" t="s">
        <v>1058</v>
      </c>
      <c r="M1505" s="853"/>
      <c r="N1505" s="922"/>
      <c r="O1505" s="920"/>
      <c r="P1505" s="1146"/>
      <c r="Q1505" s="815"/>
      <c r="R1505" s="1130"/>
      <c r="S1505" s="1137"/>
      <c r="T1505" s="865"/>
      <c r="U1505" s="865"/>
      <c r="V1505" s="865"/>
      <c r="W1505" s="865"/>
      <c r="X1505" s="865"/>
      <c r="Y1505" s="865"/>
      <c r="Z1505" s="865"/>
      <c r="AA1505" s="865"/>
      <c r="AB1505" s="865"/>
      <c r="AC1505" s="872"/>
      <c r="AD1505" s="268"/>
      <c r="AE1505" s="783"/>
      <c r="AF1505" s="90" t="s">
        <v>1609</v>
      </c>
      <c r="AG1505" s="865"/>
      <c r="AH1505" s="865"/>
      <c r="AI1505" s="1163"/>
      <c r="AJ1505" s="1156"/>
      <c r="AK1505" s="935"/>
      <c r="AL1505" s="1158"/>
      <c r="AM1505" s="872"/>
      <c r="AN1505" s="865"/>
      <c r="AO1505" s="700"/>
      <c r="AP1505" s="700"/>
      <c r="AQ1505" s="700"/>
      <c r="AR1505" s="935"/>
      <c r="AS1505" s="935"/>
      <c r="AT1505" s="935"/>
      <c r="AU1505" s="1160"/>
      <c r="AV1505" s="935"/>
      <c r="AW1505" s="933"/>
      <c r="AX1505" s="933"/>
      <c r="AY1505" s="935"/>
      <c r="AZ1505" s="933"/>
      <c r="BA1505" s="1154"/>
    </row>
    <row r="1506" spans="1:53" ht="30">
      <c r="A1506" s="927"/>
      <c r="B1506" s="815"/>
      <c r="C1506" s="727"/>
      <c r="D1506" s="783"/>
      <c r="E1506" s="960"/>
      <c r="F1506" s="1161"/>
      <c r="G1506" s="783"/>
      <c r="H1506" s="824"/>
      <c r="I1506" s="783"/>
      <c r="J1506" s="727"/>
      <c r="K1506" s="700"/>
      <c r="L1506" s="597" t="s">
        <v>1059</v>
      </c>
      <c r="M1506" s="853"/>
      <c r="N1506" s="922"/>
      <c r="O1506" s="920"/>
      <c r="P1506" s="1146"/>
      <c r="Q1506" s="815"/>
      <c r="R1506" s="1130"/>
      <c r="S1506" s="1137"/>
      <c r="T1506" s="865"/>
      <c r="U1506" s="865"/>
      <c r="V1506" s="865"/>
      <c r="W1506" s="865"/>
      <c r="X1506" s="865"/>
      <c r="Y1506" s="865"/>
      <c r="Z1506" s="865"/>
      <c r="AA1506" s="865"/>
      <c r="AB1506" s="865"/>
      <c r="AC1506" s="872"/>
      <c r="AD1506" s="268"/>
      <c r="AE1506" s="783"/>
      <c r="AF1506" s="90" t="s">
        <v>1609</v>
      </c>
      <c r="AG1506" s="865"/>
      <c r="AH1506" s="865"/>
      <c r="AI1506" s="1163"/>
      <c r="AJ1506" s="1156"/>
      <c r="AK1506" s="935"/>
      <c r="AL1506" s="1158"/>
      <c r="AM1506" s="872"/>
      <c r="AN1506" s="865"/>
      <c r="AO1506" s="700"/>
      <c r="AP1506" s="700"/>
      <c r="AQ1506" s="700"/>
      <c r="AR1506" s="935"/>
      <c r="AS1506" s="935"/>
      <c r="AT1506" s="935"/>
      <c r="AU1506" s="1160"/>
      <c r="AV1506" s="935"/>
      <c r="AW1506" s="933"/>
      <c r="AX1506" s="933"/>
      <c r="AY1506" s="935"/>
      <c r="AZ1506" s="933"/>
      <c r="BA1506" s="1154"/>
    </row>
    <row r="1507" spans="1:53" ht="15">
      <c r="A1507" s="927"/>
      <c r="B1507" s="815"/>
      <c r="C1507" s="727"/>
      <c r="D1507" s="783"/>
      <c r="E1507" s="960"/>
      <c r="F1507" s="1161"/>
      <c r="G1507" s="783"/>
      <c r="H1507" s="824"/>
      <c r="I1507" s="783"/>
      <c r="J1507" s="727"/>
      <c r="K1507" s="700"/>
      <c r="L1507" s="597" t="s">
        <v>1060</v>
      </c>
      <c r="M1507" s="853"/>
      <c r="N1507" s="922"/>
      <c r="O1507" s="920"/>
      <c r="P1507" s="1146"/>
      <c r="Q1507" s="815"/>
      <c r="R1507" s="1130"/>
      <c r="S1507" s="1137"/>
      <c r="T1507" s="865"/>
      <c r="U1507" s="865"/>
      <c r="V1507" s="865"/>
      <c r="W1507" s="865"/>
      <c r="X1507" s="865"/>
      <c r="Y1507" s="865"/>
      <c r="Z1507" s="865"/>
      <c r="AA1507" s="865"/>
      <c r="AB1507" s="865"/>
      <c r="AC1507" s="872"/>
      <c r="AD1507" s="268"/>
      <c r="AE1507" s="783"/>
      <c r="AF1507" s="90"/>
      <c r="AG1507" s="865"/>
      <c r="AH1507" s="865"/>
      <c r="AI1507" s="1163"/>
      <c r="AJ1507" s="1156"/>
      <c r="AK1507" s="935"/>
      <c r="AL1507" s="1158"/>
      <c r="AM1507" s="872"/>
      <c r="AN1507" s="865"/>
      <c r="AO1507" s="700"/>
      <c r="AP1507" s="700"/>
      <c r="AQ1507" s="700"/>
      <c r="AR1507" s="935"/>
      <c r="AS1507" s="935"/>
      <c r="AT1507" s="935"/>
      <c r="AU1507" s="1160"/>
      <c r="AV1507" s="935"/>
      <c r="AW1507" s="933"/>
      <c r="AX1507" s="933"/>
      <c r="AY1507" s="935"/>
      <c r="AZ1507" s="933"/>
      <c r="BA1507" s="1154"/>
    </row>
    <row r="1508" spans="1:53" ht="45">
      <c r="A1508" s="927"/>
      <c r="B1508" s="815"/>
      <c r="C1508" s="727"/>
      <c r="D1508" s="783"/>
      <c r="E1508" s="960"/>
      <c r="F1508" s="1161"/>
      <c r="G1508" s="783"/>
      <c r="H1508" s="824"/>
      <c r="I1508" s="783"/>
      <c r="J1508" s="727"/>
      <c r="K1508" s="700"/>
      <c r="L1508" s="597" t="s">
        <v>1061</v>
      </c>
      <c r="M1508" s="853"/>
      <c r="N1508" s="922"/>
      <c r="O1508" s="920"/>
      <c r="P1508" s="1146"/>
      <c r="Q1508" s="815"/>
      <c r="R1508" s="1130"/>
      <c r="S1508" s="1137"/>
      <c r="T1508" s="865"/>
      <c r="U1508" s="865"/>
      <c r="V1508" s="865"/>
      <c r="W1508" s="865"/>
      <c r="X1508" s="865"/>
      <c r="Y1508" s="865"/>
      <c r="Z1508" s="865"/>
      <c r="AA1508" s="865"/>
      <c r="AB1508" s="865"/>
      <c r="AC1508" s="872"/>
      <c r="AD1508" s="268"/>
      <c r="AE1508" s="783"/>
      <c r="AF1508" s="90" t="s">
        <v>648</v>
      </c>
      <c r="AG1508" s="865"/>
      <c r="AH1508" s="865"/>
      <c r="AI1508" s="1163"/>
      <c r="AJ1508" s="1156"/>
      <c r="AK1508" s="935"/>
      <c r="AL1508" s="1158"/>
      <c r="AM1508" s="872"/>
      <c r="AN1508" s="865"/>
      <c r="AO1508" s="700"/>
      <c r="AP1508" s="700"/>
      <c r="AQ1508" s="700"/>
      <c r="AR1508" s="935"/>
      <c r="AS1508" s="935"/>
      <c r="AT1508" s="935"/>
      <c r="AU1508" s="1160"/>
      <c r="AV1508" s="935"/>
      <c r="AW1508" s="933"/>
      <c r="AX1508" s="933"/>
      <c r="AY1508" s="935"/>
      <c r="AZ1508" s="933"/>
      <c r="BA1508" s="1154"/>
    </row>
    <row r="1509" spans="1:53" ht="30">
      <c r="A1509" s="927"/>
      <c r="B1509" s="815"/>
      <c r="C1509" s="727"/>
      <c r="D1509" s="783"/>
      <c r="E1509" s="960"/>
      <c r="F1509" s="1161"/>
      <c r="G1509" s="783"/>
      <c r="H1509" s="824"/>
      <c r="I1509" s="783"/>
      <c r="J1509" s="727"/>
      <c r="K1509" s="700"/>
      <c r="L1509" s="597" t="s">
        <v>1062</v>
      </c>
      <c r="M1509" s="853"/>
      <c r="N1509" s="922"/>
      <c r="O1509" s="920"/>
      <c r="P1509" s="1146"/>
      <c r="Q1509" s="815"/>
      <c r="R1509" s="1130"/>
      <c r="S1509" s="1137"/>
      <c r="T1509" s="865"/>
      <c r="U1509" s="865"/>
      <c r="V1509" s="865"/>
      <c r="W1509" s="865"/>
      <c r="X1509" s="865"/>
      <c r="Y1509" s="865"/>
      <c r="Z1509" s="865"/>
      <c r="AA1509" s="865"/>
      <c r="AB1509" s="865"/>
      <c r="AC1509" s="872"/>
      <c r="AD1509" s="268"/>
      <c r="AE1509" s="783"/>
      <c r="AF1509" s="90" t="s">
        <v>648</v>
      </c>
      <c r="AG1509" s="865"/>
      <c r="AH1509" s="865"/>
      <c r="AI1509" s="1163"/>
      <c r="AJ1509" s="1156"/>
      <c r="AK1509" s="935"/>
      <c r="AL1509" s="1158"/>
      <c r="AM1509" s="872"/>
      <c r="AN1509" s="865"/>
      <c r="AO1509" s="700"/>
      <c r="AP1509" s="700"/>
      <c r="AQ1509" s="700"/>
      <c r="AR1509" s="935"/>
      <c r="AS1509" s="935"/>
      <c r="AT1509" s="935"/>
      <c r="AU1509" s="1160"/>
      <c r="AV1509" s="935"/>
      <c r="AW1509" s="933"/>
      <c r="AX1509" s="933"/>
      <c r="AY1509" s="935"/>
      <c r="AZ1509" s="933"/>
      <c r="BA1509" s="1154"/>
    </row>
    <row r="1510" spans="1:53" ht="15">
      <c r="A1510" s="927"/>
      <c r="B1510" s="815"/>
      <c r="C1510" s="727"/>
      <c r="D1510" s="783"/>
      <c r="E1510" s="960"/>
      <c r="F1510" s="1161"/>
      <c r="G1510" s="783"/>
      <c r="H1510" s="824"/>
      <c r="I1510" s="783"/>
      <c r="J1510" s="727"/>
      <c r="K1510" s="701"/>
      <c r="L1510" s="597" t="s">
        <v>1063</v>
      </c>
      <c r="M1510" s="853"/>
      <c r="N1510" s="907"/>
      <c r="O1510" s="920"/>
      <c r="P1510" s="1147"/>
      <c r="Q1510" s="815"/>
      <c r="R1510" s="1130"/>
      <c r="S1510" s="1137"/>
      <c r="T1510" s="865"/>
      <c r="U1510" s="865"/>
      <c r="V1510" s="865"/>
      <c r="W1510" s="865"/>
      <c r="X1510" s="865"/>
      <c r="Y1510" s="865"/>
      <c r="Z1510" s="865"/>
      <c r="AA1510" s="865"/>
      <c r="AB1510" s="865"/>
      <c r="AC1510" s="872"/>
      <c r="AD1510" s="268"/>
      <c r="AE1510" s="783"/>
      <c r="AF1510" s="90" t="s">
        <v>420</v>
      </c>
      <c r="AG1510" s="865"/>
      <c r="AH1510" s="865"/>
      <c r="AI1510" s="1163"/>
      <c r="AJ1510" s="1156"/>
      <c r="AK1510" s="935"/>
      <c r="AL1510" s="1158"/>
      <c r="AM1510" s="872"/>
      <c r="AN1510" s="865"/>
      <c r="AO1510" s="701"/>
      <c r="AP1510" s="701"/>
      <c r="AQ1510" s="701"/>
      <c r="AR1510" s="935"/>
      <c r="AS1510" s="935"/>
      <c r="AT1510" s="935"/>
      <c r="AU1510" s="1160"/>
      <c r="AV1510" s="935"/>
      <c r="AW1510" s="933"/>
      <c r="AX1510" s="933"/>
      <c r="AY1510" s="935"/>
      <c r="AZ1510" s="933"/>
      <c r="BA1510" s="1154"/>
    </row>
    <row r="1511" spans="1:53" ht="15.6">
      <c r="A1511" s="686">
        <v>8</v>
      </c>
      <c r="B1511" s="687" t="s">
        <v>409</v>
      </c>
      <c r="C1511" s="687" t="s">
        <v>2613</v>
      </c>
      <c r="D1511" s="686" t="s">
        <v>150</v>
      </c>
      <c r="E1511" s="686">
        <v>3010</v>
      </c>
      <c r="F1511" s="686">
        <v>80</v>
      </c>
      <c r="G1511" s="686">
        <v>2</v>
      </c>
      <c r="H1511" s="802" t="s">
        <v>2651</v>
      </c>
      <c r="I1511" s="686" t="s">
        <v>2652</v>
      </c>
      <c r="J1511" s="687" t="s">
        <v>2653</v>
      </c>
      <c r="K1511" s="712" t="s">
        <v>414</v>
      </c>
      <c r="L1511" s="38" t="s">
        <v>710</v>
      </c>
      <c r="M1511" s="823" t="s">
        <v>152</v>
      </c>
      <c r="N1511" s="948"/>
      <c r="O1511" s="686" t="s">
        <v>416</v>
      </c>
      <c r="P1511" s="815" t="s">
        <v>417</v>
      </c>
      <c r="Q1511" s="948"/>
      <c r="R1511" s="815" t="s">
        <v>606</v>
      </c>
      <c r="S1511" s="687" t="s">
        <v>627</v>
      </c>
      <c r="T1511" s="686" t="s">
        <v>2413</v>
      </c>
      <c r="U1511" s="687" t="s">
        <v>2654</v>
      </c>
      <c r="V1511" s="686" t="s">
        <v>419</v>
      </c>
      <c r="W1511" s="948"/>
      <c r="X1511" s="823" t="s">
        <v>419</v>
      </c>
      <c r="Y1511" s="948"/>
      <c r="Z1511" s="948"/>
      <c r="AA1511" s="948"/>
      <c r="AB1511" s="948"/>
      <c r="AC1511" s="802" t="s">
        <v>2655</v>
      </c>
      <c r="AD1511" s="686" t="s">
        <v>420</v>
      </c>
      <c r="AE1511" s="686" t="s">
        <v>419</v>
      </c>
      <c r="AF1511" s="686" t="s">
        <v>420</v>
      </c>
      <c r="AG1511" s="686" t="s">
        <v>429</v>
      </c>
      <c r="AH1511" s="686" t="s">
        <v>524</v>
      </c>
      <c r="AI1511" s="686" t="s">
        <v>419</v>
      </c>
      <c r="AJ1511" s="948"/>
      <c r="AK1511" s="948"/>
      <c r="AL1511" s="948"/>
      <c r="AM1511" s="802" t="s">
        <v>2656</v>
      </c>
      <c r="AN1511" s="686" t="s">
        <v>431</v>
      </c>
      <c r="AO1511" s="699" t="s">
        <v>158</v>
      </c>
      <c r="AP1511" s="699" t="s">
        <v>158</v>
      </c>
      <c r="AQ1511" s="699" t="s">
        <v>158</v>
      </c>
      <c r="AR1511" s="948" t="s">
        <v>419</v>
      </c>
      <c r="AS1511" s="948"/>
      <c r="AT1511" s="948"/>
      <c r="AU1511" s="686" t="s">
        <v>414</v>
      </c>
      <c r="AV1511" s="948"/>
      <c r="AW1511" s="948"/>
      <c r="AX1511" s="948"/>
      <c r="AY1511" s="948"/>
      <c r="AZ1511" s="727" t="s">
        <v>2616</v>
      </c>
      <c r="BA1511" s="687" t="s">
        <v>2657</v>
      </c>
    </row>
    <row r="1512" spans="1:53" ht="15.6">
      <c r="A1512" s="686"/>
      <c r="B1512" s="687"/>
      <c r="C1512" s="687"/>
      <c r="D1512" s="686"/>
      <c r="E1512" s="686"/>
      <c r="F1512" s="686"/>
      <c r="G1512" s="686"/>
      <c r="H1512" s="802"/>
      <c r="I1512" s="686"/>
      <c r="J1512" s="687"/>
      <c r="K1512" s="713"/>
      <c r="L1512" s="38" t="s">
        <v>550</v>
      </c>
      <c r="M1512" s="823"/>
      <c r="N1512" s="948"/>
      <c r="O1512" s="686"/>
      <c r="P1512" s="815"/>
      <c r="Q1512" s="948"/>
      <c r="R1512" s="815"/>
      <c r="S1512" s="687"/>
      <c r="T1512" s="686"/>
      <c r="U1512" s="687"/>
      <c r="V1512" s="686"/>
      <c r="W1512" s="948"/>
      <c r="X1512" s="823"/>
      <c r="Y1512" s="948"/>
      <c r="Z1512" s="948"/>
      <c r="AA1512" s="948"/>
      <c r="AB1512" s="948"/>
      <c r="AC1512" s="802"/>
      <c r="AD1512" s="686"/>
      <c r="AE1512" s="686"/>
      <c r="AF1512" s="686"/>
      <c r="AG1512" s="686"/>
      <c r="AH1512" s="686"/>
      <c r="AI1512" s="686"/>
      <c r="AJ1512" s="948"/>
      <c r="AK1512" s="948"/>
      <c r="AL1512" s="948"/>
      <c r="AM1512" s="802"/>
      <c r="AN1512" s="686"/>
      <c r="AO1512" s="700"/>
      <c r="AP1512" s="700"/>
      <c r="AQ1512" s="700"/>
      <c r="AR1512" s="948"/>
      <c r="AS1512" s="948"/>
      <c r="AT1512" s="948"/>
      <c r="AU1512" s="686"/>
      <c r="AV1512" s="948"/>
      <c r="AW1512" s="948"/>
      <c r="AX1512" s="948"/>
      <c r="AY1512" s="948"/>
      <c r="AZ1512" s="727"/>
      <c r="BA1512" s="687"/>
    </row>
    <row r="1513" spans="1:53" ht="15.6">
      <c r="A1513" s="686"/>
      <c r="B1513" s="687"/>
      <c r="C1513" s="687"/>
      <c r="D1513" s="686"/>
      <c r="E1513" s="686"/>
      <c r="F1513" s="686"/>
      <c r="G1513" s="686"/>
      <c r="H1513" s="802"/>
      <c r="I1513" s="686"/>
      <c r="J1513" s="687"/>
      <c r="K1513" s="714"/>
      <c r="L1513" s="38" t="s">
        <v>698</v>
      </c>
      <c r="M1513" s="823"/>
      <c r="N1513" s="948"/>
      <c r="O1513" s="686"/>
      <c r="P1513" s="815"/>
      <c r="Q1513" s="948"/>
      <c r="R1513" s="815"/>
      <c r="S1513" s="687"/>
      <c r="T1513" s="686"/>
      <c r="U1513" s="687"/>
      <c r="V1513" s="686"/>
      <c r="W1513" s="948"/>
      <c r="X1513" s="823"/>
      <c r="Y1513" s="948"/>
      <c r="Z1513" s="948"/>
      <c r="AA1513" s="948"/>
      <c r="AB1513" s="948"/>
      <c r="AC1513" s="802"/>
      <c r="AD1513" s="686"/>
      <c r="AE1513" s="686"/>
      <c r="AF1513" s="686"/>
      <c r="AG1513" s="686"/>
      <c r="AH1513" s="686"/>
      <c r="AI1513" s="686"/>
      <c r="AJ1513" s="948"/>
      <c r="AK1513" s="948"/>
      <c r="AL1513" s="948"/>
      <c r="AM1513" s="802"/>
      <c r="AN1513" s="686"/>
      <c r="AO1513" s="701"/>
      <c r="AP1513" s="701"/>
      <c r="AQ1513" s="701"/>
      <c r="AR1513" s="948"/>
      <c r="AS1513" s="948"/>
      <c r="AT1513" s="948"/>
      <c r="AU1513" s="686"/>
      <c r="AV1513" s="948"/>
      <c r="AW1513" s="948"/>
      <c r="AX1513" s="948"/>
      <c r="AY1513" s="948"/>
      <c r="AZ1513" s="727"/>
      <c r="BA1513" s="687"/>
    </row>
    <row r="1514" spans="1:53">
      <c r="A1514" s="686">
        <v>9</v>
      </c>
      <c r="B1514" s="687" t="s">
        <v>409</v>
      </c>
      <c r="C1514" s="727" t="s">
        <v>2613</v>
      </c>
      <c r="D1514" s="727" t="s">
        <v>150</v>
      </c>
      <c r="E1514" s="727">
        <v>3010</v>
      </c>
      <c r="F1514" s="1043">
        <v>86</v>
      </c>
      <c r="G1514" s="843">
        <v>3</v>
      </c>
      <c r="H1514" s="868" t="s">
        <v>4659</v>
      </c>
      <c r="I1514" s="710" t="s">
        <v>4640</v>
      </c>
      <c r="J1514" s="710" t="s">
        <v>4649</v>
      </c>
      <c r="K1514" s="745" t="s">
        <v>414</v>
      </c>
      <c r="L1514" s="847" t="s">
        <v>692</v>
      </c>
      <c r="M1514" s="781" t="s">
        <v>152</v>
      </c>
      <c r="N1514" s="1144"/>
      <c r="O1514" s="1131" t="s">
        <v>416</v>
      </c>
      <c r="P1514" s="815" t="s">
        <v>417</v>
      </c>
      <c r="Q1514" s="1146"/>
      <c r="R1514" s="1147" t="s">
        <v>606</v>
      </c>
      <c r="S1514" s="1149" t="s">
        <v>2658</v>
      </c>
      <c r="T1514" s="1151"/>
      <c r="U1514" s="1151"/>
      <c r="V1514" s="1151"/>
      <c r="W1514" s="1151"/>
      <c r="X1514" s="1151"/>
      <c r="Y1514" s="1151"/>
      <c r="Z1514" s="1151"/>
      <c r="AA1514" s="1151"/>
      <c r="AB1514" s="1151"/>
      <c r="AC1514" s="1151"/>
      <c r="AD1514" s="737" t="s">
        <v>414</v>
      </c>
      <c r="AE1514" s="737" t="s">
        <v>419</v>
      </c>
      <c r="AF1514" s="737" t="s">
        <v>420</v>
      </c>
      <c r="AG1514" s="737" t="s">
        <v>429</v>
      </c>
      <c r="AH1514" s="737" t="s">
        <v>524</v>
      </c>
      <c r="AI1514" s="737" t="s">
        <v>419</v>
      </c>
      <c r="AJ1514" s="1137"/>
      <c r="AK1514" s="1137"/>
      <c r="AL1514" s="1137"/>
      <c r="AM1514" s="1152" t="s">
        <v>4660</v>
      </c>
      <c r="AN1514" s="701" t="s">
        <v>2659</v>
      </c>
      <c r="AO1514" s="699" t="s">
        <v>162</v>
      </c>
      <c r="AP1514" s="699" t="s">
        <v>153</v>
      </c>
      <c r="AQ1514" s="699" t="s">
        <v>158</v>
      </c>
      <c r="AR1514" s="1005" t="s">
        <v>419</v>
      </c>
      <c r="AS1514" s="1137"/>
      <c r="AT1514" s="1137"/>
      <c r="AU1514" s="1139" t="s">
        <v>414</v>
      </c>
      <c r="AV1514" s="933" t="s">
        <v>2625</v>
      </c>
      <c r="AW1514" s="933" t="s">
        <v>2626</v>
      </c>
      <c r="AX1514" s="933" t="s">
        <v>2627</v>
      </c>
      <c r="AY1514" s="935" t="s">
        <v>465</v>
      </c>
      <c r="AZ1514" s="933" t="s">
        <v>2616</v>
      </c>
      <c r="BA1514" s="1141" t="s">
        <v>2628</v>
      </c>
    </row>
    <row r="1515" spans="1:53">
      <c r="A1515" s="686"/>
      <c r="B1515" s="687"/>
      <c r="C1515" s="727"/>
      <c r="D1515" s="727"/>
      <c r="E1515" s="727"/>
      <c r="F1515" s="1043"/>
      <c r="G1515" s="843"/>
      <c r="H1515" s="868"/>
      <c r="I1515" s="710"/>
      <c r="J1515" s="710"/>
      <c r="K1515" s="710"/>
      <c r="L1515" s="848"/>
      <c r="M1515" s="782"/>
      <c r="N1515" s="1039"/>
      <c r="O1515" s="1131"/>
      <c r="P1515" s="815"/>
      <c r="Q1515" s="1146"/>
      <c r="R1515" s="1130"/>
      <c r="S1515" s="1005"/>
      <c r="T1515" s="1137"/>
      <c r="U1515" s="1137"/>
      <c r="V1515" s="1137"/>
      <c r="W1515" s="1137"/>
      <c r="X1515" s="1137"/>
      <c r="Y1515" s="1137"/>
      <c r="Z1515" s="1137"/>
      <c r="AA1515" s="1137"/>
      <c r="AB1515" s="1137"/>
      <c r="AC1515" s="1137"/>
      <c r="AD1515" s="935"/>
      <c r="AE1515" s="935"/>
      <c r="AF1515" s="935"/>
      <c r="AG1515" s="935"/>
      <c r="AH1515" s="935"/>
      <c r="AI1515" s="935"/>
      <c r="AJ1515" s="1137"/>
      <c r="AK1515" s="1137"/>
      <c r="AL1515" s="1137"/>
      <c r="AM1515" s="1006"/>
      <c r="AN1515" s="865"/>
      <c r="AO1515" s="700"/>
      <c r="AP1515" s="700"/>
      <c r="AQ1515" s="700"/>
      <c r="AR1515" s="1005"/>
      <c r="AS1515" s="1137"/>
      <c r="AT1515" s="1137"/>
      <c r="AU1515" s="1139"/>
      <c r="AV1515" s="935"/>
      <c r="AW1515" s="935"/>
      <c r="AX1515" s="935"/>
      <c r="AY1515" s="935"/>
      <c r="AZ1515" s="933"/>
      <c r="BA1515" s="1142"/>
    </row>
    <row r="1516" spans="1:53" ht="15">
      <c r="A1516" s="686"/>
      <c r="B1516" s="687"/>
      <c r="C1516" s="727"/>
      <c r="D1516" s="727"/>
      <c r="E1516" s="727"/>
      <c r="F1516" s="1043"/>
      <c r="G1516" s="843"/>
      <c r="H1516" s="868"/>
      <c r="I1516" s="710"/>
      <c r="J1516" s="710"/>
      <c r="K1516" s="710"/>
      <c r="L1516" s="252" t="s">
        <v>435</v>
      </c>
      <c r="M1516" s="782"/>
      <c r="N1516" s="1039"/>
      <c r="O1516" s="1131"/>
      <c r="P1516" s="815"/>
      <c r="Q1516" s="1146"/>
      <c r="R1516" s="1130"/>
      <c r="S1516" s="1005"/>
      <c r="T1516" s="1137"/>
      <c r="U1516" s="1137"/>
      <c r="V1516" s="1137"/>
      <c r="W1516" s="1137"/>
      <c r="X1516" s="1137"/>
      <c r="Y1516" s="1137"/>
      <c r="Z1516" s="1137"/>
      <c r="AA1516" s="1137"/>
      <c r="AB1516" s="1137"/>
      <c r="AC1516" s="1137"/>
      <c r="AD1516" s="935"/>
      <c r="AE1516" s="935"/>
      <c r="AF1516" s="935"/>
      <c r="AG1516" s="935"/>
      <c r="AH1516" s="935"/>
      <c r="AI1516" s="935"/>
      <c r="AJ1516" s="1137"/>
      <c r="AK1516" s="1137"/>
      <c r="AL1516" s="1137"/>
      <c r="AM1516" s="1006"/>
      <c r="AN1516" s="865"/>
      <c r="AO1516" s="700"/>
      <c r="AP1516" s="700"/>
      <c r="AQ1516" s="700"/>
      <c r="AR1516" s="1005"/>
      <c r="AS1516" s="1137"/>
      <c r="AT1516" s="1137"/>
      <c r="AU1516" s="1139"/>
      <c r="AV1516" s="935"/>
      <c r="AW1516" s="935"/>
      <c r="AX1516" s="935"/>
      <c r="AY1516" s="935"/>
      <c r="AZ1516" s="933"/>
      <c r="BA1516" s="1142"/>
    </row>
    <row r="1517" spans="1:53" ht="15">
      <c r="A1517" s="686"/>
      <c r="B1517" s="687"/>
      <c r="C1517" s="727"/>
      <c r="D1517" s="727"/>
      <c r="E1517" s="727"/>
      <c r="F1517" s="1043"/>
      <c r="G1517" s="843"/>
      <c r="H1517" s="868"/>
      <c r="I1517" s="710"/>
      <c r="J1517" s="710"/>
      <c r="K1517" s="711"/>
      <c r="L1517" s="189" t="s">
        <v>550</v>
      </c>
      <c r="M1517" s="782"/>
      <c r="N1517" s="1039"/>
      <c r="O1517" s="1145"/>
      <c r="P1517" s="702"/>
      <c r="Q1517" s="1146"/>
      <c r="R1517" s="1148"/>
      <c r="S1517" s="1150"/>
      <c r="T1517" s="1138"/>
      <c r="U1517" s="1138"/>
      <c r="V1517" s="1138"/>
      <c r="W1517" s="1138"/>
      <c r="X1517" s="1138"/>
      <c r="Y1517" s="1138"/>
      <c r="Z1517" s="1138"/>
      <c r="AA1517" s="1138"/>
      <c r="AB1517" s="1138"/>
      <c r="AC1517" s="1138"/>
      <c r="AD1517" s="735"/>
      <c r="AE1517" s="735"/>
      <c r="AF1517" s="735"/>
      <c r="AG1517" s="735"/>
      <c r="AH1517" s="735"/>
      <c r="AI1517" s="735"/>
      <c r="AJ1517" s="1138"/>
      <c r="AK1517" s="1138"/>
      <c r="AL1517" s="1138"/>
      <c r="AM1517" s="984"/>
      <c r="AN1517" s="746"/>
      <c r="AO1517" s="701"/>
      <c r="AP1517" s="701"/>
      <c r="AQ1517" s="701"/>
      <c r="AR1517" s="1150"/>
      <c r="AS1517" s="1138"/>
      <c r="AT1517" s="1138"/>
      <c r="AU1517" s="1140"/>
      <c r="AV1517" s="735"/>
      <c r="AW1517" s="735"/>
      <c r="AX1517" s="735"/>
      <c r="AY1517" s="735"/>
      <c r="AZ1517" s="709"/>
      <c r="BA1517" s="1143"/>
    </row>
    <row r="1518" spans="1:53" ht="15">
      <c r="A1518" s="686">
        <v>10</v>
      </c>
      <c r="B1518" s="687" t="s">
        <v>409</v>
      </c>
      <c r="C1518" s="687" t="s">
        <v>2613</v>
      </c>
      <c r="D1518" s="686" t="s">
        <v>150</v>
      </c>
      <c r="E1518" s="686">
        <v>3010</v>
      </c>
      <c r="F1518" s="686">
        <v>86</v>
      </c>
      <c r="G1518" s="686">
        <v>4</v>
      </c>
      <c r="H1518" s="802" t="s">
        <v>4661</v>
      </c>
      <c r="I1518" s="686" t="s">
        <v>4640</v>
      </c>
      <c r="J1518" s="687" t="s">
        <v>4662</v>
      </c>
      <c r="K1518" s="712" t="s">
        <v>414</v>
      </c>
      <c r="L1518" s="37" t="s">
        <v>698</v>
      </c>
      <c r="M1518" s="823" t="s">
        <v>152</v>
      </c>
      <c r="N1518" s="948"/>
      <c r="O1518" s="686" t="s">
        <v>416</v>
      </c>
      <c r="P1518" s="815" t="s">
        <v>417</v>
      </c>
      <c r="Q1518" s="948"/>
      <c r="R1518" s="815" t="s">
        <v>606</v>
      </c>
      <c r="S1518" s="687" t="s">
        <v>2660</v>
      </c>
      <c r="T1518" s="687" t="s">
        <v>2413</v>
      </c>
      <c r="U1518" s="687" t="s">
        <v>2654</v>
      </c>
      <c r="V1518" s="686" t="s">
        <v>419</v>
      </c>
      <c r="W1518" s="948"/>
      <c r="X1518" s="823" t="s">
        <v>419</v>
      </c>
      <c r="Y1518" s="948"/>
      <c r="Z1518" s="948"/>
      <c r="AA1518" s="948"/>
      <c r="AB1518" s="948"/>
      <c r="AC1518" s="866" t="s">
        <v>2655</v>
      </c>
      <c r="AD1518" s="686" t="s">
        <v>420</v>
      </c>
      <c r="AE1518" s="686" t="s">
        <v>419</v>
      </c>
      <c r="AF1518" s="686" t="s">
        <v>420</v>
      </c>
      <c r="AG1518" s="686" t="s">
        <v>429</v>
      </c>
      <c r="AH1518" s="686" t="s">
        <v>524</v>
      </c>
      <c r="AI1518" s="823" t="s">
        <v>419</v>
      </c>
      <c r="AJ1518" s="823"/>
      <c r="AK1518" s="823"/>
      <c r="AL1518" s="823"/>
      <c r="AM1518" s="802" t="s">
        <v>2656</v>
      </c>
      <c r="AN1518" s="686" t="s">
        <v>431</v>
      </c>
      <c r="AO1518" s="699" t="s">
        <v>158</v>
      </c>
      <c r="AP1518" s="699" t="s">
        <v>158</v>
      </c>
      <c r="AQ1518" s="699" t="s">
        <v>158</v>
      </c>
      <c r="AR1518" s="823" t="s">
        <v>419</v>
      </c>
      <c r="AS1518" s="823"/>
      <c r="AT1518" s="823"/>
      <c r="AU1518" s="686" t="s">
        <v>414</v>
      </c>
      <c r="AV1518" s="727" t="s">
        <v>2635</v>
      </c>
      <c r="AW1518" s="727" t="s">
        <v>2636</v>
      </c>
      <c r="AX1518" s="727" t="s">
        <v>2627</v>
      </c>
      <c r="AY1518" s="865" t="s">
        <v>465</v>
      </c>
      <c r="AZ1518" s="727" t="s">
        <v>2616</v>
      </c>
      <c r="BA1518" s="687" t="s">
        <v>2657</v>
      </c>
    </row>
    <row r="1519" spans="1:53" ht="15">
      <c r="A1519" s="686"/>
      <c r="B1519" s="687"/>
      <c r="C1519" s="687"/>
      <c r="D1519" s="686"/>
      <c r="E1519" s="686"/>
      <c r="F1519" s="686"/>
      <c r="G1519" s="686"/>
      <c r="H1519" s="802"/>
      <c r="I1519" s="686"/>
      <c r="J1519" s="687"/>
      <c r="K1519" s="713"/>
      <c r="L1519" s="37" t="s">
        <v>2629</v>
      </c>
      <c r="M1519" s="823"/>
      <c r="N1519" s="948"/>
      <c r="O1519" s="686"/>
      <c r="P1519" s="815"/>
      <c r="Q1519" s="948"/>
      <c r="R1519" s="815"/>
      <c r="S1519" s="687"/>
      <c r="T1519" s="687"/>
      <c r="U1519" s="687"/>
      <c r="V1519" s="686"/>
      <c r="W1519" s="948"/>
      <c r="X1519" s="823"/>
      <c r="Y1519" s="948"/>
      <c r="Z1519" s="948"/>
      <c r="AA1519" s="948"/>
      <c r="AB1519" s="948"/>
      <c r="AC1519" s="866"/>
      <c r="AD1519" s="686"/>
      <c r="AE1519" s="686"/>
      <c r="AF1519" s="686"/>
      <c r="AG1519" s="686"/>
      <c r="AH1519" s="686"/>
      <c r="AI1519" s="823"/>
      <c r="AJ1519" s="823"/>
      <c r="AK1519" s="823"/>
      <c r="AL1519" s="823"/>
      <c r="AM1519" s="1002"/>
      <c r="AN1519" s="686"/>
      <c r="AO1519" s="700"/>
      <c r="AP1519" s="700"/>
      <c r="AQ1519" s="700"/>
      <c r="AR1519" s="823"/>
      <c r="AS1519" s="823"/>
      <c r="AT1519" s="823"/>
      <c r="AU1519" s="686"/>
      <c r="AV1519" s="727"/>
      <c r="AW1519" s="727"/>
      <c r="AX1519" s="727"/>
      <c r="AY1519" s="865"/>
      <c r="AZ1519" s="727"/>
      <c r="BA1519" s="687"/>
    </row>
    <row r="1520" spans="1:53" ht="15">
      <c r="A1520" s="686"/>
      <c r="B1520" s="687"/>
      <c r="C1520" s="687"/>
      <c r="D1520" s="686"/>
      <c r="E1520" s="686"/>
      <c r="F1520" s="686"/>
      <c r="G1520" s="686"/>
      <c r="H1520" s="802"/>
      <c r="I1520" s="686"/>
      <c r="J1520" s="687"/>
      <c r="K1520" s="713"/>
      <c r="L1520" s="37" t="s">
        <v>2563</v>
      </c>
      <c r="M1520" s="823"/>
      <c r="N1520" s="948"/>
      <c r="O1520" s="686"/>
      <c r="P1520" s="815"/>
      <c r="Q1520" s="948"/>
      <c r="R1520" s="815"/>
      <c r="S1520" s="687"/>
      <c r="T1520" s="687"/>
      <c r="U1520" s="687"/>
      <c r="V1520" s="686"/>
      <c r="W1520" s="948"/>
      <c r="X1520" s="823"/>
      <c r="Y1520" s="948"/>
      <c r="Z1520" s="948"/>
      <c r="AA1520" s="948"/>
      <c r="AB1520" s="948"/>
      <c r="AC1520" s="866"/>
      <c r="AD1520" s="686"/>
      <c r="AE1520" s="686"/>
      <c r="AF1520" s="686"/>
      <c r="AG1520" s="686"/>
      <c r="AH1520" s="686"/>
      <c r="AI1520" s="823"/>
      <c r="AJ1520" s="823"/>
      <c r="AK1520" s="823"/>
      <c r="AL1520" s="823"/>
      <c r="AM1520" s="1002"/>
      <c r="AN1520" s="686"/>
      <c r="AO1520" s="700"/>
      <c r="AP1520" s="700"/>
      <c r="AQ1520" s="700"/>
      <c r="AR1520" s="823"/>
      <c r="AS1520" s="823"/>
      <c r="AT1520" s="823"/>
      <c r="AU1520" s="686"/>
      <c r="AV1520" s="727"/>
      <c r="AW1520" s="727"/>
      <c r="AX1520" s="727"/>
      <c r="AY1520" s="865"/>
      <c r="AZ1520" s="727"/>
      <c r="BA1520" s="687"/>
    </row>
    <row r="1521" spans="1:53" ht="15">
      <c r="A1521" s="686"/>
      <c r="B1521" s="687"/>
      <c r="C1521" s="687"/>
      <c r="D1521" s="686"/>
      <c r="E1521" s="686"/>
      <c r="F1521" s="686"/>
      <c r="G1521" s="686"/>
      <c r="H1521" s="802"/>
      <c r="I1521" s="686"/>
      <c r="J1521" s="687"/>
      <c r="K1521" s="714"/>
      <c r="L1521" s="37" t="s">
        <v>550</v>
      </c>
      <c r="M1521" s="823"/>
      <c r="N1521" s="948"/>
      <c r="O1521" s="686"/>
      <c r="P1521" s="815"/>
      <c r="Q1521" s="948"/>
      <c r="R1521" s="815"/>
      <c r="S1521" s="687"/>
      <c r="T1521" s="687"/>
      <c r="U1521" s="687"/>
      <c r="V1521" s="686"/>
      <c r="W1521" s="948"/>
      <c r="X1521" s="823"/>
      <c r="Y1521" s="948"/>
      <c r="Z1521" s="948"/>
      <c r="AA1521" s="948"/>
      <c r="AB1521" s="948"/>
      <c r="AC1521" s="866"/>
      <c r="AD1521" s="686"/>
      <c r="AE1521" s="686"/>
      <c r="AF1521" s="686"/>
      <c r="AG1521" s="686"/>
      <c r="AH1521" s="686"/>
      <c r="AI1521" s="823"/>
      <c r="AJ1521" s="823"/>
      <c r="AK1521" s="823"/>
      <c r="AL1521" s="823"/>
      <c r="AM1521" s="1002"/>
      <c r="AN1521" s="686"/>
      <c r="AO1521" s="701"/>
      <c r="AP1521" s="701"/>
      <c r="AQ1521" s="701"/>
      <c r="AR1521" s="823"/>
      <c r="AS1521" s="823"/>
      <c r="AT1521" s="823"/>
      <c r="AU1521" s="686"/>
      <c r="AV1521" s="727"/>
      <c r="AW1521" s="727"/>
      <c r="AX1521" s="727"/>
      <c r="AY1521" s="865"/>
      <c r="AZ1521" s="727"/>
      <c r="BA1521" s="687"/>
    </row>
    <row r="1522" spans="1:53" ht="150">
      <c r="A1522" s="539">
        <v>1</v>
      </c>
      <c r="B1522" s="93" t="s">
        <v>409</v>
      </c>
      <c r="C1522" s="80" t="s">
        <v>2661</v>
      </c>
      <c r="D1522" s="83" t="s">
        <v>150</v>
      </c>
      <c r="E1522" s="90">
        <v>3011</v>
      </c>
      <c r="F1522" s="90">
        <v>1</v>
      </c>
      <c r="G1522" s="90">
        <v>15</v>
      </c>
      <c r="H1522" s="205" t="s">
        <v>2662</v>
      </c>
      <c r="I1522" s="90" t="s">
        <v>412</v>
      </c>
      <c r="J1522" s="80" t="s">
        <v>413</v>
      </c>
      <c r="K1522" s="80" t="s">
        <v>414</v>
      </c>
      <c r="L1522" s="90" t="s">
        <v>415</v>
      </c>
      <c r="M1522" s="276" t="s">
        <v>152</v>
      </c>
      <c r="N1522" s="276"/>
      <c r="O1522" s="214" t="s">
        <v>416</v>
      </c>
      <c r="P1522" s="83" t="s">
        <v>417</v>
      </c>
      <c r="Q1522" s="276"/>
      <c r="R1522" s="211" t="s">
        <v>157</v>
      </c>
      <c r="S1522" s="276"/>
      <c r="T1522" s="276"/>
      <c r="U1522" s="276"/>
      <c r="V1522" s="315"/>
      <c r="W1522" s="276"/>
      <c r="X1522" s="315"/>
      <c r="Y1522" s="276"/>
      <c r="Z1522" s="276"/>
      <c r="AA1522" s="315"/>
      <c r="AB1522" s="315"/>
      <c r="AC1522" s="315"/>
      <c r="AD1522" s="315"/>
      <c r="AE1522" s="81" t="s">
        <v>419</v>
      </c>
      <c r="AF1522" s="90" t="s">
        <v>420</v>
      </c>
      <c r="AG1522" s="90" t="s">
        <v>816</v>
      </c>
      <c r="AH1522" s="90" t="s">
        <v>816</v>
      </c>
      <c r="AI1522" s="90" t="s">
        <v>419</v>
      </c>
      <c r="AJ1522" s="214"/>
      <c r="AK1522" s="214"/>
      <c r="AL1522" s="214"/>
      <c r="AM1522" s="205" t="s">
        <v>2663</v>
      </c>
      <c r="AN1522" s="90" t="s">
        <v>2664</v>
      </c>
      <c r="AO1522" s="83" t="s">
        <v>162</v>
      </c>
      <c r="AP1522" s="83" t="s">
        <v>153</v>
      </c>
      <c r="AQ1522" s="502" t="s">
        <v>158</v>
      </c>
      <c r="AR1522" s="214"/>
      <c r="AS1522" s="190" t="s">
        <v>419</v>
      </c>
      <c r="AT1522" s="214"/>
      <c r="AU1522" s="190" t="s">
        <v>414</v>
      </c>
      <c r="AV1522" s="214"/>
      <c r="AW1522" s="214"/>
      <c r="AX1522" s="214"/>
      <c r="AY1522" s="214"/>
      <c r="AZ1522" s="36" t="s">
        <v>2665</v>
      </c>
      <c r="BA1522" s="36" t="s">
        <v>2666</v>
      </c>
    </row>
    <row r="1523" spans="1:53" ht="210">
      <c r="A1523" s="539">
        <v>2</v>
      </c>
      <c r="B1523" s="93" t="s">
        <v>409</v>
      </c>
      <c r="C1523" s="385" t="s">
        <v>2661</v>
      </c>
      <c r="D1523" s="83" t="s">
        <v>150</v>
      </c>
      <c r="E1523" s="385">
        <v>3011</v>
      </c>
      <c r="F1523" s="385">
        <v>139</v>
      </c>
      <c r="G1523" s="385"/>
      <c r="H1523" s="446" t="s">
        <v>2667</v>
      </c>
      <c r="I1523" s="385" t="s">
        <v>2668</v>
      </c>
      <c r="J1523" s="36" t="s">
        <v>414</v>
      </c>
      <c r="K1523" s="80" t="s">
        <v>414</v>
      </c>
      <c r="L1523" s="385" t="s">
        <v>2669</v>
      </c>
      <c r="M1523" s="276" t="s">
        <v>152</v>
      </c>
      <c r="N1523" s="276"/>
      <c r="O1523" s="214" t="s">
        <v>416</v>
      </c>
      <c r="P1523" s="83" t="s">
        <v>1253</v>
      </c>
      <c r="Q1523" s="83" t="s">
        <v>2531</v>
      </c>
      <c r="R1523" s="83" t="s">
        <v>606</v>
      </c>
      <c r="S1523" s="215" t="s">
        <v>515</v>
      </c>
      <c r="T1523" s="276"/>
      <c r="U1523" s="276"/>
      <c r="V1523" s="276"/>
      <c r="W1523" s="276"/>
      <c r="X1523" s="276"/>
      <c r="Y1523" s="276"/>
      <c r="Z1523" s="276"/>
      <c r="AA1523" s="276"/>
      <c r="AB1523" s="276"/>
      <c r="AC1523" s="276"/>
      <c r="AD1523" s="276"/>
      <c r="AE1523" s="81" t="s">
        <v>419</v>
      </c>
      <c r="AF1523" s="190" t="s">
        <v>419</v>
      </c>
      <c r="AG1523" s="90" t="s">
        <v>2670</v>
      </c>
      <c r="AH1523" s="90" t="s">
        <v>2671</v>
      </c>
      <c r="AI1523" s="90" t="s">
        <v>419</v>
      </c>
      <c r="AJ1523" s="276"/>
      <c r="AK1523" s="276"/>
      <c r="AL1523" s="276"/>
      <c r="AM1523" s="205" t="s">
        <v>2672</v>
      </c>
      <c r="AN1523" s="90" t="s">
        <v>431</v>
      </c>
      <c r="AO1523" s="83" t="s">
        <v>162</v>
      </c>
      <c r="AP1523" s="83" t="s">
        <v>153</v>
      </c>
      <c r="AQ1523" s="502" t="s">
        <v>158</v>
      </c>
      <c r="AR1523" s="276"/>
      <c r="AS1523" s="90" t="s">
        <v>419</v>
      </c>
      <c r="AT1523" s="276"/>
      <c r="AU1523" s="90" t="s">
        <v>414</v>
      </c>
      <c r="AV1523" s="276"/>
      <c r="AW1523" s="276"/>
      <c r="AX1523" s="276"/>
      <c r="AY1523" s="276"/>
      <c r="AZ1523" s="36" t="s">
        <v>1808</v>
      </c>
      <c r="BA1523" s="36" t="s">
        <v>2673</v>
      </c>
    </row>
    <row r="1524" spans="1:53" ht="30">
      <c r="A1524" s="1083">
        <v>3</v>
      </c>
      <c r="B1524" s="1082" t="s">
        <v>409</v>
      </c>
      <c r="C1524" s="1001" t="s">
        <v>2661</v>
      </c>
      <c r="D1524" s="815" t="s">
        <v>150</v>
      </c>
      <c r="E1524" s="1001">
        <v>3011</v>
      </c>
      <c r="F1524" s="1001">
        <v>12</v>
      </c>
      <c r="G1524" s="1001">
        <v>1</v>
      </c>
      <c r="H1524" s="1007" t="s">
        <v>2514</v>
      </c>
      <c r="I1524" s="1001" t="s">
        <v>795</v>
      </c>
      <c r="J1524" s="687" t="s">
        <v>497</v>
      </c>
      <c r="K1524" s="712" t="s">
        <v>414</v>
      </c>
      <c r="L1524" s="385" t="s">
        <v>498</v>
      </c>
      <c r="M1524" s="823" t="s">
        <v>152</v>
      </c>
      <c r="N1524" s="948"/>
      <c r="O1524" s="927" t="s">
        <v>416</v>
      </c>
      <c r="P1524" s="815" t="s">
        <v>1253</v>
      </c>
      <c r="Q1524" s="1084" t="s">
        <v>5098</v>
      </c>
      <c r="R1524" s="815" t="s">
        <v>157</v>
      </c>
      <c r="S1524" s="948"/>
      <c r="T1524" s="948"/>
      <c r="U1524" s="948"/>
      <c r="V1524" s="948"/>
      <c r="W1524" s="948"/>
      <c r="X1524" s="948"/>
      <c r="Y1524" s="948"/>
      <c r="Z1524" s="948"/>
      <c r="AA1524" s="948"/>
      <c r="AB1524" s="948"/>
      <c r="AC1524" s="948"/>
      <c r="AD1524" s="948"/>
      <c r="AE1524" s="686" t="s">
        <v>419</v>
      </c>
      <c r="AF1524" s="783" t="s">
        <v>419</v>
      </c>
      <c r="AG1524" s="783" t="s">
        <v>816</v>
      </c>
      <c r="AH1524" s="783" t="s">
        <v>1958</v>
      </c>
      <c r="AI1524" s="783" t="s">
        <v>419</v>
      </c>
      <c r="AJ1524" s="942"/>
      <c r="AK1524" s="942"/>
      <c r="AL1524" s="942"/>
      <c r="AM1524" s="824" t="s">
        <v>4797</v>
      </c>
      <c r="AN1524" s="783" t="s">
        <v>431</v>
      </c>
      <c r="AO1524" s="702" t="s">
        <v>162</v>
      </c>
      <c r="AP1524" s="702" t="s">
        <v>153</v>
      </c>
      <c r="AQ1524" s="702" t="s">
        <v>158</v>
      </c>
      <c r="AR1524" s="942"/>
      <c r="AS1524" s="783" t="s">
        <v>419</v>
      </c>
      <c r="AT1524" s="942"/>
      <c r="AU1524" s="783" t="s">
        <v>414</v>
      </c>
      <c r="AV1524" s="942"/>
      <c r="AW1524" s="942"/>
      <c r="AX1524" s="942"/>
      <c r="AY1524" s="942"/>
      <c r="AZ1524" s="687" t="s">
        <v>2674</v>
      </c>
      <c r="BA1524" s="687" t="s">
        <v>2674</v>
      </c>
    </row>
    <row r="1525" spans="1:53" ht="15">
      <c r="A1525" s="1083"/>
      <c r="B1525" s="1082"/>
      <c r="C1525" s="1001"/>
      <c r="D1525" s="815"/>
      <c r="E1525" s="1001"/>
      <c r="F1525" s="1001"/>
      <c r="G1525" s="1001"/>
      <c r="H1525" s="1007"/>
      <c r="I1525" s="1001"/>
      <c r="J1525" s="687"/>
      <c r="K1525" s="713"/>
      <c r="L1525" s="385" t="s">
        <v>501</v>
      </c>
      <c r="M1525" s="823"/>
      <c r="N1525" s="948"/>
      <c r="O1525" s="927"/>
      <c r="P1525" s="815"/>
      <c r="Q1525" s="823"/>
      <c r="R1525" s="815"/>
      <c r="S1525" s="948"/>
      <c r="T1525" s="948"/>
      <c r="U1525" s="948"/>
      <c r="V1525" s="948"/>
      <c r="W1525" s="948"/>
      <c r="X1525" s="948"/>
      <c r="Y1525" s="948"/>
      <c r="Z1525" s="948"/>
      <c r="AA1525" s="948"/>
      <c r="AB1525" s="948"/>
      <c r="AC1525" s="948"/>
      <c r="AD1525" s="948"/>
      <c r="AE1525" s="686"/>
      <c r="AF1525" s="783"/>
      <c r="AG1525" s="783"/>
      <c r="AH1525" s="783"/>
      <c r="AI1525" s="783"/>
      <c r="AJ1525" s="942"/>
      <c r="AK1525" s="942"/>
      <c r="AL1525" s="942"/>
      <c r="AM1525" s="824"/>
      <c r="AN1525" s="783"/>
      <c r="AO1525" s="723"/>
      <c r="AP1525" s="723"/>
      <c r="AQ1525" s="723"/>
      <c r="AR1525" s="942"/>
      <c r="AS1525" s="783"/>
      <c r="AT1525" s="942"/>
      <c r="AU1525" s="783"/>
      <c r="AV1525" s="942"/>
      <c r="AW1525" s="942"/>
      <c r="AX1525" s="942"/>
      <c r="AY1525" s="942"/>
      <c r="AZ1525" s="687"/>
      <c r="BA1525" s="687"/>
    </row>
    <row r="1526" spans="1:53" ht="30">
      <c r="A1526" s="1083"/>
      <c r="B1526" s="1082"/>
      <c r="C1526" s="1001"/>
      <c r="D1526" s="815"/>
      <c r="E1526" s="1001"/>
      <c r="F1526" s="1001"/>
      <c r="G1526" s="1001"/>
      <c r="H1526" s="1007"/>
      <c r="I1526" s="1001"/>
      <c r="J1526" s="687"/>
      <c r="K1526" s="713"/>
      <c r="L1526" s="385" t="s">
        <v>502</v>
      </c>
      <c r="M1526" s="823"/>
      <c r="N1526" s="948"/>
      <c r="O1526" s="927"/>
      <c r="P1526" s="815"/>
      <c r="Q1526" s="823"/>
      <c r="R1526" s="815"/>
      <c r="S1526" s="948"/>
      <c r="T1526" s="948"/>
      <c r="U1526" s="948"/>
      <c r="V1526" s="948"/>
      <c r="W1526" s="948"/>
      <c r="X1526" s="948"/>
      <c r="Y1526" s="948"/>
      <c r="Z1526" s="948"/>
      <c r="AA1526" s="948"/>
      <c r="AB1526" s="948"/>
      <c r="AC1526" s="948"/>
      <c r="AD1526" s="948"/>
      <c r="AE1526" s="686"/>
      <c r="AF1526" s="783"/>
      <c r="AG1526" s="783"/>
      <c r="AH1526" s="783"/>
      <c r="AI1526" s="783"/>
      <c r="AJ1526" s="942"/>
      <c r="AK1526" s="942"/>
      <c r="AL1526" s="942"/>
      <c r="AM1526" s="824"/>
      <c r="AN1526" s="783"/>
      <c r="AO1526" s="723"/>
      <c r="AP1526" s="723"/>
      <c r="AQ1526" s="723"/>
      <c r="AR1526" s="942"/>
      <c r="AS1526" s="783"/>
      <c r="AT1526" s="942"/>
      <c r="AU1526" s="783"/>
      <c r="AV1526" s="942"/>
      <c r="AW1526" s="942"/>
      <c r="AX1526" s="942"/>
      <c r="AY1526" s="942"/>
      <c r="AZ1526" s="687"/>
      <c r="BA1526" s="687"/>
    </row>
    <row r="1527" spans="1:53" ht="15">
      <c r="A1527" s="1083"/>
      <c r="B1527" s="1082"/>
      <c r="C1527" s="1001"/>
      <c r="D1527" s="815"/>
      <c r="E1527" s="1001"/>
      <c r="F1527" s="1001"/>
      <c r="G1527" s="1001"/>
      <c r="H1527" s="1007"/>
      <c r="I1527" s="1001"/>
      <c r="J1527" s="687"/>
      <c r="K1527" s="713"/>
      <c r="L1527" s="385" t="s">
        <v>503</v>
      </c>
      <c r="M1527" s="823"/>
      <c r="N1527" s="948"/>
      <c r="O1527" s="927"/>
      <c r="P1527" s="815"/>
      <c r="Q1527" s="823"/>
      <c r="R1527" s="815"/>
      <c r="S1527" s="948"/>
      <c r="T1527" s="948"/>
      <c r="U1527" s="948"/>
      <c r="V1527" s="948"/>
      <c r="W1527" s="948"/>
      <c r="X1527" s="948"/>
      <c r="Y1527" s="948"/>
      <c r="Z1527" s="948"/>
      <c r="AA1527" s="948"/>
      <c r="AB1527" s="948"/>
      <c r="AC1527" s="948"/>
      <c r="AD1527" s="948"/>
      <c r="AE1527" s="686"/>
      <c r="AF1527" s="783"/>
      <c r="AG1527" s="783"/>
      <c r="AH1527" s="783"/>
      <c r="AI1527" s="783"/>
      <c r="AJ1527" s="942"/>
      <c r="AK1527" s="942"/>
      <c r="AL1527" s="942"/>
      <c r="AM1527" s="824"/>
      <c r="AN1527" s="783"/>
      <c r="AO1527" s="723"/>
      <c r="AP1527" s="723"/>
      <c r="AQ1527" s="723"/>
      <c r="AR1527" s="942"/>
      <c r="AS1527" s="783"/>
      <c r="AT1527" s="942"/>
      <c r="AU1527" s="783"/>
      <c r="AV1527" s="942"/>
      <c r="AW1527" s="942"/>
      <c r="AX1527" s="942"/>
      <c r="AY1527" s="942"/>
      <c r="AZ1527" s="687"/>
      <c r="BA1527" s="687"/>
    </row>
    <row r="1528" spans="1:53" ht="15">
      <c r="A1528" s="1083"/>
      <c r="B1528" s="1082"/>
      <c r="C1528" s="1001"/>
      <c r="D1528" s="815"/>
      <c r="E1528" s="1001"/>
      <c r="F1528" s="1001"/>
      <c r="G1528" s="1001"/>
      <c r="H1528" s="1007"/>
      <c r="I1528" s="1001"/>
      <c r="J1528" s="687"/>
      <c r="K1528" s="714"/>
      <c r="L1528" s="385" t="s">
        <v>504</v>
      </c>
      <c r="M1528" s="823"/>
      <c r="N1528" s="948"/>
      <c r="O1528" s="927"/>
      <c r="P1528" s="815"/>
      <c r="Q1528" s="823"/>
      <c r="R1528" s="815"/>
      <c r="S1528" s="948"/>
      <c r="T1528" s="948"/>
      <c r="U1528" s="948"/>
      <c r="V1528" s="948"/>
      <c r="W1528" s="948"/>
      <c r="X1528" s="948"/>
      <c r="Y1528" s="948"/>
      <c r="Z1528" s="948"/>
      <c r="AA1528" s="948"/>
      <c r="AB1528" s="948"/>
      <c r="AC1528" s="948"/>
      <c r="AD1528" s="948"/>
      <c r="AE1528" s="686"/>
      <c r="AF1528" s="783"/>
      <c r="AG1528" s="783"/>
      <c r="AH1528" s="783"/>
      <c r="AI1528" s="783"/>
      <c r="AJ1528" s="942"/>
      <c r="AK1528" s="942"/>
      <c r="AL1528" s="942"/>
      <c r="AM1528" s="824"/>
      <c r="AN1528" s="783"/>
      <c r="AO1528" s="703"/>
      <c r="AP1528" s="703"/>
      <c r="AQ1528" s="703"/>
      <c r="AR1528" s="942"/>
      <c r="AS1528" s="783"/>
      <c r="AT1528" s="942"/>
      <c r="AU1528" s="783"/>
      <c r="AV1528" s="942"/>
      <c r="AW1528" s="942"/>
      <c r="AX1528" s="942"/>
      <c r="AY1528" s="942"/>
      <c r="AZ1528" s="687"/>
      <c r="BA1528" s="687"/>
    </row>
    <row r="1529" spans="1:53" ht="180">
      <c r="A1529" s="604">
        <v>4</v>
      </c>
      <c r="B1529" s="93" t="s">
        <v>409</v>
      </c>
      <c r="C1529" s="385" t="s">
        <v>2661</v>
      </c>
      <c r="D1529" s="83" t="s">
        <v>150</v>
      </c>
      <c r="E1529" s="90">
        <v>3011</v>
      </c>
      <c r="F1529" s="90">
        <v>12</v>
      </c>
      <c r="G1529" s="90">
        <v>3</v>
      </c>
      <c r="H1529" s="205" t="s">
        <v>2514</v>
      </c>
      <c r="I1529" s="385" t="s">
        <v>795</v>
      </c>
      <c r="J1529" s="80" t="s">
        <v>1716</v>
      </c>
      <c r="K1529" s="80" t="s">
        <v>414</v>
      </c>
      <c r="L1529" s="128" t="s">
        <v>1717</v>
      </c>
      <c r="M1529" s="94" t="s">
        <v>152</v>
      </c>
      <c r="N1529" s="276"/>
      <c r="O1529" s="200" t="s">
        <v>416</v>
      </c>
      <c r="P1529" s="83" t="s">
        <v>1253</v>
      </c>
      <c r="Q1529" s="276"/>
      <c r="R1529" s="83" t="s">
        <v>157</v>
      </c>
      <c r="S1529" s="276"/>
      <c r="T1529" s="276"/>
      <c r="U1529" s="276"/>
      <c r="V1529" s="276"/>
      <c r="W1529" s="276"/>
      <c r="X1529" s="276"/>
      <c r="Y1529" s="276"/>
      <c r="Z1529" s="276"/>
      <c r="AA1529" s="276"/>
      <c r="AB1529" s="276"/>
      <c r="AC1529" s="276"/>
      <c r="AD1529" s="276"/>
      <c r="AE1529" s="81" t="s">
        <v>419</v>
      </c>
      <c r="AF1529" s="90" t="s">
        <v>419</v>
      </c>
      <c r="AG1529" s="90" t="s">
        <v>816</v>
      </c>
      <c r="AH1529" s="90" t="s">
        <v>1958</v>
      </c>
      <c r="AI1529" s="90" t="s">
        <v>419</v>
      </c>
      <c r="AJ1529" s="276"/>
      <c r="AK1529" s="276"/>
      <c r="AL1529" s="276"/>
      <c r="AM1529" s="205" t="s">
        <v>4798</v>
      </c>
      <c r="AN1529" s="90" t="s">
        <v>431</v>
      </c>
      <c r="AO1529" s="83" t="s">
        <v>162</v>
      </c>
      <c r="AP1529" s="83" t="s">
        <v>153</v>
      </c>
      <c r="AQ1529" s="502" t="s">
        <v>158</v>
      </c>
      <c r="AR1529" s="276"/>
      <c r="AS1529" s="190" t="s">
        <v>419</v>
      </c>
      <c r="AT1529" s="276"/>
      <c r="AU1529" s="190" t="s">
        <v>414</v>
      </c>
      <c r="AV1529" s="276"/>
      <c r="AW1529" s="276"/>
      <c r="AX1529" s="276"/>
      <c r="AY1529" s="276"/>
      <c r="AZ1529" s="90" t="s">
        <v>2674</v>
      </c>
      <c r="BA1529" s="90" t="s">
        <v>2666</v>
      </c>
    </row>
    <row r="1530" spans="1:53" ht="285">
      <c r="A1530" s="604">
        <v>5</v>
      </c>
      <c r="B1530" s="93" t="s">
        <v>409</v>
      </c>
      <c r="C1530" s="385" t="s">
        <v>2661</v>
      </c>
      <c r="D1530" s="83" t="s">
        <v>150</v>
      </c>
      <c r="E1530" s="90">
        <v>3011</v>
      </c>
      <c r="F1530" s="90">
        <v>16</v>
      </c>
      <c r="G1530" s="90">
        <v>21</v>
      </c>
      <c r="H1530" s="205" t="s">
        <v>2675</v>
      </c>
      <c r="I1530" s="90" t="s">
        <v>1201</v>
      </c>
      <c r="J1530" s="80" t="s">
        <v>2676</v>
      </c>
      <c r="K1530" s="80" t="s">
        <v>414</v>
      </c>
      <c r="L1530" s="90" t="s">
        <v>2677</v>
      </c>
      <c r="M1530" s="94" t="s">
        <v>152</v>
      </c>
      <c r="N1530" s="276"/>
      <c r="O1530" s="200" t="s">
        <v>416</v>
      </c>
      <c r="P1530" s="83" t="s">
        <v>417</v>
      </c>
      <c r="Q1530" s="276"/>
      <c r="R1530" s="83" t="s">
        <v>157</v>
      </c>
      <c r="S1530" s="276"/>
      <c r="T1530" s="90" t="s">
        <v>429</v>
      </c>
      <c r="U1530" s="90" t="s">
        <v>524</v>
      </c>
      <c r="V1530" s="81" t="s">
        <v>419</v>
      </c>
      <c r="W1530" s="276"/>
      <c r="X1530" s="276"/>
      <c r="Y1530" s="276"/>
      <c r="Z1530" s="276"/>
      <c r="AA1530" s="81" t="s">
        <v>419</v>
      </c>
      <c r="AB1530" s="81" t="s">
        <v>419</v>
      </c>
      <c r="AC1530" s="205" t="s">
        <v>2678</v>
      </c>
      <c r="AD1530" s="90" t="s">
        <v>420</v>
      </c>
      <c r="AE1530" s="81" t="s">
        <v>419</v>
      </c>
      <c r="AF1530" s="90" t="s">
        <v>420</v>
      </c>
      <c r="AG1530" s="90" t="s">
        <v>2670</v>
      </c>
      <c r="AH1530" s="90" t="s">
        <v>2671</v>
      </c>
      <c r="AI1530" s="276"/>
      <c r="AJ1530" s="276"/>
      <c r="AK1530" s="276"/>
      <c r="AL1530" s="90" t="s">
        <v>419</v>
      </c>
      <c r="AM1530" s="205" t="s">
        <v>2678</v>
      </c>
      <c r="AN1530" s="90" t="s">
        <v>2679</v>
      </c>
      <c r="AO1530" s="83" t="s">
        <v>162</v>
      </c>
      <c r="AP1530" s="83" t="s">
        <v>153</v>
      </c>
      <c r="AQ1530" s="502" t="s">
        <v>158</v>
      </c>
      <c r="AR1530" s="276"/>
      <c r="AS1530" s="190" t="s">
        <v>419</v>
      </c>
      <c r="AT1530" s="276"/>
      <c r="AU1530" s="190" t="s">
        <v>414</v>
      </c>
      <c r="AV1530" s="276"/>
      <c r="AW1530" s="276"/>
      <c r="AX1530" s="276"/>
      <c r="AY1530" s="276"/>
      <c r="AZ1530" s="36" t="s">
        <v>2680</v>
      </c>
      <c r="BA1530" s="36" t="s">
        <v>2674</v>
      </c>
    </row>
    <row r="1531" spans="1:53" ht="15">
      <c r="A1531" s="1080">
        <v>7</v>
      </c>
      <c r="B1531" s="1001" t="s">
        <v>409</v>
      </c>
      <c r="C1531" s="1082" t="s">
        <v>2681</v>
      </c>
      <c r="D1531" s="815" t="s">
        <v>150</v>
      </c>
      <c r="E1531" s="783">
        <v>3011</v>
      </c>
      <c r="F1531" s="783">
        <v>27</v>
      </c>
      <c r="G1531" s="783">
        <v>0</v>
      </c>
      <c r="H1531" s="783" t="s">
        <v>2682</v>
      </c>
      <c r="I1531" s="783" t="s">
        <v>2683</v>
      </c>
      <c r="J1531" s="727" t="s">
        <v>2684</v>
      </c>
      <c r="K1531" s="699" t="s">
        <v>414</v>
      </c>
      <c r="L1531" s="90" t="s">
        <v>2685</v>
      </c>
      <c r="M1531" s="823" t="s">
        <v>152</v>
      </c>
      <c r="N1531" s="948"/>
      <c r="O1531" s="927" t="s">
        <v>416</v>
      </c>
      <c r="P1531" s="815" t="s">
        <v>417</v>
      </c>
      <c r="Q1531" s="948"/>
      <c r="R1531" s="815" t="s">
        <v>606</v>
      </c>
      <c r="S1531" s="823" t="s">
        <v>2686</v>
      </c>
      <c r="T1531" s="727" t="s">
        <v>429</v>
      </c>
      <c r="U1531" s="727" t="s">
        <v>524</v>
      </c>
      <c r="V1531" s="686" t="s">
        <v>419</v>
      </c>
      <c r="W1531" s="823"/>
      <c r="X1531" s="823"/>
      <c r="Y1531" s="823"/>
      <c r="Z1531" s="823"/>
      <c r="AA1531" s="686" t="s">
        <v>419</v>
      </c>
      <c r="AB1531" s="686" t="s">
        <v>419</v>
      </c>
      <c r="AC1531" s="824" t="s">
        <v>2687</v>
      </c>
      <c r="AD1531" s="783" t="s">
        <v>420</v>
      </c>
      <c r="AE1531" s="686" t="s">
        <v>419</v>
      </c>
      <c r="AF1531" s="783" t="s">
        <v>420</v>
      </c>
      <c r="AG1531" s="783" t="s">
        <v>2670</v>
      </c>
      <c r="AH1531" s="783" t="s">
        <v>2671</v>
      </c>
      <c r="AI1531" s="823"/>
      <c r="AJ1531" s="823"/>
      <c r="AK1531" s="823"/>
      <c r="AL1531" s="783" t="s">
        <v>419</v>
      </c>
      <c r="AM1531" s="824" t="s">
        <v>2687</v>
      </c>
      <c r="AN1531" s="783" t="s">
        <v>2688</v>
      </c>
      <c r="AO1531" s="684" t="s">
        <v>162</v>
      </c>
      <c r="AP1531" s="684" t="s">
        <v>153</v>
      </c>
      <c r="AQ1531" s="702" t="s">
        <v>158</v>
      </c>
      <c r="AR1531" s="823"/>
      <c r="AS1531" s="783" t="s">
        <v>419</v>
      </c>
      <c r="AT1531" s="823"/>
      <c r="AU1531" s="783" t="s">
        <v>414</v>
      </c>
      <c r="AV1531" s="823"/>
      <c r="AW1531" s="823"/>
      <c r="AX1531" s="823"/>
      <c r="AY1531" s="823"/>
      <c r="AZ1531" s="783" t="s">
        <v>2689</v>
      </c>
      <c r="BA1531" s="783" t="s">
        <v>2666</v>
      </c>
    </row>
    <row r="1532" spans="1:53" ht="15">
      <c r="A1532" s="1080"/>
      <c r="B1532" s="1001"/>
      <c r="C1532" s="783"/>
      <c r="D1532" s="815"/>
      <c r="E1532" s="783"/>
      <c r="F1532" s="783"/>
      <c r="G1532" s="783"/>
      <c r="H1532" s="783"/>
      <c r="I1532" s="783"/>
      <c r="J1532" s="727"/>
      <c r="K1532" s="700"/>
      <c r="L1532" s="90" t="s">
        <v>2690</v>
      </c>
      <c r="M1532" s="823"/>
      <c r="N1532" s="948"/>
      <c r="O1532" s="927"/>
      <c r="P1532" s="815"/>
      <c r="Q1532" s="948"/>
      <c r="R1532" s="815"/>
      <c r="S1532" s="823"/>
      <c r="T1532" s="727"/>
      <c r="U1532" s="727"/>
      <c r="V1532" s="686"/>
      <c r="W1532" s="823"/>
      <c r="X1532" s="823"/>
      <c r="Y1532" s="823"/>
      <c r="Z1532" s="823"/>
      <c r="AA1532" s="686"/>
      <c r="AB1532" s="686"/>
      <c r="AC1532" s="824"/>
      <c r="AD1532" s="783"/>
      <c r="AE1532" s="686"/>
      <c r="AF1532" s="783"/>
      <c r="AG1532" s="783"/>
      <c r="AH1532" s="783"/>
      <c r="AI1532" s="823"/>
      <c r="AJ1532" s="823"/>
      <c r="AK1532" s="823"/>
      <c r="AL1532" s="783"/>
      <c r="AM1532" s="824"/>
      <c r="AN1532" s="783"/>
      <c r="AO1532" s="685"/>
      <c r="AP1532" s="685"/>
      <c r="AQ1532" s="723"/>
      <c r="AR1532" s="823"/>
      <c r="AS1532" s="783"/>
      <c r="AT1532" s="823"/>
      <c r="AU1532" s="783"/>
      <c r="AV1532" s="823"/>
      <c r="AW1532" s="823"/>
      <c r="AX1532" s="823"/>
      <c r="AY1532" s="823"/>
      <c r="AZ1532" s="783"/>
      <c r="BA1532" s="783"/>
    </row>
    <row r="1533" spans="1:53" ht="15">
      <c r="A1533" s="1080"/>
      <c r="B1533" s="1001"/>
      <c r="C1533" s="783"/>
      <c r="D1533" s="815"/>
      <c r="E1533" s="783"/>
      <c r="F1533" s="783"/>
      <c r="G1533" s="783"/>
      <c r="H1533" s="783"/>
      <c r="I1533" s="783"/>
      <c r="J1533" s="727"/>
      <c r="K1533" s="700"/>
      <c r="L1533" s="90" t="s">
        <v>2691</v>
      </c>
      <c r="M1533" s="823"/>
      <c r="N1533" s="948"/>
      <c r="O1533" s="927"/>
      <c r="P1533" s="815"/>
      <c r="Q1533" s="948"/>
      <c r="R1533" s="815"/>
      <c r="S1533" s="823"/>
      <c r="T1533" s="727"/>
      <c r="U1533" s="727"/>
      <c r="V1533" s="686"/>
      <c r="W1533" s="823"/>
      <c r="X1533" s="823"/>
      <c r="Y1533" s="823"/>
      <c r="Z1533" s="823"/>
      <c r="AA1533" s="686"/>
      <c r="AB1533" s="686"/>
      <c r="AC1533" s="824"/>
      <c r="AD1533" s="783"/>
      <c r="AE1533" s="686"/>
      <c r="AF1533" s="783"/>
      <c r="AG1533" s="783"/>
      <c r="AH1533" s="783"/>
      <c r="AI1533" s="823"/>
      <c r="AJ1533" s="823"/>
      <c r="AK1533" s="823"/>
      <c r="AL1533" s="783"/>
      <c r="AM1533" s="824"/>
      <c r="AN1533" s="783"/>
      <c r="AO1533" s="685"/>
      <c r="AP1533" s="685"/>
      <c r="AQ1533" s="723"/>
      <c r="AR1533" s="823"/>
      <c r="AS1533" s="783"/>
      <c r="AT1533" s="823"/>
      <c r="AU1533" s="783"/>
      <c r="AV1533" s="823"/>
      <c r="AW1533" s="823"/>
      <c r="AX1533" s="823"/>
      <c r="AY1533" s="823"/>
      <c r="AZ1533" s="783"/>
      <c r="BA1533" s="783"/>
    </row>
    <row r="1534" spans="1:53" ht="30">
      <c r="A1534" s="1080"/>
      <c r="B1534" s="1001"/>
      <c r="C1534" s="783"/>
      <c r="D1534" s="815"/>
      <c r="E1534" s="783"/>
      <c r="F1534" s="783"/>
      <c r="G1534" s="783"/>
      <c r="H1534" s="783"/>
      <c r="I1534" s="783"/>
      <c r="J1534" s="727"/>
      <c r="K1534" s="700"/>
      <c r="L1534" s="90" t="s">
        <v>2692</v>
      </c>
      <c r="M1534" s="823"/>
      <c r="N1534" s="948"/>
      <c r="O1534" s="927"/>
      <c r="P1534" s="815"/>
      <c r="Q1534" s="948"/>
      <c r="R1534" s="815"/>
      <c r="S1534" s="823"/>
      <c r="T1534" s="727"/>
      <c r="U1534" s="727"/>
      <c r="V1534" s="686"/>
      <c r="W1534" s="823"/>
      <c r="X1534" s="823"/>
      <c r="Y1534" s="823"/>
      <c r="Z1534" s="823"/>
      <c r="AA1534" s="686"/>
      <c r="AB1534" s="686"/>
      <c r="AC1534" s="824"/>
      <c r="AD1534" s="783"/>
      <c r="AE1534" s="686"/>
      <c r="AF1534" s="783"/>
      <c r="AG1534" s="783"/>
      <c r="AH1534" s="783"/>
      <c r="AI1534" s="823"/>
      <c r="AJ1534" s="823"/>
      <c r="AK1534" s="823"/>
      <c r="AL1534" s="783"/>
      <c r="AM1534" s="824"/>
      <c r="AN1534" s="783"/>
      <c r="AO1534" s="685"/>
      <c r="AP1534" s="685"/>
      <c r="AQ1534" s="723"/>
      <c r="AR1534" s="823"/>
      <c r="AS1534" s="783"/>
      <c r="AT1534" s="823"/>
      <c r="AU1534" s="783"/>
      <c r="AV1534" s="823"/>
      <c r="AW1534" s="823"/>
      <c r="AX1534" s="823"/>
      <c r="AY1534" s="823"/>
      <c r="AZ1534" s="783"/>
      <c r="BA1534" s="783"/>
    </row>
    <row r="1535" spans="1:53" ht="15">
      <c r="A1535" s="1080"/>
      <c r="B1535" s="1001"/>
      <c r="C1535" s="783"/>
      <c r="D1535" s="815"/>
      <c r="E1535" s="783"/>
      <c r="F1535" s="783"/>
      <c r="G1535" s="783"/>
      <c r="H1535" s="783"/>
      <c r="I1535" s="783"/>
      <c r="J1535" s="727"/>
      <c r="K1535" s="701"/>
      <c r="L1535" s="90" t="s">
        <v>2693</v>
      </c>
      <c r="M1535" s="823"/>
      <c r="N1535" s="948"/>
      <c r="O1535" s="927"/>
      <c r="P1535" s="815"/>
      <c r="Q1535" s="948"/>
      <c r="R1535" s="815"/>
      <c r="S1535" s="823"/>
      <c r="T1535" s="727"/>
      <c r="U1535" s="727"/>
      <c r="V1535" s="686"/>
      <c r="W1535" s="823"/>
      <c r="X1535" s="823"/>
      <c r="Y1535" s="823"/>
      <c r="Z1535" s="823"/>
      <c r="AA1535" s="686"/>
      <c r="AB1535" s="686"/>
      <c r="AC1535" s="824"/>
      <c r="AD1535" s="783"/>
      <c r="AE1535" s="686"/>
      <c r="AF1535" s="783"/>
      <c r="AG1535" s="783"/>
      <c r="AH1535" s="783"/>
      <c r="AI1535" s="823"/>
      <c r="AJ1535" s="823"/>
      <c r="AK1535" s="823"/>
      <c r="AL1535" s="783"/>
      <c r="AM1535" s="824"/>
      <c r="AN1535" s="783"/>
      <c r="AO1535" s="789"/>
      <c r="AP1535" s="789"/>
      <c r="AQ1535" s="703"/>
      <c r="AR1535" s="823"/>
      <c r="AS1535" s="783"/>
      <c r="AT1535" s="823"/>
      <c r="AU1535" s="783"/>
      <c r="AV1535" s="823"/>
      <c r="AW1535" s="823"/>
      <c r="AX1535" s="823"/>
      <c r="AY1535" s="823"/>
      <c r="AZ1535" s="783"/>
      <c r="BA1535" s="783"/>
    </row>
    <row r="1536" spans="1:53" ht="15">
      <c r="A1536" s="1080">
        <v>8</v>
      </c>
      <c r="B1536" s="1001" t="s">
        <v>409</v>
      </c>
      <c r="C1536" s="1001" t="s">
        <v>2661</v>
      </c>
      <c r="D1536" s="815" t="s">
        <v>150</v>
      </c>
      <c r="E1536" s="783">
        <v>3011</v>
      </c>
      <c r="F1536" s="783">
        <v>28</v>
      </c>
      <c r="G1536" s="727">
        <v>0</v>
      </c>
      <c r="H1536" s="824" t="s">
        <v>2694</v>
      </c>
      <c r="I1536" s="783" t="s">
        <v>2695</v>
      </c>
      <c r="J1536" s="727" t="s">
        <v>414</v>
      </c>
      <c r="K1536" s="699" t="s">
        <v>414</v>
      </c>
      <c r="L1536" s="90" t="s">
        <v>2696</v>
      </c>
      <c r="M1536" s="823" t="s">
        <v>152</v>
      </c>
      <c r="N1536" s="948"/>
      <c r="O1536" s="927" t="s">
        <v>416</v>
      </c>
      <c r="P1536" s="815" t="s">
        <v>417</v>
      </c>
      <c r="Q1536" s="948"/>
      <c r="R1536" s="1003" t="s">
        <v>606</v>
      </c>
      <c r="S1536" s="823" t="s">
        <v>2686</v>
      </c>
      <c r="T1536" s="783" t="s">
        <v>429</v>
      </c>
      <c r="U1536" s="783" t="s">
        <v>524</v>
      </c>
      <c r="V1536" s="686" t="s">
        <v>419</v>
      </c>
      <c r="W1536" s="823"/>
      <c r="X1536" s="823"/>
      <c r="Y1536" s="823"/>
      <c r="Z1536" s="823"/>
      <c r="AA1536" s="686" t="s">
        <v>419</v>
      </c>
      <c r="AB1536" s="686" t="s">
        <v>419</v>
      </c>
      <c r="AC1536" s="824" t="s">
        <v>2697</v>
      </c>
      <c r="AD1536" s="783" t="s">
        <v>420</v>
      </c>
      <c r="AE1536" s="686" t="s">
        <v>419</v>
      </c>
      <c r="AF1536" s="783" t="s">
        <v>420</v>
      </c>
      <c r="AG1536" s="783" t="s">
        <v>2670</v>
      </c>
      <c r="AH1536" s="783" t="s">
        <v>2671</v>
      </c>
      <c r="AI1536" s="823"/>
      <c r="AJ1536" s="823"/>
      <c r="AK1536" s="823"/>
      <c r="AL1536" s="783" t="s">
        <v>419</v>
      </c>
      <c r="AM1536" s="824" t="s">
        <v>2697</v>
      </c>
      <c r="AN1536" s="783" t="s">
        <v>431</v>
      </c>
      <c r="AO1536" s="684" t="s">
        <v>162</v>
      </c>
      <c r="AP1536" s="684" t="s">
        <v>153</v>
      </c>
      <c r="AQ1536" s="702" t="s">
        <v>158</v>
      </c>
      <c r="AR1536" s="823"/>
      <c r="AS1536" s="783" t="s">
        <v>419</v>
      </c>
      <c r="AT1536" s="823"/>
      <c r="AU1536" s="783" t="s">
        <v>414</v>
      </c>
      <c r="AV1536" s="823"/>
      <c r="AW1536" s="823"/>
      <c r="AX1536" s="823"/>
      <c r="AY1536" s="823"/>
      <c r="AZ1536" s="783" t="s">
        <v>2698</v>
      </c>
      <c r="BA1536" s="783" t="s">
        <v>2699</v>
      </c>
    </row>
    <row r="1537" spans="1:53" ht="30">
      <c r="A1537" s="1080"/>
      <c r="B1537" s="1001"/>
      <c r="C1537" s="1001"/>
      <c r="D1537" s="815"/>
      <c r="E1537" s="783"/>
      <c r="F1537" s="783"/>
      <c r="G1537" s="727"/>
      <c r="H1537" s="824"/>
      <c r="I1537" s="783"/>
      <c r="J1537" s="727"/>
      <c r="K1537" s="701"/>
      <c r="L1537" s="90" t="s">
        <v>2700</v>
      </c>
      <c r="M1537" s="823"/>
      <c r="N1537" s="948"/>
      <c r="O1537" s="927"/>
      <c r="P1537" s="815"/>
      <c r="Q1537" s="948"/>
      <c r="R1537" s="1003"/>
      <c r="S1537" s="823"/>
      <c r="T1537" s="783"/>
      <c r="U1537" s="783"/>
      <c r="V1537" s="686"/>
      <c r="W1537" s="823"/>
      <c r="X1537" s="823"/>
      <c r="Y1537" s="823"/>
      <c r="Z1537" s="823"/>
      <c r="AA1537" s="686"/>
      <c r="AB1537" s="686"/>
      <c r="AC1537" s="824"/>
      <c r="AD1537" s="783"/>
      <c r="AE1537" s="686"/>
      <c r="AF1537" s="783"/>
      <c r="AG1537" s="783"/>
      <c r="AH1537" s="783"/>
      <c r="AI1537" s="823"/>
      <c r="AJ1537" s="823"/>
      <c r="AK1537" s="823"/>
      <c r="AL1537" s="783"/>
      <c r="AM1537" s="824"/>
      <c r="AN1537" s="783"/>
      <c r="AO1537" s="789"/>
      <c r="AP1537" s="789"/>
      <c r="AQ1537" s="703"/>
      <c r="AR1537" s="823"/>
      <c r="AS1537" s="783"/>
      <c r="AT1537" s="823"/>
      <c r="AU1537" s="783"/>
      <c r="AV1537" s="823"/>
      <c r="AW1537" s="823"/>
      <c r="AX1537" s="823"/>
      <c r="AY1537" s="823"/>
      <c r="AZ1537" s="783"/>
      <c r="BA1537" s="783"/>
    </row>
    <row r="1538" spans="1:53" ht="15">
      <c r="A1538" s="1080">
        <v>9</v>
      </c>
      <c r="B1538" s="1001" t="s">
        <v>409</v>
      </c>
      <c r="C1538" s="783" t="s">
        <v>2661</v>
      </c>
      <c r="D1538" s="815" t="s">
        <v>150</v>
      </c>
      <c r="E1538" s="960">
        <v>3011</v>
      </c>
      <c r="F1538" s="960">
        <v>46</v>
      </c>
      <c r="G1538" s="960">
        <v>22</v>
      </c>
      <c r="H1538" s="824" t="s">
        <v>2701</v>
      </c>
      <c r="I1538" s="783" t="s">
        <v>1109</v>
      </c>
      <c r="J1538" s="727" t="s">
        <v>2702</v>
      </c>
      <c r="K1538" s="699" t="s">
        <v>414</v>
      </c>
      <c r="L1538" s="90" t="s">
        <v>2703</v>
      </c>
      <c r="M1538" s="823" t="s">
        <v>152</v>
      </c>
      <c r="N1538" s="948"/>
      <c r="O1538" s="927" t="s">
        <v>416</v>
      </c>
      <c r="P1538" s="815" t="s">
        <v>1253</v>
      </c>
      <c r="Q1538" s="948"/>
      <c r="R1538" s="815" t="s">
        <v>606</v>
      </c>
      <c r="S1538" s="823" t="s">
        <v>2704</v>
      </c>
      <c r="T1538" s="948"/>
      <c r="U1538" s="948"/>
      <c r="V1538" s="948"/>
      <c r="W1538" s="948"/>
      <c r="X1538" s="948"/>
      <c r="Y1538" s="948"/>
      <c r="Z1538" s="948"/>
      <c r="AA1538" s="948"/>
      <c r="AB1538" s="948"/>
      <c r="AC1538" s="1081"/>
      <c r="AD1538" s="948"/>
      <c r="AE1538" s="686" t="s">
        <v>419</v>
      </c>
      <c r="AF1538" s="783" t="s">
        <v>2705</v>
      </c>
      <c r="AG1538" s="727" t="s">
        <v>2670</v>
      </c>
      <c r="AH1538" s="727" t="s">
        <v>2706</v>
      </c>
      <c r="AI1538" s="727" t="s">
        <v>419</v>
      </c>
      <c r="AJ1538" s="948"/>
      <c r="AK1538" s="948"/>
      <c r="AL1538" s="948"/>
      <c r="AM1538" s="824" t="s">
        <v>2707</v>
      </c>
      <c r="AN1538" s="783" t="s">
        <v>2708</v>
      </c>
      <c r="AO1538" s="684" t="s">
        <v>162</v>
      </c>
      <c r="AP1538" s="684" t="s">
        <v>153</v>
      </c>
      <c r="AQ1538" s="702" t="s">
        <v>158</v>
      </c>
      <c r="AR1538" s="948"/>
      <c r="AS1538" s="783" t="s">
        <v>419</v>
      </c>
      <c r="AT1538" s="948"/>
      <c r="AU1538" s="783" t="s">
        <v>414</v>
      </c>
      <c r="AV1538" s="948"/>
      <c r="AW1538" s="948"/>
      <c r="AX1538" s="948"/>
      <c r="AY1538" s="948"/>
      <c r="AZ1538" s="783" t="s">
        <v>2698</v>
      </c>
      <c r="BA1538" s="783" t="s">
        <v>2699</v>
      </c>
    </row>
    <row r="1539" spans="1:53" ht="30">
      <c r="A1539" s="1080"/>
      <c r="B1539" s="1001"/>
      <c r="C1539" s="783"/>
      <c r="D1539" s="815"/>
      <c r="E1539" s="960"/>
      <c r="F1539" s="960"/>
      <c r="G1539" s="960"/>
      <c r="H1539" s="824"/>
      <c r="I1539" s="783"/>
      <c r="J1539" s="727"/>
      <c r="K1539" s="700"/>
      <c r="L1539" s="90" t="s">
        <v>4875</v>
      </c>
      <c r="M1539" s="823"/>
      <c r="N1539" s="948"/>
      <c r="O1539" s="927"/>
      <c r="P1539" s="815"/>
      <c r="Q1539" s="948"/>
      <c r="R1539" s="815"/>
      <c r="S1539" s="823"/>
      <c r="T1539" s="948"/>
      <c r="U1539" s="948"/>
      <c r="V1539" s="948"/>
      <c r="W1539" s="948"/>
      <c r="X1539" s="948"/>
      <c r="Y1539" s="948"/>
      <c r="Z1539" s="948"/>
      <c r="AA1539" s="948"/>
      <c r="AB1539" s="948"/>
      <c r="AC1539" s="1081"/>
      <c r="AD1539" s="948"/>
      <c r="AE1539" s="686"/>
      <c r="AF1539" s="783"/>
      <c r="AG1539" s="727"/>
      <c r="AH1539" s="727"/>
      <c r="AI1539" s="727"/>
      <c r="AJ1539" s="948"/>
      <c r="AK1539" s="948"/>
      <c r="AL1539" s="948"/>
      <c r="AM1539" s="824"/>
      <c r="AN1539" s="783"/>
      <c r="AO1539" s="685"/>
      <c r="AP1539" s="685"/>
      <c r="AQ1539" s="723"/>
      <c r="AR1539" s="948"/>
      <c r="AS1539" s="783"/>
      <c r="AT1539" s="948"/>
      <c r="AU1539" s="783"/>
      <c r="AV1539" s="948"/>
      <c r="AW1539" s="948"/>
      <c r="AX1539" s="948"/>
      <c r="AY1539" s="948"/>
      <c r="AZ1539" s="783"/>
      <c r="BA1539" s="783"/>
    </row>
    <row r="1540" spans="1:53" ht="30">
      <c r="A1540" s="1080"/>
      <c r="B1540" s="1001"/>
      <c r="C1540" s="783"/>
      <c r="D1540" s="815"/>
      <c r="E1540" s="960"/>
      <c r="F1540" s="960"/>
      <c r="G1540" s="960"/>
      <c r="H1540" s="824"/>
      <c r="I1540" s="783"/>
      <c r="J1540" s="727"/>
      <c r="K1540" s="700"/>
      <c r="L1540" s="90" t="s">
        <v>4876</v>
      </c>
      <c r="M1540" s="823"/>
      <c r="N1540" s="948"/>
      <c r="O1540" s="927"/>
      <c r="P1540" s="815"/>
      <c r="Q1540" s="948"/>
      <c r="R1540" s="815"/>
      <c r="S1540" s="823"/>
      <c r="T1540" s="948"/>
      <c r="U1540" s="948"/>
      <c r="V1540" s="948"/>
      <c r="W1540" s="948"/>
      <c r="X1540" s="948"/>
      <c r="Y1540" s="948"/>
      <c r="Z1540" s="948"/>
      <c r="AA1540" s="948"/>
      <c r="AB1540" s="948"/>
      <c r="AC1540" s="1081"/>
      <c r="AD1540" s="948"/>
      <c r="AE1540" s="686"/>
      <c r="AF1540" s="783"/>
      <c r="AG1540" s="727"/>
      <c r="AH1540" s="727"/>
      <c r="AI1540" s="727"/>
      <c r="AJ1540" s="948"/>
      <c r="AK1540" s="948"/>
      <c r="AL1540" s="948"/>
      <c r="AM1540" s="824"/>
      <c r="AN1540" s="783"/>
      <c r="AO1540" s="685"/>
      <c r="AP1540" s="685"/>
      <c r="AQ1540" s="723"/>
      <c r="AR1540" s="948"/>
      <c r="AS1540" s="783"/>
      <c r="AT1540" s="948"/>
      <c r="AU1540" s="783"/>
      <c r="AV1540" s="948"/>
      <c r="AW1540" s="948"/>
      <c r="AX1540" s="948"/>
      <c r="AY1540" s="948"/>
      <c r="AZ1540" s="783"/>
      <c r="BA1540" s="783"/>
    </row>
    <row r="1541" spans="1:53" ht="30">
      <c r="A1541" s="1080"/>
      <c r="B1541" s="1001"/>
      <c r="C1541" s="783"/>
      <c r="D1541" s="815"/>
      <c r="E1541" s="960"/>
      <c r="F1541" s="960"/>
      <c r="G1541" s="960"/>
      <c r="H1541" s="824"/>
      <c r="I1541" s="783"/>
      <c r="J1541" s="727"/>
      <c r="K1541" s="701"/>
      <c r="L1541" s="90" t="s">
        <v>4877</v>
      </c>
      <c r="M1541" s="823"/>
      <c r="N1541" s="948"/>
      <c r="O1541" s="927"/>
      <c r="P1541" s="815"/>
      <c r="Q1541" s="948"/>
      <c r="R1541" s="815"/>
      <c r="S1541" s="823"/>
      <c r="T1541" s="948"/>
      <c r="U1541" s="948"/>
      <c r="V1541" s="948"/>
      <c r="W1541" s="948"/>
      <c r="X1541" s="948"/>
      <c r="Y1541" s="948"/>
      <c r="Z1541" s="948"/>
      <c r="AA1541" s="948"/>
      <c r="AB1541" s="948"/>
      <c r="AC1541" s="1081"/>
      <c r="AD1541" s="948"/>
      <c r="AE1541" s="686"/>
      <c r="AF1541" s="783"/>
      <c r="AG1541" s="727"/>
      <c r="AH1541" s="727"/>
      <c r="AI1541" s="727"/>
      <c r="AJ1541" s="948"/>
      <c r="AK1541" s="948"/>
      <c r="AL1541" s="948"/>
      <c r="AM1541" s="824"/>
      <c r="AN1541" s="783"/>
      <c r="AO1541" s="789"/>
      <c r="AP1541" s="789"/>
      <c r="AQ1541" s="703"/>
      <c r="AR1541" s="948"/>
      <c r="AS1541" s="783"/>
      <c r="AT1541" s="948"/>
      <c r="AU1541" s="783"/>
      <c r="AV1541" s="948"/>
      <c r="AW1541" s="948"/>
      <c r="AX1541" s="948"/>
      <c r="AY1541" s="948"/>
      <c r="AZ1541" s="783"/>
      <c r="BA1541" s="783"/>
    </row>
    <row r="1542" spans="1:53" ht="30">
      <c r="A1542" s="1080">
        <v>10</v>
      </c>
      <c r="B1542" s="1001" t="s">
        <v>409</v>
      </c>
      <c r="C1542" s="783" t="s">
        <v>2681</v>
      </c>
      <c r="D1542" s="815" t="s">
        <v>150</v>
      </c>
      <c r="E1542" s="960">
        <v>3011</v>
      </c>
      <c r="F1542" s="960">
        <v>46</v>
      </c>
      <c r="G1542" s="960">
        <v>38</v>
      </c>
      <c r="H1542" s="872" t="s">
        <v>2709</v>
      </c>
      <c r="I1542" s="865" t="s">
        <v>1109</v>
      </c>
      <c r="J1542" s="727" t="s">
        <v>2710</v>
      </c>
      <c r="K1542" s="699" t="s">
        <v>414</v>
      </c>
      <c r="L1542" s="90" t="s">
        <v>4878</v>
      </c>
      <c r="M1542" s="823" t="s">
        <v>152</v>
      </c>
      <c r="N1542" s="823"/>
      <c r="O1542" s="927" t="s">
        <v>416</v>
      </c>
      <c r="P1542" s="815" t="s">
        <v>417</v>
      </c>
      <c r="Q1542" s="948"/>
      <c r="R1542" s="815" t="s">
        <v>157</v>
      </c>
      <c r="S1542" s="948"/>
      <c r="T1542" s="948"/>
      <c r="U1542" s="948"/>
      <c r="V1542" s="948"/>
      <c r="W1542" s="948"/>
      <c r="X1542" s="948"/>
      <c r="Y1542" s="948"/>
      <c r="Z1542" s="948"/>
      <c r="AA1542" s="948"/>
      <c r="AB1542" s="948"/>
      <c r="AC1542" s="1081"/>
      <c r="AD1542" s="948"/>
      <c r="AE1542" s="686" t="s">
        <v>419</v>
      </c>
      <c r="AF1542" s="783" t="s">
        <v>2705</v>
      </c>
      <c r="AG1542" s="783" t="s">
        <v>429</v>
      </c>
      <c r="AH1542" s="783" t="s">
        <v>429</v>
      </c>
      <c r="AI1542" s="783" t="s">
        <v>419</v>
      </c>
      <c r="AJ1542" s="948"/>
      <c r="AK1542" s="948"/>
      <c r="AL1542" s="948"/>
      <c r="AM1542" s="824" t="s">
        <v>2707</v>
      </c>
      <c r="AN1542" s="783" t="s">
        <v>423</v>
      </c>
      <c r="AO1542" s="684" t="s">
        <v>162</v>
      </c>
      <c r="AP1542" s="684" t="s">
        <v>153</v>
      </c>
      <c r="AQ1542" s="702" t="s">
        <v>158</v>
      </c>
      <c r="AR1542" s="948"/>
      <c r="AS1542" s="783" t="s">
        <v>419</v>
      </c>
      <c r="AT1542" s="948"/>
      <c r="AU1542" s="783" t="s">
        <v>414</v>
      </c>
      <c r="AV1542" s="948"/>
      <c r="AW1542" s="948"/>
      <c r="AX1542" s="948"/>
      <c r="AY1542" s="948"/>
      <c r="AZ1542" s="783" t="s">
        <v>2680</v>
      </c>
      <c r="BA1542" s="783" t="s">
        <v>2699</v>
      </c>
    </row>
    <row r="1543" spans="1:53" ht="30">
      <c r="A1543" s="1080"/>
      <c r="B1543" s="1001"/>
      <c r="C1543" s="783"/>
      <c r="D1543" s="815"/>
      <c r="E1543" s="960"/>
      <c r="F1543" s="960"/>
      <c r="G1543" s="960"/>
      <c r="H1543" s="872"/>
      <c r="I1543" s="865"/>
      <c r="J1543" s="727"/>
      <c r="K1543" s="700"/>
      <c r="L1543" s="90" t="s">
        <v>4879</v>
      </c>
      <c r="M1543" s="823"/>
      <c r="N1543" s="823"/>
      <c r="O1543" s="927"/>
      <c r="P1543" s="815"/>
      <c r="Q1543" s="948"/>
      <c r="R1543" s="815"/>
      <c r="S1543" s="948"/>
      <c r="T1543" s="948"/>
      <c r="U1543" s="948"/>
      <c r="V1543" s="948"/>
      <c r="W1543" s="948"/>
      <c r="X1543" s="948"/>
      <c r="Y1543" s="948"/>
      <c r="Z1543" s="948"/>
      <c r="AA1543" s="948"/>
      <c r="AB1543" s="948"/>
      <c r="AC1543" s="1081"/>
      <c r="AD1543" s="948"/>
      <c r="AE1543" s="686"/>
      <c r="AF1543" s="783"/>
      <c r="AG1543" s="783"/>
      <c r="AH1543" s="783"/>
      <c r="AI1543" s="783"/>
      <c r="AJ1543" s="948"/>
      <c r="AK1543" s="948"/>
      <c r="AL1543" s="948"/>
      <c r="AM1543" s="824"/>
      <c r="AN1543" s="783"/>
      <c r="AO1543" s="685"/>
      <c r="AP1543" s="685"/>
      <c r="AQ1543" s="723"/>
      <c r="AR1543" s="948"/>
      <c r="AS1543" s="783"/>
      <c r="AT1543" s="948"/>
      <c r="AU1543" s="783"/>
      <c r="AV1543" s="948"/>
      <c r="AW1543" s="948"/>
      <c r="AX1543" s="948"/>
      <c r="AY1543" s="948"/>
      <c r="AZ1543" s="783"/>
      <c r="BA1543" s="783"/>
    </row>
    <row r="1544" spans="1:53" ht="30">
      <c r="A1544" s="1080"/>
      <c r="B1544" s="1001"/>
      <c r="C1544" s="783"/>
      <c r="D1544" s="815"/>
      <c r="E1544" s="960"/>
      <c r="F1544" s="960"/>
      <c r="G1544" s="960"/>
      <c r="H1544" s="872"/>
      <c r="I1544" s="865"/>
      <c r="J1544" s="727"/>
      <c r="K1544" s="700"/>
      <c r="L1544" s="90" t="s">
        <v>4880</v>
      </c>
      <c r="M1544" s="823"/>
      <c r="N1544" s="823"/>
      <c r="O1544" s="927"/>
      <c r="P1544" s="815"/>
      <c r="Q1544" s="948"/>
      <c r="R1544" s="815"/>
      <c r="S1544" s="948"/>
      <c r="T1544" s="948"/>
      <c r="U1544" s="948"/>
      <c r="V1544" s="948"/>
      <c r="W1544" s="948"/>
      <c r="X1544" s="948"/>
      <c r="Y1544" s="948"/>
      <c r="Z1544" s="948"/>
      <c r="AA1544" s="948"/>
      <c r="AB1544" s="948"/>
      <c r="AC1544" s="1081"/>
      <c r="AD1544" s="948"/>
      <c r="AE1544" s="686"/>
      <c r="AF1544" s="783"/>
      <c r="AG1544" s="783"/>
      <c r="AH1544" s="783"/>
      <c r="AI1544" s="783"/>
      <c r="AJ1544" s="948"/>
      <c r="AK1544" s="948"/>
      <c r="AL1544" s="948"/>
      <c r="AM1544" s="824"/>
      <c r="AN1544" s="783"/>
      <c r="AO1544" s="685"/>
      <c r="AP1544" s="685"/>
      <c r="AQ1544" s="723"/>
      <c r="AR1544" s="948"/>
      <c r="AS1544" s="783"/>
      <c r="AT1544" s="948"/>
      <c r="AU1544" s="783"/>
      <c r="AV1544" s="948"/>
      <c r="AW1544" s="948"/>
      <c r="AX1544" s="948"/>
      <c r="AY1544" s="948"/>
      <c r="AZ1544" s="783"/>
      <c r="BA1544" s="783"/>
    </row>
    <row r="1545" spans="1:53" ht="30">
      <c r="A1545" s="1080"/>
      <c r="B1545" s="1001"/>
      <c r="C1545" s="783"/>
      <c r="D1545" s="815"/>
      <c r="E1545" s="960"/>
      <c r="F1545" s="960"/>
      <c r="G1545" s="960"/>
      <c r="H1545" s="872"/>
      <c r="I1545" s="865"/>
      <c r="J1545" s="727"/>
      <c r="K1545" s="700"/>
      <c r="L1545" s="90" t="s">
        <v>4933</v>
      </c>
      <c r="M1545" s="823"/>
      <c r="N1545" s="823"/>
      <c r="O1545" s="927"/>
      <c r="P1545" s="815"/>
      <c r="Q1545" s="948"/>
      <c r="R1545" s="815"/>
      <c r="S1545" s="948"/>
      <c r="T1545" s="948"/>
      <c r="U1545" s="948"/>
      <c r="V1545" s="948"/>
      <c r="W1545" s="948"/>
      <c r="X1545" s="948"/>
      <c r="Y1545" s="948"/>
      <c r="Z1545" s="948"/>
      <c r="AA1545" s="948"/>
      <c r="AB1545" s="948"/>
      <c r="AC1545" s="1081"/>
      <c r="AD1545" s="948"/>
      <c r="AE1545" s="686"/>
      <c r="AF1545" s="783"/>
      <c r="AG1545" s="783"/>
      <c r="AH1545" s="783"/>
      <c r="AI1545" s="783"/>
      <c r="AJ1545" s="948"/>
      <c r="AK1545" s="948"/>
      <c r="AL1545" s="948"/>
      <c r="AM1545" s="824"/>
      <c r="AN1545" s="783"/>
      <c r="AO1545" s="685"/>
      <c r="AP1545" s="685"/>
      <c r="AQ1545" s="723"/>
      <c r="AR1545" s="948"/>
      <c r="AS1545" s="783"/>
      <c r="AT1545" s="948"/>
      <c r="AU1545" s="783"/>
      <c r="AV1545" s="948"/>
      <c r="AW1545" s="948"/>
      <c r="AX1545" s="948"/>
      <c r="AY1545" s="948"/>
      <c r="AZ1545" s="783"/>
      <c r="BA1545" s="783"/>
    </row>
    <row r="1546" spans="1:53" ht="30">
      <c r="A1546" s="1080"/>
      <c r="B1546" s="1001"/>
      <c r="C1546" s="783"/>
      <c r="D1546" s="815"/>
      <c r="E1546" s="960"/>
      <c r="F1546" s="960"/>
      <c r="G1546" s="960"/>
      <c r="H1546" s="872"/>
      <c r="I1546" s="865"/>
      <c r="J1546" s="727"/>
      <c r="K1546" s="701"/>
      <c r="L1546" s="90" t="s">
        <v>4881</v>
      </c>
      <c r="M1546" s="823"/>
      <c r="N1546" s="823"/>
      <c r="O1546" s="927"/>
      <c r="P1546" s="815"/>
      <c r="Q1546" s="948"/>
      <c r="R1546" s="815"/>
      <c r="S1546" s="948"/>
      <c r="T1546" s="948"/>
      <c r="U1546" s="948"/>
      <c r="V1546" s="948"/>
      <c r="W1546" s="948"/>
      <c r="X1546" s="948"/>
      <c r="Y1546" s="948"/>
      <c r="Z1546" s="948"/>
      <c r="AA1546" s="948"/>
      <c r="AB1546" s="948"/>
      <c r="AC1546" s="1081"/>
      <c r="AD1546" s="948"/>
      <c r="AE1546" s="686"/>
      <c r="AF1546" s="783"/>
      <c r="AG1546" s="783"/>
      <c r="AH1546" s="783"/>
      <c r="AI1546" s="783"/>
      <c r="AJ1546" s="948"/>
      <c r="AK1546" s="948"/>
      <c r="AL1546" s="948"/>
      <c r="AM1546" s="824"/>
      <c r="AN1546" s="783"/>
      <c r="AO1546" s="789"/>
      <c r="AP1546" s="789"/>
      <c r="AQ1546" s="703"/>
      <c r="AR1546" s="948"/>
      <c r="AS1546" s="783"/>
      <c r="AT1546" s="948"/>
      <c r="AU1546" s="783"/>
      <c r="AV1546" s="948"/>
      <c r="AW1546" s="948"/>
      <c r="AX1546" s="948"/>
      <c r="AY1546" s="948"/>
      <c r="AZ1546" s="783"/>
      <c r="BA1546" s="783"/>
    </row>
    <row r="1547" spans="1:53" ht="195">
      <c r="A1547" s="81">
        <v>11</v>
      </c>
      <c r="B1547" s="36" t="s">
        <v>409</v>
      </c>
      <c r="C1547" s="80" t="s">
        <v>2661</v>
      </c>
      <c r="D1547" s="83" t="s">
        <v>150</v>
      </c>
      <c r="E1547" s="190">
        <v>3011</v>
      </c>
      <c r="F1547" s="190">
        <v>85</v>
      </c>
      <c r="G1547" s="190">
        <v>8</v>
      </c>
      <c r="H1547" s="88" t="s">
        <v>4598</v>
      </c>
      <c r="I1547" s="90" t="s">
        <v>4561</v>
      </c>
      <c r="J1547" s="80" t="s">
        <v>4599</v>
      </c>
      <c r="K1547" s="80" t="s">
        <v>414</v>
      </c>
      <c r="L1547" s="90" t="s">
        <v>4580</v>
      </c>
      <c r="M1547" s="94" t="s">
        <v>152</v>
      </c>
      <c r="N1547" s="276"/>
      <c r="O1547" s="200" t="s">
        <v>416</v>
      </c>
      <c r="P1547" s="83" t="s">
        <v>417</v>
      </c>
      <c r="Q1547" s="276"/>
      <c r="R1547" s="83" t="s">
        <v>157</v>
      </c>
      <c r="S1547" s="276"/>
      <c r="T1547" s="94"/>
      <c r="U1547" s="94"/>
      <c r="V1547" s="94"/>
      <c r="W1547" s="94"/>
      <c r="X1547" s="94"/>
      <c r="Y1547" s="94"/>
      <c r="Z1547" s="94"/>
      <c r="AA1547" s="94"/>
      <c r="AB1547" s="94"/>
      <c r="AC1547" s="94"/>
      <c r="AD1547" s="94"/>
      <c r="AE1547" s="81" t="s">
        <v>419</v>
      </c>
      <c r="AF1547" s="90" t="s">
        <v>420</v>
      </c>
      <c r="AG1547" s="90" t="s">
        <v>2711</v>
      </c>
      <c r="AH1547" s="90" t="s">
        <v>2712</v>
      </c>
      <c r="AI1547" s="94"/>
      <c r="AJ1547" s="94"/>
      <c r="AK1547" s="94"/>
      <c r="AL1547" s="90" t="s">
        <v>419</v>
      </c>
      <c r="AM1547" s="205" t="s">
        <v>4663</v>
      </c>
      <c r="AN1547" s="90" t="s">
        <v>431</v>
      </c>
      <c r="AO1547" s="81" t="s">
        <v>162</v>
      </c>
      <c r="AP1547" s="81" t="s">
        <v>153</v>
      </c>
      <c r="AQ1547" s="502" t="s">
        <v>158</v>
      </c>
      <c r="AR1547" s="94"/>
      <c r="AS1547" s="90" t="s">
        <v>419</v>
      </c>
      <c r="AT1547" s="94"/>
      <c r="AU1547" s="90" t="s">
        <v>414</v>
      </c>
      <c r="AV1547" s="94"/>
      <c r="AW1547" s="94"/>
      <c r="AX1547" s="94"/>
      <c r="AY1547" s="94"/>
      <c r="AZ1547" s="90" t="s">
        <v>2689</v>
      </c>
      <c r="BA1547" s="90" t="s">
        <v>2699</v>
      </c>
    </row>
    <row r="1548" spans="1:53" ht="150">
      <c r="A1548" s="200">
        <v>1</v>
      </c>
      <c r="B1548" s="83" t="s">
        <v>409</v>
      </c>
      <c r="C1548" s="90" t="s">
        <v>2713</v>
      </c>
      <c r="D1548" s="83" t="s">
        <v>150</v>
      </c>
      <c r="E1548" s="90">
        <v>3013</v>
      </c>
      <c r="F1548" s="90">
        <v>1</v>
      </c>
      <c r="G1548" s="90">
        <v>15</v>
      </c>
      <c r="H1548" s="167" t="s">
        <v>788</v>
      </c>
      <c r="I1548" s="90" t="s">
        <v>412</v>
      </c>
      <c r="J1548" s="80" t="s">
        <v>413</v>
      </c>
      <c r="K1548" s="80" t="s">
        <v>414</v>
      </c>
      <c r="L1548" s="205" t="s">
        <v>415</v>
      </c>
      <c r="M1548" s="94" t="s">
        <v>152</v>
      </c>
      <c r="N1548" s="276"/>
      <c r="O1548" s="83" t="s">
        <v>416</v>
      </c>
      <c r="P1548" s="83" t="s">
        <v>417</v>
      </c>
      <c r="Q1548" s="276"/>
      <c r="R1548" s="83" t="s">
        <v>157</v>
      </c>
      <c r="S1548" s="276"/>
      <c r="T1548" s="276"/>
      <c r="U1548" s="276"/>
      <c r="V1548" s="276"/>
      <c r="W1548" s="276"/>
      <c r="X1548" s="276"/>
      <c r="Y1548" s="276"/>
      <c r="Z1548" s="276"/>
      <c r="AA1548" s="276"/>
      <c r="AB1548" s="276"/>
      <c r="AC1548" s="276"/>
      <c r="AD1548" s="276"/>
      <c r="AE1548" s="90" t="s">
        <v>419</v>
      </c>
      <c r="AF1548" s="90" t="s">
        <v>420</v>
      </c>
      <c r="AG1548" s="90" t="s">
        <v>421</v>
      </c>
      <c r="AH1548" s="90" t="s">
        <v>421</v>
      </c>
      <c r="AI1548" s="90" t="s">
        <v>419</v>
      </c>
      <c r="AJ1548" s="276"/>
      <c r="AK1548" s="276"/>
      <c r="AL1548" s="276"/>
      <c r="AM1548" s="205" t="s">
        <v>2714</v>
      </c>
      <c r="AN1548" s="90" t="s">
        <v>431</v>
      </c>
      <c r="AO1548" s="90" t="s">
        <v>162</v>
      </c>
      <c r="AP1548" s="90" t="s">
        <v>158</v>
      </c>
      <c r="AQ1548" s="502" t="s">
        <v>158</v>
      </c>
      <c r="AR1548" s="276"/>
      <c r="AS1548" s="190" t="s">
        <v>419</v>
      </c>
      <c r="AT1548" s="276"/>
      <c r="AU1548" s="83" t="s">
        <v>414</v>
      </c>
      <c r="AV1548" s="276"/>
      <c r="AW1548" s="276"/>
      <c r="AX1548" s="276"/>
      <c r="AY1548" s="276"/>
      <c r="AZ1548" s="90" t="s">
        <v>2715</v>
      </c>
      <c r="BA1548" s="90" t="s">
        <v>2715</v>
      </c>
    </row>
    <row r="1549" spans="1:53" ht="15">
      <c r="A1549" s="927">
        <v>2</v>
      </c>
      <c r="B1549" s="815" t="s">
        <v>409</v>
      </c>
      <c r="C1549" s="783" t="s">
        <v>2713</v>
      </c>
      <c r="D1549" s="815" t="s">
        <v>150</v>
      </c>
      <c r="E1549" s="783">
        <v>3013</v>
      </c>
      <c r="F1549" s="783">
        <v>132</v>
      </c>
      <c r="G1549" s="783"/>
      <c r="H1549" s="824" t="s">
        <v>2716</v>
      </c>
      <c r="I1549" s="783" t="s">
        <v>2717</v>
      </c>
      <c r="J1549" s="865" t="s">
        <v>414</v>
      </c>
      <c r="K1549" s="746" t="s">
        <v>414</v>
      </c>
      <c r="L1549" s="88" t="s">
        <v>2718</v>
      </c>
      <c r="M1549" s="823" t="s">
        <v>152</v>
      </c>
      <c r="N1549" s="948"/>
      <c r="O1549" s="815" t="s">
        <v>416</v>
      </c>
      <c r="P1549" s="815" t="s">
        <v>417</v>
      </c>
      <c r="Q1549" s="948"/>
      <c r="R1549" s="815" t="s">
        <v>157</v>
      </c>
      <c r="S1549" s="948"/>
      <c r="T1549" s="948"/>
      <c r="U1549" s="948"/>
      <c r="V1549" s="948"/>
      <c r="W1549" s="948"/>
      <c r="X1549" s="948"/>
      <c r="Y1549" s="948"/>
      <c r="Z1549" s="948"/>
      <c r="AA1549" s="948"/>
      <c r="AB1549" s="948"/>
      <c r="AC1549" s="948"/>
      <c r="AD1549" s="948"/>
      <c r="AE1549" s="783" t="s">
        <v>419</v>
      </c>
      <c r="AF1549" s="783" t="s">
        <v>420</v>
      </c>
      <c r="AG1549" s="783" t="s">
        <v>711</v>
      </c>
      <c r="AH1549" s="783" t="s">
        <v>712</v>
      </c>
      <c r="AI1549" s="948"/>
      <c r="AJ1549" s="948"/>
      <c r="AK1549" s="948"/>
      <c r="AL1549" s="783" t="s">
        <v>419</v>
      </c>
      <c r="AM1549" s="824" t="s">
        <v>2719</v>
      </c>
      <c r="AN1549" s="727" t="s">
        <v>431</v>
      </c>
      <c r="AO1549" s="783" t="s">
        <v>162</v>
      </c>
      <c r="AP1549" s="783" t="s">
        <v>158</v>
      </c>
      <c r="AQ1549" s="783" t="s">
        <v>158</v>
      </c>
      <c r="AR1549" s="948"/>
      <c r="AS1549" s="815" t="s">
        <v>419</v>
      </c>
      <c r="AT1549" s="948"/>
      <c r="AU1549" s="815" t="s">
        <v>414</v>
      </c>
      <c r="AV1549" s="948"/>
      <c r="AW1549" s="948"/>
      <c r="AX1549" s="948"/>
      <c r="AY1549" s="948"/>
      <c r="AZ1549" s="783" t="s">
        <v>2715</v>
      </c>
      <c r="BA1549" s="783" t="s">
        <v>2715</v>
      </c>
    </row>
    <row r="1550" spans="1:53" ht="15">
      <c r="A1550" s="927"/>
      <c r="B1550" s="815"/>
      <c r="C1550" s="783"/>
      <c r="D1550" s="815" t="s">
        <v>150</v>
      </c>
      <c r="E1550" s="783"/>
      <c r="F1550" s="783"/>
      <c r="G1550" s="783"/>
      <c r="H1550" s="824"/>
      <c r="I1550" s="783"/>
      <c r="J1550" s="865"/>
      <c r="K1550" s="747"/>
      <c r="L1550" s="88" t="s">
        <v>550</v>
      </c>
      <c r="M1550" s="823"/>
      <c r="N1550" s="948"/>
      <c r="O1550" s="815"/>
      <c r="P1550" s="815"/>
      <c r="Q1550" s="948"/>
      <c r="R1550" s="815" t="s">
        <v>157</v>
      </c>
      <c r="S1550" s="948"/>
      <c r="T1550" s="948"/>
      <c r="U1550" s="948"/>
      <c r="V1550" s="948"/>
      <c r="W1550" s="948"/>
      <c r="X1550" s="948"/>
      <c r="Y1550" s="948"/>
      <c r="Z1550" s="948"/>
      <c r="AA1550" s="948"/>
      <c r="AB1550" s="948"/>
      <c r="AC1550" s="948"/>
      <c r="AD1550" s="948"/>
      <c r="AE1550" s="783"/>
      <c r="AF1550" s="783"/>
      <c r="AG1550" s="783"/>
      <c r="AH1550" s="783"/>
      <c r="AI1550" s="948"/>
      <c r="AJ1550" s="948"/>
      <c r="AK1550" s="948"/>
      <c r="AL1550" s="783"/>
      <c r="AM1550" s="824"/>
      <c r="AN1550" s="727"/>
      <c r="AO1550" s="783"/>
      <c r="AP1550" s="783"/>
      <c r="AQ1550" s="783"/>
      <c r="AR1550" s="948"/>
      <c r="AS1550" s="815"/>
      <c r="AT1550" s="948"/>
      <c r="AU1550" s="815"/>
      <c r="AV1550" s="948"/>
      <c r="AW1550" s="948"/>
      <c r="AX1550" s="948"/>
      <c r="AY1550" s="948"/>
      <c r="AZ1550" s="783"/>
      <c r="BA1550" s="783"/>
    </row>
    <row r="1551" spans="1:53" ht="15">
      <c r="A1551" s="927"/>
      <c r="B1551" s="815"/>
      <c r="C1551" s="783"/>
      <c r="D1551" s="815" t="s">
        <v>150</v>
      </c>
      <c r="E1551" s="783"/>
      <c r="F1551" s="783"/>
      <c r="G1551" s="783"/>
      <c r="H1551" s="824"/>
      <c r="I1551" s="783"/>
      <c r="J1551" s="865"/>
      <c r="K1551" s="748"/>
      <c r="L1551" s="342" t="s">
        <v>2563</v>
      </c>
      <c r="M1551" s="823"/>
      <c r="N1551" s="948"/>
      <c r="O1551" s="815"/>
      <c r="P1551" s="815"/>
      <c r="Q1551" s="948"/>
      <c r="R1551" s="815" t="s">
        <v>157</v>
      </c>
      <c r="S1551" s="948"/>
      <c r="T1551" s="948"/>
      <c r="U1551" s="948"/>
      <c r="V1551" s="948"/>
      <c r="W1551" s="948"/>
      <c r="X1551" s="948"/>
      <c r="Y1551" s="948"/>
      <c r="Z1551" s="948"/>
      <c r="AA1551" s="948"/>
      <c r="AB1551" s="948"/>
      <c r="AC1551" s="948"/>
      <c r="AD1551" s="948"/>
      <c r="AE1551" s="783"/>
      <c r="AF1551" s="783"/>
      <c r="AG1551" s="783"/>
      <c r="AH1551" s="783"/>
      <c r="AI1551" s="948"/>
      <c r="AJ1551" s="948"/>
      <c r="AK1551" s="948"/>
      <c r="AL1551" s="783"/>
      <c r="AM1551" s="824"/>
      <c r="AN1551" s="727"/>
      <c r="AO1551" s="783"/>
      <c r="AP1551" s="783"/>
      <c r="AQ1551" s="783"/>
      <c r="AR1551" s="948"/>
      <c r="AS1551" s="815"/>
      <c r="AT1551" s="948"/>
      <c r="AU1551" s="815"/>
      <c r="AV1551" s="948"/>
      <c r="AW1551" s="948"/>
      <c r="AX1551" s="948"/>
      <c r="AY1551" s="948"/>
      <c r="AZ1551" s="783"/>
      <c r="BA1551" s="783"/>
    </row>
    <row r="1552" spans="1:53" ht="30">
      <c r="A1552" s="686">
        <v>3</v>
      </c>
      <c r="B1552" s="686" t="s">
        <v>409</v>
      </c>
      <c r="C1552" s="687" t="s">
        <v>2713</v>
      </c>
      <c r="D1552" s="686" t="s">
        <v>150</v>
      </c>
      <c r="E1552" s="686">
        <v>3013</v>
      </c>
      <c r="F1552" s="686">
        <v>12</v>
      </c>
      <c r="G1552" s="686">
        <v>1</v>
      </c>
      <c r="H1552" s="802" t="s">
        <v>2720</v>
      </c>
      <c r="I1552" s="687" t="s">
        <v>795</v>
      </c>
      <c r="J1552" s="687" t="s">
        <v>497</v>
      </c>
      <c r="K1552" s="712" t="s">
        <v>414</v>
      </c>
      <c r="L1552" s="205" t="s">
        <v>498</v>
      </c>
      <c r="M1552" s="823" t="s">
        <v>152</v>
      </c>
      <c r="N1552" s="948"/>
      <c r="O1552" s="823" t="s">
        <v>416</v>
      </c>
      <c r="P1552" s="823" t="s">
        <v>2721</v>
      </c>
      <c r="Q1552" s="948"/>
      <c r="R1552" s="1003" t="s">
        <v>157</v>
      </c>
      <c r="S1552" s="948"/>
      <c r="T1552" s="948"/>
      <c r="U1552" s="948"/>
      <c r="V1552" s="948"/>
      <c r="W1552" s="948"/>
      <c r="X1552" s="948"/>
      <c r="Y1552" s="948"/>
      <c r="Z1552" s="948"/>
      <c r="AA1552" s="948"/>
      <c r="AB1552" s="948"/>
      <c r="AC1552" s="948"/>
      <c r="AD1552" s="948"/>
      <c r="AE1552" s="783" t="s">
        <v>419</v>
      </c>
      <c r="AF1552" s="783" t="s">
        <v>420</v>
      </c>
      <c r="AG1552" s="783" t="s">
        <v>421</v>
      </c>
      <c r="AH1552" s="783" t="s">
        <v>499</v>
      </c>
      <c r="AI1552" s="783" t="s">
        <v>419</v>
      </c>
      <c r="AJ1552" s="948"/>
      <c r="AK1552" s="948"/>
      <c r="AL1552" s="948"/>
      <c r="AM1552" s="824" t="s">
        <v>2722</v>
      </c>
      <c r="AN1552" s="783" t="s">
        <v>431</v>
      </c>
      <c r="AO1552" s="783" t="s">
        <v>162</v>
      </c>
      <c r="AP1552" s="783" t="s">
        <v>153</v>
      </c>
      <c r="AQ1552" s="783" t="s">
        <v>158</v>
      </c>
      <c r="AR1552" s="948"/>
      <c r="AS1552" s="783" t="s">
        <v>419</v>
      </c>
      <c r="AT1552" s="948"/>
      <c r="AU1552" s="783" t="s">
        <v>414</v>
      </c>
      <c r="AV1552" s="948"/>
      <c r="AW1552" s="948"/>
      <c r="AX1552" s="948"/>
      <c r="AY1552" s="948"/>
      <c r="AZ1552" s="783" t="s">
        <v>2723</v>
      </c>
      <c r="BA1552" s="783" t="s">
        <v>2724</v>
      </c>
    </row>
    <row r="1553" spans="1:53" ht="15">
      <c r="A1553" s="686"/>
      <c r="B1553" s="686"/>
      <c r="C1553" s="687"/>
      <c r="D1553" s="686" t="s">
        <v>150</v>
      </c>
      <c r="E1553" s="686"/>
      <c r="F1553" s="686"/>
      <c r="G1553" s="686"/>
      <c r="H1553" s="802"/>
      <c r="I1553" s="687"/>
      <c r="J1553" s="687"/>
      <c r="K1553" s="713"/>
      <c r="L1553" s="205" t="s">
        <v>501</v>
      </c>
      <c r="M1553" s="823"/>
      <c r="N1553" s="948"/>
      <c r="O1553" s="823"/>
      <c r="P1553" s="823"/>
      <c r="Q1553" s="948"/>
      <c r="R1553" s="1003" t="s">
        <v>157</v>
      </c>
      <c r="S1553" s="948"/>
      <c r="T1553" s="948"/>
      <c r="U1553" s="948"/>
      <c r="V1553" s="948"/>
      <c r="W1553" s="948"/>
      <c r="X1553" s="948"/>
      <c r="Y1553" s="948"/>
      <c r="Z1553" s="948"/>
      <c r="AA1553" s="948"/>
      <c r="AB1553" s="948"/>
      <c r="AC1553" s="948"/>
      <c r="AD1553" s="948"/>
      <c r="AE1553" s="783"/>
      <c r="AF1553" s="783"/>
      <c r="AG1553" s="783"/>
      <c r="AH1553" s="783"/>
      <c r="AI1553" s="783"/>
      <c r="AJ1553" s="948"/>
      <c r="AK1553" s="948"/>
      <c r="AL1553" s="948"/>
      <c r="AM1553" s="824"/>
      <c r="AN1553" s="783"/>
      <c r="AO1553" s="783"/>
      <c r="AP1553" s="783"/>
      <c r="AQ1553" s="783"/>
      <c r="AR1553" s="948"/>
      <c r="AS1553" s="783"/>
      <c r="AT1553" s="948"/>
      <c r="AU1553" s="783"/>
      <c r="AV1553" s="948"/>
      <c r="AW1553" s="948"/>
      <c r="AX1553" s="948"/>
      <c r="AY1553" s="948"/>
      <c r="AZ1553" s="783"/>
      <c r="BA1553" s="783"/>
    </row>
    <row r="1554" spans="1:53" ht="30">
      <c r="A1554" s="686"/>
      <c r="B1554" s="686"/>
      <c r="C1554" s="687"/>
      <c r="D1554" s="686" t="s">
        <v>150</v>
      </c>
      <c r="E1554" s="686"/>
      <c r="F1554" s="686"/>
      <c r="G1554" s="686"/>
      <c r="H1554" s="802"/>
      <c r="I1554" s="687"/>
      <c r="J1554" s="687"/>
      <c r="K1554" s="713"/>
      <c r="L1554" s="205" t="s">
        <v>502</v>
      </c>
      <c r="M1554" s="823"/>
      <c r="N1554" s="948"/>
      <c r="O1554" s="823"/>
      <c r="P1554" s="823"/>
      <c r="Q1554" s="948"/>
      <c r="R1554" s="1003" t="s">
        <v>157</v>
      </c>
      <c r="S1554" s="948"/>
      <c r="T1554" s="948"/>
      <c r="U1554" s="948"/>
      <c r="V1554" s="948"/>
      <c r="W1554" s="948"/>
      <c r="X1554" s="948"/>
      <c r="Y1554" s="948"/>
      <c r="Z1554" s="948"/>
      <c r="AA1554" s="948"/>
      <c r="AB1554" s="948"/>
      <c r="AC1554" s="948"/>
      <c r="AD1554" s="948"/>
      <c r="AE1554" s="783"/>
      <c r="AF1554" s="783"/>
      <c r="AG1554" s="783"/>
      <c r="AH1554" s="783"/>
      <c r="AI1554" s="783"/>
      <c r="AJ1554" s="948"/>
      <c r="AK1554" s="948"/>
      <c r="AL1554" s="948"/>
      <c r="AM1554" s="824"/>
      <c r="AN1554" s="783"/>
      <c r="AO1554" s="783"/>
      <c r="AP1554" s="783"/>
      <c r="AQ1554" s="783"/>
      <c r="AR1554" s="948"/>
      <c r="AS1554" s="783"/>
      <c r="AT1554" s="948"/>
      <c r="AU1554" s="783"/>
      <c r="AV1554" s="948"/>
      <c r="AW1554" s="948"/>
      <c r="AX1554" s="948"/>
      <c r="AY1554" s="948"/>
      <c r="AZ1554" s="783"/>
      <c r="BA1554" s="783"/>
    </row>
    <row r="1555" spans="1:53" ht="15">
      <c r="A1555" s="686"/>
      <c r="B1555" s="686"/>
      <c r="C1555" s="687"/>
      <c r="D1555" s="686" t="s">
        <v>150</v>
      </c>
      <c r="E1555" s="686"/>
      <c r="F1555" s="686"/>
      <c r="G1555" s="686"/>
      <c r="H1555" s="802"/>
      <c r="I1555" s="687"/>
      <c r="J1555" s="687"/>
      <c r="K1555" s="713"/>
      <c r="L1555" s="205" t="s">
        <v>503</v>
      </c>
      <c r="M1555" s="823"/>
      <c r="N1555" s="948"/>
      <c r="O1555" s="823"/>
      <c r="P1555" s="823"/>
      <c r="Q1555" s="948"/>
      <c r="R1555" s="1003" t="s">
        <v>157</v>
      </c>
      <c r="S1555" s="948"/>
      <c r="T1555" s="948"/>
      <c r="U1555" s="948"/>
      <c r="V1555" s="948"/>
      <c r="W1555" s="948"/>
      <c r="X1555" s="948"/>
      <c r="Y1555" s="948"/>
      <c r="Z1555" s="948"/>
      <c r="AA1555" s="948"/>
      <c r="AB1555" s="948"/>
      <c r="AC1555" s="948"/>
      <c r="AD1555" s="948"/>
      <c r="AE1555" s="783"/>
      <c r="AF1555" s="783"/>
      <c r="AG1555" s="783"/>
      <c r="AH1555" s="783"/>
      <c r="AI1555" s="783"/>
      <c r="AJ1555" s="948"/>
      <c r="AK1555" s="948"/>
      <c r="AL1555" s="948"/>
      <c r="AM1555" s="824"/>
      <c r="AN1555" s="783"/>
      <c r="AO1555" s="783"/>
      <c r="AP1555" s="783"/>
      <c r="AQ1555" s="783"/>
      <c r="AR1555" s="948"/>
      <c r="AS1555" s="783"/>
      <c r="AT1555" s="948"/>
      <c r="AU1555" s="783"/>
      <c r="AV1555" s="948"/>
      <c r="AW1555" s="948"/>
      <c r="AX1555" s="948"/>
      <c r="AY1555" s="948"/>
      <c r="AZ1555" s="783"/>
      <c r="BA1555" s="783"/>
    </row>
    <row r="1556" spans="1:53" ht="15">
      <c r="A1556" s="686"/>
      <c r="B1556" s="686"/>
      <c r="C1556" s="687"/>
      <c r="D1556" s="686" t="s">
        <v>150</v>
      </c>
      <c r="E1556" s="686"/>
      <c r="F1556" s="686"/>
      <c r="G1556" s="686"/>
      <c r="H1556" s="802"/>
      <c r="I1556" s="687"/>
      <c r="J1556" s="687"/>
      <c r="K1556" s="713"/>
      <c r="L1556" s="205" t="s">
        <v>504</v>
      </c>
      <c r="M1556" s="823"/>
      <c r="N1556" s="948"/>
      <c r="O1556" s="823"/>
      <c r="P1556" s="823"/>
      <c r="Q1556" s="948"/>
      <c r="R1556" s="1003" t="s">
        <v>157</v>
      </c>
      <c r="S1556" s="948"/>
      <c r="T1556" s="948"/>
      <c r="U1556" s="948"/>
      <c r="V1556" s="948"/>
      <c r="W1556" s="948"/>
      <c r="X1556" s="948"/>
      <c r="Y1556" s="948"/>
      <c r="Z1556" s="948"/>
      <c r="AA1556" s="948"/>
      <c r="AB1556" s="948"/>
      <c r="AC1556" s="948"/>
      <c r="AD1556" s="948"/>
      <c r="AE1556" s="783"/>
      <c r="AF1556" s="783"/>
      <c r="AG1556" s="783"/>
      <c r="AH1556" s="783"/>
      <c r="AI1556" s="783"/>
      <c r="AJ1556" s="948"/>
      <c r="AK1556" s="948"/>
      <c r="AL1556" s="948"/>
      <c r="AM1556" s="824"/>
      <c r="AN1556" s="783"/>
      <c r="AO1556" s="783"/>
      <c r="AP1556" s="783"/>
      <c r="AQ1556" s="783"/>
      <c r="AR1556" s="948"/>
      <c r="AS1556" s="783"/>
      <c r="AT1556" s="948"/>
      <c r="AU1556" s="783"/>
      <c r="AV1556" s="948"/>
      <c r="AW1556" s="948"/>
      <c r="AX1556" s="948"/>
      <c r="AY1556" s="948"/>
      <c r="AZ1556" s="783"/>
      <c r="BA1556" s="783"/>
    </row>
    <row r="1557" spans="1:53" ht="15">
      <c r="A1557" s="686"/>
      <c r="B1557" s="686"/>
      <c r="C1557" s="687"/>
      <c r="D1557" s="686" t="s">
        <v>150</v>
      </c>
      <c r="E1557" s="686"/>
      <c r="F1557" s="686"/>
      <c r="G1557" s="686"/>
      <c r="H1557" s="802"/>
      <c r="I1557" s="687"/>
      <c r="J1557" s="687"/>
      <c r="K1557" s="714"/>
      <c r="L1557" s="205" t="s">
        <v>505</v>
      </c>
      <c r="M1557" s="823"/>
      <c r="N1557" s="948"/>
      <c r="O1557" s="823"/>
      <c r="P1557" s="823"/>
      <c r="Q1557" s="948"/>
      <c r="R1557" s="1003" t="s">
        <v>157</v>
      </c>
      <c r="S1557" s="948"/>
      <c r="T1557" s="948"/>
      <c r="U1557" s="948"/>
      <c r="V1557" s="948"/>
      <c r="W1557" s="948"/>
      <c r="X1557" s="948"/>
      <c r="Y1557" s="948"/>
      <c r="Z1557" s="948"/>
      <c r="AA1557" s="948"/>
      <c r="AB1557" s="948"/>
      <c r="AC1557" s="948"/>
      <c r="AD1557" s="948"/>
      <c r="AE1557" s="783"/>
      <c r="AF1557" s="783"/>
      <c r="AG1557" s="783"/>
      <c r="AH1557" s="783"/>
      <c r="AI1557" s="783"/>
      <c r="AJ1557" s="948"/>
      <c r="AK1557" s="948"/>
      <c r="AL1557" s="948"/>
      <c r="AM1557" s="824"/>
      <c r="AN1557" s="783"/>
      <c r="AO1557" s="783"/>
      <c r="AP1557" s="783"/>
      <c r="AQ1557" s="783"/>
      <c r="AR1557" s="948"/>
      <c r="AS1557" s="783"/>
      <c r="AT1557" s="948"/>
      <c r="AU1557" s="783"/>
      <c r="AV1557" s="948"/>
      <c r="AW1557" s="948"/>
      <c r="AX1557" s="948"/>
      <c r="AY1557" s="948"/>
      <c r="AZ1557" s="783"/>
      <c r="BA1557" s="783"/>
    </row>
    <row r="1558" spans="1:53" ht="15">
      <c r="A1558" s="686">
        <v>4</v>
      </c>
      <c r="B1558" s="686" t="s">
        <v>409</v>
      </c>
      <c r="C1558" s="783" t="s">
        <v>2713</v>
      </c>
      <c r="D1558" s="815" t="s">
        <v>150</v>
      </c>
      <c r="E1558" s="783">
        <v>3013</v>
      </c>
      <c r="F1558" s="783">
        <v>12</v>
      </c>
      <c r="G1558" s="783">
        <v>2</v>
      </c>
      <c r="H1558" s="824" t="s">
        <v>2720</v>
      </c>
      <c r="I1558" s="783" t="s">
        <v>795</v>
      </c>
      <c r="J1558" s="727" t="s">
        <v>2452</v>
      </c>
      <c r="K1558" s="699" t="s">
        <v>414</v>
      </c>
      <c r="L1558" s="342" t="s">
        <v>4913</v>
      </c>
      <c r="M1558" s="823" t="s">
        <v>152</v>
      </c>
      <c r="N1558" s="948"/>
      <c r="O1558" s="823" t="s">
        <v>416</v>
      </c>
      <c r="P1558" s="823" t="s">
        <v>417</v>
      </c>
      <c r="Q1558" s="948"/>
      <c r="R1558" s="823" t="s">
        <v>157</v>
      </c>
      <c r="S1558" s="948"/>
      <c r="T1558" s="948"/>
      <c r="U1558" s="948"/>
      <c r="V1558" s="948"/>
      <c r="W1558" s="948"/>
      <c r="X1558" s="948"/>
      <c r="Y1558" s="948"/>
      <c r="Z1558" s="948"/>
      <c r="AA1558" s="948"/>
      <c r="AB1558" s="948"/>
      <c r="AC1558" s="948"/>
      <c r="AD1558" s="948"/>
      <c r="AE1558" s="783" t="s">
        <v>419</v>
      </c>
      <c r="AF1558" s="783" t="s">
        <v>420</v>
      </c>
      <c r="AG1558" s="783" t="s">
        <v>421</v>
      </c>
      <c r="AH1558" s="783" t="s">
        <v>499</v>
      </c>
      <c r="AI1558" s="783" t="s">
        <v>419</v>
      </c>
      <c r="AJ1558" s="948"/>
      <c r="AK1558" s="948"/>
      <c r="AL1558" s="948"/>
      <c r="AM1558" s="824" t="s">
        <v>2722</v>
      </c>
      <c r="AN1558" s="783" t="s">
        <v>431</v>
      </c>
      <c r="AO1558" s="783" t="s">
        <v>162</v>
      </c>
      <c r="AP1558" s="783" t="s">
        <v>153</v>
      </c>
      <c r="AQ1558" s="783" t="s">
        <v>158</v>
      </c>
      <c r="AR1558" s="948"/>
      <c r="AS1558" s="783" t="s">
        <v>419</v>
      </c>
      <c r="AT1558" s="948"/>
      <c r="AU1558" s="783" t="s">
        <v>414</v>
      </c>
      <c r="AV1558" s="948"/>
      <c r="AW1558" s="948"/>
      <c r="AX1558" s="948"/>
      <c r="AY1558" s="948"/>
      <c r="AZ1558" s="783" t="s">
        <v>2724</v>
      </c>
      <c r="BA1558" s="783" t="s">
        <v>2724</v>
      </c>
    </row>
    <row r="1559" spans="1:53" ht="15">
      <c r="A1559" s="686"/>
      <c r="B1559" s="686"/>
      <c r="C1559" s="783"/>
      <c r="D1559" s="815" t="s">
        <v>150</v>
      </c>
      <c r="E1559" s="783"/>
      <c r="F1559" s="783"/>
      <c r="G1559" s="783"/>
      <c r="H1559" s="824"/>
      <c r="I1559" s="783"/>
      <c r="J1559" s="727"/>
      <c r="K1559" s="700"/>
      <c r="L1559" s="342" t="s">
        <v>510</v>
      </c>
      <c r="M1559" s="823"/>
      <c r="N1559" s="948"/>
      <c r="O1559" s="823"/>
      <c r="P1559" s="823"/>
      <c r="Q1559" s="948"/>
      <c r="R1559" s="823" t="s">
        <v>157</v>
      </c>
      <c r="S1559" s="948"/>
      <c r="T1559" s="948"/>
      <c r="U1559" s="948"/>
      <c r="V1559" s="948"/>
      <c r="W1559" s="948"/>
      <c r="X1559" s="948"/>
      <c r="Y1559" s="948"/>
      <c r="Z1559" s="948"/>
      <c r="AA1559" s="948"/>
      <c r="AB1559" s="948"/>
      <c r="AC1559" s="948"/>
      <c r="AD1559" s="948"/>
      <c r="AE1559" s="783"/>
      <c r="AF1559" s="783"/>
      <c r="AG1559" s="783"/>
      <c r="AH1559" s="783"/>
      <c r="AI1559" s="783"/>
      <c r="AJ1559" s="948"/>
      <c r="AK1559" s="948"/>
      <c r="AL1559" s="948"/>
      <c r="AM1559" s="824"/>
      <c r="AN1559" s="783"/>
      <c r="AO1559" s="783"/>
      <c r="AP1559" s="783" t="s">
        <v>153</v>
      </c>
      <c r="AQ1559" s="783"/>
      <c r="AR1559" s="948"/>
      <c r="AS1559" s="783"/>
      <c r="AT1559" s="948"/>
      <c r="AU1559" s="783"/>
      <c r="AV1559" s="948"/>
      <c r="AW1559" s="948"/>
      <c r="AX1559" s="948"/>
      <c r="AY1559" s="948"/>
      <c r="AZ1559" s="783"/>
      <c r="BA1559" s="783"/>
    </row>
    <row r="1560" spans="1:53" ht="15">
      <c r="A1560" s="686"/>
      <c r="B1560" s="686"/>
      <c r="C1560" s="783"/>
      <c r="D1560" s="815" t="s">
        <v>150</v>
      </c>
      <c r="E1560" s="783"/>
      <c r="F1560" s="783"/>
      <c r="G1560" s="783"/>
      <c r="H1560" s="824"/>
      <c r="I1560" s="783"/>
      <c r="J1560" s="727"/>
      <c r="K1560" s="701"/>
      <c r="L1560" s="342" t="s">
        <v>511</v>
      </c>
      <c r="M1560" s="823"/>
      <c r="N1560" s="948"/>
      <c r="O1560" s="823"/>
      <c r="P1560" s="823"/>
      <c r="Q1560" s="948"/>
      <c r="R1560" s="823" t="s">
        <v>157</v>
      </c>
      <c r="S1560" s="948"/>
      <c r="T1560" s="948"/>
      <c r="U1560" s="948"/>
      <c r="V1560" s="948"/>
      <c r="W1560" s="948"/>
      <c r="X1560" s="948"/>
      <c r="Y1560" s="948"/>
      <c r="Z1560" s="948"/>
      <c r="AA1560" s="948"/>
      <c r="AB1560" s="948"/>
      <c r="AC1560" s="948"/>
      <c r="AD1560" s="948"/>
      <c r="AE1560" s="783"/>
      <c r="AF1560" s="783"/>
      <c r="AG1560" s="783"/>
      <c r="AH1560" s="783"/>
      <c r="AI1560" s="783"/>
      <c r="AJ1560" s="948"/>
      <c r="AK1560" s="948"/>
      <c r="AL1560" s="948"/>
      <c r="AM1560" s="824"/>
      <c r="AN1560" s="783"/>
      <c r="AO1560" s="783"/>
      <c r="AP1560" s="783" t="s">
        <v>153</v>
      </c>
      <c r="AQ1560" s="783"/>
      <c r="AR1560" s="948"/>
      <c r="AS1560" s="783"/>
      <c r="AT1560" s="948"/>
      <c r="AU1560" s="783"/>
      <c r="AV1560" s="948"/>
      <c r="AW1560" s="948"/>
      <c r="AX1560" s="948"/>
      <c r="AY1560" s="948"/>
      <c r="AZ1560" s="783"/>
      <c r="BA1560" s="783"/>
    </row>
    <row r="1561" spans="1:53" ht="135">
      <c r="A1561" s="81">
        <v>5</v>
      </c>
      <c r="B1561" s="81" t="s">
        <v>409</v>
      </c>
      <c r="C1561" s="90" t="s">
        <v>2713</v>
      </c>
      <c r="D1561" s="83" t="s">
        <v>150</v>
      </c>
      <c r="E1561" s="90">
        <v>3013</v>
      </c>
      <c r="F1561" s="90">
        <v>12</v>
      </c>
      <c r="G1561" s="90">
        <v>3</v>
      </c>
      <c r="H1561" s="167" t="s">
        <v>2720</v>
      </c>
      <c r="I1561" s="90" t="s">
        <v>795</v>
      </c>
      <c r="J1561" s="80" t="s">
        <v>1716</v>
      </c>
      <c r="K1561" s="80" t="s">
        <v>414</v>
      </c>
      <c r="L1561" s="90" t="s">
        <v>2725</v>
      </c>
      <c r="M1561" s="90" t="s">
        <v>152</v>
      </c>
      <c r="N1561" s="276"/>
      <c r="O1561" s="90" t="s">
        <v>416</v>
      </c>
      <c r="P1561" s="83" t="s">
        <v>417</v>
      </c>
      <c r="Q1561" s="276"/>
      <c r="R1561" s="83" t="s">
        <v>157</v>
      </c>
      <c r="S1561" s="276"/>
      <c r="T1561" s="276"/>
      <c r="U1561" s="276"/>
      <c r="V1561" s="276"/>
      <c r="W1561" s="276"/>
      <c r="X1561" s="276"/>
      <c r="Y1561" s="276"/>
      <c r="Z1561" s="276"/>
      <c r="AA1561" s="276"/>
      <c r="AB1561" s="276"/>
      <c r="AC1561" s="276"/>
      <c r="AD1561" s="276"/>
      <c r="AE1561" s="90" t="s">
        <v>419</v>
      </c>
      <c r="AF1561" s="90" t="s">
        <v>420</v>
      </c>
      <c r="AG1561" s="90" t="s">
        <v>421</v>
      </c>
      <c r="AH1561" s="90" t="s">
        <v>499</v>
      </c>
      <c r="AI1561" s="90" t="s">
        <v>419</v>
      </c>
      <c r="AJ1561" s="276"/>
      <c r="AK1561" s="276"/>
      <c r="AL1561" s="276"/>
      <c r="AM1561" s="167" t="s">
        <v>2722</v>
      </c>
      <c r="AN1561" s="90" t="s">
        <v>431</v>
      </c>
      <c r="AO1561" s="93" t="s">
        <v>162</v>
      </c>
      <c r="AP1561" s="93" t="s">
        <v>153</v>
      </c>
      <c r="AQ1561" s="502" t="s">
        <v>158</v>
      </c>
      <c r="AR1561" s="276"/>
      <c r="AS1561" s="90" t="s">
        <v>419</v>
      </c>
      <c r="AT1561" s="276"/>
      <c r="AU1561" s="90" t="s">
        <v>414</v>
      </c>
      <c r="AV1561" s="276"/>
      <c r="AW1561" s="276"/>
      <c r="AX1561" s="276"/>
      <c r="AY1561" s="276"/>
      <c r="AZ1561" s="90" t="s">
        <v>2724</v>
      </c>
      <c r="BA1561" s="90" t="s">
        <v>2724</v>
      </c>
    </row>
    <row r="1562" spans="1:53" ht="210">
      <c r="A1562" s="81">
        <v>6</v>
      </c>
      <c r="B1562" s="81" t="s">
        <v>409</v>
      </c>
      <c r="C1562" s="90" t="s">
        <v>2713</v>
      </c>
      <c r="D1562" s="83" t="s">
        <v>150</v>
      </c>
      <c r="E1562" s="90">
        <v>3013</v>
      </c>
      <c r="F1562" s="90">
        <v>12</v>
      </c>
      <c r="G1562" s="90">
        <v>4</v>
      </c>
      <c r="H1562" s="167" t="s">
        <v>2720</v>
      </c>
      <c r="I1562" s="90" t="s">
        <v>795</v>
      </c>
      <c r="J1562" s="80" t="s">
        <v>2726</v>
      </c>
      <c r="K1562" s="80" t="s">
        <v>414</v>
      </c>
      <c r="L1562" s="205" t="s">
        <v>2725</v>
      </c>
      <c r="M1562" s="94" t="s">
        <v>152</v>
      </c>
      <c r="N1562" s="276"/>
      <c r="O1562" s="205" t="s">
        <v>416</v>
      </c>
      <c r="P1562" s="90" t="s">
        <v>417</v>
      </c>
      <c r="Q1562" s="276"/>
      <c r="R1562" s="90" t="s">
        <v>157</v>
      </c>
      <c r="S1562" s="276"/>
      <c r="T1562" s="90" t="s">
        <v>421</v>
      </c>
      <c r="U1562" s="90" t="s">
        <v>499</v>
      </c>
      <c r="V1562" s="90" t="s">
        <v>419</v>
      </c>
      <c r="W1562" s="276"/>
      <c r="X1562" s="90" t="s">
        <v>419</v>
      </c>
      <c r="Y1562" s="276"/>
      <c r="Z1562" s="276"/>
      <c r="AA1562" s="276"/>
      <c r="AB1562" s="90" t="s">
        <v>419</v>
      </c>
      <c r="AC1562" s="167" t="s">
        <v>2722</v>
      </c>
      <c r="AD1562" s="276" t="s">
        <v>420</v>
      </c>
      <c r="AE1562" s="90" t="s">
        <v>419</v>
      </c>
      <c r="AF1562" s="90" t="s">
        <v>420</v>
      </c>
      <c r="AG1562" s="90" t="s">
        <v>421</v>
      </c>
      <c r="AH1562" s="90" t="s">
        <v>499</v>
      </c>
      <c r="AI1562" s="90" t="s">
        <v>419</v>
      </c>
      <c r="AJ1562" s="276"/>
      <c r="AK1562" s="276"/>
      <c r="AL1562" s="276"/>
      <c r="AM1562" s="167" t="s">
        <v>2722</v>
      </c>
      <c r="AN1562" s="90" t="s">
        <v>431</v>
      </c>
      <c r="AO1562" s="93" t="s">
        <v>162</v>
      </c>
      <c r="AP1562" s="93" t="s">
        <v>153</v>
      </c>
      <c r="AQ1562" s="502" t="s">
        <v>158</v>
      </c>
      <c r="AR1562" s="276"/>
      <c r="AS1562" s="90" t="s">
        <v>419</v>
      </c>
      <c r="AT1562" s="276"/>
      <c r="AU1562" s="90" t="s">
        <v>414</v>
      </c>
      <c r="AV1562" s="276"/>
      <c r="AW1562" s="276"/>
      <c r="AX1562" s="276"/>
      <c r="AY1562" s="276"/>
      <c r="AZ1562" s="90" t="s">
        <v>2724</v>
      </c>
      <c r="BA1562" s="90" t="s">
        <v>2724</v>
      </c>
    </row>
    <row r="1563" spans="1:53" ht="15">
      <c r="A1563" s="686">
        <v>7</v>
      </c>
      <c r="B1563" s="686" t="s">
        <v>409</v>
      </c>
      <c r="C1563" s="783" t="s">
        <v>2713</v>
      </c>
      <c r="D1563" s="815" t="s">
        <v>150</v>
      </c>
      <c r="E1563" s="783">
        <v>3013</v>
      </c>
      <c r="F1563" s="783">
        <v>16</v>
      </c>
      <c r="G1563" s="783">
        <v>2</v>
      </c>
      <c r="H1563" s="824" t="s">
        <v>4664</v>
      </c>
      <c r="I1563" s="783" t="s">
        <v>1201</v>
      </c>
      <c r="J1563" s="727" t="s">
        <v>1997</v>
      </c>
      <c r="K1563" s="699" t="s">
        <v>414</v>
      </c>
      <c r="L1563" s="342" t="s">
        <v>2563</v>
      </c>
      <c r="M1563" s="823" t="s">
        <v>152</v>
      </c>
      <c r="N1563" s="948"/>
      <c r="O1563" s="823" t="s">
        <v>416</v>
      </c>
      <c r="P1563" s="823" t="s">
        <v>417</v>
      </c>
      <c r="Q1563" s="948"/>
      <c r="R1563" s="823" t="s">
        <v>157</v>
      </c>
      <c r="S1563" s="948"/>
      <c r="T1563" s="823" t="s">
        <v>421</v>
      </c>
      <c r="U1563" s="823" t="s">
        <v>499</v>
      </c>
      <c r="V1563" s="823" t="s">
        <v>419</v>
      </c>
      <c r="W1563" s="948"/>
      <c r="X1563" s="783" t="s">
        <v>419</v>
      </c>
      <c r="Y1563" s="948"/>
      <c r="Z1563" s="948"/>
      <c r="AA1563" s="948"/>
      <c r="AB1563" s="783" t="s">
        <v>419</v>
      </c>
      <c r="AC1563" s="824" t="s">
        <v>2727</v>
      </c>
      <c r="AD1563" s="783" t="s">
        <v>420</v>
      </c>
      <c r="AE1563" s="783" t="s">
        <v>1137</v>
      </c>
      <c r="AF1563" s="783" t="s">
        <v>420</v>
      </c>
      <c r="AG1563" s="783" t="s">
        <v>421</v>
      </c>
      <c r="AH1563" s="783" t="s">
        <v>499</v>
      </c>
      <c r="AI1563" s="783" t="s">
        <v>419</v>
      </c>
      <c r="AJ1563" s="948"/>
      <c r="AK1563" s="948"/>
      <c r="AL1563" s="948"/>
      <c r="AM1563" s="824" t="s">
        <v>2728</v>
      </c>
      <c r="AN1563" s="783" t="s">
        <v>2729</v>
      </c>
      <c r="AO1563" s="783" t="s">
        <v>162</v>
      </c>
      <c r="AP1563" s="783" t="s">
        <v>153</v>
      </c>
      <c r="AQ1563" s="783" t="s">
        <v>158</v>
      </c>
      <c r="AR1563" s="948"/>
      <c r="AS1563" s="783" t="s">
        <v>419</v>
      </c>
      <c r="AT1563" s="948"/>
      <c r="AU1563" s="783" t="s">
        <v>414</v>
      </c>
      <c r="AV1563" s="948"/>
      <c r="AW1563" s="948"/>
      <c r="AX1563" s="948"/>
      <c r="AY1563" s="948"/>
      <c r="AZ1563" s="783" t="s">
        <v>2715</v>
      </c>
      <c r="BA1563" s="783" t="s">
        <v>2715</v>
      </c>
    </row>
    <row r="1564" spans="1:53" ht="15">
      <c r="A1564" s="686"/>
      <c r="B1564" s="686"/>
      <c r="C1564" s="783"/>
      <c r="D1564" s="815" t="s">
        <v>150</v>
      </c>
      <c r="E1564" s="783"/>
      <c r="F1564" s="783"/>
      <c r="G1564" s="783"/>
      <c r="H1564" s="824"/>
      <c r="I1564" s="783"/>
      <c r="J1564" s="727"/>
      <c r="K1564" s="700"/>
      <c r="L1564" s="342" t="s">
        <v>550</v>
      </c>
      <c r="M1564" s="823"/>
      <c r="N1564" s="948"/>
      <c r="O1564" s="823"/>
      <c r="P1564" s="823"/>
      <c r="Q1564" s="948"/>
      <c r="R1564" s="823" t="s">
        <v>157</v>
      </c>
      <c r="S1564" s="948"/>
      <c r="T1564" s="823"/>
      <c r="U1564" s="823"/>
      <c r="V1564" s="823"/>
      <c r="W1564" s="948"/>
      <c r="X1564" s="783"/>
      <c r="Y1564" s="948"/>
      <c r="Z1564" s="948"/>
      <c r="AA1564" s="948"/>
      <c r="AB1564" s="783"/>
      <c r="AC1564" s="824"/>
      <c r="AD1564" s="783"/>
      <c r="AE1564" s="783"/>
      <c r="AF1564" s="783"/>
      <c r="AG1564" s="783"/>
      <c r="AH1564" s="783"/>
      <c r="AI1564" s="783"/>
      <c r="AJ1564" s="948"/>
      <c r="AK1564" s="948"/>
      <c r="AL1564" s="948"/>
      <c r="AM1564" s="824"/>
      <c r="AN1564" s="783"/>
      <c r="AO1564" s="783"/>
      <c r="AP1564" s="783"/>
      <c r="AQ1564" s="783"/>
      <c r="AR1564" s="948"/>
      <c r="AS1564" s="783"/>
      <c r="AT1564" s="948"/>
      <c r="AU1564" s="783"/>
      <c r="AV1564" s="948"/>
      <c r="AW1564" s="948"/>
      <c r="AX1564" s="948"/>
      <c r="AY1564" s="948"/>
      <c r="AZ1564" s="783"/>
      <c r="BA1564" s="783"/>
    </row>
    <row r="1565" spans="1:53" ht="15">
      <c r="A1565" s="686"/>
      <c r="B1565" s="686"/>
      <c r="C1565" s="783"/>
      <c r="D1565" s="815" t="s">
        <v>150</v>
      </c>
      <c r="E1565" s="783"/>
      <c r="F1565" s="783"/>
      <c r="G1565" s="783"/>
      <c r="H1565" s="824"/>
      <c r="I1565" s="783"/>
      <c r="J1565" s="727"/>
      <c r="K1565" s="700"/>
      <c r="L1565" s="342" t="s">
        <v>2730</v>
      </c>
      <c r="M1565" s="823"/>
      <c r="N1565" s="948"/>
      <c r="O1565" s="823"/>
      <c r="P1565" s="823"/>
      <c r="Q1565" s="948"/>
      <c r="R1565" s="823" t="s">
        <v>157</v>
      </c>
      <c r="S1565" s="948"/>
      <c r="T1565" s="823"/>
      <c r="U1565" s="823"/>
      <c r="V1565" s="823"/>
      <c r="W1565" s="948"/>
      <c r="X1565" s="783"/>
      <c r="Y1565" s="948"/>
      <c r="Z1565" s="948"/>
      <c r="AA1565" s="948"/>
      <c r="AB1565" s="783"/>
      <c r="AC1565" s="824"/>
      <c r="AD1565" s="783"/>
      <c r="AE1565" s="783"/>
      <c r="AF1565" s="783"/>
      <c r="AG1565" s="783"/>
      <c r="AH1565" s="783"/>
      <c r="AI1565" s="783"/>
      <c r="AJ1565" s="948"/>
      <c r="AK1565" s="948"/>
      <c r="AL1565" s="948"/>
      <c r="AM1565" s="824"/>
      <c r="AN1565" s="783"/>
      <c r="AO1565" s="783"/>
      <c r="AP1565" s="783"/>
      <c r="AQ1565" s="783"/>
      <c r="AR1565" s="948"/>
      <c r="AS1565" s="783"/>
      <c r="AT1565" s="948"/>
      <c r="AU1565" s="783"/>
      <c r="AV1565" s="948"/>
      <c r="AW1565" s="948"/>
      <c r="AX1565" s="948"/>
      <c r="AY1565" s="948"/>
      <c r="AZ1565" s="783"/>
      <c r="BA1565" s="783"/>
    </row>
    <row r="1566" spans="1:53" ht="15">
      <c r="A1566" s="686"/>
      <c r="B1566" s="686"/>
      <c r="C1566" s="783"/>
      <c r="D1566" s="815" t="s">
        <v>150</v>
      </c>
      <c r="E1566" s="783"/>
      <c r="F1566" s="783"/>
      <c r="G1566" s="783"/>
      <c r="H1566" s="824"/>
      <c r="I1566" s="783"/>
      <c r="J1566" s="727"/>
      <c r="K1566" s="701"/>
      <c r="L1566" s="342" t="s">
        <v>698</v>
      </c>
      <c r="M1566" s="823"/>
      <c r="N1566" s="948"/>
      <c r="O1566" s="823"/>
      <c r="P1566" s="823"/>
      <c r="Q1566" s="948"/>
      <c r="R1566" s="823" t="s">
        <v>157</v>
      </c>
      <c r="S1566" s="948"/>
      <c r="T1566" s="823"/>
      <c r="U1566" s="823"/>
      <c r="V1566" s="823"/>
      <c r="W1566" s="948"/>
      <c r="X1566" s="783"/>
      <c r="Y1566" s="948"/>
      <c r="Z1566" s="948"/>
      <c r="AA1566" s="948"/>
      <c r="AB1566" s="783"/>
      <c r="AC1566" s="824"/>
      <c r="AD1566" s="783"/>
      <c r="AE1566" s="783"/>
      <c r="AF1566" s="783"/>
      <c r="AG1566" s="783"/>
      <c r="AH1566" s="783"/>
      <c r="AI1566" s="783"/>
      <c r="AJ1566" s="948"/>
      <c r="AK1566" s="948"/>
      <c r="AL1566" s="948"/>
      <c r="AM1566" s="824"/>
      <c r="AN1566" s="783"/>
      <c r="AO1566" s="783"/>
      <c r="AP1566" s="783"/>
      <c r="AQ1566" s="783"/>
      <c r="AR1566" s="948"/>
      <c r="AS1566" s="783"/>
      <c r="AT1566" s="948"/>
      <c r="AU1566" s="783"/>
      <c r="AV1566" s="948"/>
      <c r="AW1566" s="948"/>
      <c r="AX1566" s="948"/>
      <c r="AY1566" s="948"/>
      <c r="AZ1566" s="783"/>
      <c r="BA1566" s="783"/>
    </row>
    <row r="1567" spans="1:53" ht="30">
      <c r="A1567" s="686">
        <v>8</v>
      </c>
      <c r="B1567" s="686" t="s">
        <v>409</v>
      </c>
      <c r="C1567" s="783" t="s">
        <v>2713</v>
      </c>
      <c r="D1567" s="815" t="s">
        <v>150</v>
      </c>
      <c r="E1567" s="783">
        <v>3013</v>
      </c>
      <c r="F1567" s="783">
        <v>16</v>
      </c>
      <c r="G1567" s="783">
        <v>6</v>
      </c>
      <c r="H1567" s="824" t="s">
        <v>2731</v>
      </c>
      <c r="I1567" s="783" t="s">
        <v>1201</v>
      </c>
      <c r="J1567" s="727" t="s">
        <v>2732</v>
      </c>
      <c r="K1567" s="699" t="s">
        <v>414</v>
      </c>
      <c r="L1567" s="88" t="s">
        <v>2733</v>
      </c>
      <c r="M1567" s="823" t="s">
        <v>152</v>
      </c>
      <c r="N1567" s="948"/>
      <c r="O1567" s="823" t="s">
        <v>416</v>
      </c>
      <c r="P1567" s="823" t="s">
        <v>417</v>
      </c>
      <c r="Q1567" s="948"/>
      <c r="R1567" s="823" t="s">
        <v>157</v>
      </c>
      <c r="S1567" s="948"/>
      <c r="T1567" s="948"/>
      <c r="U1567" s="948"/>
      <c r="V1567" s="948"/>
      <c r="W1567" s="948"/>
      <c r="X1567" s="948"/>
      <c r="Y1567" s="948"/>
      <c r="Z1567" s="948"/>
      <c r="AA1567" s="948"/>
      <c r="AB1567" s="948"/>
      <c r="AC1567" s="948"/>
      <c r="AD1567" s="948"/>
      <c r="AE1567" s="823" t="s">
        <v>419</v>
      </c>
      <c r="AF1567" s="823" t="s">
        <v>420</v>
      </c>
      <c r="AG1567" s="823" t="s">
        <v>421</v>
      </c>
      <c r="AH1567" s="823" t="s">
        <v>499</v>
      </c>
      <c r="AI1567" s="823" t="s">
        <v>419</v>
      </c>
      <c r="AJ1567" s="948"/>
      <c r="AK1567" s="948"/>
      <c r="AL1567" s="948"/>
      <c r="AM1567" s="824" t="s">
        <v>2734</v>
      </c>
      <c r="AN1567" s="783" t="s">
        <v>431</v>
      </c>
      <c r="AO1567" s="783" t="s">
        <v>162</v>
      </c>
      <c r="AP1567" s="783" t="s">
        <v>158</v>
      </c>
      <c r="AQ1567" s="783" t="s">
        <v>158</v>
      </c>
      <c r="AR1567" s="948"/>
      <c r="AS1567" s="783" t="s">
        <v>419</v>
      </c>
      <c r="AT1567" s="948"/>
      <c r="AU1567" s="783" t="s">
        <v>414</v>
      </c>
      <c r="AV1567" s="948"/>
      <c r="AW1567" s="948"/>
      <c r="AX1567" s="948"/>
      <c r="AY1567" s="948"/>
      <c r="AZ1567" s="783" t="s">
        <v>2715</v>
      </c>
      <c r="BA1567" s="783" t="s">
        <v>2715</v>
      </c>
    </row>
    <row r="1568" spans="1:53" ht="60">
      <c r="A1568" s="686"/>
      <c r="B1568" s="686"/>
      <c r="C1568" s="783"/>
      <c r="D1568" s="815" t="s">
        <v>150</v>
      </c>
      <c r="E1568" s="783"/>
      <c r="F1568" s="783"/>
      <c r="G1568" s="783"/>
      <c r="H1568" s="824"/>
      <c r="I1568" s="783"/>
      <c r="J1568" s="727"/>
      <c r="K1568" s="700"/>
      <c r="L1568" s="88" t="s">
        <v>2735</v>
      </c>
      <c r="M1568" s="823"/>
      <c r="N1568" s="948"/>
      <c r="O1568" s="823"/>
      <c r="P1568" s="823"/>
      <c r="Q1568" s="948"/>
      <c r="R1568" s="823" t="s">
        <v>157</v>
      </c>
      <c r="S1568" s="948"/>
      <c r="T1568" s="948"/>
      <c r="U1568" s="948"/>
      <c r="V1568" s="948"/>
      <c r="W1568" s="948"/>
      <c r="X1568" s="948"/>
      <c r="Y1568" s="948"/>
      <c r="Z1568" s="948"/>
      <c r="AA1568" s="948"/>
      <c r="AB1568" s="948"/>
      <c r="AC1568" s="948"/>
      <c r="AD1568" s="948"/>
      <c r="AE1568" s="823"/>
      <c r="AF1568" s="823"/>
      <c r="AG1568" s="823"/>
      <c r="AH1568" s="823"/>
      <c r="AI1568" s="823"/>
      <c r="AJ1568" s="948"/>
      <c r="AK1568" s="948"/>
      <c r="AL1568" s="948"/>
      <c r="AM1568" s="824"/>
      <c r="AN1568" s="783"/>
      <c r="AO1568" s="783"/>
      <c r="AP1568" s="783"/>
      <c r="AQ1568" s="783"/>
      <c r="AR1568" s="948"/>
      <c r="AS1568" s="783"/>
      <c r="AT1568" s="948"/>
      <c r="AU1568" s="783"/>
      <c r="AV1568" s="948"/>
      <c r="AW1568" s="948"/>
      <c r="AX1568" s="948"/>
      <c r="AY1568" s="948"/>
      <c r="AZ1568" s="783"/>
      <c r="BA1568" s="783"/>
    </row>
    <row r="1569" spans="1:53" ht="75">
      <c r="A1569" s="686"/>
      <c r="B1569" s="686"/>
      <c r="C1569" s="783"/>
      <c r="D1569" s="815" t="s">
        <v>150</v>
      </c>
      <c r="E1569" s="783"/>
      <c r="F1569" s="783"/>
      <c r="G1569" s="783"/>
      <c r="H1569" s="824"/>
      <c r="I1569" s="783"/>
      <c r="J1569" s="727"/>
      <c r="K1569" s="700"/>
      <c r="L1569" s="88" t="s">
        <v>2736</v>
      </c>
      <c r="M1569" s="823"/>
      <c r="N1569" s="948"/>
      <c r="O1569" s="823"/>
      <c r="P1569" s="823"/>
      <c r="Q1569" s="948"/>
      <c r="R1569" s="823" t="s">
        <v>157</v>
      </c>
      <c r="S1569" s="948"/>
      <c r="T1569" s="948"/>
      <c r="U1569" s="948"/>
      <c r="V1569" s="948"/>
      <c r="W1569" s="948"/>
      <c r="X1569" s="948"/>
      <c r="Y1569" s="948"/>
      <c r="Z1569" s="948"/>
      <c r="AA1569" s="948"/>
      <c r="AB1569" s="948"/>
      <c r="AC1569" s="948"/>
      <c r="AD1569" s="948"/>
      <c r="AE1569" s="823"/>
      <c r="AF1569" s="823"/>
      <c r="AG1569" s="823"/>
      <c r="AH1569" s="823"/>
      <c r="AI1569" s="823"/>
      <c r="AJ1569" s="948"/>
      <c r="AK1569" s="948"/>
      <c r="AL1569" s="948"/>
      <c r="AM1569" s="824"/>
      <c r="AN1569" s="783"/>
      <c r="AO1569" s="783"/>
      <c r="AP1569" s="783"/>
      <c r="AQ1569" s="783"/>
      <c r="AR1569" s="948"/>
      <c r="AS1569" s="783"/>
      <c r="AT1569" s="948"/>
      <c r="AU1569" s="783"/>
      <c r="AV1569" s="948"/>
      <c r="AW1569" s="948"/>
      <c r="AX1569" s="948"/>
      <c r="AY1569" s="948"/>
      <c r="AZ1569" s="783"/>
      <c r="BA1569" s="783"/>
    </row>
    <row r="1570" spans="1:53" ht="60">
      <c r="A1570" s="686"/>
      <c r="B1570" s="686"/>
      <c r="C1570" s="783"/>
      <c r="D1570" s="815" t="s">
        <v>150</v>
      </c>
      <c r="E1570" s="783"/>
      <c r="F1570" s="783"/>
      <c r="G1570" s="783"/>
      <c r="H1570" s="824"/>
      <c r="I1570" s="783"/>
      <c r="J1570" s="727"/>
      <c r="K1570" s="700"/>
      <c r="L1570" s="88" t="s">
        <v>2737</v>
      </c>
      <c r="M1570" s="823"/>
      <c r="N1570" s="948"/>
      <c r="O1570" s="823"/>
      <c r="P1570" s="823"/>
      <c r="Q1570" s="948"/>
      <c r="R1570" s="823" t="s">
        <v>157</v>
      </c>
      <c r="S1570" s="948"/>
      <c r="T1570" s="948"/>
      <c r="U1570" s="948"/>
      <c r="V1570" s="948"/>
      <c r="W1570" s="948"/>
      <c r="X1570" s="948"/>
      <c r="Y1570" s="948"/>
      <c r="Z1570" s="948"/>
      <c r="AA1570" s="948"/>
      <c r="AB1570" s="948"/>
      <c r="AC1570" s="948"/>
      <c r="AD1570" s="948"/>
      <c r="AE1570" s="823"/>
      <c r="AF1570" s="823"/>
      <c r="AG1570" s="823"/>
      <c r="AH1570" s="823"/>
      <c r="AI1570" s="823"/>
      <c r="AJ1570" s="948"/>
      <c r="AK1570" s="948"/>
      <c r="AL1570" s="948"/>
      <c r="AM1570" s="824"/>
      <c r="AN1570" s="783"/>
      <c r="AO1570" s="783"/>
      <c r="AP1570" s="783"/>
      <c r="AQ1570" s="783"/>
      <c r="AR1570" s="948"/>
      <c r="AS1570" s="783"/>
      <c r="AT1570" s="948"/>
      <c r="AU1570" s="783"/>
      <c r="AV1570" s="948"/>
      <c r="AW1570" s="948"/>
      <c r="AX1570" s="948"/>
      <c r="AY1570" s="948"/>
      <c r="AZ1570" s="783"/>
      <c r="BA1570" s="783"/>
    </row>
    <row r="1571" spans="1:53" ht="30">
      <c r="A1571" s="686"/>
      <c r="B1571" s="686"/>
      <c r="C1571" s="783"/>
      <c r="D1571" s="815" t="s">
        <v>150</v>
      </c>
      <c r="E1571" s="783"/>
      <c r="F1571" s="783"/>
      <c r="G1571" s="783"/>
      <c r="H1571" s="824"/>
      <c r="I1571" s="783"/>
      <c r="J1571" s="727"/>
      <c r="K1571" s="701"/>
      <c r="L1571" s="88" t="s">
        <v>2738</v>
      </c>
      <c r="M1571" s="823"/>
      <c r="N1571" s="948"/>
      <c r="O1571" s="823"/>
      <c r="P1571" s="823"/>
      <c r="Q1571" s="948"/>
      <c r="R1571" s="823" t="s">
        <v>157</v>
      </c>
      <c r="S1571" s="948"/>
      <c r="T1571" s="948"/>
      <c r="U1571" s="948"/>
      <c r="V1571" s="948"/>
      <c r="W1571" s="948"/>
      <c r="X1571" s="948"/>
      <c r="Y1571" s="948"/>
      <c r="Z1571" s="948"/>
      <c r="AA1571" s="948"/>
      <c r="AB1571" s="948"/>
      <c r="AC1571" s="948"/>
      <c r="AD1571" s="948"/>
      <c r="AE1571" s="823"/>
      <c r="AF1571" s="823"/>
      <c r="AG1571" s="823"/>
      <c r="AH1571" s="823"/>
      <c r="AI1571" s="823"/>
      <c r="AJ1571" s="948"/>
      <c r="AK1571" s="948"/>
      <c r="AL1571" s="948"/>
      <c r="AM1571" s="824"/>
      <c r="AN1571" s="783"/>
      <c r="AO1571" s="783"/>
      <c r="AP1571" s="783"/>
      <c r="AQ1571" s="783"/>
      <c r="AR1571" s="948"/>
      <c r="AS1571" s="783"/>
      <c r="AT1571" s="948"/>
      <c r="AU1571" s="783"/>
      <c r="AV1571" s="948"/>
      <c r="AW1571" s="948"/>
      <c r="AX1571" s="948"/>
      <c r="AY1571" s="948"/>
      <c r="AZ1571" s="783"/>
      <c r="BA1571" s="783"/>
    </row>
    <row r="1572" spans="1:53" ht="30">
      <c r="A1572" s="686">
        <v>9</v>
      </c>
      <c r="B1572" s="686" t="s">
        <v>409</v>
      </c>
      <c r="C1572" s="783" t="s">
        <v>2713</v>
      </c>
      <c r="D1572" s="815" t="s">
        <v>150</v>
      </c>
      <c r="E1572" s="783">
        <v>3013</v>
      </c>
      <c r="F1572" s="783">
        <v>16</v>
      </c>
      <c r="G1572" s="783">
        <v>27</v>
      </c>
      <c r="H1572" s="824" t="s">
        <v>4997</v>
      </c>
      <c r="I1572" s="783" t="s">
        <v>1201</v>
      </c>
      <c r="J1572" s="727" t="s">
        <v>2739</v>
      </c>
      <c r="K1572" s="699" t="s">
        <v>414</v>
      </c>
      <c r="L1572" s="504" t="s">
        <v>2740</v>
      </c>
      <c r="M1572" s="823" t="s">
        <v>152</v>
      </c>
      <c r="N1572" s="948"/>
      <c r="O1572" s="823" t="s">
        <v>416</v>
      </c>
      <c r="P1572" s="823" t="s">
        <v>417</v>
      </c>
      <c r="Q1572" s="948"/>
      <c r="R1572" s="1003" t="s">
        <v>157</v>
      </c>
      <c r="S1572" s="948"/>
      <c r="T1572" s="948"/>
      <c r="U1572" s="948"/>
      <c r="V1572" s="948"/>
      <c r="W1572" s="948"/>
      <c r="X1572" s="948"/>
      <c r="Y1572" s="948"/>
      <c r="Z1572" s="948"/>
      <c r="AA1572" s="948"/>
      <c r="AB1572" s="948"/>
      <c r="AC1572" s="948"/>
      <c r="AD1572" s="948"/>
      <c r="AE1572" s="783" t="s">
        <v>419</v>
      </c>
      <c r="AF1572" s="783" t="s">
        <v>420</v>
      </c>
      <c r="AG1572" s="783" t="s">
        <v>421</v>
      </c>
      <c r="AH1572" s="783" t="s">
        <v>499</v>
      </c>
      <c r="AI1572" s="783" t="s">
        <v>419</v>
      </c>
      <c r="AJ1572" s="948"/>
      <c r="AK1572" s="948"/>
      <c r="AL1572" s="948"/>
      <c r="AM1572" s="824" t="s">
        <v>2741</v>
      </c>
      <c r="AN1572" s="783" t="s">
        <v>2742</v>
      </c>
      <c r="AO1572" s="783" t="s">
        <v>162</v>
      </c>
      <c r="AP1572" s="783" t="s">
        <v>153</v>
      </c>
      <c r="AQ1572" s="783" t="s">
        <v>158</v>
      </c>
      <c r="AR1572" s="948"/>
      <c r="AS1572" s="783" t="s">
        <v>419</v>
      </c>
      <c r="AT1572" s="948"/>
      <c r="AU1572" s="783" t="s">
        <v>414</v>
      </c>
      <c r="AV1572" s="948"/>
      <c r="AW1572" s="948"/>
      <c r="AX1572" s="948"/>
      <c r="AY1572" s="948"/>
      <c r="AZ1572" s="783" t="s">
        <v>2743</v>
      </c>
      <c r="BA1572" s="783" t="s">
        <v>2743</v>
      </c>
    </row>
    <row r="1573" spans="1:53" ht="30">
      <c r="A1573" s="686"/>
      <c r="B1573" s="686"/>
      <c r="C1573" s="783"/>
      <c r="D1573" s="815" t="s">
        <v>150</v>
      </c>
      <c r="E1573" s="783"/>
      <c r="F1573" s="783"/>
      <c r="G1573" s="783"/>
      <c r="H1573" s="824"/>
      <c r="I1573" s="783"/>
      <c r="J1573" s="727"/>
      <c r="K1573" s="700"/>
      <c r="L1573" s="504" t="s">
        <v>2744</v>
      </c>
      <c r="M1573" s="823"/>
      <c r="N1573" s="948"/>
      <c r="O1573" s="823"/>
      <c r="P1573" s="823"/>
      <c r="Q1573" s="948"/>
      <c r="R1573" s="1003" t="s">
        <v>157</v>
      </c>
      <c r="S1573" s="948"/>
      <c r="T1573" s="948"/>
      <c r="U1573" s="948"/>
      <c r="V1573" s="948"/>
      <c r="W1573" s="948"/>
      <c r="X1573" s="948"/>
      <c r="Y1573" s="948"/>
      <c r="Z1573" s="948"/>
      <c r="AA1573" s="948"/>
      <c r="AB1573" s="948"/>
      <c r="AC1573" s="948"/>
      <c r="AD1573" s="948"/>
      <c r="AE1573" s="783"/>
      <c r="AF1573" s="783"/>
      <c r="AG1573" s="783"/>
      <c r="AH1573" s="783"/>
      <c r="AI1573" s="783"/>
      <c r="AJ1573" s="948"/>
      <c r="AK1573" s="948"/>
      <c r="AL1573" s="948"/>
      <c r="AM1573" s="824"/>
      <c r="AN1573" s="783"/>
      <c r="AO1573" s="783"/>
      <c r="AP1573" s="783" t="s">
        <v>153</v>
      </c>
      <c r="AQ1573" s="783"/>
      <c r="AR1573" s="948"/>
      <c r="AS1573" s="783"/>
      <c r="AT1573" s="948"/>
      <c r="AU1573" s="783"/>
      <c r="AV1573" s="948"/>
      <c r="AW1573" s="948"/>
      <c r="AX1573" s="948"/>
      <c r="AY1573" s="948"/>
      <c r="AZ1573" s="783"/>
      <c r="BA1573" s="783"/>
    </row>
    <row r="1574" spans="1:53" ht="30">
      <c r="A1574" s="686"/>
      <c r="B1574" s="686"/>
      <c r="C1574" s="783"/>
      <c r="D1574" s="815" t="s">
        <v>150</v>
      </c>
      <c r="E1574" s="783"/>
      <c r="F1574" s="783"/>
      <c r="G1574" s="783"/>
      <c r="H1574" s="824"/>
      <c r="I1574" s="783"/>
      <c r="J1574" s="727"/>
      <c r="K1574" s="700"/>
      <c r="L1574" s="504" t="s">
        <v>2745</v>
      </c>
      <c r="M1574" s="823"/>
      <c r="N1574" s="948"/>
      <c r="O1574" s="823"/>
      <c r="P1574" s="823"/>
      <c r="Q1574" s="948"/>
      <c r="R1574" s="1003" t="s">
        <v>157</v>
      </c>
      <c r="S1574" s="948"/>
      <c r="T1574" s="948"/>
      <c r="U1574" s="948"/>
      <c r="V1574" s="948"/>
      <c r="W1574" s="948"/>
      <c r="X1574" s="948"/>
      <c r="Y1574" s="948"/>
      <c r="Z1574" s="948"/>
      <c r="AA1574" s="948"/>
      <c r="AB1574" s="948"/>
      <c r="AC1574" s="948"/>
      <c r="AD1574" s="948"/>
      <c r="AE1574" s="783"/>
      <c r="AF1574" s="783"/>
      <c r="AG1574" s="783"/>
      <c r="AH1574" s="783"/>
      <c r="AI1574" s="783"/>
      <c r="AJ1574" s="948"/>
      <c r="AK1574" s="948"/>
      <c r="AL1574" s="948"/>
      <c r="AM1574" s="824"/>
      <c r="AN1574" s="783"/>
      <c r="AO1574" s="783"/>
      <c r="AP1574" s="783" t="s">
        <v>153</v>
      </c>
      <c r="AQ1574" s="783"/>
      <c r="AR1574" s="948"/>
      <c r="AS1574" s="783"/>
      <c r="AT1574" s="948"/>
      <c r="AU1574" s="783"/>
      <c r="AV1574" s="948"/>
      <c r="AW1574" s="948"/>
      <c r="AX1574" s="948"/>
      <c r="AY1574" s="948"/>
      <c r="AZ1574" s="783"/>
      <c r="BA1574" s="783"/>
    </row>
    <row r="1575" spans="1:53" ht="30">
      <c r="A1575" s="686"/>
      <c r="B1575" s="686"/>
      <c r="C1575" s="783"/>
      <c r="D1575" s="815" t="s">
        <v>150</v>
      </c>
      <c r="E1575" s="783"/>
      <c r="F1575" s="783"/>
      <c r="G1575" s="783"/>
      <c r="H1575" s="824"/>
      <c r="I1575" s="783"/>
      <c r="J1575" s="727"/>
      <c r="K1575" s="700"/>
      <c r="L1575" s="504" t="s">
        <v>2746</v>
      </c>
      <c r="M1575" s="823"/>
      <c r="N1575" s="948"/>
      <c r="O1575" s="823"/>
      <c r="P1575" s="823"/>
      <c r="Q1575" s="948"/>
      <c r="R1575" s="1003" t="s">
        <v>157</v>
      </c>
      <c r="S1575" s="948"/>
      <c r="T1575" s="948"/>
      <c r="U1575" s="948"/>
      <c r="V1575" s="948"/>
      <c r="W1575" s="948"/>
      <c r="X1575" s="948"/>
      <c r="Y1575" s="948"/>
      <c r="Z1575" s="948"/>
      <c r="AA1575" s="948"/>
      <c r="AB1575" s="948"/>
      <c r="AC1575" s="948"/>
      <c r="AD1575" s="948"/>
      <c r="AE1575" s="783"/>
      <c r="AF1575" s="783"/>
      <c r="AG1575" s="783"/>
      <c r="AH1575" s="783"/>
      <c r="AI1575" s="783"/>
      <c r="AJ1575" s="948"/>
      <c r="AK1575" s="948"/>
      <c r="AL1575" s="948"/>
      <c r="AM1575" s="824"/>
      <c r="AN1575" s="783"/>
      <c r="AO1575" s="783"/>
      <c r="AP1575" s="783" t="s">
        <v>153</v>
      </c>
      <c r="AQ1575" s="783"/>
      <c r="AR1575" s="948"/>
      <c r="AS1575" s="783"/>
      <c r="AT1575" s="948"/>
      <c r="AU1575" s="783"/>
      <c r="AV1575" s="948"/>
      <c r="AW1575" s="948"/>
      <c r="AX1575" s="948"/>
      <c r="AY1575" s="948"/>
      <c r="AZ1575" s="783"/>
      <c r="BA1575" s="783"/>
    </row>
    <row r="1576" spans="1:53" ht="30">
      <c r="A1576" s="686"/>
      <c r="B1576" s="686"/>
      <c r="C1576" s="783"/>
      <c r="D1576" s="815" t="s">
        <v>150</v>
      </c>
      <c r="E1576" s="783"/>
      <c r="F1576" s="783"/>
      <c r="G1576" s="783"/>
      <c r="H1576" s="824"/>
      <c r="I1576" s="783"/>
      <c r="J1576" s="727"/>
      <c r="K1576" s="700"/>
      <c r="L1576" s="504" t="s">
        <v>2747</v>
      </c>
      <c r="M1576" s="823"/>
      <c r="N1576" s="948"/>
      <c r="O1576" s="823"/>
      <c r="P1576" s="823"/>
      <c r="Q1576" s="948"/>
      <c r="R1576" s="1003" t="s">
        <v>157</v>
      </c>
      <c r="S1576" s="948"/>
      <c r="T1576" s="948"/>
      <c r="U1576" s="948"/>
      <c r="V1576" s="948"/>
      <c r="W1576" s="948"/>
      <c r="X1576" s="948"/>
      <c r="Y1576" s="948"/>
      <c r="Z1576" s="948"/>
      <c r="AA1576" s="948"/>
      <c r="AB1576" s="948"/>
      <c r="AC1576" s="948"/>
      <c r="AD1576" s="948"/>
      <c r="AE1576" s="783"/>
      <c r="AF1576" s="783"/>
      <c r="AG1576" s="783"/>
      <c r="AH1576" s="783"/>
      <c r="AI1576" s="783"/>
      <c r="AJ1576" s="948"/>
      <c r="AK1576" s="948"/>
      <c r="AL1576" s="948"/>
      <c r="AM1576" s="824"/>
      <c r="AN1576" s="783"/>
      <c r="AO1576" s="783"/>
      <c r="AP1576" s="783" t="s">
        <v>153</v>
      </c>
      <c r="AQ1576" s="783"/>
      <c r="AR1576" s="948"/>
      <c r="AS1576" s="783"/>
      <c r="AT1576" s="948"/>
      <c r="AU1576" s="783"/>
      <c r="AV1576" s="948"/>
      <c r="AW1576" s="948"/>
      <c r="AX1576" s="948"/>
      <c r="AY1576" s="948"/>
      <c r="AZ1576" s="783"/>
      <c r="BA1576" s="783"/>
    </row>
    <row r="1577" spans="1:53" ht="30">
      <c r="A1577" s="686"/>
      <c r="B1577" s="686"/>
      <c r="C1577" s="783"/>
      <c r="D1577" s="815" t="s">
        <v>150</v>
      </c>
      <c r="E1577" s="783"/>
      <c r="F1577" s="783"/>
      <c r="G1577" s="783"/>
      <c r="H1577" s="824"/>
      <c r="I1577" s="783"/>
      <c r="J1577" s="727"/>
      <c r="K1577" s="700"/>
      <c r="L1577" s="205" t="s">
        <v>2748</v>
      </c>
      <c r="M1577" s="823"/>
      <c r="N1577" s="948"/>
      <c r="O1577" s="823"/>
      <c r="P1577" s="823"/>
      <c r="Q1577" s="948"/>
      <c r="R1577" s="1003" t="s">
        <v>157</v>
      </c>
      <c r="S1577" s="948"/>
      <c r="T1577" s="948"/>
      <c r="U1577" s="948"/>
      <c r="V1577" s="948"/>
      <c r="W1577" s="948"/>
      <c r="X1577" s="948"/>
      <c r="Y1577" s="948"/>
      <c r="Z1577" s="948"/>
      <c r="AA1577" s="948"/>
      <c r="AB1577" s="948"/>
      <c r="AC1577" s="948"/>
      <c r="AD1577" s="948"/>
      <c r="AE1577" s="783"/>
      <c r="AF1577" s="783"/>
      <c r="AG1577" s="783"/>
      <c r="AH1577" s="783"/>
      <c r="AI1577" s="783"/>
      <c r="AJ1577" s="948"/>
      <c r="AK1577" s="948"/>
      <c r="AL1577" s="948"/>
      <c r="AM1577" s="824"/>
      <c r="AN1577" s="783"/>
      <c r="AO1577" s="783"/>
      <c r="AP1577" s="783" t="s">
        <v>153</v>
      </c>
      <c r="AQ1577" s="783"/>
      <c r="AR1577" s="948"/>
      <c r="AS1577" s="783"/>
      <c r="AT1577" s="948"/>
      <c r="AU1577" s="783"/>
      <c r="AV1577" s="948"/>
      <c r="AW1577" s="948"/>
      <c r="AX1577" s="948"/>
      <c r="AY1577" s="948"/>
      <c r="AZ1577" s="783"/>
      <c r="BA1577" s="783"/>
    </row>
    <row r="1578" spans="1:53" ht="30">
      <c r="A1578" s="686"/>
      <c r="B1578" s="686"/>
      <c r="C1578" s="783"/>
      <c r="D1578" s="815" t="s">
        <v>150</v>
      </c>
      <c r="E1578" s="783"/>
      <c r="F1578" s="783"/>
      <c r="G1578" s="783"/>
      <c r="H1578" s="824"/>
      <c r="I1578" s="783"/>
      <c r="J1578" s="727"/>
      <c r="K1578" s="700"/>
      <c r="L1578" s="205" t="s">
        <v>2749</v>
      </c>
      <c r="M1578" s="823"/>
      <c r="N1578" s="948"/>
      <c r="O1578" s="823"/>
      <c r="P1578" s="823"/>
      <c r="Q1578" s="948"/>
      <c r="R1578" s="1003" t="s">
        <v>157</v>
      </c>
      <c r="S1578" s="948"/>
      <c r="T1578" s="948"/>
      <c r="U1578" s="948"/>
      <c r="V1578" s="948"/>
      <c r="W1578" s="948"/>
      <c r="X1578" s="948"/>
      <c r="Y1578" s="948"/>
      <c r="Z1578" s="948"/>
      <c r="AA1578" s="948"/>
      <c r="AB1578" s="948"/>
      <c r="AC1578" s="948"/>
      <c r="AD1578" s="948"/>
      <c r="AE1578" s="783"/>
      <c r="AF1578" s="783"/>
      <c r="AG1578" s="783"/>
      <c r="AH1578" s="783"/>
      <c r="AI1578" s="783"/>
      <c r="AJ1578" s="948"/>
      <c r="AK1578" s="948"/>
      <c r="AL1578" s="948"/>
      <c r="AM1578" s="824"/>
      <c r="AN1578" s="783"/>
      <c r="AO1578" s="783"/>
      <c r="AP1578" s="783" t="s">
        <v>153</v>
      </c>
      <c r="AQ1578" s="783"/>
      <c r="AR1578" s="948"/>
      <c r="AS1578" s="783"/>
      <c r="AT1578" s="948"/>
      <c r="AU1578" s="783"/>
      <c r="AV1578" s="948"/>
      <c r="AW1578" s="948"/>
      <c r="AX1578" s="948"/>
      <c r="AY1578" s="948"/>
      <c r="AZ1578" s="783"/>
      <c r="BA1578" s="783"/>
    </row>
    <row r="1579" spans="1:53" ht="15">
      <c r="A1579" s="686"/>
      <c r="B1579" s="686"/>
      <c r="C1579" s="783"/>
      <c r="D1579" s="815" t="s">
        <v>150</v>
      </c>
      <c r="E1579" s="783"/>
      <c r="F1579" s="783"/>
      <c r="G1579" s="783"/>
      <c r="H1579" s="824"/>
      <c r="I1579" s="783"/>
      <c r="J1579" s="727"/>
      <c r="K1579" s="700"/>
      <c r="L1579" s="205" t="s">
        <v>2750</v>
      </c>
      <c r="M1579" s="823"/>
      <c r="N1579" s="948"/>
      <c r="O1579" s="823"/>
      <c r="P1579" s="823"/>
      <c r="Q1579" s="948"/>
      <c r="R1579" s="1003" t="s">
        <v>157</v>
      </c>
      <c r="S1579" s="948"/>
      <c r="T1579" s="948"/>
      <c r="U1579" s="948"/>
      <c r="V1579" s="948"/>
      <c r="W1579" s="948"/>
      <c r="X1579" s="948"/>
      <c r="Y1579" s="948"/>
      <c r="Z1579" s="948"/>
      <c r="AA1579" s="948"/>
      <c r="AB1579" s="948"/>
      <c r="AC1579" s="948"/>
      <c r="AD1579" s="948"/>
      <c r="AE1579" s="783"/>
      <c r="AF1579" s="783"/>
      <c r="AG1579" s="783"/>
      <c r="AH1579" s="783"/>
      <c r="AI1579" s="783"/>
      <c r="AJ1579" s="948"/>
      <c r="AK1579" s="948"/>
      <c r="AL1579" s="948"/>
      <c r="AM1579" s="824"/>
      <c r="AN1579" s="783"/>
      <c r="AO1579" s="783"/>
      <c r="AP1579" s="783" t="s">
        <v>153</v>
      </c>
      <c r="AQ1579" s="783"/>
      <c r="AR1579" s="948"/>
      <c r="AS1579" s="783"/>
      <c r="AT1579" s="948"/>
      <c r="AU1579" s="783"/>
      <c r="AV1579" s="948"/>
      <c r="AW1579" s="948"/>
      <c r="AX1579" s="948"/>
      <c r="AY1579" s="948"/>
      <c r="AZ1579" s="783"/>
      <c r="BA1579" s="783"/>
    </row>
    <row r="1580" spans="1:53" ht="30">
      <c r="A1580" s="686"/>
      <c r="B1580" s="686"/>
      <c r="C1580" s="783"/>
      <c r="D1580" s="815" t="s">
        <v>150</v>
      </c>
      <c r="E1580" s="783"/>
      <c r="F1580" s="783"/>
      <c r="G1580" s="783"/>
      <c r="H1580" s="824"/>
      <c r="I1580" s="783"/>
      <c r="J1580" s="727"/>
      <c r="K1580" s="700"/>
      <c r="L1580" s="504" t="s">
        <v>2751</v>
      </c>
      <c r="M1580" s="823"/>
      <c r="N1580" s="948"/>
      <c r="O1580" s="823"/>
      <c r="P1580" s="823"/>
      <c r="Q1580" s="948"/>
      <c r="R1580" s="1003" t="s">
        <v>157</v>
      </c>
      <c r="S1580" s="948"/>
      <c r="T1580" s="948"/>
      <c r="U1580" s="948"/>
      <c r="V1580" s="948"/>
      <c r="W1580" s="948"/>
      <c r="X1580" s="948"/>
      <c r="Y1580" s="948"/>
      <c r="Z1580" s="948"/>
      <c r="AA1580" s="948"/>
      <c r="AB1580" s="948"/>
      <c r="AC1580" s="948"/>
      <c r="AD1580" s="948"/>
      <c r="AE1580" s="783"/>
      <c r="AF1580" s="783"/>
      <c r="AG1580" s="783"/>
      <c r="AH1580" s="783"/>
      <c r="AI1580" s="783"/>
      <c r="AJ1580" s="948"/>
      <c r="AK1580" s="948"/>
      <c r="AL1580" s="948"/>
      <c r="AM1580" s="824"/>
      <c r="AN1580" s="783"/>
      <c r="AO1580" s="783"/>
      <c r="AP1580" s="783" t="s">
        <v>153</v>
      </c>
      <c r="AQ1580" s="783"/>
      <c r="AR1580" s="948"/>
      <c r="AS1580" s="783"/>
      <c r="AT1580" s="948"/>
      <c r="AU1580" s="783"/>
      <c r="AV1580" s="948"/>
      <c r="AW1580" s="948"/>
      <c r="AX1580" s="948"/>
      <c r="AY1580" s="948"/>
      <c r="AZ1580" s="783"/>
      <c r="BA1580" s="783"/>
    </row>
    <row r="1581" spans="1:53" ht="30">
      <c r="A1581" s="686"/>
      <c r="B1581" s="686"/>
      <c r="C1581" s="783"/>
      <c r="D1581" s="815" t="s">
        <v>150</v>
      </c>
      <c r="E1581" s="783"/>
      <c r="F1581" s="783"/>
      <c r="G1581" s="783"/>
      <c r="H1581" s="824"/>
      <c r="I1581" s="783"/>
      <c r="J1581" s="727"/>
      <c r="K1581" s="700"/>
      <c r="L1581" s="504" t="s">
        <v>2752</v>
      </c>
      <c r="M1581" s="823"/>
      <c r="N1581" s="948"/>
      <c r="O1581" s="823"/>
      <c r="P1581" s="823"/>
      <c r="Q1581" s="948"/>
      <c r="R1581" s="1003" t="s">
        <v>157</v>
      </c>
      <c r="S1581" s="948"/>
      <c r="T1581" s="948"/>
      <c r="U1581" s="948"/>
      <c r="V1581" s="948"/>
      <c r="W1581" s="948"/>
      <c r="X1581" s="948"/>
      <c r="Y1581" s="948"/>
      <c r="Z1581" s="948"/>
      <c r="AA1581" s="948"/>
      <c r="AB1581" s="948"/>
      <c r="AC1581" s="948"/>
      <c r="AD1581" s="948"/>
      <c r="AE1581" s="783"/>
      <c r="AF1581" s="783"/>
      <c r="AG1581" s="783"/>
      <c r="AH1581" s="783"/>
      <c r="AI1581" s="783"/>
      <c r="AJ1581" s="948"/>
      <c r="AK1581" s="948"/>
      <c r="AL1581" s="948"/>
      <c r="AM1581" s="824"/>
      <c r="AN1581" s="783"/>
      <c r="AO1581" s="783"/>
      <c r="AP1581" s="783" t="s">
        <v>153</v>
      </c>
      <c r="AQ1581" s="783"/>
      <c r="AR1581" s="948"/>
      <c r="AS1581" s="783"/>
      <c r="AT1581" s="948"/>
      <c r="AU1581" s="783"/>
      <c r="AV1581" s="948"/>
      <c r="AW1581" s="948"/>
      <c r="AX1581" s="948"/>
      <c r="AY1581" s="948"/>
      <c r="AZ1581" s="783"/>
      <c r="BA1581" s="783"/>
    </row>
    <row r="1582" spans="1:53" ht="30">
      <c r="A1582" s="686"/>
      <c r="B1582" s="686"/>
      <c r="C1582" s="783"/>
      <c r="D1582" s="815" t="s">
        <v>150</v>
      </c>
      <c r="E1582" s="783"/>
      <c r="F1582" s="783"/>
      <c r="G1582" s="783"/>
      <c r="H1582" s="824"/>
      <c r="I1582" s="783"/>
      <c r="J1582" s="727"/>
      <c r="K1582" s="700"/>
      <c r="L1582" s="205" t="s">
        <v>2753</v>
      </c>
      <c r="M1582" s="823"/>
      <c r="N1582" s="948"/>
      <c r="O1582" s="823"/>
      <c r="P1582" s="823"/>
      <c r="Q1582" s="948"/>
      <c r="R1582" s="1003" t="s">
        <v>157</v>
      </c>
      <c r="S1582" s="948"/>
      <c r="T1582" s="948"/>
      <c r="U1582" s="948"/>
      <c r="V1582" s="948"/>
      <c r="W1582" s="948"/>
      <c r="X1582" s="948"/>
      <c r="Y1582" s="948"/>
      <c r="Z1582" s="948"/>
      <c r="AA1582" s="948"/>
      <c r="AB1582" s="948"/>
      <c r="AC1582" s="948"/>
      <c r="AD1582" s="948"/>
      <c r="AE1582" s="783"/>
      <c r="AF1582" s="783"/>
      <c r="AG1582" s="783"/>
      <c r="AH1582" s="783"/>
      <c r="AI1582" s="783"/>
      <c r="AJ1582" s="948"/>
      <c r="AK1582" s="948"/>
      <c r="AL1582" s="948"/>
      <c r="AM1582" s="824"/>
      <c r="AN1582" s="783"/>
      <c r="AO1582" s="783"/>
      <c r="AP1582" s="783" t="s">
        <v>153</v>
      </c>
      <c r="AQ1582" s="783"/>
      <c r="AR1582" s="948"/>
      <c r="AS1582" s="783"/>
      <c r="AT1582" s="948"/>
      <c r="AU1582" s="783"/>
      <c r="AV1582" s="948"/>
      <c r="AW1582" s="948"/>
      <c r="AX1582" s="948"/>
      <c r="AY1582" s="948"/>
      <c r="AZ1582" s="783"/>
      <c r="BA1582" s="783"/>
    </row>
    <row r="1583" spans="1:53" ht="15">
      <c r="A1583" s="686"/>
      <c r="B1583" s="686"/>
      <c r="C1583" s="783"/>
      <c r="D1583" s="815" t="s">
        <v>150</v>
      </c>
      <c r="E1583" s="783"/>
      <c r="F1583" s="783"/>
      <c r="G1583" s="783"/>
      <c r="H1583" s="824"/>
      <c r="I1583" s="783"/>
      <c r="J1583" s="727"/>
      <c r="K1583" s="700"/>
      <c r="L1583" s="612" t="s">
        <v>2754</v>
      </c>
      <c r="M1583" s="823"/>
      <c r="N1583" s="948"/>
      <c r="O1583" s="823"/>
      <c r="P1583" s="823"/>
      <c r="Q1583" s="948"/>
      <c r="R1583" s="1003" t="s">
        <v>157</v>
      </c>
      <c r="S1583" s="948"/>
      <c r="T1583" s="948"/>
      <c r="U1583" s="948"/>
      <c r="V1583" s="948"/>
      <c r="W1583" s="948"/>
      <c r="X1583" s="948"/>
      <c r="Y1583" s="948"/>
      <c r="Z1583" s="948"/>
      <c r="AA1583" s="948"/>
      <c r="AB1583" s="948"/>
      <c r="AC1583" s="948"/>
      <c r="AD1583" s="948"/>
      <c r="AE1583" s="783"/>
      <c r="AF1583" s="783"/>
      <c r="AG1583" s="783"/>
      <c r="AH1583" s="783"/>
      <c r="AI1583" s="783"/>
      <c r="AJ1583" s="948"/>
      <c r="AK1583" s="948"/>
      <c r="AL1583" s="948"/>
      <c r="AM1583" s="824"/>
      <c r="AN1583" s="783"/>
      <c r="AO1583" s="783"/>
      <c r="AP1583" s="783" t="s">
        <v>153</v>
      </c>
      <c r="AQ1583" s="783"/>
      <c r="AR1583" s="948"/>
      <c r="AS1583" s="783"/>
      <c r="AT1583" s="948"/>
      <c r="AU1583" s="783"/>
      <c r="AV1583" s="948"/>
      <c r="AW1583" s="948"/>
      <c r="AX1583" s="948"/>
      <c r="AY1583" s="948"/>
      <c r="AZ1583" s="783"/>
      <c r="BA1583" s="783"/>
    </row>
    <row r="1584" spans="1:53" ht="15">
      <c r="A1584" s="686"/>
      <c r="B1584" s="686"/>
      <c r="C1584" s="783"/>
      <c r="D1584" s="815" t="s">
        <v>150</v>
      </c>
      <c r="E1584" s="783"/>
      <c r="F1584" s="783"/>
      <c r="G1584" s="783"/>
      <c r="H1584" s="824"/>
      <c r="I1584" s="783"/>
      <c r="J1584" s="727"/>
      <c r="K1584" s="700"/>
      <c r="L1584" s="504" t="s">
        <v>2755</v>
      </c>
      <c r="M1584" s="823"/>
      <c r="N1584" s="948"/>
      <c r="O1584" s="823"/>
      <c r="P1584" s="823"/>
      <c r="Q1584" s="948"/>
      <c r="R1584" s="1003" t="s">
        <v>157</v>
      </c>
      <c r="S1584" s="948"/>
      <c r="T1584" s="948"/>
      <c r="U1584" s="948"/>
      <c r="V1584" s="948"/>
      <c r="W1584" s="948"/>
      <c r="X1584" s="948"/>
      <c r="Y1584" s="948"/>
      <c r="Z1584" s="948"/>
      <c r="AA1584" s="948"/>
      <c r="AB1584" s="948"/>
      <c r="AC1584" s="948"/>
      <c r="AD1584" s="948"/>
      <c r="AE1584" s="783"/>
      <c r="AF1584" s="783"/>
      <c r="AG1584" s="783"/>
      <c r="AH1584" s="783"/>
      <c r="AI1584" s="783"/>
      <c r="AJ1584" s="948"/>
      <c r="AK1584" s="948"/>
      <c r="AL1584" s="948"/>
      <c r="AM1584" s="824"/>
      <c r="AN1584" s="783"/>
      <c r="AO1584" s="783"/>
      <c r="AP1584" s="783" t="s">
        <v>153</v>
      </c>
      <c r="AQ1584" s="783"/>
      <c r="AR1584" s="948"/>
      <c r="AS1584" s="783"/>
      <c r="AT1584" s="948"/>
      <c r="AU1584" s="783"/>
      <c r="AV1584" s="948"/>
      <c r="AW1584" s="948"/>
      <c r="AX1584" s="948"/>
      <c r="AY1584" s="948"/>
      <c r="AZ1584" s="783"/>
      <c r="BA1584" s="783"/>
    </row>
    <row r="1585" spans="1:53" ht="15">
      <c r="A1585" s="686"/>
      <c r="B1585" s="686"/>
      <c r="C1585" s="783"/>
      <c r="D1585" s="815" t="s">
        <v>150</v>
      </c>
      <c r="E1585" s="783"/>
      <c r="F1585" s="783"/>
      <c r="G1585" s="783"/>
      <c r="H1585" s="824"/>
      <c r="I1585" s="783"/>
      <c r="J1585" s="727"/>
      <c r="K1585" s="701"/>
      <c r="L1585" s="504" t="s">
        <v>2756</v>
      </c>
      <c r="M1585" s="823"/>
      <c r="N1585" s="948"/>
      <c r="O1585" s="823"/>
      <c r="P1585" s="823"/>
      <c r="Q1585" s="948"/>
      <c r="R1585" s="1003" t="s">
        <v>157</v>
      </c>
      <c r="S1585" s="948"/>
      <c r="T1585" s="948"/>
      <c r="U1585" s="948"/>
      <c r="V1585" s="948"/>
      <c r="W1585" s="948"/>
      <c r="X1585" s="948"/>
      <c r="Y1585" s="948"/>
      <c r="Z1585" s="948"/>
      <c r="AA1585" s="948"/>
      <c r="AB1585" s="948"/>
      <c r="AC1585" s="948"/>
      <c r="AD1585" s="948"/>
      <c r="AE1585" s="783"/>
      <c r="AF1585" s="783"/>
      <c r="AG1585" s="783"/>
      <c r="AH1585" s="783"/>
      <c r="AI1585" s="783"/>
      <c r="AJ1585" s="948"/>
      <c r="AK1585" s="948"/>
      <c r="AL1585" s="948"/>
      <c r="AM1585" s="824"/>
      <c r="AN1585" s="783"/>
      <c r="AO1585" s="783"/>
      <c r="AP1585" s="783" t="s">
        <v>153</v>
      </c>
      <c r="AQ1585" s="783"/>
      <c r="AR1585" s="948"/>
      <c r="AS1585" s="783"/>
      <c r="AT1585" s="948"/>
      <c r="AU1585" s="783"/>
      <c r="AV1585" s="948"/>
      <c r="AW1585" s="948"/>
      <c r="AX1585" s="948"/>
      <c r="AY1585" s="948"/>
      <c r="AZ1585" s="783"/>
      <c r="BA1585" s="783"/>
    </row>
    <row r="1586" spans="1:53" ht="15">
      <c r="A1586" s="686">
        <v>10</v>
      </c>
      <c r="B1586" s="686" t="s">
        <v>409</v>
      </c>
      <c r="C1586" s="783" t="s">
        <v>2713</v>
      </c>
      <c r="D1586" s="815" t="s">
        <v>150</v>
      </c>
      <c r="E1586" s="783">
        <v>3013</v>
      </c>
      <c r="F1586" s="783">
        <v>16</v>
      </c>
      <c r="G1586" s="783">
        <v>11</v>
      </c>
      <c r="H1586" s="824" t="s">
        <v>2757</v>
      </c>
      <c r="I1586" s="783" t="s">
        <v>1201</v>
      </c>
      <c r="J1586" s="727" t="s">
        <v>4600</v>
      </c>
      <c r="K1586" s="699" t="s">
        <v>414</v>
      </c>
      <c r="L1586" s="284" t="s">
        <v>543</v>
      </c>
      <c r="M1586" s="823" t="s">
        <v>152</v>
      </c>
      <c r="N1586" s="948"/>
      <c r="O1586" s="823" t="s">
        <v>416</v>
      </c>
      <c r="P1586" s="823" t="s">
        <v>417</v>
      </c>
      <c r="Q1586" s="948"/>
      <c r="R1586" s="815" t="s">
        <v>157</v>
      </c>
      <c r="S1586" s="948"/>
      <c r="T1586" s="948"/>
      <c r="U1586" s="948"/>
      <c r="V1586" s="948"/>
      <c r="W1586" s="948"/>
      <c r="X1586" s="948"/>
      <c r="Y1586" s="948"/>
      <c r="Z1586" s="948"/>
      <c r="AA1586" s="948"/>
      <c r="AB1586" s="948"/>
      <c r="AC1586" s="948"/>
      <c r="AD1586" s="783" t="s">
        <v>420</v>
      </c>
      <c r="AE1586" s="783" t="s">
        <v>419</v>
      </c>
      <c r="AF1586" s="783" t="s">
        <v>414</v>
      </c>
      <c r="AG1586" s="783" t="s">
        <v>421</v>
      </c>
      <c r="AH1586" s="783" t="s">
        <v>499</v>
      </c>
      <c r="AI1586" s="948"/>
      <c r="AJ1586" s="948"/>
      <c r="AK1586" s="948"/>
      <c r="AL1586" s="783" t="s">
        <v>419</v>
      </c>
      <c r="AM1586" s="824" t="s">
        <v>2758</v>
      </c>
      <c r="AN1586" s="727" t="s">
        <v>2729</v>
      </c>
      <c r="AO1586" s="783" t="s">
        <v>162</v>
      </c>
      <c r="AP1586" s="783" t="s">
        <v>158</v>
      </c>
      <c r="AQ1586" s="783" t="s">
        <v>158</v>
      </c>
      <c r="AR1586" s="948"/>
      <c r="AS1586" s="686" t="s">
        <v>419</v>
      </c>
      <c r="AT1586" s="948"/>
      <c r="AU1586" s="687" t="s">
        <v>414</v>
      </c>
      <c r="AV1586" s="687" t="s">
        <v>2760</v>
      </c>
      <c r="AW1586" s="687" t="s">
        <v>2761</v>
      </c>
      <c r="AX1586" s="687" t="s">
        <v>2699</v>
      </c>
      <c r="AY1586" s="687" t="s">
        <v>2762</v>
      </c>
      <c r="AZ1586" s="687" t="s">
        <v>2743</v>
      </c>
      <c r="BA1586" s="687" t="s">
        <v>2743</v>
      </c>
    </row>
    <row r="1587" spans="1:53" ht="15">
      <c r="A1587" s="686"/>
      <c r="B1587" s="686"/>
      <c r="C1587" s="783"/>
      <c r="D1587" s="815" t="s">
        <v>150</v>
      </c>
      <c r="E1587" s="783"/>
      <c r="F1587" s="783"/>
      <c r="G1587" s="783"/>
      <c r="H1587" s="824"/>
      <c r="I1587" s="783"/>
      <c r="J1587" s="727"/>
      <c r="K1587" s="700"/>
      <c r="L1587" s="284" t="s">
        <v>4601</v>
      </c>
      <c r="M1587" s="823"/>
      <c r="N1587" s="948"/>
      <c r="O1587" s="823"/>
      <c r="P1587" s="823"/>
      <c r="Q1587" s="948"/>
      <c r="R1587" s="815" t="s">
        <v>157</v>
      </c>
      <c r="S1587" s="948"/>
      <c r="T1587" s="948"/>
      <c r="U1587" s="948"/>
      <c r="V1587" s="948"/>
      <c r="W1587" s="948"/>
      <c r="X1587" s="948"/>
      <c r="Y1587" s="948"/>
      <c r="Z1587" s="948"/>
      <c r="AA1587" s="948"/>
      <c r="AB1587" s="948"/>
      <c r="AC1587" s="948"/>
      <c r="AD1587" s="783"/>
      <c r="AE1587" s="783"/>
      <c r="AF1587" s="783"/>
      <c r="AG1587" s="783"/>
      <c r="AH1587" s="783"/>
      <c r="AI1587" s="948"/>
      <c r="AJ1587" s="948"/>
      <c r="AK1587" s="948"/>
      <c r="AL1587" s="783"/>
      <c r="AM1587" s="824"/>
      <c r="AN1587" s="727"/>
      <c r="AO1587" s="783"/>
      <c r="AP1587" s="783"/>
      <c r="AQ1587" s="783"/>
      <c r="AR1587" s="948"/>
      <c r="AS1587" s="686"/>
      <c r="AT1587" s="948"/>
      <c r="AU1587" s="687"/>
      <c r="AV1587" s="687"/>
      <c r="AW1587" s="687"/>
      <c r="AX1587" s="687"/>
      <c r="AY1587" s="687"/>
      <c r="AZ1587" s="687"/>
      <c r="BA1587" s="687"/>
    </row>
    <row r="1588" spans="1:53" ht="15">
      <c r="A1588" s="686"/>
      <c r="B1588" s="686"/>
      <c r="C1588" s="783"/>
      <c r="D1588" s="815" t="s">
        <v>150</v>
      </c>
      <c r="E1588" s="783"/>
      <c r="F1588" s="783"/>
      <c r="G1588" s="783"/>
      <c r="H1588" s="824"/>
      <c r="I1588" s="783"/>
      <c r="J1588" s="727"/>
      <c r="K1588" s="700"/>
      <c r="L1588" s="284" t="s">
        <v>2763</v>
      </c>
      <c r="M1588" s="823"/>
      <c r="N1588" s="948"/>
      <c r="O1588" s="823"/>
      <c r="P1588" s="823"/>
      <c r="Q1588" s="948"/>
      <c r="R1588" s="815" t="s">
        <v>157</v>
      </c>
      <c r="S1588" s="948"/>
      <c r="T1588" s="948"/>
      <c r="U1588" s="948"/>
      <c r="V1588" s="948"/>
      <c r="W1588" s="948"/>
      <c r="X1588" s="948"/>
      <c r="Y1588" s="948"/>
      <c r="Z1588" s="948"/>
      <c r="AA1588" s="948"/>
      <c r="AB1588" s="948"/>
      <c r="AC1588" s="948"/>
      <c r="AD1588" s="783"/>
      <c r="AE1588" s="783"/>
      <c r="AF1588" s="783"/>
      <c r="AG1588" s="783"/>
      <c r="AH1588" s="783"/>
      <c r="AI1588" s="948"/>
      <c r="AJ1588" s="948"/>
      <c r="AK1588" s="948"/>
      <c r="AL1588" s="783"/>
      <c r="AM1588" s="824"/>
      <c r="AN1588" s="727"/>
      <c r="AO1588" s="783"/>
      <c r="AP1588" s="783"/>
      <c r="AQ1588" s="783"/>
      <c r="AR1588" s="948"/>
      <c r="AS1588" s="686"/>
      <c r="AT1588" s="948"/>
      <c r="AU1588" s="687"/>
      <c r="AV1588" s="687"/>
      <c r="AW1588" s="687"/>
      <c r="AX1588" s="687"/>
      <c r="AY1588" s="687"/>
      <c r="AZ1588" s="687"/>
      <c r="BA1588" s="687"/>
    </row>
    <row r="1589" spans="1:53" ht="15">
      <c r="A1589" s="686"/>
      <c r="B1589" s="686"/>
      <c r="C1589" s="783"/>
      <c r="D1589" s="815" t="s">
        <v>150</v>
      </c>
      <c r="E1589" s="783"/>
      <c r="F1589" s="783"/>
      <c r="G1589" s="783"/>
      <c r="H1589" s="824"/>
      <c r="I1589" s="783"/>
      <c r="J1589" s="727"/>
      <c r="K1589" s="700"/>
      <c r="L1589" s="284" t="s">
        <v>2764</v>
      </c>
      <c r="M1589" s="823"/>
      <c r="N1589" s="948"/>
      <c r="O1589" s="823"/>
      <c r="P1589" s="823"/>
      <c r="Q1589" s="948"/>
      <c r="R1589" s="815" t="s">
        <v>157</v>
      </c>
      <c r="S1589" s="948"/>
      <c r="T1589" s="948"/>
      <c r="U1589" s="948"/>
      <c r="V1589" s="948"/>
      <c r="W1589" s="948"/>
      <c r="X1589" s="948"/>
      <c r="Y1589" s="948"/>
      <c r="Z1589" s="948"/>
      <c r="AA1589" s="948"/>
      <c r="AB1589" s="948"/>
      <c r="AC1589" s="948"/>
      <c r="AD1589" s="783"/>
      <c r="AE1589" s="783"/>
      <c r="AF1589" s="783"/>
      <c r="AG1589" s="783"/>
      <c r="AH1589" s="783"/>
      <c r="AI1589" s="948"/>
      <c r="AJ1589" s="948"/>
      <c r="AK1589" s="948"/>
      <c r="AL1589" s="783"/>
      <c r="AM1589" s="824"/>
      <c r="AN1589" s="727"/>
      <c r="AO1589" s="783"/>
      <c r="AP1589" s="783"/>
      <c r="AQ1589" s="783"/>
      <c r="AR1589" s="948"/>
      <c r="AS1589" s="686"/>
      <c r="AT1589" s="948"/>
      <c r="AU1589" s="687"/>
      <c r="AV1589" s="687"/>
      <c r="AW1589" s="687"/>
      <c r="AX1589" s="687"/>
      <c r="AY1589" s="687"/>
      <c r="AZ1589" s="687"/>
      <c r="BA1589" s="687"/>
    </row>
    <row r="1590" spans="1:53" ht="45">
      <c r="A1590" s="686"/>
      <c r="B1590" s="686"/>
      <c r="C1590" s="783"/>
      <c r="D1590" s="815" t="s">
        <v>150</v>
      </c>
      <c r="E1590" s="783"/>
      <c r="F1590" s="783"/>
      <c r="G1590" s="783"/>
      <c r="H1590" s="824"/>
      <c r="I1590" s="783"/>
      <c r="J1590" s="727"/>
      <c r="K1590" s="701"/>
      <c r="L1590" s="205" t="s">
        <v>2765</v>
      </c>
      <c r="M1590" s="823"/>
      <c r="N1590" s="948"/>
      <c r="O1590" s="823"/>
      <c r="P1590" s="823"/>
      <c r="Q1590" s="948"/>
      <c r="R1590" s="815" t="s">
        <v>157</v>
      </c>
      <c r="S1590" s="948"/>
      <c r="T1590" s="948"/>
      <c r="U1590" s="948"/>
      <c r="V1590" s="948"/>
      <c r="W1590" s="948"/>
      <c r="X1590" s="948"/>
      <c r="Y1590" s="948"/>
      <c r="Z1590" s="948"/>
      <c r="AA1590" s="948"/>
      <c r="AB1590" s="948"/>
      <c r="AC1590" s="948"/>
      <c r="AD1590" s="783"/>
      <c r="AE1590" s="783"/>
      <c r="AF1590" s="783"/>
      <c r="AG1590" s="783"/>
      <c r="AH1590" s="783"/>
      <c r="AI1590" s="948"/>
      <c r="AJ1590" s="948"/>
      <c r="AK1590" s="948"/>
      <c r="AL1590" s="783"/>
      <c r="AM1590" s="824"/>
      <c r="AN1590" s="727"/>
      <c r="AO1590" s="783"/>
      <c r="AP1590" s="783"/>
      <c r="AQ1590" s="783"/>
      <c r="AR1590" s="948"/>
      <c r="AS1590" s="686"/>
      <c r="AT1590" s="948"/>
      <c r="AU1590" s="687"/>
      <c r="AV1590" s="687"/>
      <c r="AW1590" s="687"/>
      <c r="AX1590" s="687"/>
      <c r="AY1590" s="687"/>
      <c r="AZ1590" s="687"/>
      <c r="BA1590" s="687"/>
    </row>
    <row r="1591" spans="1:53" ht="15">
      <c r="A1591" s="686">
        <v>11</v>
      </c>
      <c r="B1591" s="686" t="s">
        <v>409</v>
      </c>
      <c r="C1591" s="783" t="s">
        <v>2713</v>
      </c>
      <c r="D1591" s="815" t="s">
        <v>150</v>
      </c>
      <c r="E1591" s="783">
        <v>3013</v>
      </c>
      <c r="F1591" s="783">
        <v>21</v>
      </c>
      <c r="G1591" s="783">
        <v>4</v>
      </c>
      <c r="H1591" s="824" t="s">
        <v>2766</v>
      </c>
      <c r="I1591" s="783" t="s">
        <v>521</v>
      </c>
      <c r="J1591" s="727" t="s">
        <v>2767</v>
      </c>
      <c r="K1591" s="699" t="s">
        <v>414</v>
      </c>
      <c r="L1591" s="205" t="s">
        <v>535</v>
      </c>
      <c r="M1591" s="823" t="s">
        <v>152</v>
      </c>
      <c r="N1591" s="948"/>
      <c r="O1591" s="823" t="s">
        <v>416</v>
      </c>
      <c r="P1591" s="823" t="s">
        <v>417</v>
      </c>
      <c r="Q1591" s="948"/>
      <c r="R1591" s="823" t="s">
        <v>157</v>
      </c>
      <c r="S1591" s="948"/>
      <c r="T1591" s="948"/>
      <c r="U1591" s="948"/>
      <c r="V1591" s="948"/>
      <c r="W1591" s="948"/>
      <c r="X1591" s="948"/>
      <c r="Y1591" s="948"/>
      <c r="Z1591" s="948"/>
      <c r="AA1591" s="948"/>
      <c r="AB1591" s="948"/>
      <c r="AC1591" s="948"/>
      <c r="AD1591" s="948"/>
      <c r="AE1591" s="823" t="s">
        <v>419</v>
      </c>
      <c r="AF1591" s="823" t="s">
        <v>420</v>
      </c>
      <c r="AG1591" s="823" t="s">
        <v>429</v>
      </c>
      <c r="AH1591" s="823" t="s">
        <v>524</v>
      </c>
      <c r="AI1591" s="948"/>
      <c r="AJ1591" s="948"/>
      <c r="AK1591" s="948"/>
      <c r="AL1591" s="783" t="s">
        <v>419</v>
      </c>
      <c r="AM1591" s="824" t="s">
        <v>2768</v>
      </c>
      <c r="AN1591" s="783" t="s">
        <v>5099</v>
      </c>
      <c r="AO1591" s="783" t="s">
        <v>162</v>
      </c>
      <c r="AP1591" s="783" t="s">
        <v>158</v>
      </c>
      <c r="AQ1591" s="783" t="s">
        <v>158</v>
      </c>
      <c r="AR1591" s="948"/>
      <c r="AS1591" s="686" t="s">
        <v>419</v>
      </c>
      <c r="AT1591" s="948"/>
      <c r="AU1591" s="687" t="s">
        <v>414</v>
      </c>
      <c r="AV1591" s="687" t="s">
        <v>2769</v>
      </c>
      <c r="AW1591" s="687" t="s">
        <v>2770</v>
      </c>
      <c r="AX1591" s="687" t="s">
        <v>2771</v>
      </c>
      <c r="AY1591" s="687" t="s">
        <v>820</v>
      </c>
      <c r="AZ1591" s="687" t="s">
        <v>2772</v>
      </c>
      <c r="BA1591" s="687" t="s">
        <v>2771</v>
      </c>
    </row>
    <row r="1592" spans="1:53" ht="15">
      <c r="A1592" s="686"/>
      <c r="B1592" s="686"/>
      <c r="C1592" s="783"/>
      <c r="D1592" s="815" t="s">
        <v>150</v>
      </c>
      <c r="E1592" s="783"/>
      <c r="F1592" s="783"/>
      <c r="G1592" s="783"/>
      <c r="H1592" s="824"/>
      <c r="I1592" s="783"/>
      <c r="J1592" s="727"/>
      <c r="K1592" s="701"/>
      <c r="L1592" s="205" t="s">
        <v>435</v>
      </c>
      <c r="M1592" s="823"/>
      <c r="N1592" s="948"/>
      <c r="O1592" s="823"/>
      <c r="P1592" s="823"/>
      <c r="Q1592" s="948"/>
      <c r="R1592" s="823" t="s">
        <v>157</v>
      </c>
      <c r="S1592" s="948"/>
      <c r="T1592" s="948"/>
      <c r="U1592" s="948"/>
      <c r="V1592" s="948"/>
      <c r="W1592" s="948"/>
      <c r="X1592" s="948"/>
      <c r="Y1592" s="948"/>
      <c r="Z1592" s="948"/>
      <c r="AA1592" s="948"/>
      <c r="AB1592" s="948"/>
      <c r="AC1592" s="948"/>
      <c r="AD1592" s="948"/>
      <c r="AE1592" s="823"/>
      <c r="AF1592" s="823"/>
      <c r="AG1592" s="823"/>
      <c r="AH1592" s="823"/>
      <c r="AI1592" s="948"/>
      <c r="AJ1592" s="948"/>
      <c r="AK1592" s="948"/>
      <c r="AL1592" s="783"/>
      <c r="AM1592" s="824"/>
      <c r="AN1592" s="783"/>
      <c r="AO1592" s="783"/>
      <c r="AP1592" s="783"/>
      <c r="AQ1592" s="783"/>
      <c r="AR1592" s="948"/>
      <c r="AS1592" s="686"/>
      <c r="AT1592" s="948"/>
      <c r="AU1592" s="687"/>
      <c r="AV1592" s="687"/>
      <c r="AW1592" s="687"/>
      <c r="AX1592" s="687"/>
      <c r="AY1592" s="687"/>
      <c r="AZ1592" s="687"/>
      <c r="BA1592" s="687"/>
    </row>
    <row r="1593" spans="1:53" ht="240">
      <c r="A1593" s="81">
        <v>13</v>
      </c>
      <c r="B1593" s="81" t="s">
        <v>409</v>
      </c>
      <c r="C1593" s="80" t="s">
        <v>2713</v>
      </c>
      <c r="D1593" s="83" t="s">
        <v>150</v>
      </c>
      <c r="E1593" s="90">
        <v>3013</v>
      </c>
      <c r="F1593" s="90">
        <v>33</v>
      </c>
      <c r="G1593" s="90">
        <v>1</v>
      </c>
      <c r="H1593" s="205" t="s">
        <v>2773</v>
      </c>
      <c r="I1593" s="90" t="s">
        <v>1734</v>
      </c>
      <c r="J1593" s="80" t="s">
        <v>2774</v>
      </c>
      <c r="K1593" s="80" t="s">
        <v>414</v>
      </c>
      <c r="L1593" s="205" t="s">
        <v>2775</v>
      </c>
      <c r="M1593" s="94" t="s">
        <v>152</v>
      </c>
      <c r="N1593" s="276"/>
      <c r="O1593" s="94" t="s">
        <v>416</v>
      </c>
      <c r="P1593" s="94" t="s">
        <v>417</v>
      </c>
      <c r="Q1593" s="276"/>
      <c r="R1593" s="94" t="s">
        <v>157</v>
      </c>
      <c r="S1593" s="276"/>
      <c r="T1593" s="276"/>
      <c r="U1593" s="276"/>
      <c r="V1593" s="276"/>
      <c r="W1593" s="276"/>
      <c r="X1593" s="276"/>
      <c r="Y1593" s="276"/>
      <c r="Z1593" s="276"/>
      <c r="AA1593" s="276"/>
      <c r="AB1593" s="276"/>
      <c r="AC1593" s="276"/>
      <c r="AD1593" s="276"/>
      <c r="AE1593" s="90" t="s">
        <v>419</v>
      </c>
      <c r="AF1593" s="90" t="s">
        <v>420</v>
      </c>
      <c r="AG1593" s="90" t="s">
        <v>421</v>
      </c>
      <c r="AH1593" s="90" t="s">
        <v>499</v>
      </c>
      <c r="AI1593" s="276"/>
      <c r="AJ1593" s="276"/>
      <c r="AK1593" s="276"/>
      <c r="AL1593" s="90" t="s">
        <v>419</v>
      </c>
      <c r="AM1593" s="167" t="s">
        <v>2776</v>
      </c>
      <c r="AN1593" s="190" t="s">
        <v>2777</v>
      </c>
      <c r="AO1593" s="90" t="s">
        <v>162</v>
      </c>
      <c r="AP1593" s="90" t="s">
        <v>158</v>
      </c>
      <c r="AQ1593" s="90" t="s">
        <v>158</v>
      </c>
      <c r="AR1593" s="276"/>
      <c r="AS1593" s="81" t="s">
        <v>419</v>
      </c>
      <c r="AT1593" s="276"/>
      <c r="AU1593" s="81" t="s">
        <v>414</v>
      </c>
      <c r="AV1593" s="276"/>
      <c r="AW1593" s="276"/>
      <c r="AX1593" s="276"/>
      <c r="AY1593" s="276"/>
      <c r="AZ1593" s="90" t="s">
        <v>2778</v>
      </c>
      <c r="BA1593" s="90" t="s">
        <v>2779</v>
      </c>
    </row>
    <row r="1594" spans="1:53" ht="135">
      <c r="A1594" s="81">
        <v>14</v>
      </c>
      <c r="B1594" s="81" t="s">
        <v>409</v>
      </c>
      <c r="C1594" s="90" t="s">
        <v>2713</v>
      </c>
      <c r="D1594" s="83" t="s">
        <v>150</v>
      </c>
      <c r="E1594" s="90">
        <v>3013</v>
      </c>
      <c r="F1594" s="90">
        <v>46</v>
      </c>
      <c r="G1594" s="90">
        <v>21</v>
      </c>
      <c r="H1594" s="167" t="s">
        <v>1108</v>
      </c>
      <c r="I1594" s="90" t="s">
        <v>1109</v>
      </c>
      <c r="J1594" s="80" t="s">
        <v>1110</v>
      </c>
      <c r="K1594" s="80" t="s">
        <v>414</v>
      </c>
      <c r="L1594" s="205" t="s">
        <v>1109</v>
      </c>
      <c r="M1594" s="94" t="s">
        <v>152</v>
      </c>
      <c r="N1594" s="276"/>
      <c r="O1594" s="94" t="s">
        <v>416</v>
      </c>
      <c r="P1594" s="94" t="s">
        <v>417</v>
      </c>
      <c r="Q1594" s="276"/>
      <c r="R1594" s="94" t="s">
        <v>157</v>
      </c>
      <c r="S1594" s="276"/>
      <c r="T1594" s="276"/>
      <c r="U1594" s="276"/>
      <c r="V1594" s="276"/>
      <c r="W1594" s="276"/>
      <c r="X1594" s="276"/>
      <c r="Y1594" s="276"/>
      <c r="Z1594" s="276"/>
      <c r="AA1594" s="276"/>
      <c r="AB1594" s="276"/>
      <c r="AC1594" s="276"/>
      <c r="AD1594" s="276"/>
      <c r="AE1594" s="90" t="s">
        <v>419</v>
      </c>
      <c r="AF1594" s="90" t="s">
        <v>420</v>
      </c>
      <c r="AG1594" s="90" t="s">
        <v>421</v>
      </c>
      <c r="AH1594" s="90" t="s">
        <v>421</v>
      </c>
      <c r="AI1594" s="80" t="s">
        <v>419</v>
      </c>
      <c r="AJ1594" s="276"/>
      <c r="AK1594" s="276"/>
      <c r="AL1594" s="276"/>
      <c r="AM1594" s="167" t="s">
        <v>2780</v>
      </c>
      <c r="AN1594" s="190" t="s">
        <v>423</v>
      </c>
      <c r="AO1594" s="90" t="s">
        <v>162</v>
      </c>
      <c r="AP1594" s="90" t="s">
        <v>153</v>
      </c>
      <c r="AQ1594" s="502" t="s">
        <v>158</v>
      </c>
      <c r="AR1594" s="276"/>
      <c r="AS1594" s="90" t="s">
        <v>419</v>
      </c>
      <c r="AT1594" s="276"/>
      <c r="AU1594" s="90" t="s">
        <v>414</v>
      </c>
      <c r="AV1594" s="276"/>
      <c r="AW1594" s="276"/>
      <c r="AX1594" s="276"/>
      <c r="AY1594" s="276"/>
      <c r="AZ1594" s="190" t="s">
        <v>2781</v>
      </c>
      <c r="BA1594" s="90" t="s">
        <v>2699</v>
      </c>
    </row>
    <row r="1595" spans="1:53" ht="15">
      <c r="A1595" s="686">
        <v>15</v>
      </c>
      <c r="B1595" s="686" t="s">
        <v>409</v>
      </c>
      <c r="C1595" s="783" t="s">
        <v>2713</v>
      </c>
      <c r="D1595" s="815" t="s">
        <v>150</v>
      </c>
      <c r="E1595" s="783">
        <v>3013</v>
      </c>
      <c r="F1595" s="783">
        <v>70</v>
      </c>
      <c r="G1595" s="783">
        <v>0</v>
      </c>
      <c r="H1595" s="824" t="s">
        <v>2782</v>
      </c>
      <c r="I1595" s="783" t="s">
        <v>2783</v>
      </c>
      <c r="J1595" s="727" t="s">
        <v>414</v>
      </c>
      <c r="K1595" s="699" t="s">
        <v>414</v>
      </c>
      <c r="L1595" s="205" t="s">
        <v>2784</v>
      </c>
      <c r="M1595" s="823" t="s">
        <v>152</v>
      </c>
      <c r="N1595" s="948"/>
      <c r="O1595" s="823" t="s">
        <v>416</v>
      </c>
      <c r="P1595" s="823" t="s">
        <v>1253</v>
      </c>
      <c r="Q1595" s="948" t="s">
        <v>602</v>
      </c>
      <c r="R1595" s="1003" t="s">
        <v>157</v>
      </c>
      <c r="S1595" s="948"/>
      <c r="T1595" s="948"/>
      <c r="U1595" s="948"/>
      <c r="V1595" s="948"/>
      <c r="W1595" s="948"/>
      <c r="X1595" s="948"/>
      <c r="Y1595" s="948"/>
      <c r="Z1595" s="948"/>
      <c r="AA1595" s="948"/>
      <c r="AB1595" s="948"/>
      <c r="AC1595" s="948"/>
      <c r="AD1595" s="948"/>
      <c r="AE1595" s="783" t="s">
        <v>419</v>
      </c>
      <c r="AF1595" s="783" t="s">
        <v>420</v>
      </c>
      <c r="AG1595" s="783" t="s">
        <v>429</v>
      </c>
      <c r="AH1595" s="783" t="s">
        <v>524</v>
      </c>
      <c r="AI1595" s="783" t="s">
        <v>419</v>
      </c>
      <c r="AJ1595" s="948"/>
      <c r="AK1595" s="948"/>
      <c r="AL1595" s="948"/>
      <c r="AM1595" s="824" t="s">
        <v>2785</v>
      </c>
      <c r="AN1595" s="727" t="s">
        <v>2786</v>
      </c>
      <c r="AO1595" s="783" t="s">
        <v>162</v>
      </c>
      <c r="AP1595" s="783" t="s">
        <v>158</v>
      </c>
      <c r="AQ1595" s="783" t="s">
        <v>158</v>
      </c>
      <c r="AR1595" s="948"/>
      <c r="AS1595" s="960" t="s">
        <v>419</v>
      </c>
      <c r="AT1595" s="948"/>
      <c r="AU1595" s="783" t="s">
        <v>414</v>
      </c>
      <c r="AV1595" s="783" t="s">
        <v>2788</v>
      </c>
      <c r="AW1595" s="783" t="s">
        <v>2789</v>
      </c>
      <c r="AX1595" s="783" t="s">
        <v>2787</v>
      </c>
      <c r="AY1595" s="783" t="s">
        <v>820</v>
      </c>
      <c r="AZ1595" s="783" t="s">
        <v>2790</v>
      </c>
      <c r="BA1595" s="783" t="s">
        <v>2787</v>
      </c>
    </row>
    <row r="1596" spans="1:53" ht="15">
      <c r="A1596" s="686"/>
      <c r="B1596" s="686"/>
      <c r="C1596" s="783"/>
      <c r="D1596" s="815"/>
      <c r="E1596" s="783"/>
      <c r="F1596" s="783"/>
      <c r="G1596" s="783"/>
      <c r="H1596" s="824"/>
      <c r="I1596" s="783"/>
      <c r="J1596" s="727"/>
      <c r="K1596" s="700"/>
      <c r="L1596" s="205" t="s">
        <v>2791</v>
      </c>
      <c r="M1596" s="823"/>
      <c r="N1596" s="948"/>
      <c r="O1596" s="823"/>
      <c r="P1596" s="823"/>
      <c r="Q1596" s="948"/>
      <c r="R1596" s="1003" t="s">
        <v>157</v>
      </c>
      <c r="S1596" s="948"/>
      <c r="T1596" s="948"/>
      <c r="U1596" s="948"/>
      <c r="V1596" s="948"/>
      <c r="W1596" s="948"/>
      <c r="X1596" s="948"/>
      <c r="Y1596" s="948"/>
      <c r="Z1596" s="948"/>
      <c r="AA1596" s="948"/>
      <c r="AB1596" s="948"/>
      <c r="AC1596" s="948"/>
      <c r="AD1596" s="948"/>
      <c r="AE1596" s="783"/>
      <c r="AF1596" s="783"/>
      <c r="AG1596" s="783"/>
      <c r="AH1596" s="783"/>
      <c r="AI1596" s="783"/>
      <c r="AJ1596" s="948"/>
      <c r="AK1596" s="948"/>
      <c r="AL1596" s="948"/>
      <c r="AM1596" s="824"/>
      <c r="AN1596" s="727"/>
      <c r="AO1596" s="783"/>
      <c r="AP1596" s="783"/>
      <c r="AQ1596" s="783"/>
      <c r="AR1596" s="948"/>
      <c r="AS1596" s="960"/>
      <c r="AT1596" s="948"/>
      <c r="AU1596" s="783"/>
      <c r="AV1596" s="783"/>
      <c r="AW1596" s="783"/>
      <c r="AX1596" s="783"/>
      <c r="AY1596" s="783"/>
      <c r="AZ1596" s="783"/>
      <c r="BA1596" s="783"/>
    </row>
    <row r="1597" spans="1:53" ht="30">
      <c r="A1597" s="686"/>
      <c r="B1597" s="686"/>
      <c r="C1597" s="783"/>
      <c r="D1597" s="815"/>
      <c r="E1597" s="783"/>
      <c r="F1597" s="783"/>
      <c r="G1597" s="783"/>
      <c r="H1597" s="824"/>
      <c r="I1597" s="783"/>
      <c r="J1597" s="727"/>
      <c r="K1597" s="700"/>
      <c r="L1597" s="205" t="s">
        <v>2792</v>
      </c>
      <c r="M1597" s="823"/>
      <c r="N1597" s="948"/>
      <c r="O1597" s="823"/>
      <c r="P1597" s="823"/>
      <c r="Q1597" s="948"/>
      <c r="R1597" s="1003" t="s">
        <v>157</v>
      </c>
      <c r="S1597" s="948"/>
      <c r="T1597" s="948"/>
      <c r="U1597" s="948"/>
      <c r="V1597" s="948"/>
      <c r="W1597" s="948"/>
      <c r="X1597" s="948"/>
      <c r="Y1597" s="948"/>
      <c r="Z1597" s="948"/>
      <c r="AA1597" s="948"/>
      <c r="AB1597" s="948"/>
      <c r="AC1597" s="948"/>
      <c r="AD1597" s="948"/>
      <c r="AE1597" s="783"/>
      <c r="AF1597" s="783"/>
      <c r="AG1597" s="783"/>
      <c r="AH1597" s="783"/>
      <c r="AI1597" s="783"/>
      <c r="AJ1597" s="948"/>
      <c r="AK1597" s="948"/>
      <c r="AL1597" s="948"/>
      <c r="AM1597" s="824"/>
      <c r="AN1597" s="727"/>
      <c r="AO1597" s="783"/>
      <c r="AP1597" s="783"/>
      <c r="AQ1597" s="783"/>
      <c r="AR1597" s="948"/>
      <c r="AS1597" s="960"/>
      <c r="AT1597" s="948"/>
      <c r="AU1597" s="783"/>
      <c r="AV1597" s="783"/>
      <c r="AW1597" s="783"/>
      <c r="AX1597" s="783"/>
      <c r="AY1597" s="783"/>
      <c r="AZ1597" s="783"/>
      <c r="BA1597" s="783"/>
    </row>
    <row r="1598" spans="1:53" ht="30">
      <c r="A1598" s="686"/>
      <c r="B1598" s="686"/>
      <c r="C1598" s="783"/>
      <c r="D1598" s="815"/>
      <c r="E1598" s="783"/>
      <c r="F1598" s="783"/>
      <c r="G1598" s="783"/>
      <c r="H1598" s="824"/>
      <c r="I1598" s="783"/>
      <c r="J1598" s="727"/>
      <c r="K1598" s="700"/>
      <c r="L1598" s="205" t="s">
        <v>2793</v>
      </c>
      <c r="M1598" s="823"/>
      <c r="N1598" s="948"/>
      <c r="O1598" s="823"/>
      <c r="P1598" s="823"/>
      <c r="Q1598" s="948"/>
      <c r="R1598" s="1003" t="s">
        <v>157</v>
      </c>
      <c r="S1598" s="948"/>
      <c r="T1598" s="948"/>
      <c r="U1598" s="948"/>
      <c r="V1598" s="948"/>
      <c r="W1598" s="948"/>
      <c r="X1598" s="948"/>
      <c r="Y1598" s="948"/>
      <c r="Z1598" s="948"/>
      <c r="AA1598" s="948"/>
      <c r="AB1598" s="948"/>
      <c r="AC1598" s="948"/>
      <c r="AD1598" s="948"/>
      <c r="AE1598" s="783"/>
      <c r="AF1598" s="783"/>
      <c r="AG1598" s="783"/>
      <c r="AH1598" s="783"/>
      <c r="AI1598" s="783"/>
      <c r="AJ1598" s="948"/>
      <c r="AK1598" s="948"/>
      <c r="AL1598" s="948"/>
      <c r="AM1598" s="824"/>
      <c r="AN1598" s="727"/>
      <c r="AO1598" s="783"/>
      <c r="AP1598" s="783"/>
      <c r="AQ1598" s="783"/>
      <c r="AR1598" s="948"/>
      <c r="AS1598" s="960"/>
      <c r="AT1598" s="948"/>
      <c r="AU1598" s="783"/>
      <c r="AV1598" s="783"/>
      <c r="AW1598" s="783"/>
      <c r="AX1598" s="783"/>
      <c r="AY1598" s="783"/>
      <c r="AZ1598" s="783"/>
      <c r="BA1598" s="783"/>
    </row>
    <row r="1599" spans="1:53" ht="30">
      <c r="A1599" s="686"/>
      <c r="B1599" s="686"/>
      <c r="C1599" s="783"/>
      <c r="D1599" s="815"/>
      <c r="E1599" s="783"/>
      <c r="F1599" s="783"/>
      <c r="G1599" s="783"/>
      <c r="H1599" s="824"/>
      <c r="I1599" s="783"/>
      <c r="J1599" s="727"/>
      <c r="K1599" s="701"/>
      <c r="L1599" s="205" t="s">
        <v>2794</v>
      </c>
      <c r="M1599" s="823"/>
      <c r="N1599" s="948"/>
      <c r="O1599" s="823"/>
      <c r="P1599" s="823"/>
      <c r="Q1599" s="948"/>
      <c r="R1599" s="1003" t="s">
        <v>157</v>
      </c>
      <c r="S1599" s="948"/>
      <c r="T1599" s="948"/>
      <c r="U1599" s="948"/>
      <c r="V1599" s="948"/>
      <c r="W1599" s="948"/>
      <c r="X1599" s="948"/>
      <c r="Y1599" s="948"/>
      <c r="Z1599" s="948"/>
      <c r="AA1599" s="948"/>
      <c r="AB1599" s="948"/>
      <c r="AC1599" s="948"/>
      <c r="AD1599" s="948"/>
      <c r="AE1599" s="783"/>
      <c r="AF1599" s="783"/>
      <c r="AG1599" s="783"/>
      <c r="AH1599" s="783"/>
      <c r="AI1599" s="783"/>
      <c r="AJ1599" s="948"/>
      <c r="AK1599" s="948"/>
      <c r="AL1599" s="948"/>
      <c r="AM1599" s="824"/>
      <c r="AN1599" s="727"/>
      <c r="AO1599" s="783"/>
      <c r="AP1599" s="783"/>
      <c r="AQ1599" s="783"/>
      <c r="AR1599" s="948"/>
      <c r="AS1599" s="960"/>
      <c r="AT1599" s="948"/>
      <c r="AU1599" s="783"/>
      <c r="AV1599" s="783"/>
      <c r="AW1599" s="783"/>
      <c r="AX1599" s="783"/>
      <c r="AY1599" s="783"/>
      <c r="AZ1599" s="783"/>
      <c r="BA1599" s="783"/>
    </row>
    <row r="1600" spans="1:53" ht="30">
      <c r="A1600" s="927">
        <v>16</v>
      </c>
      <c r="B1600" s="815" t="s">
        <v>409</v>
      </c>
      <c r="C1600" s="783" t="s">
        <v>2713</v>
      </c>
      <c r="D1600" s="815" t="s">
        <v>150</v>
      </c>
      <c r="E1600" s="783">
        <v>3013</v>
      </c>
      <c r="F1600" s="783">
        <v>90</v>
      </c>
      <c r="G1600" s="783">
        <v>26</v>
      </c>
      <c r="H1600" s="872" t="s">
        <v>2795</v>
      </c>
      <c r="I1600" s="783" t="s">
        <v>2796</v>
      </c>
      <c r="J1600" s="727" t="s">
        <v>414</v>
      </c>
      <c r="K1600" s="699" t="s">
        <v>414</v>
      </c>
      <c r="L1600" s="205" t="s">
        <v>2797</v>
      </c>
      <c r="M1600" s="823" t="s">
        <v>152</v>
      </c>
      <c r="N1600" s="948"/>
      <c r="O1600" s="823" t="s">
        <v>416</v>
      </c>
      <c r="P1600" s="815" t="s">
        <v>417</v>
      </c>
      <c r="Q1600" s="948"/>
      <c r="R1600" s="815" t="s">
        <v>606</v>
      </c>
      <c r="S1600" s="948" t="s">
        <v>2658</v>
      </c>
      <c r="T1600" s="783" t="s">
        <v>429</v>
      </c>
      <c r="U1600" s="783" t="s">
        <v>524</v>
      </c>
      <c r="V1600" s="927" t="s">
        <v>419</v>
      </c>
      <c r="W1600" s="942"/>
      <c r="X1600" s="927" t="s">
        <v>419</v>
      </c>
      <c r="Y1600" s="948"/>
      <c r="Z1600" s="948"/>
      <c r="AA1600" s="948"/>
      <c r="AB1600" s="927" t="s">
        <v>1137</v>
      </c>
      <c r="AC1600" s="824" t="s">
        <v>2798</v>
      </c>
      <c r="AD1600" s="783" t="s">
        <v>420</v>
      </c>
      <c r="AE1600" s="783" t="s">
        <v>419</v>
      </c>
      <c r="AF1600" s="783" t="s">
        <v>420</v>
      </c>
      <c r="AG1600" s="783" t="s">
        <v>429</v>
      </c>
      <c r="AH1600" s="783" t="s">
        <v>524</v>
      </c>
      <c r="AI1600" s="948"/>
      <c r="AJ1600" s="948"/>
      <c r="AK1600" s="948"/>
      <c r="AL1600" s="783" t="s">
        <v>419</v>
      </c>
      <c r="AM1600" s="824" t="s">
        <v>2799</v>
      </c>
      <c r="AN1600" s="727" t="s">
        <v>2800</v>
      </c>
      <c r="AO1600" s="727" t="s">
        <v>162</v>
      </c>
      <c r="AP1600" s="727" t="s">
        <v>153</v>
      </c>
      <c r="AQ1600" s="727" t="s">
        <v>158</v>
      </c>
      <c r="AR1600" s="727" t="s">
        <v>419</v>
      </c>
      <c r="AS1600" s="948"/>
      <c r="AT1600" s="948"/>
      <c r="AU1600" s="815" t="s">
        <v>414</v>
      </c>
      <c r="AV1600" s="948"/>
      <c r="AW1600" s="948"/>
      <c r="AX1600" s="948"/>
      <c r="AY1600" s="948"/>
      <c r="AZ1600" s="783" t="s">
        <v>2715</v>
      </c>
      <c r="BA1600" s="783" t="s">
        <v>2715</v>
      </c>
    </row>
    <row r="1601" spans="1:53" ht="75">
      <c r="A1601" s="927"/>
      <c r="B1601" s="815"/>
      <c r="C1601" s="783"/>
      <c r="D1601" s="815" t="s">
        <v>150</v>
      </c>
      <c r="E1601" s="783"/>
      <c r="F1601" s="783"/>
      <c r="G1601" s="783"/>
      <c r="H1601" s="872"/>
      <c r="I1601" s="783"/>
      <c r="J1601" s="727"/>
      <c r="K1601" s="700"/>
      <c r="L1601" s="205" t="s">
        <v>4549</v>
      </c>
      <c r="M1601" s="823"/>
      <c r="N1601" s="948"/>
      <c r="O1601" s="823"/>
      <c r="P1601" s="815"/>
      <c r="Q1601" s="948"/>
      <c r="R1601" s="815" t="s">
        <v>151</v>
      </c>
      <c r="S1601" s="948"/>
      <c r="T1601" s="783"/>
      <c r="U1601" s="783"/>
      <c r="V1601" s="927"/>
      <c r="W1601" s="942"/>
      <c r="X1601" s="927"/>
      <c r="Y1601" s="948"/>
      <c r="Z1601" s="948"/>
      <c r="AA1601" s="948"/>
      <c r="AB1601" s="927"/>
      <c r="AC1601" s="824"/>
      <c r="AD1601" s="783"/>
      <c r="AE1601" s="783"/>
      <c r="AF1601" s="783"/>
      <c r="AG1601" s="783"/>
      <c r="AH1601" s="783"/>
      <c r="AI1601" s="948"/>
      <c r="AJ1601" s="948"/>
      <c r="AK1601" s="948"/>
      <c r="AL1601" s="783"/>
      <c r="AM1601" s="824"/>
      <c r="AN1601" s="727"/>
      <c r="AO1601" s="727"/>
      <c r="AP1601" s="727" t="s">
        <v>153</v>
      </c>
      <c r="AQ1601" s="727"/>
      <c r="AR1601" s="727"/>
      <c r="AS1601" s="948"/>
      <c r="AT1601" s="948"/>
      <c r="AU1601" s="815"/>
      <c r="AV1601" s="948"/>
      <c r="AW1601" s="948"/>
      <c r="AX1601" s="948"/>
      <c r="AY1601" s="948"/>
      <c r="AZ1601" s="783"/>
      <c r="BA1601" s="783"/>
    </row>
    <row r="1602" spans="1:53" ht="30">
      <c r="A1602" s="927"/>
      <c r="B1602" s="815"/>
      <c r="C1602" s="783"/>
      <c r="D1602" s="815" t="s">
        <v>150</v>
      </c>
      <c r="E1602" s="783"/>
      <c r="F1602" s="783"/>
      <c r="G1602" s="783"/>
      <c r="H1602" s="872"/>
      <c r="I1602" s="783"/>
      <c r="J1602" s="727"/>
      <c r="K1602" s="700"/>
      <c r="L1602" s="205" t="s">
        <v>2801</v>
      </c>
      <c r="M1602" s="823"/>
      <c r="N1602" s="948"/>
      <c r="O1602" s="823"/>
      <c r="P1602" s="815"/>
      <c r="Q1602" s="948"/>
      <c r="R1602" s="815" t="s">
        <v>151</v>
      </c>
      <c r="S1602" s="948"/>
      <c r="T1602" s="783"/>
      <c r="U1602" s="783"/>
      <c r="V1602" s="927"/>
      <c r="W1602" s="942"/>
      <c r="X1602" s="927"/>
      <c r="Y1602" s="948"/>
      <c r="Z1602" s="948"/>
      <c r="AA1602" s="948"/>
      <c r="AB1602" s="927"/>
      <c r="AC1602" s="824"/>
      <c r="AD1602" s="783"/>
      <c r="AE1602" s="783"/>
      <c r="AF1602" s="783"/>
      <c r="AG1602" s="783"/>
      <c r="AH1602" s="783"/>
      <c r="AI1602" s="948"/>
      <c r="AJ1602" s="948"/>
      <c r="AK1602" s="948"/>
      <c r="AL1602" s="783"/>
      <c r="AM1602" s="824"/>
      <c r="AN1602" s="727"/>
      <c r="AO1602" s="727"/>
      <c r="AP1602" s="727" t="s">
        <v>153</v>
      </c>
      <c r="AQ1602" s="727"/>
      <c r="AR1602" s="727"/>
      <c r="AS1602" s="948"/>
      <c r="AT1602" s="948"/>
      <c r="AU1602" s="815"/>
      <c r="AV1602" s="948"/>
      <c r="AW1602" s="948"/>
      <c r="AX1602" s="948"/>
      <c r="AY1602" s="948"/>
      <c r="AZ1602" s="783"/>
      <c r="BA1602" s="783"/>
    </row>
    <row r="1603" spans="1:53" ht="45">
      <c r="A1603" s="927"/>
      <c r="B1603" s="815"/>
      <c r="C1603" s="783"/>
      <c r="D1603" s="815" t="s">
        <v>150</v>
      </c>
      <c r="E1603" s="783"/>
      <c r="F1603" s="783"/>
      <c r="G1603" s="783"/>
      <c r="H1603" s="872"/>
      <c r="I1603" s="783"/>
      <c r="J1603" s="727"/>
      <c r="K1603" s="700"/>
      <c r="L1603" s="205" t="s">
        <v>2802</v>
      </c>
      <c r="M1603" s="823"/>
      <c r="N1603" s="948"/>
      <c r="O1603" s="823"/>
      <c r="P1603" s="815"/>
      <c r="Q1603" s="948"/>
      <c r="R1603" s="815" t="s">
        <v>151</v>
      </c>
      <c r="S1603" s="948"/>
      <c r="T1603" s="783"/>
      <c r="U1603" s="783"/>
      <c r="V1603" s="927"/>
      <c r="W1603" s="942"/>
      <c r="X1603" s="927"/>
      <c r="Y1603" s="948"/>
      <c r="Z1603" s="948"/>
      <c r="AA1603" s="948"/>
      <c r="AB1603" s="927"/>
      <c r="AC1603" s="824"/>
      <c r="AD1603" s="783"/>
      <c r="AE1603" s="783"/>
      <c r="AF1603" s="783"/>
      <c r="AG1603" s="783"/>
      <c r="AH1603" s="783"/>
      <c r="AI1603" s="948"/>
      <c r="AJ1603" s="948"/>
      <c r="AK1603" s="948"/>
      <c r="AL1603" s="783"/>
      <c r="AM1603" s="824"/>
      <c r="AN1603" s="727"/>
      <c r="AO1603" s="727"/>
      <c r="AP1603" s="727" t="s">
        <v>153</v>
      </c>
      <c r="AQ1603" s="727"/>
      <c r="AR1603" s="727"/>
      <c r="AS1603" s="948"/>
      <c r="AT1603" s="948"/>
      <c r="AU1603" s="815"/>
      <c r="AV1603" s="948"/>
      <c r="AW1603" s="948"/>
      <c r="AX1603" s="948"/>
      <c r="AY1603" s="948"/>
      <c r="AZ1603" s="783"/>
      <c r="BA1603" s="783"/>
    </row>
    <row r="1604" spans="1:53" ht="45">
      <c r="A1604" s="927"/>
      <c r="B1604" s="815"/>
      <c r="C1604" s="783"/>
      <c r="D1604" s="815" t="s">
        <v>150</v>
      </c>
      <c r="E1604" s="783"/>
      <c r="F1604" s="783"/>
      <c r="G1604" s="783"/>
      <c r="H1604" s="872"/>
      <c r="I1604" s="783"/>
      <c r="J1604" s="727"/>
      <c r="K1604" s="700"/>
      <c r="L1604" s="205" t="s">
        <v>2803</v>
      </c>
      <c r="M1604" s="823"/>
      <c r="N1604" s="948"/>
      <c r="O1604" s="823"/>
      <c r="P1604" s="815"/>
      <c r="Q1604" s="948"/>
      <c r="R1604" s="815" t="s">
        <v>151</v>
      </c>
      <c r="S1604" s="948"/>
      <c r="T1604" s="783"/>
      <c r="U1604" s="783"/>
      <c r="V1604" s="927"/>
      <c r="W1604" s="942"/>
      <c r="X1604" s="927"/>
      <c r="Y1604" s="948"/>
      <c r="Z1604" s="948"/>
      <c r="AA1604" s="948"/>
      <c r="AB1604" s="927"/>
      <c r="AC1604" s="824"/>
      <c r="AD1604" s="783"/>
      <c r="AE1604" s="783"/>
      <c r="AF1604" s="783"/>
      <c r="AG1604" s="783"/>
      <c r="AH1604" s="783"/>
      <c r="AI1604" s="948"/>
      <c r="AJ1604" s="948"/>
      <c r="AK1604" s="948"/>
      <c r="AL1604" s="783"/>
      <c r="AM1604" s="824"/>
      <c r="AN1604" s="727"/>
      <c r="AO1604" s="727"/>
      <c r="AP1604" s="727" t="s">
        <v>153</v>
      </c>
      <c r="AQ1604" s="727"/>
      <c r="AR1604" s="727"/>
      <c r="AS1604" s="948"/>
      <c r="AT1604" s="948"/>
      <c r="AU1604" s="815"/>
      <c r="AV1604" s="948"/>
      <c r="AW1604" s="948"/>
      <c r="AX1604" s="948"/>
      <c r="AY1604" s="948"/>
      <c r="AZ1604" s="783"/>
      <c r="BA1604" s="783"/>
    </row>
    <row r="1605" spans="1:53" ht="45">
      <c r="A1605" s="927"/>
      <c r="B1605" s="815"/>
      <c r="C1605" s="783"/>
      <c r="D1605" s="815" t="s">
        <v>150</v>
      </c>
      <c r="E1605" s="783"/>
      <c r="F1605" s="783"/>
      <c r="G1605" s="783"/>
      <c r="H1605" s="872"/>
      <c r="I1605" s="783"/>
      <c r="J1605" s="727"/>
      <c r="K1605" s="700"/>
      <c r="L1605" s="205" t="s">
        <v>2804</v>
      </c>
      <c r="M1605" s="823"/>
      <c r="N1605" s="948"/>
      <c r="O1605" s="823"/>
      <c r="P1605" s="815"/>
      <c r="Q1605" s="948"/>
      <c r="R1605" s="815" t="s">
        <v>151</v>
      </c>
      <c r="S1605" s="948"/>
      <c r="T1605" s="783"/>
      <c r="U1605" s="783"/>
      <c r="V1605" s="927"/>
      <c r="W1605" s="942"/>
      <c r="X1605" s="927"/>
      <c r="Y1605" s="948"/>
      <c r="Z1605" s="948"/>
      <c r="AA1605" s="948"/>
      <c r="AB1605" s="927"/>
      <c r="AC1605" s="824"/>
      <c r="AD1605" s="783"/>
      <c r="AE1605" s="783"/>
      <c r="AF1605" s="783"/>
      <c r="AG1605" s="783"/>
      <c r="AH1605" s="783"/>
      <c r="AI1605" s="948"/>
      <c r="AJ1605" s="948"/>
      <c r="AK1605" s="948"/>
      <c r="AL1605" s="783"/>
      <c r="AM1605" s="824"/>
      <c r="AN1605" s="727"/>
      <c r="AO1605" s="727"/>
      <c r="AP1605" s="727" t="s">
        <v>153</v>
      </c>
      <c r="AQ1605" s="727"/>
      <c r="AR1605" s="727"/>
      <c r="AS1605" s="948"/>
      <c r="AT1605" s="948"/>
      <c r="AU1605" s="815"/>
      <c r="AV1605" s="948"/>
      <c r="AW1605" s="948"/>
      <c r="AX1605" s="948"/>
      <c r="AY1605" s="948"/>
      <c r="AZ1605" s="783"/>
      <c r="BA1605" s="783"/>
    </row>
    <row r="1606" spans="1:53" ht="45">
      <c r="A1606" s="927"/>
      <c r="B1606" s="815"/>
      <c r="C1606" s="783"/>
      <c r="D1606" s="815" t="s">
        <v>150</v>
      </c>
      <c r="E1606" s="783"/>
      <c r="F1606" s="783"/>
      <c r="G1606" s="783"/>
      <c r="H1606" s="872"/>
      <c r="I1606" s="783"/>
      <c r="J1606" s="727"/>
      <c r="K1606" s="700"/>
      <c r="L1606" s="205" t="s">
        <v>2805</v>
      </c>
      <c r="M1606" s="823"/>
      <c r="N1606" s="948"/>
      <c r="O1606" s="823"/>
      <c r="P1606" s="815"/>
      <c r="Q1606" s="948"/>
      <c r="R1606" s="815" t="s">
        <v>151</v>
      </c>
      <c r="S1606" s="948"/>
      <c r="T1606" s="783"/>
      <c r="U1606" s="783"/>
      <c r="V1606" s="927"/>
      <c r="W1606" s="942"/>
      <c r="X1606" s="927"/>
      <c r="Y1606" s="948"/>
      <c r="Z1606" s="948"/>
      <c r="AA1606" s="948"/>
      <c r="AB1606" s="927"/>
      <c r="AC1606" s="824"/>
      <c r="AD1606" s="783"/>
      <c r="AE1606" s="783"/>
      <c r="AF1606" s="783"/>
      <c r="AG1606" s="783"/>
      <c r="AH1606" s="783"/>
      <c r="AI1606" s="948"/>
      <c r="AJ1606" s="948"/>
      <c r="AK1606" s="948"/>
      <c r="AL1606" s="783"/>
      <c r="AM1606" s="824"/>
      <c r="AN1606" s="727"/>
      <c r="AO1606" s="727"/>
      <c r="AP1606" s="727" t="s">
        <v>153</v>
      </c>
      <c r="AQ1606" s="727"/>
      <c r="AR1606" s="727"/>
      <c r="AS1606" s="948"/>
      <c r="AT1606" s="948"/>
      <c r="AU1606" s="815"/>
      <c r="AV1606" s="948"/>
      <c r="AW1606" s="948"/>
      <c r="AX1606" s="948"/>
      <c r="AY1606" s="948"/>
      <c r="AZ1606" s="783"/>
      <c r="BA1606" s="783"/>
    </row>
    <row r="1607" spans="1:53" ht="15">
      <c r="A1607" s="927"/>
      <c r="B1607" s="815"/>
      <c r="C1607" s="783"/>
      <c r="D1607" s="815" t="s">
        <v>150</v>
      </c>
      <c r="E1607" s="783"/>
      <c r="F1607" s="783"/>
      <c r="G1607" s="783"/>
      <c r="H1607" s="872"/>
      <c r="I1607" s="783"/>
      <c r="J1607" s="727"/>
      <c r="K1607" s="700"/>
      <c r="L1607" s="205" t="s">
        <v>2806</v>
      </c>
      <c r="M1607" s="823"/>
      <c r="N1607" s="948"/>
      <c r="O1607" s="823"/>
      <c r="P1607" s="815"/>
      <c r="Q1607" s="948"/>
      <c r="R1607" s="815" t="s">
        <v>151</v>
      </c>
      <c r="S1607" s="948"/>
      <c r="T1607" s="783"/>
      <c r="U1607" s="783"/>
      <c r="V1607" s="927"/>
      <c r="W1607" s="942"/>
      <c r="X1607" s="927"/>
      <c r="Y1607" s="948"/>
      <c r="Z1607" s="948"/>
      <c r="AA1607" s="948"/>
      <c r="AB1607" s="927"/>
      <c r="AC1607" s="824"/>
      <c r="AD1607" s="783"/>
      <c r="AE1607" s="783"/>
      <c r="AF1607" s="783"/>
      <c r="AG1607" s="783"/>
      <c r="AH1607" s="783"/>
      <c r="AI1607" s="948"/>
      <c r="AJ1607" s="948"/>
      <c r="AK1607" s="948"/>
      <c r="AL1607" s="783"/>
      <c r="AM1607" s="824"/>
      <c r="AN1607" s="727"/>
      <c r="AO1607" s="727"/>
      <c r="AP1607" s="727" t="s">
        <v>153</v>
      </c>
      <c r="AQ1607" s="727"/>
      <c r="AR1607" s="727"/>
      <c r="AS1607" s="948"/>
      <c r="AT1607" s="948"/>
      <c r="AU1607" s="815"/>
      <c r="AV1607" s="948"/>
      <c r="AW1607" s="948"/>
      <c r="AX1607" s="948"/>
      <c r="AY1607" s="948"/>
      <c r="AZ1607" s="783"/>
      <c r="BA1607" s="783"/>
    </row>
    <row r="1608" spans="1:53" ht="90">
      <c r="A1608" s="927"/>
      <c r="B1608" s="815"/>
      <c r="C1608" s="783"/>
      <c r="D1608" s="815" t="s">
        <v>150</v>
      </c>
      <c r="E1608" s="783"/>
      <c r="F1608" s="783"/>
      <c r="G1608" s="783"/>
      <c r="H1608" s="872"/>
      <c r="I1608" s="783"/>
      <c r="J1608" s="727"/>
      <c r="K1608" s="700"/>
      <c r="L1608" s="205" t="s">
        <v>2807</v>
      </c>
      <c r="M1608" s="823"/>
      <c r="N1608" s="948"/>
      <c r="O1608" s="823"/>
      <c r="P1608" s="815"/>
      <c r="Q1608" s="948"/>
      <c r="R1608" s="815" t="s">
        <v>151</v>
      </c>
      <c r="S1608" s="948"/>
      <c r="T1608" s="783"/>
      <c r="U1608" s="783"/>
      <c r="V1608" s="927"/>
      <c r="W1608" s="942"/>
      <c r="X1608" s="927"/>
      <c r="Y1608" s="948"/>
      <c r="Z1608" s="948"/>
      <c r="AA1608" s="948"/>
      <c r="AB1608" s="927"/>
      <c r="AC1608" s="824"/>
      <c r="AD1608" s="783"/>
      <c r="AE1608" s="783"/>
      <c r="AF1608" s="783"/>
      <c r="AG1608" s="783"/>
      <c r="AH1608" s="783"/>
      <c r="AI1608" s="948"/>
      <c r="AJ1608" s="948"/>
      <c r="AK1608" s="948"/>
      <c r="AL1608" s="783"/>
      <c r="AM1608" s="824"/>
      <c r="AN1608" s="727"/>
      <c r="AO1608" s="727"/>
      <c r="AP1608" s="727" t="s">
        <v>153</v>
      </c>
      <c r="AQ1608" s="727"/>
      <c r="AR1608" s="727"/>
      <c r="AS1608" s="948"/>
      <c r="AT1608" s="948"/>
      <c r="AU1608" s="815"/>
      <c r="AV1608" s="948"/>
      <c r="AW1608" s="948"/>
      <c r="AX1608" s="948"/>
      <c r="AY1608" s="948"/>
      <c r="AZ1608" s="783"/>
      <c r="BA1608" s="783"/>
    </row>
    <row r="1609" spans="1:53" ht="120">
      <c r="A1609" s="927"/>
      <c r="B1609" s="815"/>
      <c r="C1609" s="783"/>
      <c r="D1609" s="815" t="s">
        <v>150</v>
      </c>
      <c r="E1609" s="783"/>
      <c r="F1609" s="783"/>
      <c r="G1609" s="783"/>
      <c r="H1609" s="872"/>
      <c r="I1609" s="783"/>
      <c r="J1609" s="727"/>
      <c r="K1609" s="700"/>
      <c r="L1609" s="205" t="s">
        <v>2808</v>
      </c>
      <c r="M1609" s="823"/>
      <c r="N1609" s="948"/>
      <c r="O1609" s="823"/>
      <c r="P1609" s="815"/>
      <c r="Q1609" s="948"/>
      <c r="R1609" s="815" t="s">
        <v>151</v>
      </c>
      <c r="S1609" s="948"/>
      <c r="T1609" s="783"/>
      <c r="U1609" s="783"/>
      <c r="V1609" s="927"/>
      <c r="W1609" s="942"/>
      <c r="X1609" s="927"/>
      <c r="Y1609" s="948"/>
      <c r="Z1609" s="948"/>
      <c r="AA1609" s="948"/>
      <c r="AB1609" s="927"/>
      <c r="AC1609" s="824"/>
      <c r="AD1609" s="783"/>
      <c r="AE1609" s="783"/>
      <c r="AF1609" s="783"/>
      <c r="AG1609" s="783"/>
      <c r="AH1609" s="783"/>
      <c r="AI1609" s="948"/>
      <c r="AJ1609" s="948"/>
      <c r="AK1609" s="948"/>
      <c r="AL1609" s="783"/>
      <c r="AM1609" s="824"/>
      <c r="AN1609" s="727"/>
      <c r="AO1609" s="727"/>
      <c r="AP1609" s="727" t="s">
        <v>153</v>
      </c>
      <c r="AQ1609" s="727"/>
      <c r="AR1609" s="727"/>
      <c r="AS1609" s="948"/>
      <c r="AT1609" s="948"/>
      <c r="AU1609" s="815"/>
      <c r="AV1609" s="948"/>
      <c r="AW1609" s="948"/>
      <c r="AX1609" s="948"/>
      <c r="AY1609" s="948"/>
      <c r="AZ1609" s="783"/>
      <c r="BA1609" s="783"/>
    </row>
    <row r="1610" spans="1:53" ht="30">
      <c r="A1610" s="927"/>
      <c r="B1610" s="815"/>
      <c r="C1610" s="783"/>
      <c r="D1610" s="815" t="s">
        <v>150</v>
      </c>
      <c r="E1610" s="783"/>
      <c r="F1610" s="783"/>
      <c r="G1610" s="783"/>
      <c r="H1610" s="872"/>
      <c r="I1610" s="783"/>
      <c r="J1610" s="727"/>
      <c r="K1610" s="700"/>
      <c r="L1610" s="205" t="s">
        <v>4757</v>
      </c>
      <c r="M1610" s="823"/>
      <c r="N1610" s="948"/>
      <c r="O1610" s="823"/>
      <c r="P1610" s="815"/>
      <c r="Q1610" s="948"/>
      <c r="R1610" s="815" t="s">
        <v>151</v>
      </c>
      <c r="S1610" s="948"/>
      <c r="T1610" s="783"/>
      <c r="U1610" s="783"/>
      <c r="V1610" s="927"/>
      <c r="W1610" s="942"/>
      <c r="X1610" s="927"/>
      <c r="Y1610" s="948"/>
      <c r="Z1610" s="948"/>
      <c r="AA1610" s="948"/>
      <c r="AB1610" s="927"/>
      <c r="AC1610" s="824"/>
      <c r="AD1610" s="783"/>
      <c r="AE1610" s="783"/>
      <c r="AF1610" s="783"/>
      <c r="AG1610" s="783"/>
      <c r="AH1610" s="783"/>
      <c r="AI1610" s="948"/>
      <c r="AJ1610" s="948"/>
      <c r="AK1610" s="948"/>
      <c r="AL1610" s="783"/>
      <c r="AM1610" s="824"/>
      <c r="AN1610" s="727"/>
      <c r="AO1610" s="727"/>
      <c r="AP1610" s="727" t="s">
        <v>153</v>
      </c>
      <c r="AQ1610" s="727"/>
      <c r="AR1610" s="727"/>
      <c r="AS1610" s="948"/>
      <c r="AT1610" s="948"/>
      <c r="AU1610" s="815"/>
      <c r="AV1610" s="948"/>
      <c r="AW1610" s="948"/>
      <c r="AX1610" s="948"/>
      <c r="AY1610" s="948"/>
      <c r="AZ1610" s="783"/>
      <c r="BA1610" s="783"/>
    </row>
    <row r="1611" spans="1:53" ht="30">
      <c r="A1611" s="927"/>
      <c r="B1611" s="815"/>
      <c r="C1611" s="783"/>
      <c r="D1611" s="815" t="s">
        <v>150</v>
      </c>
      <c r="E1611" s="783"/>
      <c r="F1611" s="783"/>
      <c r="G1611" s="783"/>
      <c r="H1611" s="872"/>
      <c r="I1611" s="783"/>
      <c r="J1611" s="727"/>
      <c r="K1611" s="700"/>
      <c r="L1611" s="205" t="s">
        <v>2809</v>
      </c>
      <c r="M1611" s="823"/>
      <c r="N1611" s="948"/>
      <c r="O1611" s="823"/>
      <c r="P1611" s="815"/>
      <c r="Q1611" s="948"/>
      <c r="R1611" s="815" t="s">
        <v>151</v>
      </c>
      <c r="S1611" s="948"/>
      <c r="T1611" s="783"/>
      <c r="U1611" s="783"/>
      <c r="V1611" s="927"/>
      <c r="W1611" s="942"/>
      <c r="X1611" s="927"/>
      <c r="Y1611" s="948"/>
      <c r="Z1611" s="948"/>
      <c r="AA1611" s="948"/>
      <c r="AB1611" s="927"/>
      <c r="AC1611" s="824"/>
      <c r="AD1611" s="783"/>
      <c r="AE1611" s="783"/>
      <c r="AF1611" s="783"/>
      <c r="AG1611" s="783"/>
      <c r="AH1611" s="783"/>
      <c r="AI1611" s="948"/>
      <c r="AJ1611" s="948"/>
      <c r="AK1611" s="948"/>
      <c r="AL1611" s="783"/>
      <c r="AM1611" s="824"/>
      <c r="AN1611" s="727"/>
      <c r="AO1611" s="727"/>
      <c r="AP1611" s="727" t="s">
        <v>153</v>
      </c>
      <c r="AQ1611" s="727"/>
      <c r="AR1611" s="727"/>
      <c r="AS1611" s="948"/>
      <c r="AT1611" s="948"/>
      <c r="AU1611" s="815"/>
      <c r="AV1611" s="948"/>
      <c r="AW1611" s="948"/>
      <c r="AX1611" s="948"/>
      <c r="AY1611" s="948"/>
      <c r="AZ1611" s="783"/>
      <c r="BA1611" s="783"/>
    </row>
    <row r="1612" spans="1:53" ht="30">
      <c r="A1612" s="927"/>
      <c r="B1612" s="815"/>
      <c r="C1612" s="783"/>
      <c r="D1612" s="815" t="s">
        <v>150</v>
      </c>
      <c r="E1612" s="783"/>
      <c r="F1612" s="783"/>
      <c r="G1612" s="783"/>
      <c r="H1612" s="872"/>
      <c r="I1612" s="783"/>
      <c r="J1612" s="727"/>
      <c r="K1612" s="700"/>
      <c r="L1612" s="205" t="s">
        <v>2810</v>
      </c>
      <c r="M1612" s="823"/>
      <c r="N1612" s="948"/>
      <c r="O1612" s="823"/>
      <c r="P1612" s="815"/>
      <c r="Q1612" s="948"/>
      <c r="R1612" s="815" t="s">
        <v>151</v>
      </c>
      <c r="S1612" s="948"/>
      <c r="T1612" s="783"/>
      <c r="U1612" s="783"/>
      <c r="V1612" s="927"/>
      <c r="W1612" s="942"/>
      <c r="X1612" s="927"/>
      <c r="Y1612" s="948"/>
      <c r="Z1612" s="948"/>
      <c r="AA1612" s="948"/>
      <c r="AB1612" s="927"/>
      <c r="AC1612" s="824"/>
      <c r="AD1612" s="783"/>
      <c r="AE1612" s="783"/>
      <c r="AF1612" s="783"/>
      <c r="AG1612" s="783"/>
      <c r="AH1612" s="783"/>
      <c r="AI1612" s="948"/>
      <c r="AJ1612" s="948"/>
      <c r="AK1612" s="948"/>
      <c r="AL1612" s="783"/>
      <c r="AM1612" s="824"/>
      <c r="AN1612" s="727"/>
      <c r="AO1612" s="727"/>
      <c r="AP1612" s="727" t="s">
        <v>153</v>
      </c>
      <c r="AQ1612" s="727"/>
      <c r="AR1612" s="727"/>
      <c r="AS1612" s="948"/>
      <c r="AT1612" s="948"/>
      <c r="AU1612" s="815"/>
      <c r="AV1612" s="948"/>
      <c r="AW1612" s="948"/>
      <c r="AX1612" s="948"/>
      <c r="AY1612" s="948"/>
      <c r="AZ1612" s="783"/>
      <c r="BA1612" s="783"/>
    </row>
    <row r="1613" spans="1:53" ht="45">
      <c r="A1613" s="927"/>
      <c r="B1613" s="815"/>
      <c r="C1613" s="783"/>
      <c r="D1613" s="815" t="s">
        <v>150</v>
      </c>
      <c r="E1613" s="783"/>
      <c r="F1613" s="783"/>
      <c r="G1613" s="783"/>
      <c r="H1613" s="872"/>
      <c r="I1613" s="783"/>
      <c r="J1613" s="727"/>
      <c r="K1613" s="700"/>
      <c r="L1613" s="205" t="s">
        <v>2811</v>
      </c>
      <c r="M1613" s="823"/>
      <c r="N1613" s="948"/>
      <c r="O1613" s="823"/>
      <c r="P1613" s="815"/>
      <c r="Q1613" s="948"/>
      <c r="R1613" s="815" t="s">
        <v>151</v>
      </c>
      <c r="S1613" s="948"/>
      <c r="T1613" s="783"/>
      <c r="U1613" s="783"/>
      <c r="V1613" s="927"/>
      <c r="W1613" s="942"/>
      <c r="X1613" s="927"/>
      <c r="Y1613" s="948"/>
      <c r="Z1613" s="948"/>
      <c r="AA1613" s="948"/>
      <c r="AB1613" s="927"/>
      <c r="AC1613" s="824"/>
      <c r="AD1613" s="783"/>
      <c r="AE1613" s="783"/>
      <c r="AF1613" s="783"/>
      <c r="AG1613" s="783"/>
      <c r="AH1613" s="783"/>
      <c r="AI1613" s="948"/>
      <c r="AJ1613" s="948"/>
      <c r="AK1613" s="948"/>
      <c r="AL1613" s="783"/>
      <c r="AM1613" s="824"/>
      <c r="AN1613" s="727"/>
      <c r="AO1613" s="727"/>
      <c r="AP1613" s="727" t="s">
        <v>153</v>
      </c>
      <c r="AQ1613" s="727"/>
      <c r="AR1613" s="727"/>
      <c r="AS1613" s="948"/>
      <c r="AT1613" s="948"/>
      <c r="AU1613" s="815"/>
      <c r="AV1613" s="948"/>
      <c r="AW1613" s="948"/>
      <c r="AX1613" s="948"/>
      <c r="AY1613" s="948"/>
      <c r="AZ1613" s="783"/>
      <c r="BA1613" s="783"/>
    </row>
    <row r="1614" spans="1:53" ht="30">
      <c r="A1614" s="927"/>
      <c r="B1614" s="815"/>
      <c r="C1614" s="783"/>
      <c r="D1614" s="815" t="s">
        <v>150</v>
      </c>
      <c r="E1614" s="783"/>
      <c r="F1614" s="783"/>
      <c r="G1614" s="783"/>
      <c r="H1614" s="872"/>
      <c r="I1614" s="783"/>
      <c r="J1614" s="727"/>
      <c r="K1614" s="700"/>
      <c r="L1614" s="205" t="s">
        <v>2812</v>
      </c>
      <c r="M1614" s="823"/>
      <c r="N1614" s="948"/>
      <c r="O1614" s="823"/>
      <c r="P1614" s="815"/>
      <c r="Q1614" s="948"/>
      <c r="R1614" s="815" t="s">
        <v>151</v>
      </c>
      <c r="S1614" s="948"/>
      <c r="T1614" s="783"/>
      <c r="U1614" s="783"/>
      <c r="V1614" s="927"/>
      <c r="W1614" s="942"/>
      <c r="X1614" s="927"/>
      <c r="Y1614" s="948"/>
      <c r="Z1614" s="948"/>
      <c r="AA1614" s="948"/>
      <c r="AB1614" s="927"/>
      <c r="AC1614" s="824"/>
      <c r="AD1614" s="783"/>
      <c r="AE1614" s="783"/>
      <c r="AF1614" s="783"/>
      <c r="AG1614" s="783"/>
      <c r="AH1614" s="783"/>
      <c r="AI1614" s="948"/>
      <c r="AJ1614" s="948"/>
      <c r="AK1614" s="948"/>
      <c r="AL1614" s="783"/>
      <c r="AM1614" s="824"/>
      <c r="AN1614" s="727"/>
      <c r="AO1614" s="727"/>
      <c r="AP1614" s="727" t="s">
        <v>153</v>
      </c>
      <c r="AQ1614" s="727"/>
      <c r="AR1614" s="727"/>
      <c r="AS1614" s="948"/>
      <c r="AT1614" s="948"/>
      <c r="AU1614" s="815"/>
      <c r="AV1614" s="948"/>
      <c r="AW1614" s="948"/>
      <c r="AX1614" s="948"/>
      <c r="AY1614" s="948"/>
      <c r="AZ1614" s="783"/>
      <c r="BA1614" s="783"/>
    </row>
    <row r="1615" spans="1:53" ht="30">
      <c r="A1615" s="927"/>
      <c r="B1615" s="815"/>
      <c r="C1615" s="783"/>
      <c r="D1615" s="815" t="s">
        <v>150</v>
      </c>
      <c r="E1615" s="783"/>
      <c r="F1615" s="783"/>
      <c r="G1615" s="783"/>
      <c r="H1615" s="872"/>
      <c r="I1615" s="783"/>
      <c r="J1615" s="727"/>
      <c r="K1615" s="700"/>
      <c r="L1615" s="205" t="s">
        <v>2813</v>
      </c>
      <c r="M1615" s="823"/>
      <c r="N1615" s="948"/>
      <c r="O1615" s="823"/>
      <c r="P1615" s="815"/>
      <c r="Q1615" s="948"/>
      <c r="R1615" s="815" t="s">
        <v>151</v>
      </c>
      <c r="S1615" s="948"/>
      <c r="T1615" s="783"/>
      <c r="U1615" s="783"/>
      <c r="V1615" s="927"/>
      <c r="W1615" s="942"/>
      <c r="X1615" s="927"/>
      <c r="Y1615" s="948"/>
      <c r="Z1615" s="948"/>
      <c r="AA1615" s="948"/>
      <c r="AB1615" s="927"/>
      <c r="AC1615" s="824"/>
      <c r="AD1615" s="783"/>
      <c r="AE1615" s="783"/>
      <c r="AF1615" s="783"/>
      <c r="AG1615" s="783"/>
      <c r="AH1615" s="783"/>
      <c r="AI1615" s="948"/>
      <c r="AJ1615" s="948"/>
      <c r="AK1615" s="948"/>
      <c r="AL1615" s="783"/>
      <c r="AM1615" s="824"/>
      <c r="AN1615" s="727"/>
      <c r="AO1615" s="727"/>
      <c r="AP1615" s="727" t="s">
        <v>153</v>
      </c>
      <c r="AQ1615" s="727"/>
      <c r="AR1615" s="727"/>
      <c r="AS1615" s="948"/>
      <c r="AT1615" s="948"/>
      <c r="AU1615" s="815"/>
      <c r="AV1615" s="948"/>
      <c r="AW1615" s="948"/>
      <c r="AX1615" s="948"/>
      <c r="AY1615" s="948"/>
      <c r="AZ1615" s="783"/>
      <c r="BA1615" s="783"/>
    </row>
    <row r="1616" spans="1:53" ht="30">
      <c r="A1616" s="927"/>
      <c r="B1616" s="815"/>
      <c r="C1616" s="783"/>
      <c r="D1616" s="815" t="s">
        <v>150</v>
      </c>
      <c r="E1616" s="783"/>
      <c r="F1616" s="783"/>
      <c r="G1616" s="783"/>
      <c r="H1616" s="872"/>
      <c r="I1616" s="783"/>
      <c r="J1616" s="727"/>
      <c r="K1616" s="700"/>
      <c r="L1616" s="205" t="s">
        <v>2814</v>
      </c>
      <c r="M1616" s="823"/>
      <c r="N1616" s="948"/>
      <c r="O1616" s="823"/>
      <c r="P1616" s="815"/>
      <c r="Q1616" s="948"/>
      <c r="R1616" s="815" t="s">
        <v>151</v>
      </c>
      <c r="S1616" s="948"/>
      <c r="T1616" s="783"/>
      <c r="U1616" s="783"/>
      <c r="V1616" s="927"/>
      <c r="W1616" s="942"/>
      <c r="X1616" s="927"/>
      <c r="Y1616" s="948"/>
      <c r="Z1616" s="948"/>
      <c r="AA1616" s="948"/>
      <c r="AB1616" s="927"/>
      <c r="AC1616" s="824"/>
      <c r="AD1616" s="783"/>
      <c r="AE1616" s="783"/>
      <c r="AF1616" s="783"/>
      <c r="AG1616" s="783"/>
      <c r="AH1616" s="783"/>
      <c r="AI1616" s="948"/>
      <c r="AJ1616" s="948"/>
      <c r="AK1616" s="948"/>
      <c r="AL1616" s="783"/>
      <c r="AM1616" s="824"/>
      <c r="AN1616" s="727"/>
      <c r="AO1616" s="727"/>
      <c r="AP1616" s="727" t="s">
        <v>153</v>
      </c>
      <c r="AQ1616" s="727"/>
      <c r="AR1616" s="727"/>
      <c r="AS1616" s="948"/>
      <c r="AT1616" s="948"/>
      <c r="AU1616" s="815"/>
      <c r="AV1616" s="948"/>
      <c r="AW1616" s="948"/>
      <c r="AX1616" s="948"/>
      <c r="AY1616" s="948"/>
      <c r="AZ1616" s="783"/>
      <c r="BA1616" s="783"/>
    </row>
    <row r="1617" spans="1:53" ht="30">
      <c r="A1617" s="927"/>
      <c r="B1617" s="815"/>
      <c r="C1617" s="783"/>
      <c r="D1617" s="815" t="s">
        <v>150</v>
      </c>
      <c r="E1617" s="783"/>
      <c r="F1617" s="783"/>
      <c r="G1617" s="783"/>
      <c r="H1617" s="872"/>
      <c r="I1617" s="783"/>
      <c r="J1617" s="727"/>
      <c r="K1617" s="700"/>
      <c r="L1617" s="205" t="s">
        <v>2815</v>
      </c>
      <c r="M1617" s="823"/>
      <c r="N1617" s="948"/>
      <c r="O1617" s="823"/>
      <c r="P1617" s="815"/>
      <c r="Q1617" s="948"/>
      <c r="R1617" s="815" t="s">
        <v>151</v>
      </c>
      <c r="S1617" s="948"/>
      <c r="T1617" s="783"/>
      <c r="U1617" s="783"/>
      <c r="V1617" s="927"/>
      <c r="W1617" s="942"/>
      <c r="X1617" s="927"/>
      <c r="Y1617" s="948"/>
      <c r="Z1617" s="948"/>
      <c r="AA1617" s="948"/>
      <c r="AB1617" s="927"/>
      <c r="AC1617" s="824"/>
      <c r="AD1617" s="783"/>
      <c r="AE1617" s="783"/>
      <c r="AF1617" s="783"/>
      <c r="AG1617" s="783"/>
      <c r="AH1617" s="783"/>
      <c r="AI1617" s="948"/>
      <c r="AJ1617" s="948"/>
      <c r="AK1617" s="948"/>
      <c r="AL1617" s="783"/>
      <c r="AM1617" s="824"/>
      <c r="AN1617" s="727"/>
      <c r="AO1617" s="727"/>
      <c r="AP1617" s="727" t="s">
        <v>153</v>
      </c>
      <c r="AQ1617" s="727"/>
      <c r="AR1617" s="727"/>
      <c r="AS1617" s="948"/>
      <c r="AT1617" s="948"/>
      <c r="AU1617" s="815"/>
      <c r="AV1617" s="948"/>
      <c r="AW1617" s="948"/>
      <c r="AX1617" s="948"/>
      <c r="AY1617" s="948"/>
      <c r="AZ1617" s="783"/>
      <c r="BA1617" s="783"/>
    </row>
    <row r="1618" spans="1:53" ht="30">
      <c r="A1618" s="927"/>
      <c r="B1618" s="815"/>
      <c r="C1618" s="783"/>
      <c r="D1618" s="815" t="s">
        <v>150</v>
      </c>
      <c r="E1618" s="783"/>
      <c r="F1618" s="783"/>
      <c r="G1618" s="783"/>
      <c r="H1618" s="872"/>
      <c r="I1618" s="783"/>
      <c r="J1618" s="727"/>
      <c r="K1618" s="700"/>
      <c r="L1618" s="205" t="s">
        <v>2816</v>
      </c>
      <c r="M1618" s="823"/>
      <c r="N1618" s="948"/>
      <c r="O1618" s="823"/>
      <c r="P1618" s="815"/>
      <c r="Q1618" s="948"/>
      <c r="R1618" s="815" t="s">
        <v>151</v>
      </c>
      <c r="S1618" s="948"/>
      <c r="T1618" s="783"/>
      <c r="U1618" s="783"/>
      <c r="V1618" s="927"/>
      <c r="W1618" s="942"/>
      <c r="X1618" s="927"/>
      <c r="Y1618" s="948"/>
      <c r="Z1618" s="948"/>
      <c r="AA1618" s="948"/>
      <c r="AB1618" s="927"/>
      <c r="AC1618" s="824"/>
      <c r="AD1618" s="783"/>
      <c r="AE1618" s="783"/>
      <c r="AF1618" s="783"/>
      <c r="AG1618" s="783"/>
      <c r="AH1618" s="783"/>
      <c r="AI1618" s="948"/>
      <c r="AJ1618" s="948"/>
      <c r="AK1618" s="948"/>
      <c r="AL1618" s="783"/>
      <c r="AM1618" s="824"/>
      <c r="AN1618" s="727"/>
      <c r="AO1618" s="727"/>
      <c r="AP1618" s="727" t="s">
        <v>153</v>
      </c>
      <c r="AQ1618" s="727"/>
      <c r="AR1618" s="727"/>
      <c r="AS1618" s="948"/>
      <c r="AT1618" s="948"/>
      <c r="AU1618" s="815"/>
      <c r="AV1618" s="948"/>
      <c r="AW1618" s="948"/>
      <c r="AX1618" s="948"/>
      <c r="AY1618" s="948"/>
      <c r="AZ1618" s="783"/>
      <c r="BA1618" s="783"/>
    </row>
    <row r="1619" spans="1:53" ht="45">
      <c r="A1619" s="927"/>
      <c r="B1619" s="815"/>
      <c r="C1619" s="783"/>
      <c r="D1619" s="815" t="s">
        <v>150</v>
      </c>
      <c r="E1619" s="783"/>
      <c r="F1619" s="783"/>
      <c r="G1619" s="783"/>
      <c r="H1619" s="872"/>
      <c r="I1619" s="783"/>
      <c r="J1619" s="727"/>
      <c r="K1619" s="700"/>
      <c r="L1619" s="205" t="s">
        <v>2817</v>
      </c>
      <c r="M1619" s="823"/>
      <c r="N1619" s="948"/>
      <c r="O1619" s="823"/>
      <c r="P1619" s="815"/>
      <c r="Q1619" s="948"/>
      <c r="R1619" s="815" t="s">
        <v>151</v>
      </c>
      <c r="S1619" s="948"/>
      <c r="T1619" s="783"/>
      <c r="U1619" s="783"/>
      <c r="V1619" s="927"/>
      <c r="W1619" s="942"/>
      <c r="X1619" s="927"/>
      <c r="Y1619" s="948"/>
      <c r="Z1619" s="948"/>
      <c r="AA1619" s="948"/>
      <c r="AB1619" s="927"/>
      <c r="AC1619" s="824"/>
      <c r="AD1619" s="783"/>
      <c r="AE1619" s="783"/>
      <c r="AF1619" s="783"/>
      <c r="AG1619" s="783"/>
      <c r="AH1619" s="783"/>
      <c r="AI1619" s="948"/>
      <c r="AJ1619" s="948"/>
      <c r="AK1619" s="948"/>
      <c r="AL1619" s="783"/>
      <c r="AM1619" s="824"/>
      <c r="AN1619" s="727"/>
      <c r="AO1619" s="727"/>
      <c r="AP1619" s="727" t="s">
        <v>153</v>
      </c>
      <c r="AQ1619" s="727"/>
      <c r="AR1619" s="727"/>
      <c r="AS1619" s="948"/>
      <c r="AT1619" s="948"/>
      <c r="AU1619" s="815"/>
      <c r="AV1619" s="948"/>
      <c r="AW1619" s="948"/>
      <c r="AX1619" s="948"/>
      <c r="AY1619" s="948"/>
      <c r="AZ1619" s="783"/>
      <c r="BA1619" s="783"/>
    </row>
    <row r="1620" spans="1:53" ht="30">
      <c r="A1620" s="927"/>
      <c r="B1620" s="815"/>
      <c r="C1620" s="783"/>
      <c r="D1620" s="815" t="s">
        <v>150</v>
      </c>
      <c r="E1620" s="783"/>
      <c r="F1620" s="783"/>
      <c r="G1620" s="783"/>
      <c r="H1620" s="872"/>
      <c r="I1620" s="783"/>
      <c r="J1620" s="727"/>
      <c r="K1620" s="700"/>
      <c r="L1620" s="205" t="s">
        <v>4998</v>
      </c>
      <c r="M1620" s="823"/>
      <c r="N1620" s="948"/>
      <c r="O1620" s="823"/>
      <c r="P1620" s="815"/>
      <c r="Q1620" s="948"/>
      <c r="R1620" s="815" t="s">
        <v>151</v>
      </c>
      <c r="S1620" s="948"/>
      <c r="T1620" s="783"/>
      <c r="U1620" s="783"/>
      <c r="V1620" s="927"/>
      <c r="W1620" s="942"/>
      <c r="X1620" s="927"/>
      <c r="Y1620" s="948"/>
      <c r="Z1620" s="948"/>
      <c r="AA1620" s="948"/>
      <c r="AB1620" s="927"/>
      <c r="AC1620" s="824"/>
      <c r="AD1620" s="783"/>
      <c r="AE1620" s="783"/>
      <c r="AF1620" s="783"/>
      <c r="AG1620" s="783"/>
      <c r="AH1620" s="783"/>
      <c r="AI1620" s="948"/>
      <c r="AJ1620" s="948"/>
      <c r="AK1620" s="948"/>
      <c r="AL1620" s="783"/>
      <c r="AM1620" s="824"/>
      <c r="AN1620" s="727"/>
      <c r="AO1620" s="727"/>
      <c r="AP1620" s="727" t="s">
        <v>153</v>
      </c>
      <c r="AQ1620" s="727"/>
      <c r="AR1620" s="727"/>
      <c r="AS1620" s="948"/>
      <c r="AT1620" s="948"/>
      <c r="AU1620" s="815"/>
      <c r="AV1620" s="948"/>
      <c r="AW1620" s="948"/>
      <c r="AX1620" s="948"/>
      <c r="AY1620" s="948"/>
      <c r="AZ1620" s="783"/>
      <c r="BA1620" s="783"/>
    </row>
    <row r="1621" spans="1:53" ht="45">
      <c r="A1621" s="927"/>
      <c r="B1621" s="815"/>
      <c r="C1621" s="783"/>
      <c r="D1621" s="815" t="s">
        <v>150</v>
      </c>
      <c r="E1621" s="783"/>
      <c r="F1621" s="783"/>
      <c r="G1621" s="783"/>
      <c r="H1621" s="872"/>
      <c r="I1621" s="783"/>
      <c r="J1621" s="727"/>
      <c r="K1621" s="700"/>
      <c r="L1621" s="205" t="s">
        <v>4999</v>
      </c>
      <c r="M1621" s="823"/>
      <c r="N1621" s="948"/>
      <c r="O1621" s="823"/>
      <c r="P1621" s="815"/>
      <c r="Q1621" s="948"/>
      <c r="R1621" s="815" t="s">
        <v>151</v>
      </c>
      <c r="S1621" s="948"/>
      <c r="T1621" s="783"/>
      <c r="U1621" s="783"/>
      <c r="V1621" s="927"/>
      <c r="W1621" s="942"/>
      <c r="X1621" s="927"/>
      <c r="Y1621" s="948"/>
      <c r="Z1621" s="948"/>
      <c r="AA1621" s="948"/>
      <c r="AB1621" s="927"/>
      <c r="AC1621" s="824"/>
      <c r="AD1621" s="783"/>
      <c r="AE1621" s="783"/>
      <c r="AF1621" s="783"/>
      <c r="AG1621" s="783"/>
      <c r="AH1621" s="783"/>
      <c r="AI1621" s="948"/>
      <c r="AJ1621" s="948"/>
      <c r="AK1621" s="948"/>
      <c r="AL1621" s="783"/>
      <c r="AM1621" s="824"/>
      <c r="AN1621" s="727"/>
      <c r="AO1621" s="727"/>
      <c r="AP1621" s="727" t="s">
        <v>153</v>
      </c>
      <c r="AQ1621" s="727"/>
      <c r="AR1621" s="727"/>
      <c r="AS1621" s="948"/>
      <c r="AT1621" s="948"/>
      <c r="AU1621" s="815"/>
      <c r="AV1621" s="948"/>
      <c r="AW1621" s="948"/>
      <c r="AX1621" s="948"/>
      <c r="AY1621" s="948"/>
      <c r="AZ1621" s="783"/>
      <c r="BA1621" s="783"/>
    </row>
    <row r="1622" spans="1:53" ht="15">
      <c r="A1622" s="927"/>
      <c r="B1622" s="815"/>
      <c r="C1622" s="783"/>
      <c r="D1622" s="815" t="s">
        <v>150</v>
      </c>
      <c r="E1622" s="783"/>
      <c r="F1622" s="783"/>
      <c r="G1622" s="783"/>
      <c r="H1622" s="872"/>
      <c r="I1622" s="783"/>
      <c r="J1622" s="727"/>
      <c r="K1622" s="700"/>
      <c r="L1622" s="205" t="s">
        <v>2818</v>
      </c>
      <c r="M1622" s="823"/>
      <c r="N1622" s="948"/>
      <c r="O1622" s="823"/>
      <c r="P1622" s="815"/>
      <c r="Q1622" s="948"/>
      <c r="R1622" s="815" t="s">
        <v>151</v>
      </c>
      <c r="S1622" s="948"/>
      <c r="T1622" s="783"/>
      <c r="U1622" s="783"/>
      <c r="V1622" s="927"/>
      <c r="W1622" s="942"/>
      <c r="X1622" s="927"/>
      <c r="Y1622" s="948"/>
      <c r="Z1622" s="948"/>
      <c r="AA1622" s="948"/>
      <c r="AB1622" s="927"/>
      <c r="AC1622" s="824"/>
      <c r="AD1622" s="783"/>
      <c r="AE1622" s="783"/>
      <c r="AF1622" s="783"/>
      <c r="AG1622" s="783"/>
      <c r="AH1622" s="783"/>
      <c r="AI1622" s="948"/>
      <c r="AJ1622" s="948"/>
      <c r="AK1622" s="948"/>
      <c r="AL1622" s="783"/>
      <c r="AM1622" s="824"/>
      <c r="AN1622" s="727"/>
      <c r="AO1622" s="727"/>
      <c r="AP1622" s="727" t="s">
        <v>153</v>
      </c>
      <c r="AQ1622" s="727"/>
      <c r="AR1622" s="727"/>
      <c r="AS1622" s="948"/>
      <c r="AT1622" s="948"/>
      <c r="AU1622" s="815"/>
      <c r="AV1622" s="948"/>
      <c r="AW1622" s="948"/>
      <c r="AX1622" s="948"/>
      <c r="AY1622" s="948"/>
      <c r="AZ1622" s="783"/>
      <c r="BA1622" s="783"/>
    </row>
    <row r="1623" spans="1:53" ht="30">
      <c r="A1623" s="927"/>
      <c r="B1623" s="815"/>
      <c r="C1623" s="783"/>
      <c r="D1623" s="815" t="s">
        <v>150</v>
      </c>
      <c r="E1623" s="783"/>
      <c r="F1623" s="783"/>
      <c r="G1623" s="783"/>
      <c r="H1623" s="872"/>
      <c r="I1623" s="783"/>
      <c r="J1623" s="727"/>
      <c r="K1623" s="701"/>
      <c r="L1623" s="205" t="s">
        <v>2819</v>
      </c>
      <c r="M1623" s="823"/>
      <c r="N1623" s="948"/>
      <c r="O1623" s="823"/>
      <c r="P1623" s="815"/>
      <c r="Q1623" s="948"/>
      <c r="R1623" s="815" t="s">
        <v>151</v>
      </c>
      <c r="S1623" s="948"/>
      <c r="T1623" s="783"/>
      <c r="U1623" s="783"/>
      <c r="V1623" s="927"/>
      <c r="W1623" s="942"/>
      <c r="X1623" s="927"/>
      <c r="Y1623" s="948"/>
      <c r="Z1623" s="948"/>
      <c r="AA1623" s="948"/>
      <c r="AB1623" s="927"/>
      <c r="AC1623" s="824"/>
      <c r="AD1623" s="783"/>
      <c r="AE1623" s="783"/>
      <c r="AF1623" s="783"/>
      <c r="AG1623" s="783"/>
      <c r="AH1623" s="783"/>
      <c r="AI1623" s="948"/>
      <c r="AJ1623" s="948"/>
      <c r="AK1623" s="948"/>
      <c r="AL1623" s="783"/>
      <c r="AM1623" s="824"/>
      <c r="AN1623" s="727"/>
      <c r="AO1623" s="727"/>
      <c r="AP1623" s="727" t="s">
        <v>153</v>
      </c>
      <c r="AQ1623" s="727"/>
      <c r="AR1623" s="727"/>
      <c r="AS1623" s="948"/>
      <c r="AT1623" s="948"/>
      <c r="AU1623" s="815"/>
      <c r="AV1623" s="948"/>
      <c r="AW1623" s="948"/>
      <c r="AX1623" s="948"/>
      <c r="AY1623" s="948"/>
      <c r="AZ1623" s="783"/>
      <c r="BA1623" s="783"/>
    </row>
    <row r="1624" spans="1:53" ht="105">
      <c r="A1624" s="201">
        <v>1</v>
      </c>
      <c r="B1624" s="237" t="s">
        <v>409</v>
      </c>
      <c r="C1624" s="237" t="s">
        <v>2820</v>
      </c>
      <c r="D1624" s="237" t="s">
        <v>150</v>
      </c>
      <c r="E1624" s="237">
        <v>3015</v>
      </c>
      <c r="F1624" s="237">
        <v>1</v>
      </c>
      <c r="G1624" s="237">
        <v>15</v>
      </c>
      <c r="H1624" s="559" t="s">
        <v>788</v>
      </c>
      <c r="I1624" s="237" t="s">
        <v>412</v>
      </c>
      <c r="J1624" s="237" t="s">
        <v>413</v>
      </c>
      <c r="K1624" s="237" t="s">
        <v>414</v>
      </c>
      <c r="L1624" s="237" t="s">
        <v>415</v>
      </c>
      <c r="M1624" s="237" t="s">
        <v>152</v>
      </c>
      <c r="N1624" s="237" t="s">
        <v>414</v>
      </c>
      <c r="O1624" s="237" t="s">
        <v>2821</v>
      </c>
      <c r="P1624" s="237" t="s">
        <v>417</v>
      </c>
      <c r="Q1624" s="334"/>
      <c r="R1624" s="237" t="s">
        <v>157</v>
      </c>
      <c r="S1624" s="334"/>
      <c r="T1624" s="334"/>
      <c r="U1624" s="334"/>
      <c r="V1624" s="334"/>
      <c r="W1624" s="334"/>
      <c r="X1624" s="334"/>
      <c r="Y1624" s="334"/>
      <c r="Z1624" s="334"/>
      <c r="AA1624" s="334"/>
      <c r="AB1624" s="334"/>
      <c r="AC1624" s="334"/>
      <c r="AD1624" s="334"/>
      <c r="AE1624" s="237" t="s">
        <v>419</v>
      </c>
      <c r="AF1624" s="237" t="s">
        <v>420</v>
      </c>
      <c r="AG1624" s="237" t="s">
        <v>2670</v>
      </c>
      <c r="AH1624" s="237" t="s">
        <v>2671</v>
      </c>
      <c r="AI1624" s="237" t="s">
        <v>419</v>
      </c>
      <c r="AJ1624" s="334"/>
      <c r="AK1624" s="334"/>
      <c r="AL1624" s="334"/>
      <c r="AM1624" s="559" t="s">
        <v>2822</v>
      </c>
      <c r="AN1624" s="237" t="s">
        <v>431</v>
      </c>
      <c r="AO1624" s="237" t="s">
        <v>162</v>
      </c>
      <c r="AP1624" s="237" t="s">
        <v>153</v>
      </c>
      <c r="AQ1624" s="502" t="s">
        <v>158</v>
      </c>
      <c r="AR1624" s="334"/>
      <c r="AS1624" s="237" t="s">
        <v>419</v>
      </c>
      <c r="AT1624" s="334"/>
      <c r="AU1624" s="237" t="s">
        <v>414</v>
      </c>
      <c r="AV1624" s="334"/>
      <c r="AW1624" s="334"/>
      <c r="AX1624" s="334"/>
      <c r="AY1624" s="334"/>
      <c r="AZ1624" s="112" t="s">
        <v>2823</v>
      </c>
      <c r="BA1624" s="87" t="s">
        <v>2824</v>
      </c>
    </row>
    <row r="1625" spans="1:53" ht="30">
      <c r="A1625" s="1131">
        <v>2</v>
      </c>
      <c r="B1625" s="1130" t="s">
        <v>409</v>
      </c>
      <c r="C1625" s="1130" t="s">
        <v>2820</v>
      </c>
      <c r="D1625" s="1130" t="s">
        <v>150</v>
      </c>
      <c r="E1625" s="1130">
        <v>3015</v>
      </c>
      <c r="F1625" s="1130">
        <v>5</v>
      </c>
      <c r="G1625" s="1130">
        <v>1</v>
      </c>
      <c r="H1625" s="1132" t="s">
        <v>1287</v>
      </c>
      <c r="I1625" s="1130" t="s">
        <v>1288</v>
      </c>
      <c r="J1625" s="1130" t="s">
        <v>1289</v>
      </c>
      <c r="K1625" s="749" t="s">
        <v>414</v>
      </c>
      <c r="L1625" s="346" t="s">
        <v>2825</v>
      </c>
      <c r="M1625" s="1130" t="s">
        <v>152</v>
      </c>
      <c r="N1625" s="1030"/>
      <c r="O1625" s="1130" t="s">
        <v>2821</v>
      </c>
      <c r="P1625" s="1130" t="s">
        <v>417</v>
      </c>
      <c r="Q1625" s="1030"/>
      <c r="R1625" s="1130" t="s">
        <v>2826</v>
      </c>
      <c r="S1625" s="1130" t="s">
        <v>189</v>
      </c>
      <c r="T1625" s="1130" t="s">
        <v>2711</v>
      </c>
      <c r="U1625" s="1130" t="s">
        <v>524</v>
      </c>
      <c r="V1625" s="1130" t="s">
        <v>419</v>
      </c>
      <c r="W1625" s="1030"/>
      <c r="X1625" s="1130" t="s">
        <v>419</v>
      </c>
      <c r="Y1625" s="1030"/>
      <c r="Z1625" s="1030"/>
      <c r="AA1625" s="1030"/>
      <c r="AB1625" s="1130" t="s">
        <v>419</v>
      </c>
      <c r="AC1625" s="1132" t="s">
        <v>2827</v>
      </c>
      <c r="AD1625" s="1130" t="s">
        <v>420</v>
      </c>
      <c r="AE1625" s="1130" t="s">
        <v>419</v>
      </c>
      <c r="AF1625" s="1130" t="s">
        <v>420</v>
      </c>
      <c r="AG1625" s="1130" t="s">
        <v>429</v>
      </c>
      <c r="AH1625" s="1130" t="s">
        <v>524</v>
      </c>
      <c r="AI1625" s="1130" t="s">
        <v>419</v>
      </c>
      <c r="AJ1625" s="1030"/>
      <c r="AK1625" s="1030"/>
      <c r="AL1625" s="1030"/>
      <c r="AM1625" s="1132" t="s">
        <v>2827</v>
      </c>
      <c r="AN1625" s="1130" t="s">
        <v>431</v>
      </c>
      <c r="AO1625" s="1130" t="s">
        <v>162</v>
      </c>
      <c r="AP1625" s="1130" t="s">
        <v>153</v>
      </c>
      <c r="AQ1625" s="1130" t="s">
        <v>158</v>
      </c>
      <c r="AR1625" s="1130" t="s">
        <v>419</v>
      </c>
      <c r="AS1625" s="1030"/>
      <c r="AT1625" s="1030"/>
      <c r="AU1625" s="1130" t="s">
        <v>414</v>
      </c>
      <c r="AV1625" s="1130" t="s">
        <v>2828</v>
      </c>
      <c r="AW1625" s="1130" t="s">
        <v>2829</v>
      </c>
      <c r="AX1625" s="1130" t="s">
        <v>2823</v>
      </c>
      <c r="AY1625" s="1130" t="s">
        <v>465</v>
      </c>
      <c r="AZ1625" s="1130" t="s">
        <v>2823</v>
      </c>
      <c r="BA1625" s="1130" t="s">
        <v>2830</v>
      </c>
    </row>
    <row r="1626" spans="1:53" ht="45">
      <c r="A1626" s="1131"/>
      <c r="B1626" s="1130"/>
      <c r="C1626" s="1130"/>
      <c r="D1626" s="1130"/>
      <c r="E1626" s="1130"/>
      <c r="F1626" s="1130"/>
      <c r="G1626" s="1130"/>
      <c r="H1626" s="1132"/>
      <c r="I1626" s="1130"/>
      <c r="J1626" s="1130"/>
      <c r="K1626" s="750"/>
      <c r="L1626" s="346" t="s">
        <v>2833</v>
      </c>
      <c r="M1626" s="1130"/>
      <c r="N1626" s="1031"/>
      <c r="O1626" s="1130"/>
      <c r="P1626" s="1130"/>
      <c r="Q1626" s="1031"/>
      <c r="R1626" s="1130"/>
      <c r="S1626" s="1130"/>
      <c r="T1626" s="1130"/>
      <c r="U1626" s="1130"/>
      <c r="V1626" s="1130"/>
      <c r="W1626" s="1031"/>
      <c r="X1626" s="1130"/>
      <c r="Y1626" s="1031"/>
      <c r="Z1626" s="1031"/>
      <c r="AA1626" s="1031"/>
      <c r="AB1626" s="1130"/>
      <c r="AC1626" s="1132"/>
      <c r="AD1626" s="1130"/>
      <c r="AE1626" s="1130"/>
      <c r="AF1626" s="1130"/>
      <c r="AG1626" s="1130"/>
      <c r="AH1626" s="1130"/>
      <c r="AI1626" s="1130"/>
      <c r="AJ1626" s="1031"/>
      <c r="AK1626" s="1031"/>
      <c r="AL1626" s="1031"/>
      <c r="AM1626" s="1132"/>
      <c r="AN1626" s="1130"/>
      <c r="AO1626" s="1130"/>
      <c r="AP1626" s="1130"/>
      <c r="AQ1626" s="1130"/>
      <c r="AR1626" s="1130"/>
      <c r="AS1626" s="1031"/>
      <c r="AT1626" s="1031"/>
      <c r="AU1626" s="1130"/>
      <c r="AV1626" s="1130"/>
      <c r="AW1626" s="1130"/>
      <c r="AX1626" s="1130"/>
      <c r="AY1626" s="1130"/>
      <c r="AZ1626" s="1130"/>
      <c r="BA1626" s="1130"/>
    </row>
    <row r="1627" spans="1:53" ht="15">
      <c r="A1627" s="1131"/>
      <c r="B1627" s="1130"/>
      <c r="C1627" s="1130"/>
      <c r="D1627" s="1130"/>
      <c r="E1627" s="1130"/>
      <c r="F1627" s="1130"/>
      <c r="G1627" s="1130"/>
      <c r="H1627" s="1132"/>
      <c r="I1627" s="1130"/>
      <c r="J1627" s="1130"/>
      <c r="K1627" s="750"/>
      <c r="L1627" s="346" t="s">
        <v>2834</v>
      </c>
      <c r="M1627" s="1130"/>
      <c r="N1627" s="1031"/>
      <c r="O1627" s="1130"/>
      <c r="P1627" s="1130"/>
      <c r="Q1627" s="1031"/>
      <c r="R1627" s="1130"/>
      <c r="S1627" s="1130"/>
      <c r="T1627" s="1130"/>
      <c r="U1627" s="1130"/>
      <c r="V1627" s="1130"/>
      <c r="W1627" s="1031"/>
      <c r="X1627" s="1130"/>
      <c r="Y1627" s="1031"/>
      <c r="Z1627" s="1031"/>
      <c r="AA1627" s="1031"/>
      <c r="AB1627" s="1130"/>
      <c r="AC1627" s="1132"/>
      <c r="AD1627" s="1130"/>
      <c r="AE1627" s="1130"/>
      <c r="AF1627" s="1130"/>
      <c r="AG1627" s="1130"/>
      <c r="AH1627" s="1130"/>
      <c r="AI1627" s="1130"/>
      <c r="AJ1627" s="1031"/>
      <c r="AK1627" s="1031"/>
      <c r="AL1627" s="1031"/>
      <c r="AM1627" s="1132"/>
      <c r="AN1627" s="1130"/>
      <c r="AO1627" s="1130"/>
      <c r="AP1627" s="1130"/>
      <c r="AQ1627" s="1130"/>
      <c r="AR1627" s="1130"/>
      <c r="AS1627" s="1031"/>
      <c r="AT1627" s="1031"/>
      <c r="AU1627" s="1130"/>
      <c r="AV1627" s="1130"/>
      <c r="AW1627" s="1130"/>
      <c r="AX1627" s="1130"/>
      <c r="AY1627" s="1130"/>
      <c r="AZ1627" s="1130"/>
      <c r="BA1627" s="1130"/>
    </row>
    <row r="1628" spans="1:53" ht="30">
      <c r="A1628" s="1131"/>
      <c r="B1628" s="1130"/>
      <c r="C1628" s="1130"/>
      <c r="D1628" s="1130"/>
      <c r="E1628" s="1130"/>
      <c r="F1628" s="1130"/>
      <c r="G1628" s="1130"/>
      <c r="H1628" s="1132"/>
      <c r="I1628" s="1130"/>
      <c r="J1628" s="1130"/>
      <c r="K1628" s="750"/>
      <c r="L1628" s="346" t="s">
        <v>2835</v>
      </c>
      <c r="M1628" s="1130"/>
      <c r="N1628" s="1031"/>
      <c r="O1628" s="1130"/>
      <c r="P1628" s="1130"/>
      <c r="Q1628" s="1031"/>
      <c r="R1628" s="1130"/>
      <c r="S1628" s="1130"/>
      <c r="T1628" s="1130"/>
      <c r="U1628" s="1130"/>
      <c r="V1628" s="1130"/>
      <c r="W1628" s="1031"/>
      <c r="X1628" s="1130"/>
      <c r="Y1628" s="1031"/>
      <c r="Z1628" s="1031"/>
      <c r="AA1628" s="1031"/>
      <c r="AB1628" s="1130"/>
      <c r="AC1628" s="1132"/>
      <c r="AD1628" s="1130"/>
      <c r="AE1628" s="1130"/>
      <c r="AF1628" s="1130"/>
      <c r="AG1628" s="1130"/>
      <c r="AH1628" s="1130"/>
      <c r="AI1628" s="1130"/>
      <c r="AJ1628" s="1031"/>
      <c r="AK1628" s="1031"/>
      <c r="AL1628" s="1031"/>
      <c r="AM1628" s="1132"/>
      <c r="AN1628" s="1130"/>
      <c r="AO1628" s="1130"/>
      <c r="AP1628" s="1130"/>
      <c r="AQ1628" s="1130"/>
      <c r="AR1628" s="1130"/>
      <c r="AS1628" s="1031"/>
      <c r="AT1628" s="1031"/>
      <c r="AU1628" s="1130"/>
      <c r="AV1628" s="1130"/>
      <c r="AW1628" s="1130"/>
      <c r="AX1628" s="1130"/>
      <c r="AY1628" s="1130"/>
      <c r="AZ1628" s="1130"/>
      <c r="BA1628" s="1130"/>
    </row>
    <row r="1629" spans="1:53" ht="30">
      <c r="A1629" s="1131"/>
      <c r="B1629" s="1130"/>
      <c r="C1629" s="1130"/>
      <c r="D1629" s="1130"/>
      <c r="E1629" s="1130"/>
      <c r="F1629" s="1130"/>
      <c r="G1629" s="1130"/>
      <c r="H1629" s="1132"/>
      <c r="I1629" s="1130"/>
      <c r="J1629" s="1130"/>
      <c r="K1629" s="750"/>
      <c r="L1629" s="346" t="s">
        <v>2836</v>
      </c>
      <c r="M1629" s="1130"/>
      <c r="N1629" s="1031"/>
      <c r="O1629" s="1130"/>
      <c r="P1629" s="1130"/>
      <c r="Q1629" s="1031"/>
      <c r="R1629" s="1130"/>
      <c r="S1629" s="1130"/>
      <c r="T1629" s="1130"/>
      <c r="U1629" s="1130"/>
      <c r="V1629" s="1130"/>
      <c r="W1629" s="1031"/>
      <c r="X1629" s="1130"/>
      <c r="Y1629" s="1031"/>
      <c r="Z1629" s="1031"/>
      <c r="AA1629" s="1031"/>
      <c r="AB1629" s="1130"/>
      <c r="AC1629" s="1132"/>
      <c r="AD1629" s="1130"/>
      <c r="AE1629" s="1130"/>
      <c r="AF1629" s="1130"/>
      <c r="AG1629" s="1130"/>
      <c r="AH1629" s="1130"/>
      <c r="AI1629" s="1130"/>
      <c r="AJ1629" s="1031"/>
      <c r="AK1629" s="1031"/>
      <c r="AL1629" s="1031"/>
      <c r="AM1629" s="1132"/>
      <c r="AN1629" s="1130"/>
      <c r="AO1629" s="1130"/>
      <c r="AP1629" s="1130"/>
      <c r="AQ1629" s="1130"/>
      <c r="AR1629" s="1130"/>
      <c r="AS1629" s="1031"/>
      <c r="AT1629" s="1031"/>
      <c r="AU1629" s="1130"/>
      <c r="AV1629" s="1130"/>
      <c r="AW1629" s="1130"/>
      <c r="AX1629" s="1130"/>
      <c r="AY1629" s="1130"/>
      <c r="AZ1629" s="1130"/>
      <c r="BA1629" s="1130"/>
    </row>
    <row r="1630" spans="1:53" ht="30">
      <c r="A1630" s="1131"/>
      <c r="B1630" s="1130"/>
      <c r="C1630" s="1130"/>
      <c r="D1630" s="1130"/>
      <c r="E1630" s="1130"/>
      <c r="F1630" s="1130"/>
      <c r="G1630" s="1130"/>
      <c r="H1630" s="1132"/>
      <c r="I1630" s="1130"/>
      <c r="J1630" s="1130"/>
      <c r="K1630" s="750"/>
      <c r="L1630" s="346" t="s">
        <v>1290</v>
      </c>
      <c r="M1630" s="1130"/>
      <c r="N1630" s="1031"/>
      <c r="O1630" s="1130"/>
      <c r="P1630" s="1130"/>
      <c r="Q1630" s="1031"/>
      <c r="R1630" s="1130"/>
      <c r="S1630" s="1130"/>
      <c r="T1630" s="1130"/>
      <c r="U1630" s="1130"/>
      <c r="V1630" s="1130"/>
      <c r="W1630" s="1031"/>
      <c r="X1630" s="1130"/>
      <c r="Y1630" s="1031"/>
      <c r="Z1630" s="1031"/>
      <c r="AA1630" s="1031"/>
      <c r="AB1630" s="1130"/>
      <c r="AC1630" s="1132"/>
      <c r="AD1630" s="1130"/>
      <c r="AE1630" s="1130"/>
      <c r="AF1630" s="1130"/>
      <c r="AG1630" s="1130"/>
      <c r="AH1630" s="1130"/>
      <c r="AI1630" s="1130"/>
      <c r="AJ1630" s="1031"/>
      <c r="AK1630" s="1031"/>
      <c r="AL1630" s="1031"/>
      <c r="AM1630" s="1132"/>
      <c r="AN1630" s="1130"/>
      <c r="AO1630" s="1130"/>
      <c r="AP1630" s="1130"/>
      <c r="AQ1630" s="1130"/>
      <c r="AR1630" s="1130"/>
      <c r="AS1630" s="1031"/>
      <c r="AT1630" s="1031"/>
      <c r="AU1630" s="1130"/>
      <c r="AV1630" s="1130"/>
      <c r="AW1630" s="1130"/>
      <c r="AX1630" s="1130"/>
      <c r="AY1630" s="1130"/>
      <c r="AZ1630" s="1130"/>
      <c r="BA1630" s="1130"/>
    </row>
    <row r="1631" spans="1:53" ht="30">
      <c r="A1631" s="1131"/>
      <c r="B1631" s="1130"/>
      <c r="C1631" s="1130"/>
      <c r="D1631" s="1130"/>
      <c r="E1631" s="1130"/>
      <c r="F1631" s="1130"/>
      <c r="G1631" s="1130"/>
      <c r="H1631" s="1132"/>
      <c r="I1631" s="1130"/>
      <c r="J1631" s="1130"/>
      <c r="K1631" s="750"/>
      <c r="L1631" s="346" t="s">
        <v>1295</v>
      </c>
      <c r="M1631" s="1130"/>
      <c r="N1631" s="1031"/>
      <c r="O1631" s="1130"/>
      <c r="P1631" s="1130"/>
      <c r="Q1631" s="1031"/>
      <c r="R1631" s="1130"/>
      <c r="S1631" s="1130"/>
      <c r="T1631" s="1130"/>
      <c r="U1631" s="1130"/>
      <c r="V1631" s="1130"/>
      <c r="W1631" s="1031"/>
      <c r="X1631" s="1130"/>
      <c r="Y1631" s="1031"/>
      <c r="Z1631" s="1031"/>
      <c r="AA1631" s="1031"/>
      <c r="AB1631" s="1130"/>
      <c r="AC1631" s="1132"/>
      <c r="AD1631" s="1130"/>
      <c r="AE1631" s="1130"/>
      <c r="AF1631" s="1130"/>
      <c r="AG1631" s="1130"/>
      <c r="AH1631" s="1130"/>
      <c r="AI1631" s="1130"/>
      <c r="AJ1631" s="1031"/>
      <c r="AK1631" s="1031"/>
      <c r="AL1631" s="1031"/>
      <c r="AM1631" s="1132"/>
      <c r="AN1631" s="1130"/>
      <c r="AO1631" s="1130"/>
      <c r="AP1631" s="1130"/>
      <c r="AQ1631" s="1130"/>
      <c r="AR1631" s="1130"/>
      <c r="AS1631" s="1031"/>
      <c r="AT1631" s="1031"/>
      <c r="AU1631" s="1130"/>
      <c r="AV1631" s="1130"/>
      <c r="AW1631" s="1130"/>
      <c r="AX1631" s="1130"/>
      <c r="AY1631" s="1130"/>
      <c r="AZ1631" s="1130"/>
      <c r="BA1631" s="1130"/>
    </row>
    <row r="1632" spans="1:53" ht="30">
      <c r="A1632" s="1131"/>
      <c r="B1632" s="1130"/>
      <c r="C1632" s="1130"/>
      <c r="D1632" s="1130"/>
      <c r="E1632" s="1130"/>
      <c r="F1632" s="1130"/>
      <c r="G1632" s="1130"/>
      <c r="H1632" s="1132"/>
      <c r="I1632" s="1130"/>
      <c r="J1632" s="1130"/>
      <c r="K1632" s="750"/>
      <c r="L1632" s="346" t="s">
        <v>1296</v>
      </c>
      <c r="M1632" s="1130"/>
      <c r="N1632" s="1031"/>
      <c r="O1632" s="1130"/>
      <c r="P1632" s="1130"/>
      <c r="Q1632" s="1031"/>
      <c r="R1632" s="1130"/>
      <c r="S1632" s="1130"/>
      <c r="T1632" s="1130"/>
      <c r="U1632" s="1130"/>
      <c r="V1632" s="1130"/>
      <c r="W1632" s="1031"/>
      <c r="X1632" s="1130"/>
      <c r="Y1632" s="1031"/>
      <c r="Z1632" s="1031"/>
      <c r="AA1632" s="1031"/>
      <c r="AB1632" s="1130"/>
      <c r="AC1632" s="1132"/>
      <c r="AD1632" s="1130"/>
      <c r="AE1632" s="1130"/>
      <c r="AF1632" s="1130"/>
      <c r="AG1632" s="1130"/>
      <c r="AH1632" s="1130"/>
      <c r="AI1632" s="1130"/>
      <c r="AJ1632" s="1031"/>
      <c r="AK1632" s="1031"/>
      <c r="AL1632" s="1031"/>
      <c r="AM1632" s="1132"/>
      <c r="AN1632" s="1130"/>
      <c r="AO1632" s="1130"/>
      <c r="AP1632" s="1130"/>
      <c r="AQ1632" s="1130"/>
      <c r="AR1632" s="1130"/>
      <c r="AS1632" s="1031"/>
      <c r="AT1632" s="1031"/>
      <c r="AU1632" s="1130"/>
      <c r="AV1632" s="1130"/>
      <c r="AW1632" s="1130"/>
      <c r="AX1632" s="1130"/>
      <c r="AY1632" s="1130"/>
      <c r="AZ1632" s="1130"/>
      <c r="BA1632" s="1130"/>
    </row>
    <row r="1633" spans="1:53" ht="30">
      <c r="A1633" s="1131"/>
      <c r="B1633" s="1130"/>
      <c r="C1633" s="1130"/>
      <c r="D1633" s="1130"/>
      <c r="E1633" s="1130"/>
      <c r="F1633" s="1130"/>
      <c r="G1633" s="1130"/>
      <c r="H1633" s="1132"/>
      <c r="I1633" s="1130"/>
      <c r="J1633" s="1130"/>
      <c r="K1633" s="750"/>
      <c r="L1633" s="346" t="s">
        <v>1297</v>
      </c>
      <c r="M1633" s="1130"/>
      <c r="N1633" s="1031"/>
      <c r="O1633" s="1130"/>
      <c r="P1633" s="1130"/>
      <c r="Q1633" s="1031"/>
      <c r="R1633" s="1130"/>
      <c r="S1633" s="1130"/>
      <c r="T1633" s="1130"/>
      <c r="U1633" s="1130"/>
      <c r="V1633" s="1130"/>
      <c r="W1633" s="1031"/>
      <c r="X1633" s="1130"/>
      <c r="Y1633" s="1031"/>
      <c r="Z1633" s="1031"/>
      <c r="AA1633" s="1031"/>
      <c r="AB1633" s="1130"/>
      <c r="AC1633" s="1132"/>
      <c r="AD1633" s="1130"/>
      <c r="AE1633" s="1130"/>
      <c r="AF1633" s="1130"/>
      <c r="AG1633" s="1130"/>
      <c r="AH1633" s="1130"/>
      <c r="AI1633" s="1130"/>
      <c r="AJ1633" s="1031"/>
      <c r="AK1633" s="1031"/>
      <c r="AL1633" s="1031"/>
      <c r="AM1633" s="1132"/>
      <c r="AN1633" s="1130"/>
      <c r="AO1633" s="1130"/>
      <c r="AP1633" s="1130"/>
      <c r="AQ1633" s="1130"/>
      <c r="AR1633" s="1130"/>
      <c r="AS1633" s="1031"/>
      <c r="AT1633" s="1031"/>
      <c r="AU1633" s="1130"/>
      <c r="AV1633" s="1130"/>
      <c r="AW1633" s="1130"/>
      <c r="AX1633" s="1130"/>
      <c r="AY1633" s="1130"/>
      <c r="AZ1633" s="1130"/>
      <c r="BA1633" s="1130"/>
    </row>
    <row r="1634" spans="1:53" ht="30">
      <c r="A1634" s="1131"/>
      <c r="B1634" s="1130"/>
      <c r="C1634" s="1130"/>
      <c r="D1634" s="1130"/>
      <c r="E1634" s="1130"/>
      <c r="F1634" s="1130"/>
      <c r="G1634" s="1130"/>
      <c r="H1634" s="1132"/>
      <c r="I1634" s="1130"/>
      <c r="J1634" s="1130"/>
      <c r="K1634" s="750"/>
      <c r="L1634" s="346" t="s">
        <v>1298</v>
      </c>
      <c r="M1634" s="1130"/>
      <c r="N1634" s="1031"/>
      <c r="O1634" s="1130"/>
      <c r="P1634" s="1130"/>
      <c r="Q1634" s="1031"/>
      <c r="R1634" s="1130"/>
      <c r="S1634" s="1130"/>
      <c r="T1634" s="1130"/>
      <c r="U1634" s="1130"/>
      <c r="V1634" s="1130"/>
      <c r="W1634" s="1031"/>
      <c r="X1634" s="1130"/>
      <c r="Y1634" s="1031"/>
      <c r="Z1634" s="1031"/>
      <c r="AA1634" s="1031"/>
      <c r="AB1634" s="1130"/>
      <c r="AC1634" s="1132"/>
      <c r="AD1634" s="1130"/>
      <c r="AE1634" s="1130"/>
      <c r="AF1634" s="1130"/>
      <c r="AG1634" s="1130"/>
      <c r="AH1634" s="1130"/>
      <c r="AI1634" s="1130"/>
      <c r="AJ1634" s="1031"/>
      <c r="AK1634" s="1031"/>
      <c r="AL1634" s="1031"/>
      <c r="AM1634" s="1132"/>
      <c r="AN1634" s="1130"/>
      <c r="AO1634" s="1130"/>
      <c r="AP1634" s="1130"/>
      <c r="AQ1634" s="1130"/>
      <c r="AR1634" s="1130"/>
      <c r="AS1634" s="1031"/>
      <c r="AT1634" s="1031"/>
      <c r="AU1634" s="1130"/>
      <c r="AV1634" s="1130"/>
      <c r="AW1634" s="1130"/>
      <c r="AX1634" s="1130"/>
      <c r="AY1634" s="1130"/>
      <c r="AZ1634" s="1130"/>
      <c r="BA1634" s="1130"/>
    </row>
    <row r="1635" spans="1:53" ht="60">
      <c r="A1635" s="1131"/>
      <c r="B1635" s="1130"/>
      <c r="C1635" s="1130"/>
      <c r="D1635" s="1130"/>
      <c r="E1635" s="1130"/>
      <c r="F1635" s="1130"/>
      <c r="G1635" s="1130"/>
      <c r="H1635" s="1132"/>
      <c r="I1635" s="1130"/>
      <c r="J1635" s="1130"/>
      <c r="K1635" s="750"/>
      <c r="L1635" s="346" t="s">
        <v>1299</v>
      </c>
      <c r="M1635" s="1130"/>
      <c r="N1635" s="1031"/>
      <c r="O1635" s="1130"/>
      <c r="P1635" s="1130"/>
      <c r="Q1635" s="1031"/>
      <c r="R1635" s="1130"/>
      <c r="S1635" s="1130"/>
      <c r="T1635" s="1130"/>
      <c r="U1635" s="1130"/>
      <c r="V1635" s="1130"/>
      <c r="W1635" s="1031"/>
      <c r="X1635" s="1130"/>
      <c r="Y1635" s="1031"/>
      <c r="Z1635" s="1031"/>
      <c r="AA1635" s="1031"/>
      <c r="AB1635" s="1130"/>
      <c r="AC1635" s="1132"/>
      <c r="AD1635" s="1130"/>
      <c r="AE1635" s="1130"/>
      <c r="AF1635" s="1130"/>
      <c r="AG1635" s="1130"/>
      <c r="AH1635" s="1130"/>
      <c r="AI1635" s="1130"/>
      <c r="AJ1635" s="1031"/>
      <c r="AK1635" s="1031"/>
      <c r="AL1635" s="1031"/>
      <c r="AM1635" s="1132"/>
      <c r="AN1635" s="1130"/>
      <c r="AO1635" s="1130"/>
      <c r="AP1635" s="1130"/>
      <c r="AQ1635" s="1130"/>
      <c r="AR1635" s="1130"/>
      <c r="AS1635" s="1031"/>
      <c r="AT1635" s="1031"/>
      <c r="AU1635" s="1130"/>
      <c r="AV1635" s="1130"/>
      <c r="AW1635" s="1130"/>
      <c r="AX1635" s="1130"/>
      <c r="AY1635" s="1130"/>
      <c r="AZ1635" s="1130"/>
      <c r="BA1635" s="1130"/>
    </row>
    <row r="1636" spans="1:53" ht="45">
      <c r="A1636" s="1131"/>
      <c r="B1636" s="1130"/>
      <c r="C1636" s="1130"/>
      <c r="D1636" s="1130"/>
      <c r="E1636" s="1130"/>
      <c r="F1636" s="1130"/>
      <c r="G1636" s="1130"/>
      <c r="H1636" s="1132"/>
      <c r="I1636" s="1130"/>
      <c r="J1636" s="1130"/>
      <c r="K1636" s="750"/>
      <c r="L1636" s="346" t="s">
        <v>2837</v>
      </c>
      <c r="M1636" s="1130"/>
      <c r="N1636" s="1031"/>
      <c r="O1636" s="1130"/>
      <c r="P1636" s="1130"/>
      <c r="Q1636" s="1031"/>
      <c r="R1636" s="1130"/>
      <c r="S1636" s="1130"/>
      <c r="T1636" s="1130"/>
      <c r="U1636" s="1130"/>
      <c r="V1636" s="1130"/>
      <c r="W1636" s="1031"/>
      <c r="X1636" s="1130"/>
      <c r="Y1636" s="1031"/>
      <c r="Z1636" s="1031"/>
      <c r="AA1636" s="1031"/>
      <c r="AB1636" s="1130"/>
      <c r="AC1636" s="1132"/>
      <c r="AD1636" s="1130"/>
      <c r="AE1636" s="1130"/>
      <c r="AF1636" s="1130"/>
      <c r="AG1636" s="1130"/>
      <c r="AH1636" s="1130"/>
      <c r="AI1636" s="1130"/>
      <c r="AJ1636" s="1031"/>
      <c r="AK1636" s="1031"/>
      <c r="AL1636" s="1031"/>
      <c r="AM1636" s="1132"/>
      <c r="AN1636" s="1130"/>
      <c r="AO1636" s="1130"/>
      <c r="AP1636" s="1130"/>
      <c r="AQ1636" s="1130"/>
      <c r="AR1636" s="1130"/>
      <c r="AS1636" s="1031"/>
      <c r="AT1636" s="1031"/>
      <c r="AU1636" s="1130"/>
      <c r="AV1636" s="1130"/>
      <c r="AW1636" s="1130"/>
      <c r="AX1636" s="1130"/>
      <c r="AY1636" s="1130"/>
      <c r="AZ1636" s="1130"/>
      <c r="BA1636" s="1130"/>
    </row>
    <row r="1637" spans="1:53" ht="60">
      <c r="A1637" s="1131"/>
      <c r="B1637" s="1130"/>
      <c r="C1637" s="1130"/>
      <c r="D1637" s="1130"/>
      <c r="E1637" s="1130"/>
      <c r="F1637" s="1130"/>
      <c r="G1637" s="1130"/>
      <c r="H1637" s="1132"/>
      <c r="I1637" s="1130"/>
      <c r="J1637" s="1130"/>
      <c r="K1637" s="750"/>
      <c r="L1637" s="346" t="s">
        <v>2838</v>
      </c>
      <c r="M1637" s="1130"/>
      <c r="N1637" s="1031"/>
      <c r="O1637" s="1130"/>
      <c r="P1637" s="1130"/>
      <c r="Q1637" s="1031"/>
      <c r="R1637" s="1130"/>
      <c r="S1637" s="1130"/>
      <c r="T1637" s="1130"/>
      <c r="U1637" s="1130"/>
      <c r="V1637" s="1130"/>
      <c r="W1637" s="1031"/>
      <c r="X1637" s="1130"/>
      <c r="Y1637" s="1031"/>
      <c r="Z1637" s="1031"/>
      <c r="AA1637" s="1031"/>
      <c r="AB1637" s="1130"/>
      <c r="AC1637" s="1132"/>
      <c r="AD1637" s="1130"/>
      <c r="AE1637" s="1130"/>
      <c r="AF1637" s="1130"/>
      <c r="AG1637" s="1130"/>
      <c r="AH1637" s="1130"/>
      <c r="AI1637" s="1130"/>
      <c r="AJ1637" s="1031"/>
      <c r="AK1637" s="1031"/>
      <c r="AL1637" s="1031"/>
      <c r="AM1637" s="1132"/>
      <c r="AN1637" s="1130"/>
      <c r="AO1637" s="1130"/>
      <c r="AP1637" s="1130"/>
      <c r="AQ1637" s="1130"/>
      <c r="AR1637" s="1130"/>
      <c r="AS1637" s="1031"/>
      <c r="AT1637" s="1031"/>
      <c r="AU1637" s="1130"/>
      <c r="AV1637" s="1130"/>
      <c r="AW1637" s="1130"/>
      <c r="AX1637" s="1130"/>
      <c r="AY1637" s="1130"/>
      <c r="AZ1637" s="1130"/>
      <c r="BA1637" s="1130"/>
    </row>
    <row r="1638" spans="1:53" ht="15">
      <c r="A1638" s="1131"/>
      <c r="B1638" s="1130"/>
      <c r="C1638" s="1130"/>
      <c r="D1638" s="1130"/>
      <c r="E1638" s="1130"/>
      <c r="F1638" s="1130"/>
      <c r="G1638" s="1130"/>
      <c r="H1638" s="1132"/>
      <c r="I1638" s="1130"/>
      <c r="J1638" s="1130"/>
      <c r="K1638" s="750"/>
      <c r="L1638" s="346" t="s">
        <v>1301</v>
      </c>
      <c r="M1638" s="1130"/>
      <c r="N1638" s="1031"/>
      <c r="O1638" s="1130"/>
      <c r="P1638" s="1130"/>
      <c r="Q1638" s="1031"/>
      <c r="R1638" s="1130"/>
      <c r="S1638" s="1130"/>
      <c r="T1638" s="1130"/>
      <c r="U1638" s="1130"/>
      <c r="V1638" s="1130"/>
      <c r="W1638" s="1031"/>
      <c r="X1638" s="1130"/>
      <c r="Y1638" s="1031"/>
      <c r="Z1638" s="1031"/>
      <c r="AA1638" s="1031"/>
      <c r="AB1638" s="1130"/>
      <c r="AC1638" s="1132"/>
      <c r="AD1638" s="1130"/>
      <c r="AE1638" s="1130"/>
      <c r="AF1638" s="1130"/>
      <c r="AG1638" s="1130"/>
      <c r="AH1638" s="1130"/>
      <c r="AI1638" s="1130"/>
      <c r="AJ1638" s="1031"/>
      <c r="AK1638" s="1031"/>
      <c r="AL1638" s="1031"/>
      <c r="AM1638" s="1132"/>
      <c r="AN1638" s="1130"/>
      <c r="AO1638" s="1130"/>
      <c r="AP1638" s="1130"/>
      <c r="AQ1638" s="1130"/>
      <c r="AR1638" s="1130"/>
      <c r="AS1638" s="1031"/>
      <c r="AT1638" s="1031"/>
      <c r="AU1638" s="1130"/>
      <c r="AV1638" s="1130"/>
      <c r="AW1638" s="1130"/>
      <c r="AX1638" s="1130"/>
      <c r="AY1638" s="1130"/>
      <c r="AZ1638" s="1130"/>
      <c r="BA1638" s="1130"/>
    </row>
    <row r="1639" spans="1:53" ht="90">
      <c r="A1639" s="1131"/>
      <c r="B1639" s="1130"/>
      <c r="C1639" s="1130"/>
      <c r="D1639" s="1130"/>
      <c r="E1639" s="1130"/>
      <c r="F1639" s="1130"/>
      <c r="G1639" s="1130"/>
      <c r="H1639" s="1132"/>
      <c r="I1639" s="1130"/>
      <c r="J1639" s="1130"/>
      <c r="K1639" s="750"/>
      <c r="L1639" s="346" t="s">
        <v>1302</v>
      </c>
      <c r="M1639" s="1130"/>
      <c r="N1639" s="1032"/>
      <c r="O1639" s="1130"/>
      <c r="P1639" s="1130"/>
      <c r="Q1639" s="1032"/>
      <c r="R1639" s="1130"/>
      <c r="S1639" s="1130"/>
      <c r="T1639" s="1130"/>
      <c r="U1639" s="1130"/>
      <c r="V1639" s="1130"/>
      <c r="W1639" s="1032"/>
      <c r="X1639" s="1130"/>
      <c r="Y1639" s="1032"/>
      <c r="Z1639" s="1032"/>
      <c r="AA1639" s="1032"/>
      <c r="AB1639" s="1130"/>
      <c r="AC1639" s="1132"/>
      <c r="AD1639" s="1130"/>
      <c r="AE1639" s="1130"/>
      <c r="AF1639" s="1130"/>
      <c r="AG1639" s="1130"/>
      <c r="AH1639" s="1130"/>
      <c r="AI1639" s="1130"/>
      <c r="AJ1639" s="1032"/>
      <c r="AK1639" s="1032"/>
      <c r="AL1639" s="1032"/>
      <c r="AM1639" s="1132"/>
      <c r="AN1639" s="1130"/>
      <c r="AO1639" s="1130"/>
      <c r="AP1639" s="1130"/>
      <c r="AQ1639" s="1130"/>
      <c r="AR1639" s="1130"/>
      <c r="AS1639" s="1032"/>
      <c r="AT1639" s="1032"/>
      <c r="AU1639" s="1130"/>
      <c r="AV1639" s="1130"/>
      <c r="AW1639" s="1130"/>
      <c r="AX1639" s="1130"/>
      <c r="AY1639" s="1130"/>
      <c r="AZ1639" s="1130"/>
      <c r="BA1639" s="1130"/>
    </row>
    <row r="1640" spans="1:53" ht="15">
      <c r="A1640" s="1012">
        <v>3</v>
      </c>
      <c r="B1640" s="1129" t="s">
        <v>409</v>
      </c>
      <c r="C1640" s="1129" t="s">
        <v>2820</v>
      </c>
      <c r="D1640" s="1129" t="s">
        <v>150</v>
      </c>
      <c r="E1640" s="1129">
        <v>3015</v>
      </c>
      <c r="F1640" s="1129">
        <v>5</v>
      </c>
      <c r="G1640" s="1129">
        <v>2</v>
      </c>
      <c r="H1640" s="825" t="s">
        <v>1287</v>
      </c>
      <c r="I1640" s="1129" t="s">
        <v>1288</v>
      </c>
      <c r="J1640" s="1129" t="s">
        <v>2839</v>
      </c>
      <c r="K1640" s="734" t="s">
        <v>414</v>
      </c>
      <c r="L1640" s="287" t="s">
        <v>2840</v>
      </c>
      <c r="M1640" s="1129" t="s">
        <v>152</v>
      </c>
      <c r="N1640" s="1030"/>
      <c r="O1640" s="1129" t="s">
        <v>2821</v>
      </c>
      <c r="P1640" s="1129" t="s">
        <v>417</v>
      </c>
      <c r="Q1640" s="1030"/>
      <c r="R1640" s="1129" t="s">
        <v>2826</v>
      </c>
      <c r="S1640" s="1129" t="s">
        <v>189</v>
      </c>
      <c r="T1640" s="1129" t="s">
        <v>429</v>
      </c>
      <c r="U1640" s="1129" t="s">
        <v>524</v>
      </c>
      <c r="V1640" s="1129" t="s">
        <v>419</v>
      </c>
      <c r="W1640" s="1030"/>
      <c r="X1640" s="1129" t="s">
        <v>419</v>
      </c>
      <c r="Y1640" s="1030"/>
      <c r="Z1640" s="1030"/>
      <c r="AA1640" s="1030"/>
      <c r="AB1640" s="1129" t="s">
        <v>419</v>
      </c>
      <c r="AC1640" s="825" t="s">
        <v>2841</v>
      </c>
      <c r="AD1640" s="1129" t="s">
        <v>420</v>
      </c>
      <c r="AE1640" s="1129" t="s">
        <v>419</v>
      </c>
      <c r="AF1640" s="1129" t="s">
        <v>420</v>
      </c>
      <c r="AG1640" s="1129" t="s">
        <v>429</v>
      </c>
      <c r="AH1640" s="1129" t="s">
        <v>524</v>
      </c>
      <c r="AI1640" s="1129" t="s">
        <v>419</v>
      </c>
      <c r="AJ1640" s="1030"/>
      <c r="AK1640" s="1030"/>
      <c r="AL1640" s="1030"/>
      <c r="AM1640" s="825" t="s">
        <v>2841</v>
      </c>
      <c r="AN1640" s="1129" t="s">
        <v>431</v>
      </c>
      <c r="AO1640" s="1129" t="s">
        <v>162</v>
      </c>
      <c r="AP1640" s="1129" t="s">
        <v>153</v>
      </c>
      <c r="AQ1640" s="1129" t="s">
        <v>158</v>
      </c>
      <c r="AR1640" s="1129" t="s">
        <v>419</v>
      </c>
      <c r="AS1640" s="1030"/>
      <c r="AT1640" s="1030"/>
      <c r="AU1640" s="1129" t="s">
        <v>414</v>
      </c>
      <c r="AV1640" s="1129" t="s">
        <v>2842</v>
      </c>
      <c r="AW1640" s="1129" t="s">
        <v>2829</v>
      </c>
      <c r="AX1640" s="1129" t="s">
        <v>2823</v>
      </c>
      <c r="AY1640" s="1129" t="s">
        <v>2843</v>
      </c>
      <c r="AZ1640" s="1129" t="s">
        <v>2823</v>
      </c>
      <c r="BA1640" s="1129" t="s">
        <v>2830</v>
      </c>
    </row>
    <row r="1641" spans="1:53" ht="30">
      <c r="A1641" s="1012"/>
      <c r="B1641" s="1129"/>
      <c r="C1641" s="1129"/>
      <c r="D1641" s="1129"/>
      <c r="E1641" s="1129"/>
      <c r="F1641" s="1129"/>
      <c r="G1641" s="1129"/>
      <c r="H1641" s="825"/>
      <c r="I1641" s="1129"/>
      <c r="J1641" s="1129"/>
      <c r="K1641" s="734"/>
      <c r="L1641" s="287" t="s">
        <v>2844</v>
      </c>
      <c r="M1641" s="1129"/>
      <c r="N1641" s="1031"/>
      <c r="O1641" s="1129"/>
      <c r="P1641" s="1129"/>
      <c r="Q1641" s="1031"/>
      <c r="R1641" s="1129"/>
      <c r="S1641" s="1129"/>
      <c r="T1641" s="1129"/>
      <c r="U1641" s="1129"/>
      <c r="V1641" s="1129"/>
      <c r="W1641" s="1031"/>
      <c r="X1641" s="1129"/>
      <c r="Y1641" s="1031"/>
      <c r="Z1641" s="1031"/>
      <c r="AA1641" s="1031"/>
      <c r="AB1641" s="1129"/>
      <c r="AC1641" s="825"/>
      <c r="AD1641" s="1129"/>
      <c r="AE1641" s="1129"/>
      <c r="AF1641" s="1129"/>
      <c r="AG1641" s="1129"/>
      <c r="AH1641" s="1129"/>
      <c r="AI1641" s="1129"/>
      <c r="AJ1641" s="1031"/>
      <c r="AK1641" s="1031"/>
      <c r="AL1641" s="1031"/>
      <c r="AM1641" s="825"/>
      <c r="AN1641" s="1129"/>
      <c r="AO1641" s="1129"/>
      <c r="AP1641" s="1129"/>
      <c r="AQ1641" s="1129"/>
      <c r="AR1641" s="1129"/>
      <c r="AS1641" s="1031"/>
      <c r="AT1641" s="1031"/>
      <c r="AU1641" s="1129"/>
      <c r="AV1641" s="1129"/>
      <c r="AW1641" s="1129"/>
      <c r="AX1641" s="1129"/>
      <c r="AY1641" s="1129"/>
      <c r="AZ1641" s="1129"/>
      <c r="BA1641" s="1129"/>
    </row>
    <row r="1642" spans="1:53" ht="60">
      <c r="A1642" s="1012"/>
      <c r="B1642" s="1129"/>
      <c r="C1642" s="1129"/>
      <c r="D1642" s="1129"/>
      <c r="E1642" s="1129"/>
      <c r="F1642" s="1129"/>
      <c r="G1642" s="1129"/>
      <c r="H1642" s="825"/>
      <c r="I1642" s="1129"/>
      <c r="J1642" s="1129"/>
      <c r="K1642" s="734"/>
      <c r="L1642" s="287" t="s">
        <v>2845</v>
      </c>
      <c r="M1642" s="1129"/>
      <c r="N1642" s="1031"/>
      <c r="O1642" s="1129"/>
      <c r="P1642" s="1129"/>
      <c r="Q1642" s="1031"/>
      <c r="R1642" s="1129"/>
      <c r="S1642" s="1129"/>
      <c r="T1642" s="1129"/>
      <c r="U1642" s="1129"/>
      <c r="V1642" s="1129"/>
      <c r="W1642" s="1031"/>
      <c r="X1642" s="1129"/>
      <c r="Y1642" s="1031"/>
      <c r="Z1642" s="1031"/>
      <c r="AA1642" s="1031"/>
      <c r="AB1642" s="1129"/>
      <c r="AC1642" s="825"/>
      <c r="AD1642" s="1129"/>
      <c r="AE1642" s="1129"/>
      <c r="AF1642" s="1129"/>
      <c r="AG1642" s="1129"/>
      <c r="AH1642" s="1129"/>
      <c r="AI1642" s="1129"/>
      <c r="AJ1642" s="1031"/>
      <c r="AK1642" s="1031"/>
      <c r="AL1642" s="1031"/>
      <c r="AM1642" s="825"/>
      <c r="AN1642" s="1129"/>
      <c r="AO1642" s="1129"/>
      <c r="AP1642" s="1129"/>
      <c r="AQ1642" s="1129"/>
      <c r="AR1642" s="1129"/>
      <c r="AS1642" s="1031"/>
      <c r="AT1642" s="1031"/>
      <c r="AU1642" s="1129"/>
      <c r="AV1642" s="1129"/>
      <c r="AW1642" s="1129"/>
      <c r="AX1642" s="1129"/>
      <c r="AY1642" s="1129"/>
      <c r="AZ1642" s="1129"/>
      <c r="BA1642" s="1129"/>
    </row>
    <row r="1643" spans="1:53" ht="90">
      <c r="A1643" s="1012"/>
      <c r="B1643" s="1129"/>
      <c r="C1643" s="1129"/>
      <c r="D1643" s="1129"/>
      <c r="E1643" s="1129"/>
      <c r="F1643" s="1129"/>
      <c r="G1643" s="1129"/>
      <c r="H1643" s="825"/>
      <c r="I1643" s="1129"/>
      <c r="J1643" s="1129"/>
      <c r="K1643" s="734"/>
      <c r="L1643" s="287" t="s">
        <v>2846</v>
      </c>
      <c r="M1643" s="1129"/>
      <c r="N1643" s="1031"/>
      <c r="O1643" s="1129"/>
      <c r="P1643" s="1129"/>
      <c r="Q1643" s="1031"/>
      <c r="R1643" s="1129"/>
      <c r="S1643" s="1129"/>
      <c r="T1643" s="1129"/>
      <c r="U1643" s="1129"/>
      <c r="V1643" s="1129"/>
      <c r="W1643" s="1031"/>
      <c r="X1643" s="1129"/>
      <c r="Y1643" s="1031"/>
      <c r="Z1643" s="1031"/>
      <c r="AA1643" s="1031"/>
      <c r="AB1643" s="1129"/>
      <c r="AC1643" s="825"/>
      <c r="AD1643" s="1129"/>
      <c r="AE1643" s="1129"/>
      <c r="AF1643" s="1129"/>
      <c r="AG1643" s="1129"/>
      <c r="AH1643" s="1129"/>
      <c r="AI1643" s="1129"/>
      <c r="AJ1643" s="1031"/>
      <c r="AK1643" s="1031"/>
      <c r="AL1643" s="1031"/>
      <c r="AM1643" s="825"/>
      <c r="AN1643" s="1129"/>
      <c r="AO1643" s="1129"/>
      <c r="AP1643" s="1129"/>
      <c r="AQ1643" s="1129"/>
      <c r="AR1643" s="1129"/>
      <c r="AS1643" s="1031"/>
      <c r="AT1643" s="1031"/>
      <c r="AU1643" s="1129"/>
      <c r="AV1643" s="1129"/>
      <c r="AW1643" s="1129"/>
      <c r="AX1643" s="1129"/>
      <c r="AY1643" s="1129"/>
      <c r="AZ1643" s="1129"/>
      <c r="BA1643" s="1129"/>
    </row>
    <row r="1644" spans="1:53" ht="60">
      <c r="A1644" s="1012"/>
      <c r="B1644" s="1129"/>
      <c r="C1644" s="1129"/>
      <c r="D1644" s="1129"/>
      <c r="E1644" s="1129"/>
      <c r="F1644" s="1129"/>
      <c r="G1644" s="1129"/>
      <c r="H1644" s="825"/>
      <c r="I1644" s="1129"/>
      <c r="J1644" s="1129"/>
      <c r="K1644" s="751"/>
      <c r="L1644" s="287" t="s">
        <v>4602</v>
      </c>
      <c r="M1644" s="1129"/>
      <c r="N1644" s="1032"/>
      <c r="O1644" s="1129"/>
      <c r="P1644" s="1129"/>
      <c r="Q1644" s="1032"/>
      <c r="R1644" s="1129"/>
      <c r="S1644" s="1129"/>
      <c r="T1644" s="1129"/>
      <c r="U1644" s="1129"/>
      <c r="V1644" s="1129"/>
      <c r="W1644" s="1032"/>
      <c r="X1644" s="1129"/>
      <c r="Y1644" s="1032"/>
      <c r="Z1644" s="1032"/>
      <c r="AA1644" s="1032"/>
      <c r="AB1644" s="1129"/>
      <c r="AC1644" s="825"/>
      <c r="AD1644" s="1129"/>
      <c r="AE1644" s="1129"/>
      <c r="AF1644" s="1129"/>
      <c r="AG1644" s="1129"/>
      <c r="AH1644" s="1129"/>
      <c r="AI1644" s="1129"/>
      <c r="AJ1644" s="1032"/>
      <c r="AK1644" s="1032"/>
      <c r="AL1644" s="1032"/>
      <c r="AM1644" s="825"/>
      <c r="AN1644" s="1129"/>
      <c r="AO1644" s="1129"/>
      <c r="AP1644" s="1129"/>
      <c r="AQ1644" s="1129"/>
      <c r="AR1644" s="1129"/>
      <c r="AS1644" s="1032"/>
      <c r="AT1644" s="1032"/>
      <c r="AU1644" s="1129"/>
      <c r="AV1644" s="1129"/>
      <c r="AW1644" s="1129"/>
      <c r="AX1644" s="1129"/>
      <c r="AY1644" s="1129"/>
      <c r="AZ1644" s="1129"/>
      <c r="BA1644" s="1129"/>
    </row>
    <row r="1645" spans="1:53" ht="105">
      <c r="A1645" s="96">
        <v>4</v>
      </c>
      <c r="B1645" s="237" t="s">
        <v>409</v>
      </c>
      <c r="C1645" s="106" t="s">
        <v>2820</v>
      </c>
      <c r="D1645" s="106" t="s">
        <v>150</v>
      </c>
      <c r="E1645" s="106">
        <v>3015</v>
      </c>
      <c r="F1645" s="106">
        <v>139</v>
      </c>
      <c r="G1645" s="106">
        <v>0</v>
      </c>
      <c r="H1645" s="281" t="s">
        <v>2847</v>
      </c>
      <c r="I1645" s="106" t="s">
        <v>2668</v>
      </c>
      <c r="J1645" s="106" t="s">
        <v>414</v>
      </c>
      <c r="K1645" s="106" t="s">
        <v>414</v>
      </c>
      <c r="L1645" s="281" t="s">
        <v>2848</v>
      </c>
      <c r="M1645" s="106" t="s">
        <v>152</v>
      </c>
      <c r="N1645" s="439"/>
      <c r="O1645" s="106" t="s">
        <v>2821</v>
      </c>
      <c r="P1645" s="106" t="s">
        <v>417</v>
      </c>
      <c r="Q1645" s="439"/>
      <c r="R1645" s="106" t="s">
        <v>368</v>
      </c>
      <c r="S1645" s="439"/>
      <c r="T1645" s="439"/>
      <c r="U1645" s="439"/>
      <c r="V1645" s="439"/>
      <c r="W1645" s="439"/>
      <c r="X1645" s="439"/>
      <c r="Y1645" s="439"/>
      <c r="Z1645" s="439"/>
      <c r="AA1645" s="439"/>
      <c r="AB1645" s="439"/>
      <c r="AC1645" s="439"/>
      <c r="AD1645" s="439"/>
      <c r="AE1645" s="106" t="s">
        <v>419</v>
      </c>
      <c r="AF1645" s="106" t="s">
        <v>1615</v>
      </c>
      <c r="AG1645" s="106" t="s">
        <v>429</v>
      </c>
      <c r="AH1645" s="106" t="s">
        <v>524</v>
      </c>
      <c r="AI1645" s="106" t="s">
        <v>419</v>
      </c>
      <c r="AJ1645" s="439"/>
      <c r="AK1645" s="439"/>
      <c r="AL1645" s="439"/>
      <c r="AM1645" s="281" t="s">
        <v>2822</v>
      </c>
      <c r="AN1645" s="106" t="s">
        <v>431</v>
      </c>
      <c r="AO1645" s="106" t="s">
        <v>162</v>
      </c>
      <c r="AP1645" s="106" t="s">
        <v>153</v>
      </c>
      <c r="AQ1645" s="502" t="s">
        <v>158</v>
      </c>
      <c r="AR1645" s="106" t="s">
        <v>419</v>
      </c>
      <c r="AS1645" s="112" t="s">
        <v>419</v>
      </c>
      <c r="AT1645" s="308"/>
      <c r="AU1645" s="112" t="s">
        <v>414</v>
      </c>
      <c r="AV1645" s="308"/>
      <c r="AW1645" s="308"/>
      <c r="AX1645" s="308"/>
      <c r="AY1645" s="308"/>
      <c r="AZ1645" s="112" t="s">
        <v>2823</v>
      </c>
      <c r="BA1645" s="112" t="s">
        <v>2849</v>
      </c>
    </row>
    <row r="1646" spans="1:53" ht="30">
      <c r="A1646" s="1012">
        <v>5</v>
      </c>
      <c r="B1646" s="1129" t="s">
        <v>409</v>
      </c>
      <c r="C1646" s="1129" t="s">
        <v>2820</v>
      </c>
      <c r="D1646" s="1129" t="s">
        <v>150</v>
      </c>
      <c r="E1646" s="1129">
        <v>3015</v>
      </c>
      <c r="F1646" s="1129">
        <v>12</v>
      </c>
      <c r="G1646" s="1129">
        <v>1</v>
      </c>
      <c r="H1646" s="825" t="s">
        <v>2850</v>
      </c>
      <c r="I1646" s="1129" t="s">
        <v>795</v>
      </c>
      <c r="J1646" s="1129" t="s">
        <v>497</v>
      </c>
      <c r="K1646" s="733" t="s">
        <v>414</v>
      </c>
      <c r="L1646" s="346" t="s">
        <v>498</v>
      </c>
      <c r="M1646" s="1129" t="s">
        <v>152</v>
      </c>
      <c r="N1646" s="1030"/>
      <c r="O1646" s="1129" t="s">
        <v>2821</v>
      </c>
      <c r="P1646" s="1129" t="s">
        <v>417</v>
      </c>
      <c r="Q1646" s="1030"/>
      <c r="R1646" s="1129" t="s">
        <v>368</v>
      </c>
      <c r="S1646" s="1030"/>
      <c r="T1646" s="1030"/>
      <c r="U1646" s="1030"/>
      <c r="V1646" s="1030"/>
      <c r="W1646" s="1030"/>
      <c r="X1646" s="1030"/>
      <c r="Y1646" s="1030"/>
      <c r="Z1646" s="1030"/>
      <c r="AA1646" s="1030"/>
      <c r="AB1646" s="1030"/>
      <c r="AC1646" s="1030"/>
      <c r="AD1646" s="1030"/>
      <c r="AE1646" s="1129" t="s">
        <v>419</v>
      </c>
      <c r="AF1646" s="1129" t="s">
        <v>420</v>
      </c>
      <c r="AG1646" s="1129" t="s">
        <v>421</v>
      </c>
      <c r="AH1646" s="1129" t="s">
        <v>499</v>
      </c>
      <c r="AI1646" s="1129" t="s">
        <v>419</v>
      </c>
      <c r="AJ1646" s="1030"/>
      <c r="AK1646" s="1030"/>
      <c r="AL1646" s="1030"/>
      <c r="AM1646" s="825" t="s">
        <v>2822</v>
      </c>
      <c r="AN1646" s="1129" t="s">
        <v>431</v>
      </c>
      <c r="AO1646" s="1129" t="s">
        <v>162</v>
      </c>
      <c r="AP1646" s="1129" t="s">
        <v>153</v>
      </c>
      <c r="AQ1646" s="1129" t="s">
        <v>158</v>
      </c>
      <c r="AR1646" s="1030"/>
      <c r="AS1646" s="1030" t="s">
        <v>419</v>
      </c>
      <c r="AT1646" s="1030"/>
      <c r="AU1646" s="1129" t="s">
        <v>414</v>
      </c>
      <c r="AV1646" s="1129" t="s">
        <v>2851</v>
      </c>
      <c r="AW1646" s="1129" t="s">
        <v>2829</v>
      </c>
      <c r="AX1646" s="1129" t="s">
        <v>2823</v>
      </c>
      <c r="AY1646" s="1129" t="s">
        <v>465</v>
      </c>
      <c r="AZ1646" s="1129" t="s">
        <v>2823</v>
      </c>
      <c r="BA1646" s="1129" t="s">
        <v>2759</v>
      </c>
    </row>
    <row r="1647" spans="1:53" ht="15">
      <c r="A1647" s="1012"/>
      <c r="B1647" s="1129"/>
      <c r="C1647" s="1129"/>
      <c r="D1647" s="1129"/>
      <c r="E1647" s="1129"/>
      <c r="F1647" s="1129"/>
      <c r="G1647" s="1129"/>
      <c r="H1647" s="825"/>
      <c r="I1647" s="1129"/>
      <c r="J1647" s="1129"/>
      <c r="K1647" s="734"/>
      <c r="L1647" s="346" t="s">
        <v>501</v>
      </c>
      <c r="M1647" s="1129"/>
      <c r="N1647" s="1031"/>
      <c r="O1647" s="1129"/>
      <c r="P1647" s="1129"/>
      <c r="Q1647" s="1031"/>
      <c r="R1647" s="1129"/>
      <c r="S1647" s="1031"/>
      <c r="T1647" s="1031"/>
      <c r="U1647" s="1031"/>
      <c r="V1647" s="1031"/>
      <c r="W1647" s="1031"/>
      <c r="X1647" s="1031"/>
      <c r="Y1647" s="1031"/>
      <c r="Z1647" s="1031"/>
      <c r="AA1647" s="1031"/>
      <c r="AB1647" s="1031"/>
      <c r="AC1647" s="1031"/>
      <c r="AD1647" s="1031"/>
      <c r="AE1647" s="1129"/>
      <c r="AF1647" s="1129"/>
      <c r="AG1647" s="1129"/>
      <c r="AH1647" s="1129"/>
      <c r="AI1647" s="1129"/>
      <c r="AJ1647" s="1031"/>
      <c r="AK1647" s="1031"/>
      <c r="AL1647" s="1031"/>
      <c r="AM1647" s="825"/>
      <c r="AN1647" s="1129"/>
      <c r="AO1647" s="1129"/>
      <c r="AP1647" s="1129"/>
      <c r="AQ1647" s="1129"/>
      <c r="AR1647" s="1031"/>
      <c r="AS1647" s="1031"/>
      <c r="AT1647" s="1031"/>
      <c r="AU1647" s="1129"/>
      <c r="AV1647" s="1129"/>
      <c r="AW1647" s="1129"/>
      <c r="AX1647" s="1129"/>
      <c r="AY1647" s="1129"/>
      <c r="AZ1647" s="1129"/>
      <c r="BA1647" s="1129"/>
    </row>
    <row r="1648" spans="1:53" ht="30">
      <c r="A1648" s="1012"/>
      <c r="B1648" s="1129"/>
      <c r="C1648" s="1129"/>
      <c r="D1648" s="1129"/>
      <c r="E1648" s="1129"/>
      <c r="F1648" s="1129"/>
      <c r="G1648" s="1129"/>
      <c r="H1648" s="825"/>
      <c r="I1648" s="1129"/>
      <c r="J1648" s="1129"/>
      <c r="K1648" s="734"/>
      <c r="L1648" s="346" t="s">
        <v>502</v>
      </c>
      <c r="M1648" s="1129"/>
      <c r="N1648" s="1031"/>
      <c r="O1648" s="1129"/>
      <c r="P1648" s="1129"/>
      <c r="Q1648" s="1031"/>
      <c r="R1648" s="1129"/>
      <c r="S1648" s="1031"/>
      <c r="T1648" s="1031"/>
      <c r="U1648" s="1031"/>
      <c r="V1648" s="1031"/>
      <c r="W1648" s="1031"/>
      <c r="X1648" s="1031"/>
      <c r="Y1648" s="1031"/>
      <c r="Z1648" s="1031"/>
      <c r="AA1648" s="1031"/>
      <c r="AB1648" s="1031"/>
      <c r="AC1648" s="1031"/>
      <c r="AD1648" s="1031"/>
      <c r="AE1648" s="1129"/>
      <c r="AF1648" s="1129"/>
      <c r="AG1648" s="1129"/>
      <c r="AH1648" s="1129"/>
      <c r="AI1648" s="1129"/>
      <c r="AJ1648" s="1031"/>
      <c r="AK1648" s="1031"/>
      <c r="AL1648" s="1031"/>
      <c r="AM1648" s="825"/>
      <c r="AN1648" s="1129"/>
      <c r="AO1648" s="1129"/>
      <c r="AP1648" s="1129"/>
      <c r="AQ1648" s="1129"/>
      <c r="AR1648" s="1031"/>
      <c r="AS1648" s="1031"/>
      <c r="AT1648" s="1031"/>
      <c r="AU1648" s="1129"/>
      <c r="AV1648" s="1129"/>
      <c r="AW1648" s="1129"/>
      <c r="AX1648" s="1129"/>
      <c r="AY1648" s="1129"/>
      <c r="AZ1648" s="1129"/>
      <c r="BA1648" s="1129"/>
    </row>
    <row r="1649" spans="1:53" ht="15">
      <c r="A1649" s="1012"/>
      <c r="B1649" s="1129"/>
      <c r="C1649" s="1129"/>
      <c r="D1649" s="1129"/>
      <c r="E1649" s="1129"/>
      <c r="F1649" s="1129"/>
      <c r="G1649" s="1129"/>
      <c r="H1649" s="825"/>
      <c r="I1649" s="1129"/>
      <c r="J1649" s="1129"/>
      <c r="K1649" s="734"/>
      <c r="L1649" s="346" t="s">
        <v>503</v>
      </c>
      <c r="M1649" s="1129"/>
      <c r="N1649" s="1031"/>
      <c r="O1649" s="1129"/>
      <c r="P1649" s="1129"/>
      <c r="Q1649" s="1031"/>
      <c r="R1649" s="1129"/>
      <c r="S1649" s="1031"/>
      <c r="T1649" s="1031"/>
      <c r="U1649" s="1031"/>
      <c r="V1649" s="1031"/>
      <c r="W1649" s="1031"/>
      <c r="X1649" s="1031"/>
      <c r="Y1649" s="1031"/>
      <c r="Z1649" s="1031"/>
      <c r="AA1649" s="1031"/>
      <c r="AB1649" s="1031"/>
      <c r="AC1649" s="1031"/>
      <c r="AD1649" s="1031"/>
      <c r="AE1649" s="1129"/>
      <c r="AF1649" s="1129"/>
      <c r="AG1649" s="1129"/>
      <c r="AH1649" s="1129"/>
      <c r="AI1649" s="1129"/>
      <c r="AJ1649" s="1031"/>
      <c r="AK1649" s="1031"/>
      <c r="AL1649" s="1031"/>
      <c r="AM1649" s="825"/>
      <c r="AN1649" s="1129"/>
      <c r="AO1649" s="1129"/>
      <c r="AP1649" s="1129"/>
      <c r="AQ1649" s="1129"/>
      <c r="AR1649" s="1031"/>
      <c r="AS1649" s="1031"/>
      <c r="AT1649" s="1031"/>
      <c r="AU1649" s="1129"/>
      <c r="AV1649" s="1129"/>
      <c r="AW1649" s="1129"/>
      <c r="AX1649" s="1129"/>
      <c r="AY1649" s="1129"/>
      <c r="AZ1649" s="1129"/>
      <c r="BA1649" s="1129"/>
    </row>
    <row r="1650" spans="1:53" ht="15">
      <c r="A1650" s="1012"/>
      <c r="B1650" s="1129"/>
      <c r="C1650" s="1129"/>
      <c r="D1650" s="1129"/>
      <c r="E1650" s="1129"/>
      <c r="F1650" s="1129"/>
      <c r="G1650" s="1129"/>
      <c r="H1650" s="825"/>
      <c r="I1650" s="1129"/>
      <c r="J1650" s="1129"/>
      <c r="K1650" s="734"/>
      <c r="L1650" s="346" t="s">
        <v>504</v>
      </c>
      <c r="M1650" s="1129"/>
      <c r="N1650" s="1031"/>
      <c r="O1650" s="1129"/>
      <c r="P1650" s="1129"/>
      <c r="Q1650" s="1031"/>
      <c r="R1650" s="1129"/>
      <c r="S1650" s="1031"/>
      <c r="T1650" s="1031"/>
      <c r="U1650" s="1031"/>
      <c r="V1650" s="1031"/>
      <c r="W1650" s="1031"/>
      <c r="X1650" s="1031"/>
      <c r="Y1650" s="1031"/>
      <c r="Z1650" s="1031"/>
      <c r="AA1650" s="1031"/>
      <c r="AB1650" s="1031"/>
      <c r="AC1650" s="1031"/>
      <c r="AD1650" s="1031"/>
      <c r="AE1650" s="1129"/>
      <c r="AF1650" s="1129"/>
      <c r="AG1650" s="1129"/>
      <c r="AH1650" s="1129"/>
      <c r="AI1650" s="1129"/>
      <c r="AJ1650" s="1031"/>
      <c r="AK1650" s="1031"/>
      <c r="AL1650" s="1031"/>
      <c r="AM1650" s="825"/>
      <c r="AN1650" s="1129"/>
      <c r="AO1650" s="1129"/>
      <c r="AP1650" s="1129"/>
      <c r="AQ1650" s="1129"/>
      <c r="AR1650" s="1031"/>
      <c r="AS1650" s="1031"/>
      <c r="AT1650" s="1031"/>
      <c r="AU1650" s="1129"/>
      <c r="AV1650" s="1129"/>
      <c r="AW1650" s="1129"/>
      <c r="AX1650" s="1129"/>
      <c r="AY1650" s="1129"/>
      <c r="AZ1650" s="1129"/>
      <c r="BA1650" s="1129"/>
    </row>
    <row r="1651" spans="1:53" ht="15">
      <c r="A1651" s="1012"/>
      <c r="B1651" s="1129"/>
      <c r="C1651" s="1129"/>
      <c r="D1651" s="1129"/>
      <c r="E1651" s="1129"/>
      <c r="F1651" s="1129"/>
      <c r="G1651" s="1129"/>
      <c r="H1651" s="825"/>
      <c r="I1651" s="1129"/>
      <c r="J1651" s="1129"/>
      <c r="K1651" s="734"/>
      <c r="L1651" s="346" t="s">
        <v>505</v>
      </c>
      <c r="M1651" s="1129"/>
      <c r="N1651" s="1032"/>
      <c r="O1651" s="1129"/>
      <c r="P1651" s="1129"/>
      <c r="Q1651" s="1032"/>
      <c r="R1651" s="1129"/>
      <c r="S1651" s="1032"/>
      <c r="T1651" s="1032"/>
      <c r="U1651" s="1032"/>
      <c r="V1651" s="1032"/>
      <c r="W1651" s="1032"/>
      <c r="X1651" s="1032"/>
      <c r="Y1651" s="1032"/>
      <c r="Z1651" s="1032"/>
      <c r="AA1651" s="1032"/>
      <c r="AB1651" s="1032"/>
      <c r="AC1651" s="1032"/>
      <c r="AD1651" s="1032"/>
      <c r="AE1651" s="1129"/>
      <c r="AF1651" s="1129"/>
      <c r="AG1651" s="1129"/>
      <c r="AH1651" s="1129"/>
      <c r="AI1651" s="1129"/>
      <c r="AJ1651" s="1032"/>
      <c r="AK1651" s="1032"/>
      <c r="AL1651" s="1032"/>
      <c r="AM1651" s="825"/>
      <c r="AN1651" s="1129"/>
      <c r="AO1651" s="1129"/>
      <c r="AP1651" s="1129"/>
      <c r="AQ1651" s="1129"/>
      <c r="AR1651" s="1032"/>
      <c r="AS1651" s="1032"/>
      <c r="AT1651" s="1032"/>
      <c r="AU1651" s="1129"/>
      <c r="AV1651" s="1129"/>
      <c r="AW1651" s="1129"/>
      <c r="AX1651" s="1129"/>
      <c r="AY1651" s="1129"/>
      <c r="AZ1651" s="1129"/>
      <c r="BA1651" s="1129"/>
    </row>
    <row r="1652" spans="1:53" ht="15">
      <c r="A1652" s="1012">
        <v>6</v>
      </c>
      <c r="B1652" s="1129" t="s">
        <v>409</v>
      </c>
      <c r="C1652" s="1129" t="s">
        <v>2820</v>
      </c>
      <c r="D1652" s="1129" t="s">
        <v>150</v>
      </c>
      <c r="E1652" s="1129">
        <v>3015</v>
      </c>
      <c r="F1652" s="1129">
        <v>12</v>
      </c>
      <c r="G1652" s="1129">
        <v>2</v>
      </c>
      <c r="H1652" s="1129" t="s">
        <v>2720</v>
      </c>
      <c r="I1652" s="1129" t="s">
        <v>795</v>
      </c>
      <c r="J1652" s="1129" t="s">
        <v>2452</v>
      </c>
      <c r="K1652" s="734" t="s">
        <v>414</v>
      </c>
      <c r="L1652" s="598" t="s">
        <v>4913</v>
      </c>
      <c r="M1652" s="1129" t="s">
        <v>152</v>
      </c>
      <c r="N1652" s="1030"/>
      <c r="O1652" s="1129" t="s">
        <v>2821</v>
      </c>
      <c r="P1652" s="1129" t="s">
        <v>417</v>
      </c>
      <c r="Q1652" s="1030"/>
      <c r="R1652" s="1129" t="s">
        <v>157</v>
      </c>
      <c r="S1652" s="1030"/>
      <c r="T1652" s="1129" t="s">
        <v>421</v>
      </c>
      <c r="U1652" s="1129" t="s">
        <v>499</v>
      </c>
      <c r="V1652" s="1129" t="s">
        <v>419</v>
      </c>
      <c r="W1652" s="1030"/>
      <c r="X1652" s="1129" t="s">
        <v>419</v>
      </c>
      <c r="Y1652" s="1030"/>
      <c r="Z1652" s="1030"/>
      <c r="AA1652" s="1030"/>
      <c r="AB1652" s="1129" t="s">
        <v>419</v>
      </c>
      <c r="AC1652" s="825" t="s">
        <v>2822</v>
      </c>
      <c r="AD1652" s="1129" t="s">
        <v>420</v>
      </c>
      <c r="AE1652" s="1129" t="s">
        <v>419</v>
      </c>
      <c r="AF1652" s="1129" t="s">
        <v>420</v>
      </c>
      <c r="AG1652" s="1129" t="s">
        <v>421</v>
      </c>
      <c r="AH1652" s="1129" t="s">
        <v>499</v>
      </c>
      <c r="AI1652" s="1129" t="s">
        <v>419</v>
      </c>
      <c r="AJ1652" s="1030"/>
      <c r="AK1652" s="1030"/>
      <c r="AL1652" s="1030"/>
      <c r="AM1652" s="825" t="s">
        <v>2822</v>
      </c>
      <c r="AN1652" s="1129" t="s">
        <v>431</v>
      </c>
      <c r="AO1652" s="1129" t="s">
        <v>162</v>
      </c>
      <c r="AP1652" s="1129" t="s">
        <v>153</v>
      </c>
      <c r="AQ1652" s="1129" t="s">
        <v>158</v>
      </c>
      <c r="AR1652" s="1030"/>
      <c r="AS1652" s="1129" t="s">
        <v>419</v>
      </c>
      <c r="AT1652" s="1030"/>
      <c r="AU1652" s="1129" t="s">
        <v>414</v>
      </c>
      <c r="AV1652" s="1129" t="s">
        <v>2851</v>
      </c>
      <c r="AW1652" s="1129" t="s">
        <v>2829</v>
      </c>
      <c r="AX1652" s="1129" t="s">
        <v>2823</v>
      </c>
      <c r="AY1652" s="1129" t="s">
        <v>465</v>
      </c>
      <c r="AZ1652" s="1129" t="s">
        <v>2823</v>
      </c>
      <c r="BA1652" s="1129" t="s">
        <v>2759</v>
      </c>
    </row>
    <row r="1653" spans="1:53" ht="15">
      <c r="A1653" s="1012"/>
      <c r="B1653" s="1129"/>
      <c r="C1653" s="1129"/>
      <c r="D1653" s="1129"/>
      <c r="E1653" s="1129"/>
      <c r="F1653" s="1129"/>
      <c r="G1653" s="1129"/>
      <c r="H1653" s="1129"/>
      <c r="I1653" s="1129"/>
      <c r="J1653" s="1129"/>
      <c r="K1653" s="734"/>
      <c r="L1653" s="598" t="s">
        <v>510</v>
      </c>
      <c r="M1653" s="1129"/>
      <c r="N1653" s="1031"/>
      <c r="O1653" s="1129"/>
      <c r="P1653" s="1129"/>
      <c r="Q1653" s="1031"/>
      <c r="R1653" s="1129"/>
      <c r="S1653" s="1031"/>
      <c r="T1653" s="1129"/>
      <c r="U1653" s="1129"/>
      <c r="V1653" s="1129"/>
      <c r="W1653" s="1031"/>
      <c r="X1653" s="1129"/>
      <c r="Y1653" s="1031"/>
      <c r="Z1653" s="1031"/>
      <c r="AA1653" s="1031"/>
      <c r="AB1653" s="1129"/>
      <c r="AC1653" s="825"/>
      <c r="AD1653" s="1129"/>
      <c r="AE1653" s="1129"/>
      <c r="AF1653" s="1129"/>
      <c r="AG1653" s="1129"/>
      <c r="AH1653" s="1129"/>
      <c r="AI1653" s="1129"/>
      <c r="AJ1653" s="1031"/>
      <c r="AK1653" s="1031"/>
      <c r="AL1653" s="1031"/>
      <c r="AM1653" s="825"/>
      <c r="AN1653" s="1129"/>
      <c r="AO1653" s="1129"/>
      <c r="AP1653" s="1129"/>
      <c r="AQ1653" s="1129"/>
      <c r="AR1653" s="1031"/>
      <c r="AS1653" s="1129"/>
      <c r="AT1653" s="1031"/>
      <c r="AU1653" s="1129"/>
      <c r="AV1653" s="1129"/>
      <c r="AW1653" s="1129"/>
      <c r="AX1653" s="1129"/>
      <c r="AY1653" s="1129"/>
      <c r="AZ1653" s="1129"/>
      <c r="BA1653" s="1129"/>
    </row>
    <row r="1654" spans="1:53" ht="15">
      <c r="A1654" s="1012"/>
      <c r="B1654" s="1129"/>
      <c r="C1654" s="1129"/>
      <c r="D1654" s="1129"/>
      <c r="E1654" s="1129"/>
      <c r="F1654" s="1129"/>
      <c r="G1654" s="1129"/>
      <c r="H1654" s="1129"/>
      <c r="I1654" s="1129"/>
      <c r="J1654" s="1129"/>
      <c r="K1654" s="751"/>
      <c r="L1654" s="598" t="s">
        <v>511</v>
      </c>
      <c r="M1654" s="1129"/>
      <c r="N1654" s="1032"/>
      <c r="O1654" s="1129"/>
      <c r="P1654" s="1129"/>
      <c r="Q1654" s="1032"/>
      <c r="R1654" s="1129"/>
      <c r="S1654" s="1032"/>
      <c r="T1654" s="1129"/>
      <c r="U1654" s="1129"/>
      <c r="V1654" s="1129"/>
      <c r="W1654" s="1032"/>
      <c r="X1654" s="1129"/>
      <c r="Y1654" s="1032"/>
      <c r="Z1654" s="1032"/>
      <c r="AA1654" s="1032"/>
      <c r="AB1654" s="1129"/>
      <c r="AC1654" s="825"/>
      <c r="AD1654" s="1129"/>
      <c r="AE1654" s="1129"/>
      <c r="AF1654" s="1129"/>
      <c r="AG1654" s="1129"/>
      <c r="AH1654" s="1129"/>
      <c r="AI1654" s="1129"/>
      <c r="AJ1654" s="1032"/>
      <c r="AK1654" s="1032"/>
      <c r="AL1654" s="1032"/>
      <c r="AM1654" s="825"/>
      <c r="AN1654" s="1129"/>
      <c r="AO1654" s="1129"/>
      <c r="AP1654" s="1129"/>
      <c r="AQ1654" s="1129"/>
      <c r="AR1654" s="1032"/>
      <c r="AS1654" s="1129"/>
      <c r="AT1654" s="1032"/>
      <c r="AU1654" s="1129"/>
      <c r="AV1654" s="1129"/>
      <c r="AW1654" s="1129"/>
      <c r="AX1654" s="1129"/>
      <c r="AY1654" s="1129"/>
      <c r="AZ1654" s="1129"/>
      <c r="BA1654" s="1129"/>
    </row>
    <row r="1655" spans="1:53" ht="165">
      <c r="A1655" s="96">
        <v>7</v>
      </c>
      <c r="B1655" s="237" t="s">
        <v>409</v>
      </c>
      <c r="C1655" s="106" t="s">
        <v>2820</v>
      </c>
      <c r="D1655" s="106" t="s">
        <v>150</v>
      </c>
      <c r="E1655" s="106">
        <v>3015</v>
      </c>
      <c r="F1655" s="106">
        <v>12</v>
      </c>
      <c r="G1655" s="106">
        <v>3</v>
      </c>
      <c r="H1655" s="281" t="s">
        <v>2720</v>
      </c>
      <c r="I1655" s="106" t="s">
        <v>795</v>
      </c>
      <c r="J1655" s="106" t="s">
        <v>1716</v>
      </c>
      <c r="K1655" s="106" t="s">
        <v>414</v>
      </c>
      <c r="L1655" s="106" t="s">
        <v>1717</v>
      </c>
      <c r="M1655" s="106" t="s">
        <v>152</v>
      </c>
      <c r="N1655" s="308"/>
      <c r="O1655" s="106" t="s">
        <v>2821</v>
      </c>
      <c r="P1655" s="106" t="s">
        <v>417</v>
      </c>
      <c r="Q1655" s="308"/>
      <c r="R1655" s="106" t="s">
        <v>157</v>
      </c>
      <c r="S1655" s="308"/>
      <c r="T1655" s="106" t="s">
        <v>2670</v>
      </c>
      <c r="U1655" s="106" t="s">
        <v>2671</v>
      </c>
      <c r="V1655" s="106" t="s">
        <v>419</v>
      </c>
      <c r="W1655" s="308"/>
      <c r="X1655" s="106" t="s">
        <v>419</v>
      </c>
      <c r="Y1655" s="308"/>
      <c r="Z1655" s="308"/>
      <c r="AA1655" s="308"/>
      <c r="AB1655" s="106" t="s">
        <v>419</v>
      </c>
      <c r="AC1655" s="281" t="s">
        <v>2822</v>
      </c>
      <c r="AD1655" s="106" t="s">
        <v>420</v>
      </c>
      <c r="AE1655" s="106" t="s">
        <v>419</v>
      </c>
      <c r="AF1655" s="106" t="s">
        <v>420</v>
      </c>
      <c r="AG1655" s="106" t="s">
        <v>421</v>
      </c>
      <c r="AH1655" s="106" t="s">
        <v>499</v>
      </c>
      <c r="AI1655" s="106" t="s">
        <v>419</v>
      </c>
      <c r="AJ1655" s="308"/>
      <c r="AK1655" s="308"/>
      <c r="AL1655" s="308"/>
      <c r="AM1655" s="281" t="s">
        <v>2822</v>
      </c>
      <c r="AN1655" s="106" t="s">
        <v>431</v>
      </c>
      <c r="AO1655" s="106" t="s">
        <v>162</v>
      </c>
      <c r="AP1655" s="106" t="s">
        <v>153</v>
      </c>
      <c r="AQ1655" s="502" t="s">
        <v>158</v>
      </c>
      <c r="AR1655" s="308"/>
      <c r="AS1655" s="106" t="s">
        <v>419</v>
      </c>
      <c r="AT1655" s="308"/>
      <c r="AU1655" s="106" t="s">
        <v>414</v>
      </c>
      <c r="AV1655" s="308"/>
      <c r="AW1655" s="308"/>
      <c r="AX1655" s="308"/>
      <c r="AY1655" s="308"/>
      <c r="AZ1655" s="106" t="s">
        <v>2823</v>
      </c>
      <c r="BA1655" s="106" t="s">
        <v>2759</v>
      </c>
    </row>
    <row r="1656" spans="1:53" ht="195">
      <c r="A1656" s="96">
        <v>8</v>
      </c>
      <c r="B1656" s="237" t="s">
        <v>409</v>
      </c>
      <c r="C1656" s="106" t="s">
        <v>2820</v>
      </c>
      <c r="D1656" s="106" t="s">
        <v>150</v>
      </c>
      <c r="E1656" s="106">
        <v>3015</v>
      </c>
      <c r="F1656" s="106">
        <v>12</v>
      </c>
      <c r="G1656" s="106">
        <v>4</v>
      </c>
      <c r="H1656" s="281" t="s">
        <v>2720</v>
      </c>
      <c r="I1656" s="106" t="s">
        <v>795</v>
      </c>
      <c r="J1656" s="106" t="s">
        <v>795</v>
      </c>
      <c r="K1656" s="106" t="s">
        <v>414</v>
      </c>
      <c r="L1656" s="106" t="s">
        <v>4764</v>
      </c>
      <c r="M1656" s="106" t="s">
        <v>152</v>
      </c>
      <c r="N1656" s="439"/>
      <c r="O1656" s="112" t="s">
        <v>2821</v>
      </c>
      <c r="P1656" s="119" t="s">
        <v>417</v>
      </c>
      <c r="Q1656" s="439"/>
      <c r="R1656" s="119" t="s">
        <v>368</v>
      </c>
      <c r="S1656" s="439"/>
      <c r="T1656" s="119" t="s">
        <v>421</v>
      </c>
      <c r="U1656" s="119" t="s">
        <v>499</v>
      </c>
      <c r="V1656" s="119" t="s">
        <v>419</v>
      </c>
      <c r="W1656" s="439"/>
      <c r="X1656" s="119" t="s">
        <v>419</v>
      </c>
      <c r="Y1656" s="439"/>
      <c r="Z1656" s="439"/>
      <c r="AA1656" s="439"/>
      <c r="AB1656" s="119" t="s">
        <v>419</v>
      </c>
      <c r="AC1656" s="290" t="s">
        <v>4799</v>
      </c>
      <c r="AD1656" s="119" t="s">
        <v>420</v>
      </c>
      <c r="AE1656" s="119" t="s">
        <v>419</v>
      </c>
      <c r="AF1656" s="119" t="s">
        <v>420</v>
      </c>
      <c r="AG1656" s="119" t="s">
        <v>421</v>
      </c>
      <c r="AH1656" s="119" t="s">
        <v>499</v>
      </c>
      <c r="AI1656" s="119" t="s">
        <v>419</v>
      </c>
      <c r="AJ1656" s="439"/>
      <c r="AK1656" s="439"/>
      <c r="AL1656" s="439"/>
      <c r="AM1656" s="290" t="s">
        <v>4800</v>
      </c>
      <c r="AN1656" s="119" t="s">
        <v>431</v>
      </c>
      <c r="AO1656" s="119" t="s">
        <v>162</v>
      </c>
      <c r="AP1656" s="119" t="s">
        <v>153</v>
      </c>
      <c r="AQ1656" s="502" t="s">
        <v>158</v>
      </c>
      <c r="AR1656" s="308"/>
      <c r="AS1656" s="112" t="s">
        <v>419</v>
      </c>
      <c r="AT1656" s="308"/>
      <c r="AU1656" s="112" t="s">
        <v>414</v>
      </c>
      <c r="AV1656" s="308"/>
      <c r="AW1656" s="308"/>
      <c r="AX1656" s="308"/>
      <c r="AY1656" s="308"/>
      <c r="AZ1656" s="91" t="s">
        <v>2823</v>
      </c>
      <c r="BA1656" s="91" t="s">
        <v>2759</v>
      </c>
    </row>
    <row r="1657" spans="1:53" ht="30">
      <c r="A1657" s="1012">
        <v>9</v>
      </c>
      <c r="B1657" s="686" t="s">
        <v>409</v>
      </c>
      <c r="C1657" s="985" t="s">
        <v>2820</v>
      </c>
      <c r="D1657" s="762" t="s">
        <v>150</v>
      </c>
      <c r="E1657" s="842">
        <v>3015</v>
      </c>
      <c r="F1657" s="833">
        <v>16</v>
      </c>
      <c r="G1657" s="783">
        <v>4</v>
      </c>
      <c r="H1657" s="1089" t="s">
        <v>2852</v>
      </c>
      <c r="I1657" s="995" t="s">
        <v>2853</v>
      </c>
      <c r="J1657" s="1091" t="s">
        <v>2854</v>
      </c>
      <c r="K1657" s="752" t="s">
        <v>414</v>
      </c>
      <c r="L1657" s="167" t="s">
        <v>2855</v>
      </c>
      <c r="M1657" s="781" t="s">
        <v>152</v>
      </c>
      <c r="N1657" s="1093"/>
      <c r="O1657" s="842" t="s">
        <v>2821</v>
      </c>
      <c r="P1657" s="976" t="s">
        <v>417</v>
      </c>
      <c r="Q1657" s="1093"/>
      <c r="R1657" s="702" t="s">
        <v>2826</v>
      </c>
      <c r="S1657" s="781" t="s">
        <v>189</v>
      </c>
      <c r="T1657" s="842" t="s">
        <v>429</v>
      </c>
      <c r="U1657" s="833" t="s">
        <v>524</v>
      </c>
      <c r="V1657" s="783" t="s">
        <v>419</v>
      </c>
      <c r="W1657" s="1093"/>
      <c r="X1657" s="783" t="s">
        <v>419</v>
      </c>
      <c r="Y1657" s="1093"/>
      <c r="Z1657" s="1093"/>
      <c r="AA1657" s="1093"/>
      <c r="AB1657" s="783" t="s">
        <v>419</v>
      </c>
      <c r="AC1657" s="885" t="s">
        <v>2822</v>
      </c>
      <c r="AD1657" s="842" t="s">
        <v>420</v>
      </c>
      <c r="AE1657" s="842" t="s">
        <v>419</v>
      </c>
      <c r="AF1657" s="842" t="s">
        <v>420</v>
      </c>
      <c r="AG1657" s="842" t="s">
        <v>429</v>
      </c>
      <c r="AH1657" s="833" t="s">
        <v>524</v>
      </c>
      <c r="AI1657" s="686" t="s">
        <v>419</v>
      </c>
      <c r="AJ1657" s="1093"/>
      <c r="AK1657" s="1093"/>
      <c r="AL1657" s="1093"/>
      <c r="AM1657" s="885" t="s">
        <v>2822</v>
      </c>
      <c r="AN1657" s="842" t="s">
        <v>431</v>
      </c>
      <c r="AO1657" s="743" t="s">
        <v>162</v>
      </c>
      <c r="AP1657" s="699" t="s">
        <v>153</v>
      </c>
      <c r="AQ1657" s="699" t="s">
        <v>158</v>
      </c>
      <c r="AR1657" s="823" t="s">
        <v>419</v>
      </c>
      <c r="AS1657" s="1093"/>
      <c r="AT1657" s="1093"/>
      <c r="AU1657" s="842" t="s">
        <v>414</v>
      </c>
      <c r="AV1657" s="823" t="s">
        <v>2842</v>
      </c>
      <c r="AW1657" s="823" t="s">
        <v>2829</v>
      </c>
      <c r="AX1657" s="823" t="s">
        <v>2823</v>
      </c>
      <c r="AY1657" s="823" t="s">
        <v>2843</v>
      </c>
      <c r="AZ1657" s="842" t="s">
        <v>2823</v>
      </c>
      <c r="BA1657" s="842" t="s">
        <v>2759</v>
      </c>
    </row>
    <row r="1658" spans="1:53" ht="30">
      <c r="A1658" s="1012"/>
      <c r="B1658" s="686"/>
      <c r="C1658" s="986"/>
      <c r="D1658" s="731"/>
      <c r="E1658" s="843"/>
      <c r="F1658" s="834"/>
      <c r="G1658" s="783"/>
      <c r="H1658" s="1090"/>
      <c r="I1658" s="996"/>
      <c r="J1658" s="1092"/>
      <c r="K1658" s="753"/>
      <c r="L1658" s="167" t="s">
        <v>2856</v>
      </c>
      <c r="M1658" s="782"/>
      <c r="N1658" s="1097"/>
      <c r="O1658" s="843"/>
      <c r="P1658" s="899"/>
      <c r="Q1658" s="1097"/>
      <c r="R1658" s="723"/>
      <c r="S1658" s="782"/>
      <c r="T1658" s="843"/>
      <c r="U1658" s="834"/>
      <c r="V1658" s="783"/>
      <c r="W1658" s="1097"/>
      <c r="X1658" s="783"/>
      <c r="Y1658" s="1097"/>
      <c r="Z1658" s="1097"/>
      <c r="AA1658" s="1097"/>
      <c r="AB1658" s="783"/>
      <c r="AC1658" s="886"/>
      <c r="AD1658" s="843"/>
      <c r="AE1658" s="843"/>
      <c r="AF1658" s="843"/>
      <c r="AG1658" s="843"/>
      <c r="AH1658" s="834"/>
      <c r="AI1658" s="686"/>
      <c r="AJ1658" s="1097"/>
      <c r="AK1658" s="1097"/>
      <c r="AL1658" s="1097"/>
      <c r="AM1658" s="886"/>
      <c r="AN1658" s="843"/>
      <c r="AO1658" s="744"/>
      <c r="AP1658" s="700"/>
      <c r="AQ1658" s="700"/>
      <c r="AR1658" s="823"/>
      <c r="AS1658" s="1097"/>
      <c r="AT1658" s="1097"/>
      <c r="AU1658" s="843"/>
      <c r="AV1658" s="823"/>
      <c r="AW1658" s="823"/>
      <c r="AX1658" s="823"/>
      <c r="AY1658" s="823"/>
      <c r="AZ1658" s="843"/>
      <c r="BA1658" s="843"/>
    </row>
    <row r="1659" spans="1:53" ht="15">
      <c r="A1659" s="1012"/>
      <c r="B1659" s="686"/>
      <c r="C1659" s="986"/>
      <c r="D1659" s="731"/>
      <c r="E1659" s="843"/>
      <c r="F1659" s="834"/>
      <c r="G1659" s="783"/>
      <c r="H1659" s="1090"/>
      <c r="I1659" s="996"/>
      <c r="J1659" s="1092"/>
      <c r="K1659" s="753"/>
      <c r="L1659" s="167" t="s">
        <v>2857</v>
      </c>
      <c r="M1659" s="782"/>
      <c r="N1659" s="1097"/>
      <c r="O1659" s="843"/>
      <c r="P1659" s="899"/>
      <c r="Q1659" s="1097"/>
      <c r="R1659" s="723"/>
      <c r="S1659" s="782"/>
      <c r="T1659" s="843"/>
      <c r="U1659" s="834"/>
      <c r="V1659" s="783"/>
      <c r="W1659" s="1097"/>
      <c r="X1659" s="783"/>
      <c r="Y1659" s="1097"/>
      <c r="Z1659" s="1097"/>
      <c r="AA1659" s="1097"/>
      <c r="AB1659" s="783"/>
      <c r="AC1659" s="886"/>
      <c r="AD1659" s="843"/>
      <c r="AE1659" s="843"/>
      <c r="AF1659" s="843"/>
      <c r="AG1659" s="843"/>
      <c r="AH1659" s="834"/>
      <c r="AI1659" s="686"/>
      <c r="AJ1659" s="1097"/>
      <c r="AK1659" s="1097"/>
      <c r="AL1659" s="1097"/>
      <c r="AM1659" s="886"/>
      <c r="AN1659" s="843"/>
      <c r="AO1659" s="744"/>
      <c r="AP1659" s="700"/>
      <c r="AQ1659" s="700"/>
      <c r="AR1659" s="823"/>
      <c r="AS1659" s="1097"/>
      <c r="AT1659" s="1097"/>
      <c r="AU1659" s="843"/>
      <c r="AV1659" s="823"/>
      <c r="AW1659" s="823"/>
      <c r="AX1659" s="823"/>
      <c r="AY1659" s="823"/>
      <c r="AZ1659" s="843"/>
      <c r="BA1659" s="843"/>
    </row>
    <row r="1660" spans="1:53" ht="15">
      <c r="A1660" s="1012"/>
      <c r="B1660" s="686"/>
      <c r="C1660" s="986"/>
      <c r="D1660" s="731"/>
      <c r="E1660" s="843"/>
      <c r="F1660" s="834"/>
      <c r="G1660" s="783"/>
      <c r="H1660" s="1090"/>
      <c r="I1660" s="996"/>
      <c r="J1660" s="1092"/>
      <c r="K1660" s="753"/>
      <c r="L1660" s="584" t="s">
        <v>2858</v>
      </c>
      <c r="M1660" s="782"/>
      <c r="N1660" s="1097"/>
      <c r="O1660" s="843"/>
      <c r="P1660" s="899"/>
      <c r="Q1660" s="1097"/>
      <c r="R1660" s="723"/>
      <c r="S1660" s="782"/>
      <c r="T1660" s="843"/>
      <c r="U1660" s="834"/>
      <c r="V1660" s="783"/>
      <c r="W1660" s="1097"/>
      <c r="X1660" s="783"/>
      <c r="Y1660" s="1097"/>
      <c r="Z1660" s="1097"/>
      <c r="AA1660" s="1097"/>
      <c r="AB1660" s="783"/>
      <c r="AC1660" s="886"/>
      <c r="AD1660" s="843"/>
      <c r="AE1660" s="843"/>
      <c r="AF1660" s="843"/>
      <c r="AG1660" s="843"/>
      <c r="AH1660" s="834"/>
      <c r="AI1660" s="686"/>
      <c r="AJ1660" s="1097"/>
      <c r="AK1660" s="1097"/>
      <c r="AL1660" s="1097"/>
      <c r="AM1660" s="886"/>
      <c r="AN1660" s="843"/>
      <c r="AO1660" s="744"/>
      <c r="AP1660" s="700"/>
      <c r="AQ1660" s="700"/>
      <c r="AR1660" s="823"/>
      <c r="AS1660" s="1097"/>
      <c r="AT1660" s="1097"/>
      <c r="AU1660" s="843"/>
      <c r="AV1660" s="823"/>
      <c r="AW1660" s="823"/>
      <c r="AX1660" s="823"/>
      <c r="AY1660" s="823"/>
      <c r="AZ1660" s="843"/>
      <c r="BA1660" s="843"/>
    </row>
    <row r="1661" spans="1:53" ht="15">
      <c r="A1661" s="1012"/>
      <c r="B1661" s="686"/>
      <c r="C1661" s="986"/>
      <c r="D1661" s="731"/>
      <c r="E1661" s="843"/>
      <c r="F1661" s="834"/>
      <c r="G1661" s="783"/>
      <c r="H1661" s="1090"/>
      <c r="I1661" s="996"/>
      <c r="J1661" s="1092"/>
      <c r="K1661" s="753"/>
      <c r="L1661" s="584" t="s">
        <v>2859</v>
      </c>
      <c r="M1661" s="782"/>
      <c r="N1661" s="1097"/>
      <c r="O1661" s="843"/>
      <c r="P1661" s="899"/>
      <c r="Q1661" s="1097"/>
      <c r="R1661" s="723"/>
      <c r="S1661" s="782"/>
      <c r="T1661" s="843"/>
      <c r="U1661" s="834"/>
      <c r="V1661" s="783"/>
      <c r="W1661" s="1097"/>
      <c r="X1661" s="783"/>
      <c r="Y1661" s="1097"/>
      <c r="Z1661" s="1097"/>
      <c r="AA1661" s="1097"/>
      <c r="AB1661" s="783"/>
      <c r="AC1661" s="886"/>
      <c r="AD1661" s="843"/>
      <c r="AE1661" s="843"/>
      <c r="AF1661" s="843"/>
      <c r="AG1661" s="843"/>
      <c r="AH1661" s="834"/>
      <c r="AI1661" s="686"/>
      <c r="AJ1661" s="1097"/>
      <c r="AK1661" s="1097"/>
      <c r="AL1661" s="1097"/>
      <c r="AM1661" s="886"/>
      <c r="AN1661" s="843"/>
      <c r="AO1661" s="744"/>
      <c r="AP1661" s="700"/>
      <c r="AQ1661" s="700"/>
      <c r="AR1661" s="823"/>
      <c r="AS1661" s="1097"/>
      <c r="AT1661" s="1097"/>
      <c r="AU1661" s="843"/>
      <c r="AV1661" s="823"/>
      <c r="AW1661" s="823"/>
      <c r="AX1661" s="823"/>
      <c r="AY1661" s="823"/>
      <c r="AZ1661" s="843"/>
      <c r="BA1661" s="843"/>
    </row>
    <row r="1662" spans="1:53" ht="30">
      <c r="A1662" s="1012"/>
      <c r="B1662" s="686"/>
      <c r="C1662" s="986"/>
      <c r="D1662" s="731"/>
      <c r="E1662" s="843"/>
      <c r="F1662" s="834"/>
      <c r="G1662" s="783"/>
      <c r="H1662" s="1090"/>
      <c r="I1662" s="996"/>
      <c r="J1662" s="1092"/>
      <c r="K1662" s="753"/>
      <c r="L1662" s="167" t="s">
        <v>2860</v>
      </c>
      <c r="M1662" s="782"/>
      <c r="N1662" s="1097"/>
      <c r="O1662" s="843"/>
      <c r="P1662" s="899"/>
      <c r="Q1662" s="1097"/>
      <c r="R1662" s="723"/>
      <c r="S1662" s="782"/>
      <c r="T1662" s="843"/>
      <c r="U1662" s="834"/>
      <c r="V1662" s="783"/>
      <c r="W1662" s="1097"/>
      <c r="X1662" s="783"/>
      <c r="Y1662" s="1097"/>
      <c r="Z1662" s="1097"/>
      <c r="AA1662" s="1097"/>
      <c r="AB1662" s="783"/>
      <c r="AC1662" s="886"/>
      <c r="AD1662" s="843"/>
      <c r="AE1662" s="843"/>
      <c r="AF1662" s="843"/>
      <c r="AG1662" s="843"/>
      <c r="AH1662" s="834"/>
      <c r="AI1662" s="686"/>
      <c r="AJ1662" s="1097"/>
      <c r="AK1662" s="1097"/>
      <c r="AL1662" s="1097"/>
      <c r="AM1662" s="886"/>
      <c r="AN1662" s="843"/>
      <c r="AO1662" s="744"/>
      <c r="AP1662" s="700"/>
      <c r="AQ1662" s="700"/>
      <c r="AR1662" s="823"/>
      <c r="AS1662" s="1097"/>
      <c r="AT1662" s="1097"/>
      <c r="AU1662" s="843"/>
      <c r="AV1662" s="823"/>
      <c r="AW1662" s="823"/>
      <c r="AX1662" s="823"/>
      <c r="AY1662" s="823"/>
      <c r="AZ1662" s="843"/>
      <c r="BA1662" s="843"/>
    </row>
    <row r="1663" spans="1:53" ht="30">
      <c r="A1663" s="1012"/>
      <c r="B1663" s="686"/>
      <c r="C1663" s="986"/>
      <c r="D1663" s="732"/>
      <c r="E1663" s="843"/>
      <c r="F1663" s="834"/>
      <c r="G1663" s="783"/>
      <c r="H1663" s="1090"/>
      <c r="I1663" s="996"/>
      <c r="J1663" s="1092"/>
      <c r="K1663" s="753"/>
      <c r="L1663" s="167" t="s">
        <v>2861</v>
      </c>
      <c r="M1663" s="785"/>
      <c r="N1663" s="1094"/>
      <c r="O1663" s="843"/>
      <c r="P1663" s="977"/>
      <c r="Q1663" s="1094"/>
      <c r="R1663" s="703"/>
      <c r="S1663" s="785"/>
      <c r="T1663" s="843"/>
      <c r="U1663" s="834"/>
      <c r="V1663" s="783"/>
      <c r="W1663" s="1094"/>
      <c r="X1663" s="783"/>
      <c r="Y1663" s="1094"/>
      <c r="Z1663" s="1094"/>
      <c r="AA1663" s="1094"/>
      <c r="AB1663" s="783"/>
      <c r="AC1663" s="886"/>
      <c r="AD1663" s="843"/>
      <c r="AE1663" s="843"/>
      <c r="AF1663" s="843"/>
      <c r="AG1663" s="843"/>
      <c r="AH1663" s="834"/>
      <c r="AI1663" s="686"/>
      <c r="AJ1663" s="1094"/>
      <c r="AK1663" s="1094"/>
      <c r="AL1663" s="1094"/>
      <c r="AM1663" s="886"/>
      <c r="AN1663" s="843"/>
      <c r="AO1663" s="836"/>
      <c r="AP1663" s="701"/>
      <c r="AQ1663" s="701"/>
      <c r="AR1663" s="823"/>
      <c r="AS1663" s="1094"/>
      <c r="AT1663" s="1094"/>
      <c r="AU1663" s="843"/>
      <c r="AV1663" s="823"/>
      <c r="AW1663" s="823"/>
      <c r="AX1663" s="823"/>
      <c r="AY1663" s="823"/>
      <c r="AZ1663" s="846"/>
      <c r="BA1663" s="846"/>
    </row>
    <row r="1664" spans="1:53" ht="15">
      <c r="A1664" s="1012">
        <v>10</v>
      </c>
      <c r="B1664" s="687" t="s">
        <v>409</v>
      </c>
      <c r="C1664" s="1088" t="s">
        <v>2820</v>
      </c>
      <c r="D1664" s="762" t="s">
        <v>150</v>
      </c>
      <c r="E1664" s="902">
        <v>3015</v>
      </c>
      <c r="F1664" s="1013">
        <v>16</v>
      </c>
      <c r="G1664" s="783">
        <v>22</v>
      </c>
      <c r="H1664" s="1106" t="s">
        <v>4665</v>
      </c>
      <c r="I1664" s="951" t="s">
        <v>1201</v>
      </c>
      <c r="J1664" s="951" t="s">
        <v>2862</v>
      </c>
      <c r="K1664" s="710" t="s">
        <v>414</v>
      </c>
      <c r="L1664" s="286" t="s">
        <v>2563</v>
      </c>
      <c r="M1664" s="861" t="s">
        <v>152</v>
      </c>
      <c r="N1664" s="1093"/>
      <c r="O1664" s="902" t="s">
        <v>2821</v>
      </c>
      <c r="P1664" s="976" t="s">
        <v>417</v>
      </c>
      <c r="Q1664" s="1093"/>
      <c r="R1664" s="702" t="s">
        <v>368</v>
      </c>
      <c r="S1664" s="1093"/>
      <c r="T1664" s="902" t="s">
        <v>421</v>
      </c>
      <c r="U1664" s="902" t="s">
        <v>499</v>
      </c>
      <c r="V1664" s="902" t="s">
        <v>419</v>
      </c>
      <c r="W1664" s="1093"/>
      <c r="X1664" s="902" t="s">
        <v>419</v>
      </c>
      <c r="Y1664" s="1093"/>
      <c r="Z1664" s="1093"/>
      <c r="AA1664" s="1093"/>
      <c r="AB1664" s="902" t="s">
        <v>419</v>
      </c>
      <c r="AC1664" s="934" t="s">
        <v>2863</v>
      </c>
      <c r="AD1664" s="902" t="s">
        <v>420</v>
      </c>
      <c r="AE1664" s="905" t="s">
        <v>419</v>
      </c>
      <c r="AF1664" s="905" t="s">
        <v>420</v>
      </c>
      <c r="AG1664" s="902" t="s">
        <v>421</v>
      </c>
      <c r="AH1664" s="1128" t="s">
        <v>499</v>
      </c>
      <c r="AI1664" s="686" t="s">
        <v>419</v>
      </c>
      <c r="AJ1664" s="1093"/>
      <c r="AK1664" s="1093"/>
      <c r="AL1664" s="1093"/>
      <c r="AM1664" s="936" t="s">
        <v>2864</v>
      </c>
      <c r="AN1664" s="902" t="s">
        <v>431</v>
      </c>
      <c r="AO1664" s="743" t="s">
        <v>162</v>
      </c>
      <c r="AP1664" s="699" t="s">
        <v>153</v>
      </c>
      <c r="AQ1664" s="699" t="s">
        <v>158</v>
      </c>
      <c r="AR1664" s="781" t="s">
        <v>419</v>
      </c>
      <c r="AS1664" s="1093"/>
      <c r="AT1664" s="1093"/>
      <c r="AU1664" s="921" t="s">
        <v>414</v>
      </c>
      <c r="AV1664" s="781" t="s">
        <v>2851</v>
      </c>
      <c r="AW1664" s="781" t="s">
        <v>2829</v>
      </c>
      <c r="AX1664" s="781" t="s">
        <v>2823</v>
      </c>
      <c r="AY1664" s="781" t="s">
        <v>465</v>
      </c>
      <c r="AZ1664" s="921" t="s">
        <v>2823</v>
      </c>
      <c r="BA1664" s="921" t="s">
        <v>2823</v>
      </c>
    </row>
    <row r="1665" spans="1:53" ht="15">
      <c r="A1665" s="1012"/>
      <c r="B1665" s="687"/>
      <c r="C1665" s="1088"/>
      <c r="D1665" s="731"/>
      <c r="E1665" s="902"/>
      <c r="F1665" s="1013"/>
      <c r="G1665" s="783"/>
      <c r="H1665" s="1106"/>
      <c r="I1665" s="951"/>
      <c r="J1665" s="951"/>
      <c r="K1665" s="710"/>
      <c r="L1665" s="287" t="s">
        <v>550</v>
      </c>
      <c r="M1665" s="862"/>
      <c r="N1665" s="1097"/>
      <c r="O1665" s="902"/>
      <c r="P1665" s="899"/>
      <c r="Q1665" s="1097"/>
      <c r="R1665" s="723"/>
      <c r="S1665" s="1097"/>
      <c r="T1665" s="902"/>
      <c r="U1665" s="902"/>
      <c r="V1665" s="902"/>
      <c r="W1665" s="1097"/>
      <c r="X1665" s="902"/>
      <c r="Y1665" s="1097"/>
      <c r="Z1665" s="1097"/>
      <c r="AA1665" s="1097"/>
      <c r="AB1665" s="902"/>
      <c r="AC1665" s="934"/>
      <c r="AD1665" s="902"/>
      <c r="AE1665" s="905"/>
      <c r="AF1665" s="905"/>
      <c r="AG1665" s="902"/>
      <c r="AH1665" s="1128"/>
      <c r="AI1665" s="686"/>
      <c r="AJ1665" s="1097"/>
      <c r="AK1665" s="1097"/>
      <c r="AL1665" s="1097"/>
      <c r="AM1665" s="936"/>
      <c r="AN1665" s="902"/>
      <c r="AO1665" s="744"/>
      <c r="AP1665" s="700"/>
      <c r="AQ1665" s="700"/>
      <c r="AR1665" s="782"/>
      <c r="AS1665" s="1097"/>
      <c r="AT1665" s="1097"/>
      <c r="AU1665" s="921"/>
      <c r="AV1665" s="782"/>
      <c r="AW1665" s="782"/>
      <c r="AX1665" s="782"/>
      <c r="AY1665" s="782"/>
      <c r="AZ1665" s="921"/>
      <c r="BA1665" s="921"/>
    </row>
    <row r="1666" spans="1:53" ht="15">
      <c r="A1666" s="1012"/>
      <c r="B1666" s="687"/>
      <c r="C1666" s="1088"/>
      <c r="D1666" s="732"/>
      <c r="E1666" s="902"/>
      <c r="F1666" s="1013"/>
      <c r="G1666" s="783"/>
      <c r="H1666" s="1106"/>
      <c r="I1666" s="951"/>
      <c r="J1666" s="951"/>
      <c r="K1666" s="722"/>
      <c r="L1666" s="287" t="s">
        <v>435</v>
      </c>
      <c r="M1666" s="863"/>
      <c r="N1666" s="1094"/>
      <c r="O1666" s="902"/>
      <c r="P1666" s="977"/>
      <c r="Q1666" s="1094"/>
      <c r="R1666" s="703"/>
      <c r="S1666" s="1094"/>
      <c r="T1666" s="902"/>
      <c r="U1666" s="902"/>
      <c r="V1666" s="902"/>
      <c r="W1666" s="1094"/>
      <c r="X1666" s="902"/>
      <c r="Y1666" s="1094"/>
      <c r="Z1666" s="1094"/>
      <c r="AA1666" s="1094"/>
      <c r="AB1666" s="902"/>
      <c r="AC1666" s="934"/>
      <c r="AD1666" s="902"/>
      <c r="AE1666" s="905"/>
      <c r="AF1666" s="905"/>
      <c r="AG1666" s="902"/>
      <c r="AH1666" s="1128"/>
      <c r="AI1666" s="684"/>
      <c r="AJ1666" s="1094"/>
      <c r="AK1666" s="1094"/>
      <c r="AL1666" s="1094"/>
      <c r="AM1666" s="936"/>
      <c r="AN1666" s="902"/>
      <c r="AO1666" s="836"/>
      <c r="AP1666" s="701"/>
      <c r="AQ1666" s="701"/>
      <c r="AR1666" s="785"/>
      <c r="AS1666" s="1094"/>
      <c r="AT1666" s="1094"/>
      <c r="AU1666" s="921"/>
      <c r="AV1666" s="785"/>
      <c r="AW1666" s="785"/>
      <c r="AX1666" s="785"/>
      <c r="AY1666" s="785"/>
      <c r="AZ1666" s="921"/>
      <c r="BA1666" s="921"/>
    </row>
    <row r="1667" spans="1:53" ht="30">
      <c r="A1667" s="686">
        <v>11</v>
      </c>
      <c r="B1667" s="734" t="s">
        <v>409</v>
      </c>
      <c r="C1667" s="902" t="s">
        <v>2820</v>
      </c>
      <c r="D1667" s="762" t="s">
        <v>150</v>
      </c>
      <c r="E1667" s="902">
        <v>3015</v>
      </c>
      <c r="F1667" s="1013">
        <v>21</v>
      </c>
      <c r="G1667" s="783">
        <v>1</v>
      </c>
      <c r="H1667" s="1127" t="s">
        <v>5000</v>
      </c>
      <c r="I1667" s="951" t="s">
        <v>521</v>
      </c>
      <c r="J1667" s="951" t="s">
        <v>2865</v>
      </c>
      <c r="K1667" s="709" t="s">
        <v>414</v>
      </c>
      <c r="L1667" s="346" t="s">
        <v>2866</v>
      </c>
      <c r="M1667" s="861" t="s">
        <v>152</v>
      </c>
      <c r="N1667" s="1093"/>
      <c r="O1667" s="902" t="s">
        <v>2821</v>
      </c>
      <c r="P1667" s="976" t="s">
        <v>417</v>
      </c>
      <c r="Q1667" s="908"/>
      <c r="R1667" s="702" t="s">
        <v>368</v>
      </c>
      <c r="S1667" s="908"/>
      <c r="T1667" s="842" t="s">
        <v>2670</v>
      </c>
      <c r="U1667" s="842" t="s">
        <v>2671</v>
      </c>
      <c r="V1667" s="842" t="s">
        <v>419</v>
      </c>
      <c r="W1667" s="908"/>
      <c r="X1667" s="842" t="s">
        <v>419</v>
      </c>
      <c r="Y1667" s="908"/>
      <c r="Z1667" s="908"/>
      <c r="AA1667" s="908"/>
      <c r="AB1667" s="842" t="s">
        <v>419</v>
      </c>
      <c r="AC1667" s="1053" t="s">
        <v>2867</v>
      </c>
      <c r="AD1667" s="902" t="s">
        <v>420</v>
      </c>
      <c r="AE1667" s="905" t="s">
        <v>419</v>
      </c>
      <c r="AF1667" s="905" t="s">
        <v>420</v>
      </c>
      <c r="AG1667" s="902" t="s">
        <v>429</v>
      </c>
      <c r="AH1667" s="1013" t="s">
        <v>524</v>
      </c>
      <c r="AI1667" s="686" t="s">
        <v>419</v>
      </c>
      <c r="AJ1667" s="908"/>
      <c r="AK1667" s="908"/>
      <c r="AL1667" s="908"/>
      <c r="AM1667" s="1053" t="s">
        <v>2867</v>
      </c>
      <c r="AN1667" s="902" t="s">
        <v>2868</v>
      </c>
      <c r="AO1667" s="743" t="s">
        <v>162</v>
      </c>
      <c r="AP1667" s="699" t="s">
        <v>153</v>
      </c>
      <c r="AQ1667" s="699" t="s">
        <v>158</v>
      </c>
      <c r="AR1667" s="781" t="s">
        <v>419</v>
      </c>
      <c r="AS1667" s="908"/>
      <c r="AT1667" s="908"/>
      <c r="AU1667" s="921" t="s">
        <v>414</v>
      </c>
      <c r="AV1667" s="781" t="s">
        <v>2851</v>
      </c>
      <c r="AW1667" s="781" t="s">
        <v>2829</v>
      </c>
      <c r="AX1667" s="781" t="s">
        <v>2823</v>
      </c>
      <c r="AY1667" s="781" t="s">
        <v>465</v>
      </c>
      <c r="AZ1667" s="921" t="s">
        <v>2823</v>
      </c>
      <c r="BA1667" s="921" t="s">
        <v>2759</v>
      </c>
    </row>
    <row r="1668" spans="1:53" ht="15">
      <c r="A1668" s="686"/>
      <c r="B1668" s="734"/>
      <c r="C1668" s="902"/>
      <c r="D1668" s="731"/>
      <c r="E1668" s="902"/>
      <c r="F1668" s="1013"/>
      <c r="G1668" s="783"/>
      <c r="H1668" s="1127"/>
      <c r="I1668" s="951"/>
      <c r="J1668" s="951"/>
      <c r="K1668" s="710"/>
      <c r="L1668" s="346" t="s">
        <v>2869</v>
      </c>
      <c r="M1668" s="862"/>
      <c r="N1668" s="1097"/>
      <c r="O1668" s="902"/>
      <c r="P1668" s="899"/>
      <c r="Q1668" s="920"/>
      <c r="R1668" s="723"/>
      <c r="S1668" s="920"/>
      <c r="T1668" s="843"/>
      <c r="U1668" s="843"/>
      <c r="V1668" s="843"/>
      <c r="W1668" s="920"/>
      <c r="X1668" s="843"/>
      <c r="Y1668" s="920"/>
      <c r="Z1668" s="920"/>
      <c r="AA1668" s="920"/>
      <c r="AB1668" s="843"/>
      <c r="AC1668" s="868"/>
      <c r="AD1668" s="902"/>
      <c r="AE1668" s="905"/>
      <c r="AF1668" s="905"/>
      <c r="AG1668" s="902"/>
      <c r="AH1668" s="1013"/>
      <c r="AI1668" s="686"/>
      <c r="AJ1668" s="920"/>
      <c r="AK1668" s="920"/>
      <c r="AL1668" s="920"/>
      <c r="AM1668" s="868"/>
      <c r="AN1668" s="902"/>
      <c r="AO1668" s="744"/>
      <c r="AP1668" s="700"/>
      <c r="AQ1668" s="700"/>
      <c r="AR1668" s="782"/>
      <c r="AS1668" s="920"/>
      <c r="AT1668" s="920"/>
      <c r="AU1668" s="921"/>
      <c r="AV1668" s="782"/>
      <c r="AW1668" s="782"/>
      <c r="AX1668" s="782"/>
      <c r="AY1668" s="782"/>
      <c r="AZ1668" s="921"/>
      <c r="BA1668" s="921"/>
    </row>
    <row r="1669" spans="1:53" ht="30">
      <c r="A1669" s="686"/>
      <c r="B1669" s="734"/>
      <c r="C1669" s="902"/>
      <c r="D1669" s="731"/>
      <c r="E1669" s="902"/>
      <c r="F1669" s="1013"/>
      <c r="G1669" s="783"/>
      <c r="H1669" s="1127"/>
      <c r="I1669" s="951"/>
      <c r="J1669" s="951"/>
      <c r="K1669" s="710"/>
      <c r="L1669" s="346" t="s">
        <v>2870</v>
      </c>
      <c r="M1669" s="862"/>
      <c r="N1669" s="1097"/>
      <c r="O1669" s="902"/>
      <c r="P1669" s="899"/>
      <c r="Q1669" s="920"/>
      <c r="R1669" s="723"/>
      <c r="S1669" s="920"/>
      <c r="T1669" s="843"/>
      <c r="U1669" s="843"/>
      <c r="V1669" s="843"/>
      <c r="W1669" s="920"/>
      <c r="X1669" s="843"/>
      <c r="Y1669" s="920"/>
      <c r="Z1669" s="920"/>
      <c r="AA1669" s="920"/>
      <c r="AB1669" s="843"/>
      <c r="AC1669" s="868"/>
      <c r="AD1669" s="902"/>
      <c r="AE1669" s="905"/>
      <c r="AF1669" s="905"/>
      <c r="AG1669" s="902"/>
      <c r="AH1669" s="1013"/>
      <c r="AI1669" s="686"/>
      <c r="AJ1669" s="920"/>
      <c r="AK1669" s="920"/>
      <c r="AL1669" s="920"/>
      <c r="AM1669" s="868"/>
      <c r="AN1669" s="902"/>
      <c r="AO1669" s="744"/>
      <c r="AP1669" s="700"/>
      <c r="AQ1669" s="700"/>
      <c r="AR1669" s="782"/>
      <c r="AS1669" s="920"/>
      <c r="AT1669" s="920"/>
      <c r="AU1669" s="921"/>
      <c r="AV1669" s="782"/>
      <c r="AW1669" s="782"/>
      <c r="AX1669" s="782"/>
      <c r="AY1669" s="782"/>
      <c r="AZ1669" s="921"/>
      <c r="BA1669" s="921"/>
    </row>
    <row r="1670" spans="1:53" ht="45">
      <c r="A1670" s="686"/>
      <c r="B1670" s="734"/>
      <c r="C1670" s="902"/>
      <c r="D1670" s="731"/>
      <c r="E1670" s="902"/>
      <c r="F1670" s="1013"/>
      <c r="G1670" s="783"/>
      <c r="H1670" s="1127"/>
      <c r="I1670" s="951"/>
      <c r="J1670" s="951"/>
      <c r="K1670" s="710"/>
      <c r="L1670" s="346" t="s">
        <v>2871</v>
      </c>
      <c r="M1670" s="862"/>
      <c r="N1670" s="1097"/>
      <c r="O1670" s="902"/>
      <c r="P1670" s="899"/>
      <c r="Q1670" s="920"/>
      <c r="R1670" s="723"/>
      <c r="S1670" s="920"/>
      <c r="T1670" s="843"/>
      <c r="U1670" s="843"/>
      <c r="V1670" s="843"/>
      <c r="W1670" s="920"/>
      <c r="X1670" s="843"/>
      <c r="Y1670" s="920"/>
      <c r="Z1670" s="920"/>
      <c r="AA1670" s="920"/>
      <c r="AB1670" s="843"/>
      <c r="AC1670" s="868"/>
      <c r="AD1670" s="902"/>
      <c r="AE1670" s="905"/>
      <c r="AF1670" s="905"/>
      <c r="AG1670" s="902"/>
      <c r="AH1670" s="1013"/>
      <c r="AI1670" s="686"/>
      <c r="AJ1670" s="920"/>
      <c r="AK1670" s="920"/>
      <c r="AL1670" s="920"/>
      <c r="AM1670" s="868"/>
      <c r="AN1670" s="902"/>
      <c r="AO1670" s="744"/>
      <c r="AP1670" s="700"/>
      <c r="AQ1670" s="700"/>
      <c r="AR1670" s="782"/>
      <c r="AS1670" s="920"/>
      <c r="AT1670" s="920"/>
      <c r="AU1670" s="921"/>
      <c r="AV1670" s="782"/>
      <c r="AW1670" s="782"/>
      <c r="AX1670" s="782"/>
      <c r="AY1670" s="782"/>
      <c r="AZ1670" s="921"/>
      <c r="BA1670" s="921"/>
    </row>
    <row r="1671" spans="1:53" ht="90">
      <c r="A1671" s="686"/>
      <c r="B1671" s="734"/>
      <c r="C1671" s="902"/>
      <c r="D1671" s="731"/>
      <c r="E1671" s="902"/>
      <c r="F1671" s="1013"/>
      <c r="G1671" s="783"/>
      <c r="H1671" s="1127"/>
      <c r="I1671" s="951"/>
      <c r="J1671" s="951"/>
      <c r="K1671" s="710"/>
      <c r="L1671" s="346" t="s">
        <v>2872</v>
      </c>
      <c r="M1671" s="862"/>
      <c r="N1671" s="1097"/>
      <c r="O1671" s="902"/>
      <c r="P1671" s="899"/>
      <c r="Q1671" s="920"/>
      <c r="R1671" s="723"/>
      <c r="S1671" s="920"/>
      <c r="T1671" s="843"/>
      <c r="U1671" s="843"/>
      <c r="V1671" s="843"/>
      <c r="W1671" s="920"/>
      <c r="X1671" s="843"/>
      <c r="Y1671" s="920"/>
      <c r="Z1671" s="920"/>
      <c r="AA1671" s="920"/>
      <c r="AB1671" s="843"/>
      <c r="AC1671" s="868"/>
      <c r="AD1671" s="902"/>
      <c r="AE1671" s="905"/>
      <c r="AF1671" s="905"/>
      <c r="AG1671" s="902"/>
      <c r="AH1671" s="1013"/>
      <c r="AI1671" s="686"/>
      <c r="AJ1671" s="920"/>
      <c r="AK1671" s="920"/>
      <c r="AL1671" s="920"/>
      <c r="AM1671" s="868"/>
      <c r="AN1671" s="902"/>
      <c r="AO1671" s="744"/>
      <c r="AP1671" s="700"/>
      <c r="AQ1671" s="700"/>
      <c r="AR1671" s="782"/>
      <c r="AS1671" s="920"/>
      <c r="AT1671" s="920"/>
      <c r="AU1671" s="921"/>
      <c r="AV1671" s="782"/>
      <c r="AW1671" s="782"/>
      <c r="AX1671" s="782"/>
      <c r="AY1671" s="782"/>
      <c r="AZ1671" s="921"/>
      <c r="BA1671" s="921"/>
    </row>
    <row r="1672" spans="1:53" ht="30">
      <c r="A1672" s="686"/>
      <c r="B1672" s="734"/>
      <c r="C1672" s="902"/>
      <c r="D1672" s="731"/>
      <c r="E1672" s="902"/>
      <c r="F1672" s="1013"/>
      <c r="G1672" s="783"/>
      <c r="H1672" s="1127"/>
      <c r="I1672" s="951"/>
      <c r="J1672" s="951"/>
      <c r="K1672" s="710"/>
      <c r="L1672" s="346" t="s">
        <v>2873</v>
      </c>
      <c r="M1672" s="862"/>
      <c r="N1672" s="1097"/>
      <c r="O1672" s="902"/>
      <c r="P1672" s="899"/>
      <c r="Q1672" s="920"/>
      <c r="R1672" s="723"/>
      <c r="S1672" s="920"/>
      <c r="T1672" s="843"/>
      <c r="U1672" s="843"/>
      <c r="V1672" s="843"/>
      <c r="W1672" s="920"/>
      <c r="X1672" s="843"/>
      <c r="Y1672" s="920"/>
      <c r="Z1672" s="920"/>
      <c r="AA1672" s="920"/>
      <c r="AB1672" s="843"/>
      <c r="AC1672" s="868"/>
      <c r="AD1672" s="902"/>
      <c r="AE1672" s="905"/>
      <c r="AF1672" s="905"/>
      <c r="AG1672" s="902"/>
      <c r="AH1672" s="1013"/>
      <c r="AI1672" s="686"/>
      <c r="AJ1672" s="920"/>
      <c r="AK1672" s="920"/>
      <c r="AL1672" s="920"/>
      <c r="AM1672" s="868"/>
      <c r="AN1672" s="902"/>
      <c r="AO1672" s="744"/>
      <c r="AP1672" s="700"/>
      <c r="AQ1672" s="700"/>
      <c r="AR1672" s="782"/>
      <c r="AS1672" s="920"/>
      <c r="AT1672" s="920"/>
      <c r="AU1672" s="921"/>
      <c r="AV1672" s="782"/>
      <c r="AW1672" s="782"/>
      <c r="AX1672" s="782"/>
      <c r="AY1672" s="782"/>
      <c r="AZ1672" s="921"/>
      <c r="BA1672" s="921"/>
    </row>
    <row r="1673" spans="1:53" ht="30">
      <c r="A1673" s="686"/>
      <c r="B1673" s="734"/>
      <c r="C1673" s="902"/>
      <c r="D1673" s="731"/>
      <c r="E1673" s="902"/>
      <c r="F1673" s="1013"/>
      <c r="G1673" s="783"/>
      <c r="H1673" s="1127"/>
      <c r="I1673" s="951"/>
      <c r="J1673" s="951"/>
      <c r="K1673" s="710"/>
      <c r="L1673" s="346" t="s">
        <v>2874</v>
      </c>
      <c r="M1673" s="862"/>
      <c r="N1673" s="1097"/>
      <c r="O1673" s="902"/>
      <c r="P1673" s="899"/>
      <c r="Q1673" s="920"/>
      <c r="R1673" s="723"/>
      <c r="S1673" s="920"/>
      <c r="T1673" s="843"/>
      <c r="U1673" s="843"/>
      <c r="V1673" s="843"/>
      <c r="W1673" s="920"/>
      <c r="X1673" s="843"/>
      <c r="Y1673" s="920"/>
      <c r="Z1673" s="920"/>
      <c r="AA1673" s="920"/>
      <c r="AB1673" s="843"/>
      <c r="AC1673" s="868"/>
      <c r="AD1673" s="902"/>
      <c r="AE1673" s="905"/>
      <c r="AF1673" s="905"/>
      <c r="AG1673" s="902"/>
      <c r="AH1673" s="1013"/>
      <c r="AI1673" s="686"/>
      <c r="AJ1673" s="920"/>
      <c r="AK1673" s="920"/>
      <c r="AL1673" s="920"/>
      <c r="AM1673" s="868"/>
      <c r="AN1673" s="902"/>
      <c r="AO1673" s="744"/>
      <c r="AP1673" s="700"/>
      <c r="AQ1673" s="700"/>
      <c r="AR1673" s="782"/>
      <c r="AS1673" s="920"/>
      <c r="AT1673" s="920"/>
      <c r="AU1673" s="921"/>
      <c r="AV1673" s="782"/>
      <c r="AW1673" s="782"/>
      <c r="AX1673" s="782"/>
      <c r="AY1673" s="782"/>
      <c r="AZ1673" s="921"/>
      <c r="BA1673" s="921"/>
    </row>
    <row r="1674" spans="1:53" ht="30">
      <c r="A1674" s="686"/>
      <c r="B1674" s="734"/>
      <c r="C1674" s="902"/>
      <c r="D1674" s="731"/>
      <c r="E1674" s="902"/>
      <c r="F1674" s="1013"/>
      <c r="G1674" s="783"/>
      <c r="H1674" s="1127"/>
      <c r="I1674" s="951"/>
      <c r="J1674" s="951"/>
      <c r="K1674" s="710"/>
      <c r="L1674" s="346" t="s">
        <v>2875</v>
      </c>
      <c r="M1674" s="862"/>
      <c r="N1674" s="1097"/>
      <c r="O1674" s="902"/>
      <c r="P1674" s="899"/>
      <c r="Q1674" s="920"/>
      <c r="R1674" s="723"/>
      <c r="S1674" s="920"/>
      <c r="T1674" s="843"/>
      <c r="U1674" s="843"/>
      <c r="V1674" s="843"/>
      <c r="W1674" s="920"/>
      <c r="X1674" s="843"/>
      <c r="Y1674" s="920"/>
      <c r="Z1674" s="920"/>
      <c r="AA1674" s="920"/>
      <c r="AB1674" s="843"/>
      <c r="AC1674" s="868"/>
      <c r="AD1674" s="902"/>
      <c r="AE1674" s="905"/>
      <c r="AF1674" s="905"/>
      <c r="AG1674" s="902"/>
      <c r="AH1674" s="1013"/>
      <c r="AI1674" s="686"/>
      <c r="AJ1674" s="920"/>
      <c r="AK1674" s="920"/>
      <c r="AL1674" s="920"/>
      <c r="AM1674" s="868"/>
      <c r="AN1674" s="902"/>
      <c r="AO1674" s="744"/>
      <c r="AP1674" s="700"/>
      <c r="AQ1674" s="700"/>
      <c r="AR1674" s="782"/>
      <c r="AS1674" s="920"/>
      <c r="AT1674" s="920"/>
      <c r="AU1674" s="921"/>
      <c r="AV1674" s="782"/>
      <c r="AW1674" s="782"/>
      <c r="AX1674" s="782"/>
      <c r="AY1674" s="782"/>
      <c r="AZ1674" s="921"/>
      <c r="BA1674" s="921"/>
    </row>
    <row r="1675" spans="1:53" ht="15">
      <c r="A1675" s="686"/>
      <c r="B1675" s="734"/>
      <c r="C1675" s="902"/>
      <c r="D1675" s="732"/>
      <c r="E1675" s="902"/>
      <c r="F1675" s="1013"/>
      <c r="G1675" s="783"/>
      <c r="H1675" s="1127"/>
      <c r="I1675" s="951"/>
      <c r="J1675" s="951"/>
      <c r="K1675" s="722"/>
      <c r="L1675" s="346" t="s">
        <v>1109</v>
      </c>
      <c r="M1675" s="863"/>
      <c r="N1675" s="1094"/>
      <c r="O1675" s="902"/>
      <c r="P1675" s="977"/>
      <c r="Q1675" s="909"/>
      <c r="R1675" s="703"/>
      <c r="S1675" s="909"/>
      <c r="T1675" s="846"/>
      <c r="U1675" s="846"/>
      <c r="V1675" s="846"/>
      <c r="W1675" s="909"/>
      <c r="X1675" s="846"/>
      <c r="Y1675" s="909"/>
      <c r="Z1675" s="909"/>
      <c r="AA1675" s="909"/>
      <c r="AB1675" s="846"/>
      <c r="AC1675" s="928"/>
      <c r="AD1675" s="902"/>
      <c r="AE1675" s="905"/>
      <c r="AF1675" s="905"/>
      <c r="AG1675" s="902"/>
      <c r="AH1675" s="1013"/>
      <c r="AI1675" s="686"/>
      <c r="AJ1675" s="909"/>
      <c r="AK1675" s="909"/>
      <c r="AL1675" s="909"/>
      <c r="AM1675" s="928"/>
      <c r="AN1675" s="902"/>
      <c r="AO1675" s="836"/>
      <c r="AP1675" s="701"/>
      <c r="AQ1675" s="701"/>
      <c r="AR1675" s="785"/>
      <c r="AS1675" s="909"/>
      <c r="AT1675" s="909"/>
      <c r="AU1675" s="921"/>
      <c r="AV1675" s="785"/>
      <c r="AW1675" s="785"/>
      <c r="AX1675" s="785"/>
      <c r="AY1675" s="785"/>
      <c r="AZ1675" s="921"/>
      <c r="BA1675" s="921"/>
    </row>
    <row r="1676" spans="1:53" ht="30">
      <c r="A1676" s="1012">
        <v>12</v>
      </c>
      <c r="B1676" s="686" t="s">
        <v>409</v>
      </c>
      <c r="C1676" s="985" t="s">
        <v>2820</v>
      </c>
      <c r="D1676" s="762" t="s">
        <v>150</v>
      </c>
      <c r="E1676" s="842">
        <v>3015</v>
      </c>
      <c r="F1676" s="833">
        <v>21</v>
      </c>
      <c r="G1676" s="783">
        <v>3</v>
      </c>
      <c r="H1676" s="1089" t="s">
        <v>2876</v>
      </c>
      <c r="I1676" s="995" t="s">
        <v>521</v>
      </c>
      <c r="J1676" s="952" t="s">
        <v>2877</v>
      </c>
      <c r="K1676" s="709" t="s">
        <v>414</v>
      </c>
      <c r="L1676" s="346" t="s">
        <v>2878</v>
      </c>
      <c r="M1676" s="861" t="s">
        <v>152</v>
      </c>
      <c r="N1676" s="1093"/>
      <c r="O1676" s="842" t="s">
        <v>2821</v>
      </c>
      <c r="P1676" s="976" t="s">
        <v>417</v>
      </c>
      <c r="Q1676" s="908"/>
      <c r="R1676" s="702" t="s">
        <v>2826</v>
      </c>
      <c r="S1676" s="781" t="s">
        <v>189</v>
      </c>
      <c r="T1676" s="842" t="s">
        <v>711</v>
      </c>
      <c r="U1676" s="842" t="s">
        <v>712</v>
      </c>
      <c r="V1676" s="842" t="s">
        <v>419</v>
      </c>
      <c r="W1676" s="908"/>
      <c r="X1676" s="842" t="s">
        <v>419</v>
      </c>
      <c r="Y1676" s="908"/>
      <c r="Z1676" s="908"/>
      <c r="AA1676" s="908"/>
      <c r="AB1676" s="842" t="s">
        <v>419</v>
      </c>
      <c r="AC1676" s="885" t="s">
        <v>2879</v>
      </c>
      <c r="AD1676" s="842" t="s">
        <v>420</v>
      </c>
      <c r="AE1676" s="842" t="s">
        <v>419</v>
      </c>
      <c r="AF1676" s="842" t="s">
        <v>420</v>
      </c>
      <c r="AG1676" s="842" t="s">
        <v>711</v>
      </c>
      <c r="AH1676" s="842" t="s">
        <v>712</v>
      </c>
      <c r="AI1676" s="1124" t="s">
        <v>419</v>
      </c>
      <c r="AJ1676" s="908"/>
      <c r="AK1676" s="908"/>
      <c r="AL1676" s="908"/>
      <c r="AM1676" s="885" t="s">
        <v>2879</v>
      </c>
      <c r="AN1676" s="842" t="s">
        <v>2880</v>
      </c>
      <c r="AO1676" s="743" t="s">
        <v>162</v>
      </c>
      <c r="AP1676" s="699" t="s">
        <v>153</v>
      </c>
      <c r="AQ1676" s="699" t="s">
        <v>158</v>
      </c>
      <c r="AR1676" s="781" t="s">
        <v>419</v>
      </c>
      <c r="AS1676" s="908"/>
      <c r="AT1676" s="908"/>
      <c r="AU1676" s="842" t="s">
        <v>414</v>
      </c>
      <c r="AV1676" s="781" t="s">
        <v>2842</v>
      </c>
      <c r="AW1676" s="781" t="s">
        <v>2829</v>
      </c>
      <c r="AX1676" s="781" t="s">
        <v>2823</v>
      </c>
      <c r="AY1676" s="781" t="s">
        <v>465</v>
      </c>
      <c r="AZ1676" s="709" t="s">
        <v>2823</v>
      </c>
      <c r="BA1676" s="842" t="s">
        <v>2881</v>
      </c>
    </row>
    <row r="1677" spans="1:53" ht="15">
      <c r="A1677" s="1012"/>
      <c r="B1677" s="686"/>
      <c r="C1677" s="986"/>
      <c r="D1677" s="731"/>
      <c r="E1677" s="843"/>
      <c r="F1677" s="834"/>
      <c r="G1677" s="783"/>
      <c r="H1677" s="1090"/>
      <c r="I1677" s="996"/>
      <c r="J1677" s="1057"/>
      <c r="K1677" s="710"/>
      <c r="L1677" s="346" t="s">
        <v>2882</v>
      </c>
      <c r="M1677" s="862"/>
      <c r="N1677" s="1097"/>
      <c r="O1677" s="843"/>
      <c r="P1677" s="899"/>
      <c r="Q1677" s="920"/>
      <c r="R1677" s="723"/>
      <c r="S1677" s="782"/>
      <c r="T1677" s="843"/>
      <c r="U1677" s="843"/>
      <c r="V1677" s="843"/>
      <c r="W1677" s="920"/>
      <c r="X1677" s="843"/>
      <c r="Y1677" s="920"/>
      <c r="Z1677" s="920"/>
      <c r="AA1677" s="920"/>
      <c r="AB1677" s="843"/>
      <c r="AC1677" s="886"/>
      <c r="AD1677" s="843"/>
      <c r="AE1677" s="843"/>
      <c r="AF1677" s="843"/>
      <c r="AG1677" s="843"/>
      <c r="AH1677" s="843"/>
      <c r="AI1677" s="1125"/>
      <c r="AJ1677" s="920"/>
      <c r="AK1677" s="920"/>
      <c r="AL1677" s="920"/>
      <c r="AM1677" s="886"/>
      <c r="AN1677" s="843"/>
      <c r="AO1677" s="744"/>
      <c r="AP1677" s="700"/>
      <c r="AQ1677" s="700"/>
      <c r="AR1677" s="782"/>
      <c r="AS1677" s="920"/>
      <c r="AT1677" s="920"/>
      <c r="AU1677" s="843"/>
      <c r="AV1677" s="782"/>
      <c r="AW1677" s="782"/>
      <c r="AX1677" s="782"/>
      <c r="AY1677" s="782"/>
      <c r="AZ1677" s="710"/>
      <c r="BA1677" s="843"/>
    </row>
    <row r="1678" spans="1:53" ht="15">
      <c r="A1678" s="1012"/>
      <c r="B1678" s="686"/>
      <c r="C1678" s="1054"/>
      <c r="D1678" s="732"/>
      <c r="E1678" s="846"/>
      <c r="F1678" s="835"/>
      <c r="G1678" s="783"/>
      <c r="H1678" s="1095"/>
      <c r="I1678" s="997"/>
      <c r="J1678" s="1111"/>
      <c r="K1678" s="722"/>
      <c r="L1678" s="346" t="s">
        <v>543</v>
      </c>
      <c r="M1678" s="863"/>
      <c r="N1678" s="1094"/>
      <c r="O1678" s="846"/>
      <c r="P1678" s="977"/>
      <c r="Q1678" s="909"/>
      <c r="R1678" s="703"/>
      <c r="S1678" s="785"/>
      <c r="T1678" s="846"/>
      <c r="U1678" s="846"/>
      <c r="V1678" s="846"/>
      <c r="W1678" s="909"/>
      <c r="X1678" s="846"/>
      <c r="Y1678" s="909"/>
      <c r="Z1678" s="909"/>
      <c r="AA1678" s="909"/>
      <c r="AB1678" s="846"/>
      <c r="AC1678" s="887"/>
      <c r="AD1678" s="846"/>
      <c r="AE1678" s="846"/>
      <c r="AF1678" s="846"/>
      <c r="AG1678" s="846"/>
      <c r="AH1678" s="846"/>
      <c r="AI1678" s="1126"/>
      <c r="AJ1678" s="909"/>
      <c r="AK1678" s="909"/>
      <c r="AL1678" s="909"/>
      <c r="AM1678" s="887"/>
      <c r="AN1678" s="846"/>
      <c r="AO1678" s="836"/>
      <c r="AP1678" s="701"/>
      <c r="AQ1678" s="701"/>
      <c r="AR1678" s="785"/>
      <c r="AS1678" s="909"/>
      <c r="AT1678" s="909"/>
      <c r="AU1678" s="846"/>
      <c r="AV1678" s="785"/>
      <c r="AW1678" s="785"/>
      <c r="AX1678" s="785"/>
      <c r="AY1678" s="785"/>
      <c r="AZ1678" s="722"/>
      <c r="BA1678" s="846"/>
    </row>
    <row r="1679" spans="1:53" ht="30">
      <c r="A1679" s="1012">
        <v>13</v>
      </c>
      <c r="B1679" s="686" t="s">
        <v>409</v>
      </c>
      <c r="C1679" s="985" t="s">
        <v>2820</v>
      </c>
      <c r="D1679" s="762" t="s">
        <v>150</v>
      </c>
      <c r="E1679" s="842">
        <v>3015</v>
      </c>
      <c r="F1679" s="833">
        <v>24</v>
      </c>
      <c r="G1679" s="783">
        <v>6</v>
      </c>
      <c r="H1679" s="1089" t="s">
        <v>2883</v>
      </c>
      <c r="I1679" s="995" t="s">
        <v>1225</v>
      </c>
      <c r="J1679" s="952" t="s">
        <v>2884</v>
      </c>
      <c r="K1679" s="709" t="s">
        <v>414</v>
      </c>
      <c r="L1679" s="287" t="s">
        <v>2885</v>
      </c>
      <c r="M1679" s="861" t="s">
        <v>152</v>
      </c>
      <c r="N1679" s="1093"/>
      <c r="O1679" s="842" t="s">
        <v>2821</v>
      </c>
      <c r="P1679" s="976" t="s">
        <v>417</v>
      </c>
      <c r="Q1679" s="908"/>
      <c r="R1679" s="702" t="s">
        <v>368</v>
      </c>
      <c r="S1679" s="908"/>
      <c r="T1679" s="1093"/>
      <c r="U1679" s="1093"/>
      <c r="V1679" s="1093"/>
      <c r="W1679" s="1093"/>
      <c r="X1679" s="1093"/>
      <c r="Y1679" s="1093"/>
      <c r="Z1679" s="1093"/>
      <c r="AA1679" s="1093"/>
      <c r="AB1679" s="1093"/>
      <c r="AC1679" s="1093"/>
      <c r="AD1679" s="1093"/>
      <c r="AE1679" s="842" t="s">
        <v>419</v>
      </c>
      <c r="AF1679" s="842" t="s">
        <v>2886</v>
      </c>
      <c r="AG1679" s="842" t="s">
        <v>1695</v>
      </c>
      <c r="AH1679" s="833" t="s">
        <v>421</v>
      </c>
      <c r="AI1679" s="686" t="s">
        <v>419</v>
      </c>
      <c r="AJ1679" s="908"/>
      <c r="AK1679" s="908"/>
      <c r="AL1679" s="908"/>
      <c r="AM1679" s="995" t="s">
        <v>2887</v>
      </c>
      <c r="AN1679" s="842" t="s">
        <v>2888</v>
      </c>
      <c r="AO1679" s="743" t="s">
        <v>162</v>
      </c>
      <c r="AP1679" s="699" t="s">
        <v>153</v>
      </c>
      <c r="AQ1679" s="699" t="s">
        <v>158</v>
      </c>
      <c r="AR1679" s="781" t="s">
        <v>419</v>
      </c>
      <c r="AS1679" s="908"/>
      <c r="AT1679" s="908"/>
      <c r="AU1679" s="842" t="s">
        <v>414</v>
      </c>
      <c r="AV1679" s="781" t="s">
        <v>2851</v>
      </c>
      <c r="AW1679" s="781" t="s">
        <v>2829</v>
      </c>
      <c r="AX1679" s="781" t="s">
        <v>2823</v>
      </c>
      <c r="AY1679" s="781" t="s">
        <v>465</v>
      </c>
      <c r="AZ1679" s="709" t="s">
        <v>2823</v>
      </c>
      <c r="BA1679" s="842" t="s">
        <v>2881</v>
      </c>
    </row>
    <row r="1680" spans="1:53" ht="15">
      <c r="A1680" s="1012"/>
      <c r="B1680" s="686"/>
      <c r="C1680" s="986"/>
      <c r="D1680" s="731"/>
      <c r="E1680" s="843"/>
      <c r="F1680" s="834"/>
      <c r="G1680" s="783"/>
      <c r="H1680" s="1090"/>
      <c r="I1680" s="996"/>
      <c r="J1680" s="1057"/>
      <c r="K1680" s="710"/>
      <c r="L1680" s="287" t="s">
        <v>2889</v>
      </c>
      <c r="M1680" s="862"/>
      <c r="N1680" s="1097"/>
      <c r="O1680" s="843"/>
      <c r="P1680" s="899"/>
      <c r="Q1680" s="920"/>
      <c r="R1680" s="723"/>
      <c r="S1680" s="920"/>
      <c r="T1680" s="1097"/>
      <c r="U1680" s="1097"/>
      <c r="V1680" s="1097"/>
      <c r="W1680" s="1097"/>
      <c r="X1680" s="1097"/>
      <c r="Y1680" s="1097"/>
      <c r="Z1680" s="1097"/>
      <c r="AA1680" s="1097"/>
      <c r="AB1680" s="1097"/>
      <c r="AC1680" s="1097"/>
      <c r="AD1680" s="1097"/>
      <c r="AE1680" s="843"/>
      <c r="AF1680" s="843"/>
      <c r="AG1680" s="843"/>
      <c r="AH1680" s="834"/>
      <c r="AI1680" s="686"/>
      <c r="AJ1680" s="920"/>
      <c r="AK1680" s="920"/>
      <c r="AL1680" s="920"/>
      <c r="AM1680" s="996"/>
      <c r="AN1680" s="843"/>
      <c r="AO1680" s="744"/>
      <c r="AP1680" s="700"/>
      <c r="AQ1680" s="700"/>
      <c r="AR1680" s="782"/>
      <c r="AS1680" s="920"/>
      <c r="AT1680" s="920"/>
      <c r="AU1680" s="843"/>
      <c r="AV1680" s="782"/>
      <c r="AW1680" s="782"/>
      <c r="AX1680" s="782"/>
      <c r="AY1680" s="782"/>
      <c r="AZ1680" s="710"/>
      <c r="BA1680" s="843"/>
    </row>
    <row r="1681" spans="1:53" ht="15">
      <c r="A1681" s="1012"/>
      <c r="B1681" s="686"/>
      <c r="C1681" s="986"/>
      <c r="D1681" s="731"/>
      <c r="E1681" s="843"/>
      <c r="F1681" s="834"/>
      <c r="G1681" s="783"/>
      <c r="H1681" s="1090"/>
      <c r="I1681" s="996"/>
      <c r="J1681" s="1057"/>
      <c r="K1681" s="710"/>
      <c r="L1681" s="287" t="s">
        <v>2890</v>
      </c>
      <c r="M1681" s="862"/>
      <c r="N1681" s="1097"/>
      <c r="O1681" s="843"/>
      <c r="P1681" s="899"/>
      <c r="Q1681" s="920"/>
      <c r="R1681" s="723"/>
      <c r="S1681" s="920"/>
      <c r="T1681" s="1097"/>
      <c r="U1681" s="1097"/>
      <c r="V1681" s="1097"/>
      <c r="W1681" s="1097"/>
      <c r="X1681" s="1097"/>
      <c r="Y1681" s="1097"/>
      <c r="Z1681" s="1097"/>
      <c r="AA1681" s="1097"/>
      <c r="AB1681" s="1097"/>
      <c r="AC1681" s="1097"/>
      <c r="AD1681" s="1097"/>
      <c r="AE1681" s="843"/>
      <c r="AF1681" s="843"/>
      <c r="AG1681" s="843"/>
      <c r="AH1681" s="834"/>
      <c r="AI1681" s="686"/>
      <c r="AJ1681" s="920"/>
      <c r="AK1681" s="920"/>
      <c r="AL1681" s="920"/>
      <c r="AM1681" s="996"/>
      <c r="AN1681" s="843"/>
      <c r="AO1681" s="744"/>
      <c r="AP1681" s="700"/>
      <c r="AQ1681" s="700"/>
      <c r="AR1681" s="782"/>
      <c r="AS1681" s="920"/>
      <c r="AT1681" s="920"/>
      <c r="AU1681" s="843"/>
      <c r="AV1681" s="782"/>
      <c r="AW1681" s="782"/>
      <c r="AX1681" s="782"/>
      <c r="AY1681" s="782"/>
      <c r="AZ1681" s="710"/>
      <c r="BA1681" s="843"/>
    </row>
    <row r="1682" spans="1:53" ht="15">
      <c r="A1682" s="1012"/>
      <c r="B1682" s="686"/>
      <c r="C1682" s="986"/>
      <c r="D1682" s="731"/>
      <c r="E1682" s="843"/>
      <c r="F1682" s="834"/>
      <c r="G1682" s="783"/>
      <c r="H1682" s="1090"/>
      <c r="I1682" s="996"/>
      <c r="J1682" s="1057"/>
      <c r="K1682" s="710"/>
      <c r="L1682" s="287" t="s">
        <v>2891</v>
      </c>
      <c r="M1682" s="862"/>
      <c r="N1682" s="1097"/>
      <c r="O1682" s="843"/>
      <c r="P1682" s="899"/>
      <c r="Q1682" s="920"/>
      <c r="R1682" s="723"/>
      <c r="S1682" s="920"/>
      <c r="T1682" s="1097"/>
      <c r="U1682" s="1097"/>
      <c r="V1682" s="1097"/>
      <c r="W1682" s="1097"/>
      <c r="X1682" s="1097"/>
      <c r="Y1682" s="1097"/>
      <c r="Z1682" s="1097"/>
      <c r="AA1682" s="1097"/>
      <c r="AB1682" s="1097"/>
      <c r="AC1682" s="1097"/>
      <c r="AD1682" s="1097"/>
      <c r="AE1682" s="843"/>
      <c r="AF1682" s="843"/>
      <c r="AG1682" s="843"/>
      <c r="AH1682" s="834"/>
      <c r="AI1682" s="686"/>
      <c r="AJ1682" s="920"/>
      <c r="AK1682" s="920"/>
      <c r="AL1682" s="920"/>
      <c r="AM1682" s="996"/>
      <c r="AN1682" s="843"/>
      <c r="AO1682" s="744"/>
      <c r="AP1682" s="700"/>
      <c r="AQ1682" s="700"/>
      <c r="AR1682" s="782"/>
      <c r="AS1682" s="920"/>
      <c r="AT1682" s="920"/>
      <c r="AU1682" s="843"/>
      <c r="AV1682" s="782"/>
      <c r="AW1682" s="782"/>
      <c r="AX1682" s="782"/>
      <c r="AY1682" s="782"/>
      <c r="AZ1682" s="710"/>
      <c r="BA1682" s="843"/>
    </row>
    <row r="1683" spans="1:53" ht="15">
      <c r="A1683" s="1012"/>
      <c r="B1683" s="686"/>
      <c r="C1683" s="986"/>
      <c r="D1683" s="731"/>
      <c r="E1683" s="843"/>
      <c r="F1683" s="834"/>
      <c r="G1683" s="783"/>
      <c r="H1683" s="1090"/>
      <c r="I1683" s="996"/>
      <c r="J1683" s="1057"/>
      <c r="K1683" s="710"/>
      <c r="L1683" s="287" t="s">
        <v>2892</v>
      </c>
      <c r="M1683" s="862"/>
      <c r="N1683" s="1097"/>
      <c r="O1683" s="843"/>
      <c r="P1683" s="899"/>
      <c r="Q1683" s="920"/>
      <c r="R1683" s="723"/>
      <c r="S1683" s="920"/>
      <c r="T1683" s="1097"/>
      <c r="U1683" s="1097"/>
      <c r="V1683" s="1097"/>
      <c r="W1683" s="1097"/>
      <c r="X1683" s="1097"/>
      <c r="Y1683" s="1097"/>
      <c r="Z1683" s="1097"/>
      <c r="AA1683" s="1097"/>
      <c r="AB1683" s="1097"/>
      <c r="AC1683" s="1097"/>
      <c r="AD1683" s="1097"/>
      <c r="AE1683" s="843"/>
      <c r="AF1683" s="843"/>
      <c r="AG1683" s="843"/>
      <c r="AH1683" s="834"/>
      <c r="AI1683" s="686"/>
      <c r="AJ1683" s="920"/>
      <c r="AK1683" s="920"/>
      <c r="AL1683" s="920"/>
      <c r="AM1683" s="996"/>
      <c r="AN1683" s="843"/>
      <c r="AO1683" s="744"/>
      <c r="AP1683" s="700"/>
      <c r="AQ1683" s="700"/>
      <c r="AR1683" s="782"/>
      <c r="AS1683" s="920"/>
      <c r="AT1683" s="920"/>
      <c r="AU1683" s="843"/>
      <c r="AV1683" s="782"/>
      <c r="AW1683" s="782"/>
      <c r="AX1683" s="782"/>
      <c r="AY1683" s="782"/>
      <c r="AZ1683" s="710"/>
      <c r="BA1683" s="843"/>
    </row>
    <row r="1684" spans="1:53" ht="15">
      <c r="A1684" s="1012"/>
      <c r="B1684" s="686"/>
      <c r="C1684" s="986"/>
      <c r="D1684" s="731"/>
      <c r="E1684" s="843"/>
      <c r="F1684" s="834"/>
      <c r="G1684" s="783"/>
      <c r="H1684" s="1090"/>
      <c r="I1684" s="996"/>
      <c r="J1684" s="1057"/>
      <c r="K1684" s="710"/>
      <c r="L1684" s="287" t="s">
        <v>2893</v>
      </c>
      <c r="M1684" s="862"/>
      <c r="N1684" s="1097"/>
      <c r="O1684" s="843"/>
      <c r="P1684" s="899"/>
      <c r="Q1684" s="920"/>
      <c r="R1684" s="723"/>
      <c r="S1684" s="920"/>
      <c r="T1684" s="1097"/>
      <c r="U1684" s="1097"/>
      <c r="V1684" s="1097"/>
      <c r="W1684" s="1097"/>
      <c r="X1684" s="1097"/>
      <c r="Y1684" s="1097"/>
      <c r="Z1684" s="1097"/>
      <c r="AA1684" s="1097"/>
      <c r="AB1684" s="1097"/>
      <c r="AC1684" s="1097"/>
      <c r="AD1684" s="1097"/>
      <c r="AE1684" s="843"/>
      <c r="AF1684" s="843"/>
      <c r="AG1684" s="843"/>
      <c r="AH1684" s="834"/>
      <c r="AI1684" s="686"/>
      <c r="AJ1684" s="920"/>
      <c r="AK1684" s="920"/>
      <c r="AL1684" s="920"/>
      <c r="AM1684" s="996"/>
      <c r="AN1684" s="843"/>
      <c r="AO1684" s="744"/>
      <c r="AP1684" s="700"/>
      <c r="AQ1684" s="700"/>
      <c r="AR1684" s="782"/>
      <c r="AS1684" s="920"/>
      <c r="AT1684" s="920"/>
      <c r="AU1684" s="843"/>
      <c r="AV1684" s="782"/>
      <c r="AW1684" s="782"/>
      <c r="AX1684" s="782"/>
      <c r="AY1684" s="782"/>
      <c r="AZ1684" s="710"/>
      <c r="BA1684" s="843"/>
    </row>
    <row r="1685" spans="1:53" ht="15">
      <c r="A1685" s="1012"/>
      <c r="B1685" s="686"/>
      <c r="C1685" s="986"/>
      <c r="D1685" s="731"/>
      <c r="E1685" s="843"/>
      <c r="F1685" s="834"/>
      <c r="G1685" s="783"/>
      <c r="H1685" s="1090"/>
      <c r="I1685" s="996"/>
      <c r="J1685" s="1057"/>
      <c r="K1685" s="710"/>
      <c r="L1685" s="287" t="s">
        <v>2894</v>
      </c>
      <c r="M1685" s="862"/>
      <c r="N1685" s="1097"/>
      <c r="O1685" s="843"/>
      <c r="P1685" s="899"/>
      <c r="Q1685" s="920"/>
      <c r="R1685" s="723"/>
      <c r="S1685" s="920"/>
      <c r="T1685" s="1097"/>
      <c r="U1685" s="1097"/>
      <c r="V1685" s="1097"/>
      <c r="W1685" s="1097"/>
      <c r="X1685" s="1097"/>
      <c r="Y1685" s="1097"/>
      <c r="Z1685" s="1097"/>
      <c r="AA1685" s="1097"/>
      <c r="AB1685" s="1097"/>
      <c r="AC1685" s="1097"/>
      <c r="AD1685" s="1097"/>
      <c r="AE1685" s="843"/>
      <c r="AF1685" s="843"/>
      <c r="AG1685" s="843"/>
      <c r="AH1685" s="834"/>
      <c r="AI1685" s="686"/>
      <c r="AJ1685" s="920"/>
      <c r="AK1685" s="920"/>
      <c r="AL1685" s="920"/>
      <c r="AM1685" s="996"/>
      <c r="AN1685" s="843"/>
      <c r="AO1685" s="744"/>
      <c r="AP1685" s="700"/>
      <c r="AQ1685" s="700"/>
      <c r="AR1685" s="782"/>
      <c r="AS1685" s="920"/>
      <c r="AT1685" s="920"/>
      <c r="AU1685" s="843"/>
      <c r="AV1685" s="782"/>
      <c r="AW1685" s="782"/>
      <c r="AX1685" s="782"/>
      <c r="AY1685" s="782"/>
      <c r="AZ1685" s="710"/>
      <c r="BA1685" s="843"/>
    </row>
    <row r="1686" spans="1:53" ht="15">
      <c r="A1686" s="1012"/>
      <c r="B1686" s="686"/>
      <c r="C1686" s="986"/>
      <c r="D1686" s="731"/>
      <c r="E1686" s="843"/>
      <c r="F1686" s="834"/>
      <c r="G1686" s="783"/>
      <c r="H1686" s="1090"/>
      <c r="I1686" s="996"/>
      <c r="J1686" s="1057"/>
      <c r="K1686" s="710"/>
      <c r="L1686" s="287" t="s">
        <v>2895</v>
      </c>
      <c r="M1686" s="862"/>
      <c r="N1686" s="1097"/>
      <c r="O1686" s="843"/>
      <c r="P1686" s="899"/>
      <c r="Q1686" s="920"/>
      <c r="R1686" s="723"/>
      <c r="S1686" s="920"/>
      <c r="T1686" s="1097"/>
      <c r="U1686" s="1097"/>
      <c r="V1686" s="1097"/>
      <c r="W1686" s="1097"/>
      <c r="X1686" s="1097"/>
      <c r="Y1686" s="1097"/>
      <c r="Z1686" s="1097"/>
      <c r="AA1686" s="1097"/>
      <c r="AB1686" s="1097"/>
      <c r="AC1686" s="1097"/>
      <c r="AD1686" s="1097"/>
      <c r="AE1686" s="843"/>
      <c r="AF1686" s="843"/>
      <c r="AG1686" s="843"/>
      <c r="AH1686" s="834"/>
      <c r="AI1686" s="686"/>
      <c r="AJ1686" s="920"/>
      <c r="AK1686" s="920"/>
      <c r="AL1686" s="920"/>
      <c r="AM1686" s="996"/>
      <c r="AN1686" s="843"/>
      <c r="AO1686" s="744"/>
      <c r="AP1686" s="700"/>
      <c r="AQ1686" s="700"/>
      <c r="AR1686" s="782"/>
      <c r="AS1686" s="920"/>
      <c r="AT1686" s="920"/>
      <c r="AU1686" s="843"/>
      <c r="AV1686" s="782"/>
      <c r="AW1686" s="782"/>
      <c r="AX1686" s="782"/>
      <c r="AY1686" s="782"/>
      <c r="AZ1686" s="710"/>
      <c r="BA1686" s="843"/>
    </row>
    <row r="1687" spans="1:53" ht="30">
      <c r="A1687" s="1012"/>
      <c r="B1687" s="686"/>
      <c r="C1687" s="1054"/>
      <c r="D1687" s="732"/>
      <c r="E1687" s="846"/>
      <c r="F1687" s="835"/>
      <c r="G1687" s="783"/>
      <c r="H1687" s="1095"/>
      <c r="I1687" s="997"/>
      <c r="J1687" s="1111"/>
      <c r="K1687" s="722"/>
      <c r="L1687" s="287" t="s">
        <v>2896</v>
      </c>
      <c r="M1687" s="863"/>
      <c r="N1687" s="1094"/>
      <c r="O1687" s="846"/>
      <c r="P1687" s="977"/>
      <c r="Q1687" s="909"/>
      <c r="R1687" s="703"/>
      <c r="S1687" s="909"/>
      <c r="T1687" s="1094"/>
      <c r="U1687" s="1094"/>
      <c r="V1687" s="1094"/>
      <c r="W1687" s="1094"/>
      <c r="X1687" s="1094"/>
      <c r="Y1687" s="1094"/>
      <c r="Z1687" s="1094"/>
      <c r="AA1687" s="1094"/>
      <c r="AB1687" s="1094"/>
      <c r="AC1687" s="1094"/>
      <c r="AD1687" s="1094"/>
      <c r="AE1687" s="846"/>
      <c r="AF1687" s="846"/>
      <c r="AG1687" s="846"/>
      <c r="AH1687" s="835"/>
      <c r="AI1687" s="686"/>
      <c r="AJ1687" s="909"/>
      <c r="AK1687" s="909"/>
      <c r="AL1687" s="909"/>
      <c r="AM1687" s="997"/>
      <c r="AN1687" s="846"/>
      <c r="AO1687" s="836"/>
      <c r="AP1687" s="701"/>
      <c r="AQ1687" s="701"/>
      <c r="AR1687" s="782"/>
      <c r="AS1687" s="909"/>
      <c r="AT1687" s="909"/>
      <c r="AU1687" s="846"/>
      <c r="AV1687" s="782"/>
      <c r="AW1687" s="782"/>
      <c r="AX1687" s="782"/>
      <c r="AY1687" s="782"/>
      <c r="AZ1687" s="722"/>
      <c r="BA1687" s="846"/>
    </row>
    <row r="1688" spans="1:53" ht="30">
      <c r="A1688" s="1012">
        <v>14</v>
      </c>
      <c r="B1688" s="686" t="s">
        <v>409</v>
      </c>
      <c r="C1688" s="985" t="s">
        <v>2820</v>
      </c>
      <c r="D1688" s="762" t="s">
        <v>150</v>
      </c>
      <c r="E1688" s="842">
        <v>3015</v>
      </c>
      <c r="F1688" s="833">
        <v>24</v>
      </c>
      <c r="G1688" s="783">
        <v>7</v>
      </c>
      <c r="H1688" s="1089" t="s">
        <v>2897</v>
      </c>
      <c r="I1688" s="995" t="s">
        <v>1225</v>
      </c>
      <c r="J1688" s="951" t="s">
        <v>2898</v>
      </c>
      <c r="K1688" s="709" t="s">
        <v>414</v>
      </c>
      <c r="L1688" s="346" t="s">
        <v>4758</v>
      </c>
      <c r="M1688" s="861" t="s">
        <v>152</v>
      </c>
      <c r="N1688" s="1093"/>
      <c r="O1688" s="842" t="s">
        <v>2821</v>
      </c>
      <c r="P1688" s="976" t="s">
        <v>417</v>
      </c>
      <c r="Q1688" s="908"/>
      <c r="R1688" s="702" t="s">
        <v>2826</v>
      </c>
      <c r="S1688" s="781" t="s">
        <v>189</v>
      </c>
      <c r="T1688" s="842" t="s">
        <v>1695</v>
      </c>
      <c r="U1688" s="833" t="s">
        <v>421</v>
      </c>
      <c r="V1688" s="783" t="s">
        <v>419</v>
      </c>
      <c r="W1688" s="908"/>
      <c r="X1688" s="783" t="s">
        <v>419</v>
      </c>
      <c r="Y1688" s="908"/>
      <c r="Z1688" s="908"/>
      <c r="AA1688" s="908"/>
      <c r="AB1688" s="783" t="s">
        <v>419</v>
      </c>
      <c r="AC1688" s="885" t="s">
        <v>2899</v>
      </c>
      <c r="AD1688" s="842" t="s">
        <v>420</v>
      </c>
      <c r="AE1688" s="842" t="s">
        <v>419</v>
      </c>
      <c r="AF1688" s="842" t="s">
        <v>414</v>
      </c>
      <c r="AG1688" s="842" t="s">
        <v>1695</v>
      </c>
      <c r="AH1688" s="833" t="s">
        <v>421</v>
      </c>
      <c r="AI1688" s="686" t="s">
        <v>419</v>
      </c>
      <c r="AJ1688" s="908"/>
      <c r="AK1688" s="908"/>
      <c r="AL1688" s="908"/>
      <c r="AM1688" s="885" t="s">
        <v>2899</v>
      </c>
      <c r="AN1688" s="842" t="s">
        <v>431</v>
      </c>
      <c r="AO1688" s="743" t="s">
        <v>162</v>
      </c>
      <c r="AP1688" s="699" t="s">
        <v>153</v>
      </c>
      <c r="AQ1688" s="699" t="s">
        <v>158</v>
      </c>
      <c r="AR1688" s="781" t="s">
        <v>419</v>
      </c>
      <c r="AS1688" s="908"/>
      <c r="AT1688" s="908"/>
      <c r="AU1688" s="842" t="s">
        <v>414</v>
      </c>
      <c r="AV1688" s="781" t="s">
        <v>2851</v>
      </c>
      <c r="AW1688" s="781" t="s">
        <v>2829</v>
      </c>
      <c r="AX1688" s="781" t="s">
        <v>2823</v>
      </c>
      <c r="AY1688" s="781" t="s">
        <v>465</v>
      </c>
      <c r="AZ1688" s="842" t="s">
        <v>2823</v>
      </c>
      <c r="BA1688" s="842" t="s">
        <v>2881</v>
      </c>
    </row>
    <row r="1689" spans="1:53" ht="30">
      <c r="A1689" s="1012"/>
      <c r="B1689" s="686"/>
      <c r="C1689" s="986"/>
      <c r="D1689" s="731"/>
      <c r="E1689" s="843"/>
      <c r="F1689" s="834"/>
      <c r="G1689" s="783"/>
      <c r="H1689" s="1090"/>
      <c r="I1689" s="996"/>
      <c r="J1689" s="951"/>
      <c r="K1689" s="710"/>
      <c r="L1689" s="346" t="s">
        <v>2901</v>
      </c>
      <c r="M1689" s="862"/>
      <c r="N1689" s="1097"/>
      <c r="O1689" s="843"/>
      <c r="P1689" s="899"/>
      <c r="Q1689" s="920"/>
      <c r="R1689" s="723"/>
      <c r="S1689" s="782"/>
      <c r="T1689" s="843"/>
      <c r="U1689" s="834"/>
      <c r="V1689" s="783"/>
      <c r="W1689" s="920"/>
      <c r="X1689" s="783"/>
      <c r="Y1689" s="920"/>
      <c r="Z1689" s="920"/>
      <c r="AA1689" s="920"/>
      <c r="AB1689" s="783"/>
      <c r="AC1689" s="886"/>
      <c r="AD1689" s="843"/>
      <c r="AE1689" s="843"/>
      <c r="AF1689" s="843"/>
      <c r="AG1689" s="843"/>
      <c r="AH1689" s="834"/>
      <c r="AI1689" s="686"/>
      <c r="AJ1689" s="920"/>
      <c r="AK1689" s="920"/>
      <c r="AL1689" s="920"/>
      <c r="AM1689" s="886"/>
      <c r="AN1689" s="843"/>
      <c r="AO1689" s="744"/>
      <c r="AP1689" s="700"/>
      <c r="AQ1689" s="700"/>
      <c r="AR1689" s="782"/>
      <c r="AS1689" s="920"/>
      <c r="AT1689" s="920"/>
      <c r="AU1689" s="843"/>
      <c r="AV1689" s="782"/>
      <c r="AW1689" s="782"/>
      <c r="AX1689" s="782"/>
      <c r="AY1689" s="782"/>
      <c r="AZ1689" s="843"/>
      <c r="BA1689" s="843"/>
    </row>
    <row r="1690" spans="1:53" ht="15">
      <c r="A1690" s="1012"/>
      <c r="B1690" s="686"/>
      <c r="C1690" s="986"/>
      <c r="D1690" s="731"/>
      <c r="E1690" s="843"/>
      <c r="F1690" s="834"/>
      <c r="G1690" s="783"/>
      <c r="H1690" s="1090"/>
      <c r="I1690" s="996"/>
      <c r="J1690" s="951"/>
      <c r="K1690" s="710"/>
      <c r="L1690" s="346" t="s">
        <v>2902</v>
      </c>
      <c r="M1690" s="862"/>
      <c r="N1690" s="1097"/>
      <c r="O1690" s="843"/>
      <c r="P1690" s="899"/>
      <c r="Q1690" s="920"/>
      <c r="R1690" s="723"/>
      <c r="S1690" s="782"/>
      <c r="T1690" s="843"/>
      <c r="U1690" s="834"/>
      <c r="V1690" s="783"/>
      <c r="W1690" s="920"/>
      <c r="X1690" s="783"/>
      <c r="Y1690" s="920"/>
      <c r="Z1690" s="920"/>
      <c r="AA1690" s="920"/>
      <c r="AB1690" s="783"/>
      <c r="AC1690" s="886"/>
      <c r="AD1690" s="843"/>
      <c r="AE1690" s="843"/>
      <c r="AF1690" s="843"/>
      <c r="AG1690" s="843"/>
      <c r="AH1690" s="834"/>
      <c r="AI1690" s="686"/>
      <c r="AJ1690" s="920"/>
      <c r="AK1690" s="920"/>
      <c r="AL1690" s="920"/>
      <c r="AM1690" s="886"/>
      <c r="AN1690" s="843"/>
      <c r="AO1690" s="744"/>
      <c r="AP1690" s="700"/>
      <c r="AQ1690" s="700"/>
      <c r="AR1690" s="782"/>
      <c r="AS1690" s="920"/>
      <c r="AT1690" s="920"/>
      <c r="AU1690" s="843"/>
      <c r="AV1690" s="782"/>
      <c r="AW1690" s="782"/>
      <c r="AX1690" s="782"/>
      <c r="AY1690" s="782"/>
      <c r="AZ1690" s="843"/>
      <c r="BA1690" s="843"/>
    </row>
    <row r="1691" spans="1:53" ht="60">
      <c r="A1691" s="1012"/>
      <c r="B1691" s="686"/>
      <c r="C1691" s="986"/>
      <c r="D1691" s="731"/>
      <c r="E1691" s="843"/>
      <c r="F1691" s="834"/>
      <c r="G1691" s="783"/>
      <c r="H1691" s="1090"/>
      <c r="I1691" s="996"/>
      <c r="J1691" s="951"/>
      <c r="K1691" s="710"/>
      <c r="L1691" s="346" t="s">
        <v>4759</v>
      </c>
      <c r="M1691" s="862"/>
      <c r="N1691" s="1097"/>
      <c r="O1691" s="843"/>
      <c r="P1691" s="899"/>
      <c r="Q1691" s="920"/>
      <c r="R1691" s="723"/>
      <c r="S1691" s="782"/>
      <c r="T1691" s="843"/>
      <c r="U1691" s="834"/>
      <c r="V1691" s="783"/>
      <c r="W1691" s="920"/>
      <c r="X1691" s="783"/>
      <c r="Y1691" s="920"/>
      <c r="Z1691" s="920"/>
      <c r="AA1691" s="920"/>
      <c r="AB1691" s="783"/>
      <c r="AC1691" s="886"/>
      <c r="AD1691" s="843"/>
      <c r="AE1691" s="843"/>
      <c r="AF1691" s="843"/>
      <c r="AG1691" s="843"/>
      <c r="AH1691" s="834"/>
      <c r="AI1691" s="686"/>
      <c r="AJ1691" s="920"/>
      <c r="AK1691" s="920"/>
      <c r="AL1691" s="920"/>
      <c r="AM1691" s="886"/>
      <c r="AN1691" s="843"/>
      <c r="AO1691" s="744"/>
      <c r="AP1691" s="700"/>
      <c r="AQ1691" s="700"/>
      <c r="AR1691" s="782"/>
      <c r="AS1691" s="920"/>
      <c r="AT1691" s="920"/>
      <c r="AU1691" s="843"/>
      <c r="AV1691" s="782"/>
      <c r="AW1691" s="782"/>
      <c r="AX1691" s="782"/>
      <c r="AY1691" s="782"/>
      <c r="AZ1691" s="843"/>
      <c r="BA1691" s="843"/>
    </row>
    <row r="1692" spans="1:53" ht="45">
      <c r="A1692" s="1012"/>
      <c r="B1692" s="686"/>
      <c r="C1692" s="986"/>
      <c r="D1692" s="731"/>
      <c r="E1692" s="843"/>
      <c r="F1692" s="834"/>
      <c r="G1692" s="783"/>
      <c r="H1692" s="1090"/>
      <c r="I1692" s="996"/>
      <c r="J1692" s="951"/>
      <c r="K1692" s="710"/>
      <c r="L1692" s="346" t="s">
        <v>2903</v>
      </c>
      <c r="M1692" s="862"/>
      <c r="N1692" s="1097"/>
      <c r="O1692" s="843"/>
      <c r="P1692" s="899"/>
      <c r="Q1692" s="920"/>
      <c r="R1692" s="723"/>
      <c r="S1692" s="782"/>
      <c r="T1692" s="843"/>
      <c r="U1692" s="834"/>
      <c r="V1692" s="783"/>
      <c r="W1692" s="920"/>
      <c r="X1692" s="783"/>
      <c r="Y1692" s="920"/>
      <c r="Z1692" s="920"/>
      <c r="AA1692" s="920"/>
      <c r="AB1692" s="783"/>
      <c r="AC1692" s="886"/>
      <c r="AD1692" s="843"/>
      <c r="AE1692" s="843"/>
      <c r="AF1692" s="843"/>
      <c r="AG1692" s="843"/>
      <c r="AH1692" s="834"/>
      <c r="AI1692" s="686"/>
      <c r="AJ1692" s="920"/>
      <c r="AK1692" s="920"/>
      <c r="AL1692" s="920"/>
      <c r="AM1692" s="886"/>
      <c r="AN1692" s="843"/>
      <c r="AO1692" s="744"/>
      <c r="AP1692" s="700"/>
      <c r="AQ1692" s="700"/>
      <c r="AR1692" s="782"/>
      <c r="AS1692" s="920"/>
      <c r="AT1692" s="920"/>
      <c r="AU1692" s="843"/>
      <c r="AV1692" s="782"/>
      <c r="AW1692" s="782"/>
      <c r="AX1692" s="782"/>
      <c r="AY1692" s="782"/>
      <c r="AZ1692" s="843"/>
      <c r="BA1692" s="843"/>
    </row>
    <row r="1693" spans="1:53" ht="45">
      <c r="A1693" s="1012"/>
      <c r="B1693" s="686"/>
      <c r="C1693" s="986"/>
      <c r="D1693" s="731"/>
      <c r="E1693" s="843"/>
      <c r="F1693" s="834"/>
      <c r="G1693" s="783"/>
      <c r="H1693" s="1090"/>
      <c r="I1693" s="996"/>
      <c r="J1693" s="951"/>
      <c r="K1693" s="710"/>
      <c r="L1693" s="346" t="s">
        <v>4882</v>
      </c>
      <c r="M1693" s="862"/>
      <c r="N1693" s="1097"/>
      <c r="O1693" s="843"/>
      <c r="P1693" s="899"/>
      <c r="Q1693" s="920"/>
      <c r="R1693" s="723"/>
      <c r="S1693" s="782"/>
      <c r="T1693" s="843"/>
      <c r="U1693" s="834"/>
      <c r="V1693" s="783"/>
      <c r="W1693" s="920"/>
      <c r="X1693" s="783"/>
      <c r="Y1693" s="920"/>
      <c r="Z1693" s="920"/>
      <c r="AA1693" s="920"/>
      <c r="AB1693" s="783"/>
      <c r="AC1693" s="886"/>
      <c r="AD1693" s="843"/>
      <c r="AE1693" s="843"/>
      <c r="AF1693" s="843"/>
      <c r="AG1693" s="843"/>
      <c r="AH1693" s="834"/>
      <c r="AI1693" s="686"/>
      <c r="AJ1693" s="920"/>
      <c r="AK1693" s="920"/>
      <c r="AL1693" s="920"/>
      <c r="AM1693" s="886"/>
      <c r="AN1693" s="843"/>
      <c r="AO1693" s="744"/>
      <c r="AP1693" s="700"/>
      <c r="AQ1693" s="700"/>
      <c r="AR1693" s="782"/>
      <c r="AS1693" s="920"/>
      <c r="AT1693" s="920"/>
      <c r="AU1693" s="843"/>
      <c r="AV1693" s="782"/>
      <c r="AW1693" s="782"/>
      <c r="AX1693" s="782"/>
      <c r="AY1693" s="782"/>
      <c r="AZ1693" s="843"/>
      <c r="BA1693" s="843"/>
    </row>
    <row r="1694" spans="1:53" ht="15">
      <c r="A1694" s="1012"/>
      <c r="B1694" s="686"/>
      <c r="C1694" s="986"/>
      <c r="D1694" s="731"/>
      <c r="E1694" s="843"/>
      <c r="F1694" s="834"/>
      <c r="G1694" s="783"/>
      <c r="H1694" s="1090"/>
      <c r="I1694" s="996"/>
      <c r="J1694" s="951"/>
      <c r="K1694" s="710"/>
      <c r="L1694" s="346" t="s">
        <v>2904</v>
      </c>
      <c r="M1694" s="862"/>
      <c r="N1694" s="1097"/>
      <c r="O1694" s="843"/>
      <c r="P1694" s="899"/>
      <c r="Q1694" s="920"/>
      <c r="R1694" s="723"/>
      <c r="S1694" s="782"/>
      <c r="T1694" s="843"/>
      <c r="U1694" s="834"/>
      <c r="V1694" s="783"/>
      <c r="W1694" s="920"/>
      <c r="X1694" s="783"/>
      <c r="Y1694" s="920"/>
      <c r="Z1694" s="920"/>
      <c r="AA1694" s="920"/>
      <c r="AB1694" s="783"/>
      <c r="AC1694" s="886"/>
      <c r="AD1694" s="843"/>
      <c r="AE1694" s="843"/>
      <c r="AF1694" s="843"/>
      <c r="AG1694" s="843"/>
      <c r="AH1694" s="834"/>
      <c r="AI1694" s="686"/>
      <c r="AJ1694" s="920"/>
      <c r="AK1694" s="920"/>
      <c r="AL1694" s="920"/>
      <c r="AM1694" s="886"/>
      <c r="AN1694" s="843"/>
      <c r="AO1694" s="744"/>
      <c r="AP1694" s="700"/>
      <c r="AQ1694" s="700"/>
      <c r="AR1694" s="782"/>
      <c r="AS1694" s="920"/>
      <c r="AT1694" s="920"/>
      <c r="AU1694" s="843"/>
      <c r="AV1694" s="782"/>
      <c r="AW1694" s="782"/>
      <c r="AX1694" s="782"/>
      <c r="AY1694" s="782"/>
      <c r="AZ1694" s="843"/>
      <c r="BA1694" s="843"/>
    </row>
    <row r="1695" spans="1:53" ht="15">
      <c r="A1695" s="1012"/>
      <c r="B1695" s="686"/>
      <c r="C1695" s="986"/>
      <c r="D1695" s="732"/>
      <c r="E1695" s="846"/>
      <c r="F1695" s="835"/>
      <c r="G1695" s="783"/>
      <c r="H1695" s="1095"/>
      <c r="I1695" s="996"/>
      <c r="J1695" s="951"/>
      <c r="K1695" s="722"/>
      <c r="L1695" s="346" t="s">
        <v>2905</v>
      </c>
      <c r="M1695" s="863"/>
      <c r="N1695" s="1094"/>
      <c r="O1695" s="846"/>
      <c r="P1695" s="977"/>
      <c r="Q1695" s="909"/>
      <c r="R1695" s="703"/>
      <c r="S1695" s="785"/>
      <c r="T1695" s="843"/>
      <c r="U1695" s="834"/>
      <c r="V1695" s="783"/>
      <c r="W1695" s="909"/>
      <c r="X1695" s="783"/>
      <c r="Y1695" s="909"/>
      <c r="Z1695" s="909"/>
      <c r="AA1695" s="909"/>
      <c r="AB1695" s="783"/>
      <c r="AC1695" s="886"/>
      <c r="AD1695" s="843"/>
      <c r="AE1695" s="843"/>
      <c r="AF1695" s="843"/>
      <c r="AG1695" s="843"/>
      <c r="AH1695" s="834"/>
      <c r="AI1695" s="686"/>
      <c r="AJ1695" s="909"/>
      <c r="AK1695" s="909"/>
      <c r="AL1695" s="909"/>
      <c r="AM1695" s="886"/>
      <c r="AN1695" s="843"/>
      <c r="AO1695" s="836"/>
      <c r="AP1695" s="701"/>
      <c r="AQ1695" s="701"/>
      <c r="AR1695" s="785"/>
      <c r="AS1695" s="909"/>
      <c r="AT1695" s="909"/>
      <c r="AU1695" s="843"/>
      <c r="AV1695" s="785"/>
      <c r="AW1695" s="785"/>
      <c r="AX1695" s="785"/>
      <c r="AY1695" s="785"/>
      <c r="AZ1695" s="843"/>
      <c r="BA1695" s="843"/>
    </row>
    <row r="1696" spans="1:53" ht="30">
      <c r="A1696" s="1012">
        <v>15</v>
      </c>
      <c r="B1696" s="687" t="s">
        <v>409</v>
      </c>
      <c r="C1696" s="1088" t="s">
        <v>2820</v>
      </c>
      <c r="D1696" s="762" t="s">
        <v>150</v>
      </c>
      <c r="E1696" s="902">
        <v>3015</v>
      </c>
      <c r="F1696" s="1013">
        <v>30</v>
      </c>
      <c r="G1696" s="783">
        <v>2</v>
      </c>
      <c r="H1696" s="1106" t="s">
        <v>2906</v>
      </c>
      <c r="I1696" s="936" t="s">
        <v>756</v>
      </c>
      <c r="J1696" s="952" t="s">
        <v>552</v>
      </c>
      <c r="K1696" s="709" t="s">
        <v>414</v>
      </c>
      <c r="L1696" s="287" t="s">
        <v>2907</v>
      </c>
      <c r="M1696" s="861" t="s">
        <v>152</v>
      </c>
      <c r="N1696" s="1093"/>
      <c r="O1696" s="902" t="s">
        <v>2821</v>
      </c>
      <c r="P1696" s="976" t="s">
        <v>417</v>
      </c>
      <c r="Q1696" s="908"/>
      <c r="R1696" s="702" t="s">
        <v>2826</v>
      </c>
      <c r="S1696" s="781" t="s">
        <v>189</v>
      </c>
      <c r="T1696" s="902" t="s">
        <v>429</v>
      </c>
      <c r="U1696" s="902" t="s">
        <v>524</v>
      </c>
      <c r="V1696" s="902" t="s">
        <v>419</v>
      </c>
      <c r="W1696" s="908"/>
      <c r="X1696" s="902" t="s">
        <v>419</v>
      </c>
      <c r="Y1696" s="908"/>
      <c r="Z1696" s="908"/>
      <c r="AA1696" s="908"/>
      <c r="AB1696" s="902" t="s">
        <v>419</v>
      </c>
      <c r="AC1696" s="934" t="s">
        <v>2908</v>
      </c>
      <c r="AD1696" s="902" t="s">
        <v>420</v>
      </c>
      <c r="AE1696" s="902" t="s">
        <v>419</v>
      </c>
      <c r="AF1696" s="902" t="s">
        <v>420</v>
      </c>
      <c r="AG1696" s="902" t="s">
        <v>429</v>
      </c>
      <c r="AH1696" s="1013" t="s">
        <v>524</v>
      </c>
      <c r="AI1696" s="686" t="s">
        <v>419</v>
      </c>
      <c r="AJ1696" s="908"/>
      <c r="AK1696" s="908"/>
      <c r="AL1696" s="908"/>
      <c r="AM1696" s="936" t="s">
        <v>2909</v>
      </c>
      <c r="AN1696" s="933" t="s">
        <v>1112</v>
      </c>
      <c r="AO1696" s="743" t="s">
        <v>162</v>
      </c>
      <c r="AP1696" s="699" t="s">
        <v>153</v>
      </c>
      <c r="AQ1696" s="757" t="s">
        <v>158</v>
      </c>
      <c r="AR1696" s="1121"/>
      <c r="AS1696" s="781" t="s">
        <v>419</v>
      </c>
      <c r="AT1696" s="1093"/>
      <c r="AU1696" s="902" t="s">
        <v>414</v>
      </c>
      <c r="AV1696" s="781" t="s">
        <v>2851</v>
      </c>
      <c r="AW1696" s="781" t="s">
        <v>2829</v>
      </c>
      <c r="AX1696" s="781" t="s">
        <v>2823</v>
      </c>
      <c r="AY1696" s="781" t="s">
        <v>465</v>
      </c>
      <c r="AZ1696" s="902" t="s">
        <v>2823</v>
      </c>
      <c r="BA1696" s="902" t="s">
        <v>2881</v>
      </c>
    </row>
    <row r="1697" spans="1:53" ht="15">
      <c r="A1697" s="1012"/>
      <c r="B1697" s="687"/>
      <c r="C1697" s="1088"/>
      <c r="D1697" s="731"/>
      <c r="E1697" s="902"/>
      <c r="F1697" s="1013"/>
      <c r="G1697" s="783"/>
      <c r="H1697" s="1106"/>
      <c r="I1697" s="936"/>
      <c r="J1697" s="1057"/>
      <c r="K1697" s="710"/>
      <c r="L1697" s="287" t="s">
        <v>547</v>
      </c>
      <c r="M1697" s="862"/>
      <c r="N1697" s="1097"/>
      <c r="O1697" s="902"/>
      <c r="P1697" s="899"/>
      <c r="Q1697" s="920"/>
      <c r="R1697" s="723"/>
      <c r="S1697" s="782"/>
      <c r="T1697" s="902"/>
      <c r="U1697" s="902"/>
      <c r="V1697" s="902"/>
      <c r="W1697" s="920"/>
      <c r="X1697" s="902"/>
      <c r="Y1697" s="920"/>
      <c r="Z1697" s="920"/>
      <c r="AA1697" s="920"/>
      <c r="AB1697" s="902"/>
      <c r="AC1697" s="934"/>
      <c r="AD1697" s="902"/>
      <c r="AE1697" s="902"/>
      <c r="AF1697" s="902"/>
      <c r="AG1697" s="902"/>
      <c r="AH1697" s="1013"/>
      <c r="AI1697" s="686"/>
      <c r="AJ1697" s="920"/>
      <c r="AK1697" s="920"/>
      <c r="AL1697" s="920"/>
      <c r="AM1697" s="936"/>
      <c r="AN1697" s="933"/>
      <c r="AO1697" s="744"/>
      <c r="AP1697" s="700"/>
      <c r="AQ1697" s="758"/>
      <c r="AR1697" s="1122"/>
      <c r="AS1697" s="782"/>
      <c r="AT1697" s="1097"/>
      <c r="AU1697" s="902"/>
      <c r="AV1697" s="782"/>
      <c r="AW1697" s="782"/>
      <c r="AX1697" s="782"/>
      <c r="AY1697" s="782"/>
      <c r="AZ1697" s="902"/>
      <c r="BA1697" s="902"/>
    </row>
    <row r="1698" spans="1:53" ht="15">
      <c r="A1698" s="1012"/>
      <c r="B1698" s="687"/>
      <c r="C1698" s="1088"/>
      <c r="D1698" s="732"/>
      <c r="E1698" s="902"/>
      <c r="F1698" s="1013"/>
      <c r="G1698" s="783"/>
      <c r="H1698" s="1106"/>
      <c r="I1698" s="936"/>
      <c r="J1698" s="1111"/>
      <c r="K1698" s="722"/>
      <c r="L1698" s="287" t="s">
        <v>2910</v>
      </c>
      <c r="M1698" s="863"/>
      <c r="N1698" s="1094"/>
      <c r="O1698" s="902"/>
      <c r="P1698" s="977"/>
      <c r="Q1698" s="909"/>
      <c r="R1698" s="703"/>
      <c r="S1698" s="785"/>
      <c r="T1698" s="902"/>
      <c r="U1698" s="902"/>
      <c r="V1698" s="902"/>
      <c r="W1698" s="909"/>
      <c r="X1698" s="902"/>
      <c r="Y1698" s="909"/>
      <c r="Z1698" s="909"/>
      <c r="AA1698" s="909"/>
      <c r="AB1698" s="902"/>
      <c r="AC1698" s="934"/>
      <c r="AD1698" s="902"/>
      <c r="AE1698" s="902"/>
      <c r="AF1698" s="902"/>
      <c r="AG1698" s="902"/>
      <c r="AH1698" s="1013"/>
      <c r="AI1698" s="686"/>
      <c r="AJ1698" s="909"/>
      <c r="AK1698" s="909"/>
      <c r="AL1698" s="909"/>
      <c r="AM1698" s="936"/>
      <c r="AN1698" s="933"/>
      <c r="AO1698" s="836"/>
      <c r="AP1698" s="701"/>
      <c r="AQ1698" s="1087"/>
      <c r="AR1698" s="1123"/>
      <c r="AS1698" s="785"/>
      <c r="AT1698" s="1094"/>
      <c r="AU1698" s="902"/>
      <c r="AV1698" s="785"/>
      <c r="AW1698" s="785"/>
      <c r="AX1698" s="785"/>
      <c r="AY1698" s="785"/>
      <c r="AZ1698" s="902"/>
      <c r="BA1698" s="902"/>
    </row>
    <row r="1699" spans="1:53" ht="15">
      <c r="A1699" s="1012">
        <v>16</v>
      </c>
      <c r="B1699" s="687" t="s">
        <v>409</v>
      </c>
      <c r="C1699" s="1088" t="s">
        <v>2820</v>
      </c>
      <c r="D1699" s="762" t="s">
        <v>150</v>
      </c>
      <c r="E1699" s="902">
        <v>3015</v>
      </c>
      <c r="F1699" s="1013">
        <v>46</v>
      </c>
      <c r="G1699" s="783">
        <v>21</v>
      </c>
      <c r="H1699" s="1106" t="s">
        <v>1108</v>
      </c>
      <c r="I1699" s="936" t="s">
        <v>1109</v>
      </c>
      <c r="J1699" s="952" t="s">
        <v>1110</v>
      </c>
      <c r="K1699" s="709" t="s">
        <v>414</v>
      </c>
      <c r="L1699" s="346" t="s">
        <v>4883</v>
      </c>
      <c r="M1699" s="861" t="s">
        <v>152</v>
      </c>
      <c r="N1699" s="1093"/>
      <c r="O1699" s="902" t="s">
        <v>2821</v>
      </c>
      <c r="P1699" s="976" t="s">
        <v>417</v>
      </c>
      <c r="Q1699" s="908"/>
      <c r="R1699" s="702" t="s">
        <v>368</v>
      </c>
      <c r="S1699" s="908"/>
      <c r="T1699" s="908"/>
      <c r="U1699" s="908"/>
      <c r="V1699" s="908"/>
      <c r="W1699" s="908"/>
      <c r="X1699" s="908"/>
      <c r="Y1699" s="908"/>
      <c r="Z1699" s="908"/>
      <c r="AA1699" s="908"/>
      <c r="AB1699" s="908"/>
      <c r="AC1699" s="908"/>
      <c r="AD1699" s="908"/>
      <c r="AE1699" s="902" t="s">
        <v>419</v>
      </c>
      <c r="AF1699" s="902" t="s">
        <v>420</v>
      </c>
      <c r="AG1699" s="902" t="s">
        <v>421</v>
      </c>
      <c r="AH1699" s="1013" t="s">
        <v>421</v>
      </c>
      <c r="AI1699" s="686" t="s">
        <v>419</v>
      </c>
      <c r="AJ1699" s="908"/>
      <c r="AK1699" s="908"/>
      <c r="AL1699" s="908"/>
      <c r="AM1699" s="936" t="s">
        <v>2911</v>
      </c>
      <c r="AN1699" s="933" t="s">
        <v>2912</v>
      </c>
      <c r="AO1699" s="743" t="s">
        <v>162</v>
      </c>
      <c r="AP1699" s="699" t="s">
        <v>153</v>
      </c>
      <c r="AQ1699" s="757" t="s">
        <v>158</v>
      </c>
      <c r="AR1699" s="908"/>
      <c r="AS1699" s="908" t="s">
        <v>419</v>
      </c>
      <c r="AT1699" s="908"/>
      <c r="AU1699" s="902" t="s">
        <v>414</v>
      </c>
      <c r="AV1699" s="781" t="s">
        <v>2851</v>
      </c>
      <c r="AW1699" s="781" t="s">
        <v>2829</v>
      </c>
      <c r="AX1699" s="781" t="s">
        <v>2823</v>
      </c>
      <c r="AY1699" s="781" t="s">
        <v>465</v>
      </c>
      <c r="AZ1699" s="902" t="s">
        <v>2823</v>
      </c>
      <c r="BA1699" s="902" t="s">
        <v>2881</v>
      </c>
    </row>
    <row r="1700" spans="1:53" ht="30">
      <c r="A1700" s="1012"/>
      <c r="B1700" s="687"/>
      <c r="C1700" s="1088"/>
      <c r="D1700" s="731"/>
      <c r="E1700" s="902"/>
      <c r="F1700" s="1013"/>
      <c r="G1700" s="783"/>
      <c r="H1700" s="1106"/>
      <c r="I1700" s="936"/>
      <c r="J1700" s="1057"/>
      <c r="K1700" s="710"/>
      <c r="L1700" s="346" t="s">
        <v>4884</v>
      </c>
      <c r="M1700" s="862"/>
      <c r="N1700" s="1097"/>
      <c r="O1700" s="902"/>
      <c r="P1700" s="899"/>
      <c r="Q1700" s="920"/>
      <c r="R1700" s="723"/>
      <c r="S1700" s="920"/>
      <c r="T1700" s="920"/>
      <c r="U1700" s="920"/>
      <c r="V1700" s="920"/>
      <c r="W1700" s="920"/>
      <c r="X1700" s="920"/>
      <c r="Y1700" s="920"/>
      <c r="Z1700" s="920"/>
      <c r="AA1700" s="920"/>
      <c r="AB1700" s="920"/>
      <c r="AC1700" s="920"/>
      <c r="AD1700" s="920"/>
      <c r="AE1700" s="902"/>
      <c r="AF1700" s="902"/>
      <c r="AG1700" s="902"/>
      <c r="AH1700" s="1013"/>
      <c r="AI1700" s="686"/>
      <c r="AJ1700" s="920"/>
      <c r="AK1700" s="920"/>
      <c r="AL1700" s="920"/>
      <c r="AM1700" s="936"/>
      <c r="AN1700" s="933"/>
      <c r="AO1700" s="744"/>
      <c r="AP1700" s="700"/>
      <c r="AQ1700" s="758"/>
      <c r="AR1700" s="920"/>
      <c r="AS1700" s="920"/>
      <c r="AT1700" s="920"/>
      <c r="AU1700" s="902"/>
      <c r="AV1700" s="782"/>
      <c r="AW1700" s="782"/>
      <c r="AX1700" s="782"/>
      <c r="AY1700" s="782"/>
      <c r="AZ1700" s="902"/>
      <c r="BA1700" s="902"/>
    </row>
    <row r="1701" spans="1:53" ht="45">
      <c r="A1701" s="1012"/>
      <c r="B1701" s="687"/>
      <c r="C1701" s="1088"/>
      <c r="D1701" s="732"/>
      <c r="E1701" s="902"/>
      <c r="F1701" s="1013"/>
      <c r="G1701" s="783"/>
      <c r="H1701" s="1106"/>
      <c r="I1701" s="936"/>
      <c r="J1701" s="1111"/>
      <c r="K1701" s="722"/>
      <c r="L1701" s="346" t="s">
        <v>2913</v>
      </c>
      <c r="M1701" s="863"/>
      <c r="N1701" s="1094"/>
      <c r="O1701" s="902"/>
      <c r="P1701" s="977"/>
      <c r="Q1701" s="909"/>
      <c r="R1701" s="703"/>
      <c r="S1701" s="909"/>
      <c r="T1701" s="909"/>
      <c r="U1701" s="909"/>
      <c r="V1701" s="909"/>
      <c r="W1701" s="909"/>
      <c r="X1701" s="909"/>
      <c r="Y1701" s="909"/>
      <c r="Z1701" s="909"/>
      <c r="AA1701" s="909"/>
      <c r="AB1701" s="909"/>
      <c r="AC1701" s="909"/>
      <c r="AD1701" s="909"/>
      <c r="AE1701" s="902"/>
      <c r="AF1701" s="902"/>
      <c r="AG1701" s="902"/>
      <c r="AH1701" s="1013"/>
      <c r="AI1701" s="686"/>
      <c r="AJ1701" s="909"/>
      <c r="AK1701" s="909"/>
      <c r="AL1701" s="909"/>
      <c r="AM1701" s="936"/>
      <c r="AN1701" s="933"/>
      <c r="AO1701" s="836"/>
      <c r="AP1701" s="701"/>
      <c r="AQ1701" s="1087"/>
      <c r="AR1701" s="909"/>
      <c r="AS1701" s="909"/>
      <c r="AT1701" s="909"/>
      <c r="AU1701" s="902"/>
      <c r="AV1701" s="785"/>
      <c r="AW1701" s="785"/>
      <c r="AX1701" s="785"/>
      <c r="AY1701" s="785"/>
      <c r="AZ1701" s="902"/>
      <c r="BA1701" s="902"/>
    </row>
    <row r="1702" spans="1:53" ht="120">
      <c r="A1702" s="96">
        <v>17</v>
      </c>
      <c r="B1702" s="82" t="s">
        <v>409</v>
      </c>
      <c r="C1702" s="111" t="s">
        <v>2820</v>
      </c>
      <c r="D1702" s="119" t="s">
        <v>150</v>
      </c>
      <c r="E1702" s="112">
        <v>3015</v>
      </c>
      <c r="F1702" s="168">
        <v>46</v>
      </c>
      <c r="G1702" s="90">
        <v>18</v>
      </c>
      <c r="H1702" s="551" t="s">
        <v>2914</v>
      </c>
      <c r="I1702" s="287" t="s">
        <v>1109</v>
      </c>
      <c r="J1702" s="572" t="s">
        <v>2915</v>
      </c>
      <c r="K1702" s="124" t="s">
        <v>414</v>
      </c>
      <c r="L1702" s="572" t="s">
        <v>4885</v>
      </c>
      <c r="M1702" s="118" t="s">
        <v>152</v>
      </c>
      <c r="N1702" s="601"/>
      <c r="O1702" s="112" t="s">
        <v>2821</v>
      </c>
      <c r="P1702" s="119" t="s">
        <v>417</v>
      </c>
      <c r="Q1702" s="602"/>
      <c r="R1702" s="119" t="s">
        <v>368</v>
      </c>
      <c r="S1702" s="602"/>
      <c r="T1702" s="602"/>
      <c r="U1702" s="602"/>
      <c r="V1702" s="602"/>
      <c r="W1702" s="602"/>
      <c r="X1702" s="602"/>
      <c r="Y1702" s="602"/>
      <c r="Z1702" s="602"/>
      <c r="AA1702" s="602"/>
      <c r="AB1702" s="602"/>
      <c r="AC1702" s="602"/>
      <c r="AD1702" s="602"/>
      <c r="AE1702" s="112" t="s">
        <v>419</v>
      </c>
      <c r="AF1702" s="112" t="s">
        <v>420</v>
      </c>
      <c r="AG1702" s="112" t="s">
        <v>711</v>
      </c>
      <c r="AH1702" s="168" t="s">
        <v>712</v>
      </c>
      <c r="AI1702" s="81" t="s">
        <v>419</v>
      </c>
      <c r="AJ1702" s="602"/>
      <c r="AK1702" s="602"/>
      <c r="AL1702" s="602"/>
      <c r="AM1702" s="287" t="s">
        <v>2916</v>
      </c>
      <c r="AN1702" s="112" t="s">
        <v>2917</v>
      </c>
      <c r="AO1702" s="80" t="s">
        <v>158</v>
      </c>
      <c r="AP1702" s="80" t="s">
        <v>153</v>
      </c>
      <c r="AQ1702" s="80" t="s">
        <v>158</v>
      </c>
      <c r="AR1702" s="112" t="s">
        <v>419</v>
      </c>
      <c r="AS1702" s="602"/>
      <c r="AT1702" s="602"/>
      <c r="AU1702" s="112" t="s">
        <v>414</v>
      </c>
      <c r="AV1702" s="118" t="s">
        <v>2851</v>
      </c>
      <c r="AW1702" s="118" t="s">
        <v>2829</v>
      </c>
      <c r="AX1702" s="118" t="s">
        <v>2823</v>
      </c>
      <c r="AY1702" s="118" t="s">
        <v>465</v>
      </c>
      <c r="AZ1702" s="112" t="s">
        <v>2823</v>
      </c>
      <c r="BA1702" s="112" t="s">
        <v>2881</v>
      </c>
    </row>
    <row r="1703" spans="1:53" ht="15">
      <c r="A1703" s="1012">
        <v>18</v>
      </c>
      <c r="B1703" s="687" t="s">
        <v>409</v>
      </c>
      <c r="C1703" s="1088" t="s">
        <v>2820</v>
      </c>
      <c r="D1703" s="762" t="s">
        <v>150</v>
      </c>
      <c r="E1703" s="902">
        <v>3015</v>
      </c>
      <c r="F1703" s="1013">
        <v>65</v>
      </c>
      <c r="G1703" s="783">
        <v>0</v>
      </c>
      <c r="H1703" s="1119" t="s">
        <v>2918</v>
      </c>
      <c r="I1703" s="1059" t="s">
        <v>2919</v>
      </c>
      <c r="J1703" s="1059" t="s">
        <v>2920</v>
      </c>
      <c r="K1703" s="729" t="s">
        <v>414</v>
      </c>
      <c r="L1703" s="517" t="s">
        <v>547</v>
      </c>
      <c r="M1703" s="861" t="s">
        <v>152</v>
      </c>
      <c r="N1703" s="1093"/>
      <c r="O1703" s="902" t="s">
        <v>2821</v>
      </c>
      <c r="P1703" s="976" t="s">
        <v>417</v>
      </c>
      <c r="Q1703" s="908"/>
      <c r="R1703" s="702" t="s">
        <v>2826</v>
      </c>
      <c r="S1703" s="781" t="s">
        <v>189</v>
      </c>
      <c r="T1703" s="880" t="s">
        <v>429</v>
      </c>
      <c r="U1703" s="842" t="s">
        <v>2671</v>
      </c>
      <c r="V1703" s="842" t="s">
        <v>419</v>
      </c>
      <c r="W1703" s="908"/>
      <c r="X1703" s="842" t="s">
        <v>419</v>
      </c>
      <c r="Y1703" s="908"/>
      <c r="Z1703" s="908"/>
      <c r="AA1703" s="908"/>
      <c r="AB1703" s="842" t="s">
        <v>419</v>
      </c>
      <c r="AC1703" s="934" t="s">
        <v>2921</v>
      </c>
      <c r="AD1703" s="935" t="s">
        <v>420</v>
      </c>
      <c r="AE1703" s="935" t="s">
        <v>419</v>
      </c>
      <c r="AF1703" s="935" t="s">
        <v>420</v>
      </c>
      <c r="AG1703" s="902" t="s">
        <v>429</v>
      </c>
      <c r="AH1703" s="1013" t="s">
        <v>524</v>
      </c>
      <c r="AI1703" s="1120" t="s">
        <v>419</v>
      </c>
      <c r="AJ1703" s="908"/>
      <c r="AK1703" s="908"/>
      <c r="AL1703" s="908"/>
      <c r="AM1703" s="936" t="s">
        <v>2922</v>
      </c>
      <c r="AN1703" s="902" t="s">
        <v>2923</v>
      </c>
      <c r="AO1703" s="743" t="s">
        <v>162</v>
      </c>
      <c r="AP1703" s="699" t="s">
        <v>153</v>
      </c>
      <c r="AQ1703" s="757" t="s">
        <v>158</v>
      </c>
      <c r="AR1703" s="908"/>
      <c r="AS1703" s="781" t="s">
        <v>419</v>
      </c>
      <c r="AT1703" s="908"/>
      <c r="AU1703" s="902" t="s">
        <v>414</v>
      </c>
      <c r="AV1703" s="781" t="s">
        <v>2851</v>
      </c>
      <c r="AW1703" s="781" t="s">
        <v>2829</v>
      </c>
      <c r="AX1703" s="781" t="s">
        <v>2823</v>
      </c>
      <c r="AY1703" s="781" t="s">
        <v>465</v>
      </c>
      <c r="AZ1703" s="902" t="s">
        <v>2823</v>
      </c>
      <c r="BA1703" s="902" t="s">
        <v>2881</v>
      </c>
    </row>
    <row r="1704" spans="1:53" ht="15">
      <c r="A1704" s="1012"/>
      <c r="B1704" s="687"/>
      <c r="C1704" s="1088"/>
      <c r="D1704" s="731"/>
      <c r="E1704" s="902"/>
      <c r="F1704" s="1013"/>
      <c r="G1704" s="783"/>
      <c r="H1704" s="1119"/>
      <c r="I1704" s="1059"/>
      <c r="J1704" s="1059"/>
      <c r="K1704" s="729"/>
      <c r="L1704" s="517" t="s">
        <v>2924</v>
      </c>
      <c r="M1704" s="862"/>
      <c r="N1704" s="1097"/>
      <c r="O1704" s="902"/>
      <c r="P1704" s="899"/>
      <c r="Q1704" s="920"/>
      <c r="R1704" s="723"/>
      <c r="S1704" s="782"/>
      <c r="T1704" s="881"/>
      <c r="U1704" s="843"/>
      <c r="V1704" s="843"/>
      <c r="W1704" s="920"/>
      <c r="X1704" s="843"/>
      <c r="Y1704" s="920"/>
      <c r="Z1704" s="920"/>
      <c r="AA1704" s="920"/>
      <c r="AB1704" s="843"/>
      <c r="AC1704" s="934"/>
      <c r="AD1704" s="935"/>
      <c r="AE1704" s="935"/>
      <c r="AF1704" s="935"/>
      <c r="AG1704" s="902"/>
      <c r="AH1704" s="1013"/>
      <c r="AI1704" s="1120"/>
      <c r="AJ1704" s="920"/>
      <c r="AK1704" s="920"/>
      <c r="AL1704" s="920"/>
      <c r="AM1704" s="936"/>
      <c r="AN1704" s="902"/>
      <c r="AO1704" s="744"/>
      <c r="AP1704" s="700"/>
      <c r="AQ1704" s="758"/>
      <c r="AR1704" s="920"/>
      <c r="AS1704" s="782"/>
      <c r="AT1704" s="920"/>
      <c r="AU1704" s="902"/>
      <c r="AV1704" s="782"/>
      <c r="AW1704" s="782"/>
      <c r="AX1704" s="782"/>
      <c r="AY1704" s="782"/>
      <c r="AZ1704" s="902"/>
      <c r="BA1704" s="902"/>
    </row>
    <row r="1705" spans="1:53" ht="15">
      <c r="A1705" s="1012"/>
      <c r="B1705" s="687"/>
      <c r="C1705" s="1088"/>
      <c r="D1705" s="731"/>
      <c r="E1705" s="902"/>
      <c r="F1705" s="1013"/>
      <c r="G1705" s="783"/>
      <c r="H1705" s="1119"/>
      <c r="I1705" s="1059"/>
      <c r="J1705" s="1059"/>
      <c r="K1705" s="729"/>
      <c r="L1705" s="517" t="s">
        <v>2925</v>
      </c>
      <c r="M1705" s="862"/>
      <c r="N1705" s="1097"/>
      <c r="O1705" s="902"/>
      <c r="P1705" s="899"/>
      <c r="Q1705" s="920"/>
      <c r="R1705" s="723"/>
      <c r="S1705" s="782"/>
      <c r="T1705" s="881"/>
      <c r="U1705" s="843"/>
      <c r="V1705" s="843"/>
      <c r="W1705" s="920"/>
      <c r="X1705" s="843"/>
      <c r="Y1705" s="920"/>
      <c r="Z1705" s="920"/>
      <c r="AA1705" s="920"/>
      <c r="AB1705" s="843"/>
      <c r="AC1705" s="934"/>
      <c r="AD1705" s="935"/>
      <c r="AE1705" s="935"/>
      <c r="AF1705" s="935"/>
      <c r="AG1705" s="902"/>
      <c r="AH1705" s="1013"/>
      <c r="AI1705" s="1120"/>
      <c r="AJ1705" s="920"/>
      <c r="AK1705" s="920"/>
      <c r="AL1705" s="920"/>
      <c r="AM1705" s="936"/>
      <c r="AN1705" s="902"/>
      <c r="AO1705" s="744"/>
      <c r="AP1705" s="700"/>
      <c r="AQ1705" s="758"/>
      <c r="AR1705" s="920"/>
      <c r="AS1705" s="782"/>
      <c r="AT1705" s="920"/>
      <c r="AU1705" s="902"/>
      <c r="AV1705" s="782"/>
      <c r="AW1705" s="782"/>
      <c r="AX1705" s="782"/>
      <c r="AY1705" s="782"/>
      <c r="AZ1705" s="902"/>
      <c r="BA1705" s="902"/>
    </row>
    <row r="1706" spans="1:53" ht="15">
      <c r="A1706" s="1012"/>
      <c r="B1706" s="687"/>
      <c r="C1706" s="1088"/>
      <c r="D1706" s="731"/>
      <c r="E1706" s="902"/>
      <c r="F1706" s="1013"/>
      <c r="G1706" s="783"/>
      <c r="H1706" s="1119"/>
      <c r="I1706" s="1059"/>
      <c r="J1706" s="1059"/>
      <c r="K1706" s="729"/>
      <c r="L1706" s="517" t="s">
        <v>710</v>
      </c>
      <c r="M1706" s="862"/>
      <c r="N1706" s="1097"/>
      <c r="O1706" s="902"/>
      <c r="P1706" s="899"/>
      <c r="Q1706" s="920"/>
      <c r="R1706" s="723"/>
      <c r="S1706" s="782"/>
      <c r="T1706" s="881"/>
      <c r="U1706" s="843"/>
      <c r="V1706" s="843"/>
      <c r="W1706" s="920"/>
      <c r="X1706" s="843"/>
      <c r="Y1706" s="920"/>
      <c r="Z1706" s="920"/>
      <c r="AA1706" s="920"/>
      <c r="AB1706" s="843"/>
      <c r="AC1706" s="934"/>
      <c r="AD1706" s="935"/>
      <c r="AE1706" s="935"/>
      <c r="AF1706" s="935"/>
      <c r="AG1706" s="902"/>
      <c r="AH1706" s="1013"/>
      <c r="AI1706" s="1120"/>
      <c r="AJ1706" s="920"/>
      <c r="AK1706" s="920"/>
      <c r="AL1706" s="920"/>
      <c r="AM1706" s="936"/>
      <c r="AN1706" s="902"/>
      <c r="AO1706" s="744"/>
      <c r="AP1706" s="700"/>
      <c r="AQ1706" s="758"/>
      <c r="AR1706" s="920"/>
      <c r="AS1706" s="782"/>
      <c r="AT1706" s="920"/>
      <c r="AU1706" s="902"/>
      <c r="AV1706" s="782"/>
      <c r="AW1706" s="782"/>
      <c r="AX1706" s="782"/>
      <c r="AY1706" s="782"/>
      <c r="AZ1706" s="902"/>
      <c r="BA1706" s="902"/>
    </row>
    <row r="1707" spans="1:53" ht="15">
      <c r="A1707" s="1012"/>
      <c r="B1707" s="687"/>
      <c r="C1707" s="1088"/>
      <c r="D1707" s="732"/>
      <c r="E1707" s="902"/>
      <c r="F1707" s="1013"/>
      <c r="G1707" s="783"/>
      <c r="H1707" s="1119"/>
      <c r="I1707" s="1059"/>
      <c r="J1707" s="1059"/>
      <c r="K1707" s="729"/>
      <c r="L1707" s="517" t="s">
        <v>2910</v>
      </c>
      <c r="M1707" s="863"/>
      <c r="N1707" s="1094"/>
      <c r="O1707" s="902"/>
      <c r="P1707" s="977"/>
      <c r="Q1707" s="909"/>
      <c r="R1707" s="703"/>
      <c r="S1707" s="785"/>
      <c r="T1707" s="882"/>
      <c r="U1707" s="846"/>
      <c r="V1707" s="846"/>
      <c r="W1707" s="909"/>
      <c r="X1707" s="846"/>
      <c r="Y1707" s="909"/>
      <c r="Z1707" s="909"/>
      <c r="AA1707" s="909"/>
      <c r="AB1707" s="846"/>
      <c r="AC1707" s="934"/>
      <c r="AD1707" s="935"/>
      <c r="AE1707" s="935"/>
      <c r="AF1707" s="935"/>
      <c r="AG1707" s="902"/>
      <c r="AH1707" s="1013"/>
      <c r="AI1707" s="1120"/>
      <c r="AJ1707" s="909"/>
      <c r="AK1707" s="909"/>
      <c r="AL1707" s="909"/>
      <c r="AM1707" s="936"/>
      <c r="AN1707" s="902"/>
      <c r="AO1707" s="836"/>
      <c r="AP1707" s="701"/>
      <c r="AQ1707" s="1087"/>
      <c r="AR1707" s="909"/>
      <c r="AS1707" s="785"/>
      <c r="AT1707" s="909"/>
      <c r="AU1707" s="902"/>
      <c r="AV1707" s="785"/>
      <c r="AW1707" s="785"/>
      <c r="AX1707" s="785"/>
      <c r="AY1707" s="785"/>
      <c r="AZ1707" s="902"/>
      <c r="BA1707" s="902"/>
    </row>
    <row r="1708" spans="1:53" ht="15">
      <c r="A1708" s="1012">
        <v>19</v>
      </c>
      <c r="B1708" s="687" t="s">
        <v>409</v>
      </c>
      <c r="C1708" s="1088" t="s">
        <v>2820</v>
      </c>
      <c r="D1708" s="762" t="s">
        <v>150</v>
      </c>
      <c r="E1708" s="902">
        <v>3015</v>
      </c>
      <c r="F1708" s="1013">
        <v>81</v>
      </c>
      <c r="G1708" s="783">
        <v>2</v>
      </c>
      <c r="H1708" s="1095" t="s">
        <v>2926</v>
      </c>
      <c r="I1708" s="997" t="s">
        <v>2927</v>
      </c>
      <c r="J1708" s="1057" t="s">
        <v>2928</v>
      </c>
      <c r="K1708" s="710" t="s">
        <v>414</v>
      </c>
      <c r="L1708" s="603" t="s">
        <v>2902</v>
      </c>
      <c r="M1708" s="861" t="s">
        <v>152</v>
      </c>
      <c r="N1708" s="1093"/>
      <c r="O1708" s="902" t="s">
        <v>2821</v>
      </c>
      <c r="P1708" s="976" t="s">
        <v>2929</v>
      </c>
      <c r="Q1708" s="1093"/>
      <c r="R1708" s="976" t="s">
        <v>368</v>
      </c>
      <c r="S1708" s="1093"/>
      <c r="T1708" s="842" t="s">
        <v>1212</v>
      </c>
      <c r="U1708" s="842" t="s">
        <v>2930</v>
      </c>
      <c r="V1708" s="842" t="s">
        <v>419</v>
      </c>
      <c r="W1708" s="1093"/>
      <c r="X1708" s="842" t="s">
        <v>419</v>
      </c>
      <c r="Y1708" s="1093"/>
      <c r="Z1708" s="1093"/>
      <c r="AA1708" s="1093"/>
      <c r="AB1708" s="842" t="s">
        <v>419</v>
      </c>
      <c r="AC1708" s="934" t="s">
        <v>4833</v>
      </c>
      <c r="AD1708" s="902" t="s">
        <v>420</v>
      </c>
      <c r="AE1708" s="842" t="s">
        <v>419</v>
      </c>
      <c r="AF1708" s="842" t="s">
        <v>1615</v>
      </c>
      <c r="AG1708" s="902" t="s">
        <v>711</v>
      </c>
      <c r="AH1708" s="1013" t="s">
        <v>712</v>
      </c>
      <c r="AI1708" s="783" t="s">
        <v>419</v>
      </c>
      <c r="AJ1708" s="1093"/>
      <c r="AK1708" s="1093"/>
      <c r="AL1708" s="1093"/>
      <c r="AM1708" s="936" t="s">
        <v>4834</v>
      </c>
      <c r="AN1708" s="902" t="s">
        <v>2931</v>
      </c>
      <c r="AO1708" s="743" t="s">
        <v>162</v>
      </c>
      <c r="AP1708" s="699" t="s">
        <v>153</v>
      </c>
      <c r="AQ1708" s="757" t="s">
        <v>158</v>
      </c>
      <c r="AR1708" s="1093"/>
      <c r="AS1708" s="1098" t="s">
        <v>419</v>
      </c>
      <c r="AT1708" s="1093"/>
      <c r="AU1708" s="902" t="s">
        <v>414</v>
      </c>
      <c r="AV1708" s="1098" t="s">
        <v>2851</v>
      </c>
      <c r="AW1708" s="1098" t="s">
        <v>2829</v>
      </c>
      <c r="AX1708" s="1098" t="s">
        <v>2823</v>
      </c>
      <c r="AY1708" s="1098" t="s">
        <v>465</v>
      </c>
      <c r="AZ1708" s="902" t="s">
        <v>2823</v>
      </c>
      <c r="BA1708" s="902" t="s">
        <v>2881</v>
      </c>
    </row>
    <row r="1709" spans="1:53" ht="15">
      <c r="A1709" s="1012"/>
      <c r="B1709" s="687"/>
      <c r="C1709" s="1088"/>
      <c r="D1709" s="731"/>
      <c r="E1709" s="902"/>
      <c r="F1709" s="1013"/>
      <c r="G1709" s="783"/>
      <c r="H1709" s="1106"/>
      <c r="I1709" s="936"/>
      <c r="J1709" s="1057"/>
      <c r="K1709" s="710"/>
      <c r="L1709" s="603" t="s">
        <v>2932</v>
      </c>
      <c r="M1709" s="862"/>
      <c r="N1709" s="1097"/>
      <c r="O1709" s="902"/>
      <c r="P1709" s="899"/>
      <c r="Q1709" s="1097"/>
      <c r="R1709" s="899"/>
      <c r="S1709" s="1097"/>
      <c r="T1709" s="843"/>
      <c r="U1709" s="843"/>
      <c r="V1709" s="843"/>
      <c r="W1709" s="1097"/>
      <c r="X1709" s="843"/>
      <c r="Y1709" s="1097"/>
      <c r="Z1709" s="1097"/>
      <c r="AA1709" s="1097"/>
      <c r="AB1709" s="843"/>
      <c r="AC1709" s="934"/>
      <c r="AD1709" s="902"/>
      <c r="AE1709" s="843"/>
      <c r="AF1709" s="843"/>
      <c r="AG1709" s="902"/>
      <c r="AH1709" s="1013"/>
      <c r="AI1709" s="783"/>
      <c r="AJ1709" s="1097"/>
      <c r="AK1709" s="1097"/>
      <c r="AL1709" s="1097"/>
      <c r="AM1709" s="936"/>
      <c r="AN1709" s="902"/>
      <c r="AO1709" s="744"/>
      <c r="AP1709" s="700"/>
      <c r="AQ1709" s="758"/>
      <c r="AR1709" s="1097"/>
      <c r="AS1709" s="1099"/>
      <c r="AT1709" s="1097"/>
      <c r="AU1709" s="902"/>
      <c r="AV1709" s="1099"/>
      <c r="AW1709" s="1099"/>
      <c r="AX1709" s="1099"/>
      <c r="AY1709" s="1099"/>
      <c r="AZ1709" s="902"/>
      <c r="BA1709" s="902"/>
    </row>
    <row r="1710" spans="1:53" ht="15">
      <c r="A1710" s="1012"/>
      <c r="B1710" s="687"/>
      <c r="C1710" s="1088"/>
      <c r="D1710" s="731"/>
      <c r="E1710" s="902"/>
      <c r="F1710" s="1013"/>
      <c r="G1710" s="783"/>
      <c r="H1710" s="1106"/>
      <c r="I1710" s="936"/>
      <c r="J1710" s="1057"/>
      <c r="K1710" s="710"/>
      <c r="L1710" s="603" t="s">
        <v>2933</v>
      </c>
      <c r="M1710" s="862"/>
      <c r="N1710" s="1097"/>
      <c r="O1710" s="902"/>
      <c r="P1710" s="899"/>
      <c r="Q1710" s="1097"/>
      <c r="R1710" s="899"/>
      <c r="S1710" s="1097"/>
      <c r="T1710" s="843"/>
      <c r="U1710" s="843"/>
      <c r="V1710" s="843"/>
      <c r="W1710" s="1097"/>
      <c r="X1710" s="843"/>
      <c r="Y1710" s="1097"/>
      <c r="Z1710" s="1097"/>
      <c r="AA1710" s="1097"/>
      <c r="AB1710" s="843"/>
      <c r="AC1710" s="934"/>
      <c r="AD1710" s="902"/>
      <c r="AE1710" s="843"/>
      <c r="AF1710" s="843"/>
      <c r="AG1710" s="902"/>
      <c r="AH1710" s="1013"/>
      <c r="AI1710" s="783"/>
      <c r="AJ1710" s="1097"/>
      <c r="AK1710" s="1097"/>
      <c r="AL1710" s="1097"/>
      <c r="AM1710" s="936"/>
      <c r="AN1710" s="902"/>
      <c r="AO1710" s="744"/>
      <c r="AP1710" s="700"/>
      <c r="AQ1710" s="758"/>
      <c r="AR1710" s="1097"/>
      <c r="AS1710" s="1099"/>
      <c r="AT1710" s="1097"/>
      <c r="AU1710" s="902"/>
      <c r="AV1710" s="1099"/>
      <c r="AW1710" s="1099"/>
      <c r="AX1710" s="1099"/>
      <c r="AY1710" s="1099"/>
      <c r="AZ1710" s="902"/>
      <c r="BA1710" s="902"/>
    </row>
    <row r="1711" spans="1:53" ht="15">
      <c r="A1711" s="1012"/>
      <c r="B1711" s="687"/>
      <c r="C1711" s="1088"/>
      <c r="D1711" s="731"/>
      <c r="E1711" s="902"/>
      <c r="F1711" s="1013"/>
      <c r="G1711" s="783"/>
      <c r="H1711" s="1106"/>
      <c r="I1711" s="936"/>
      <c r="J1711" s="1057"/>
      <c r="K1711" s="710"/>
      <c r="L1711" s="603" t="s">
        <v>2934</v>
      </c>
      <c r="M1711" s="862"/>
      <c r="N1711" s="1097"/>
      <c r="O1711" s="902"/>
      <c r="P1711" s="899"/>
      <c r="Q1711" s="1097"/>
      <c r="R1711" s="899"/>
      <c r="S1711" s="1097"/>
      <c r="T1711" s="843"/>
      <c r="U1711" s="843"/>
      <c r="V1711" s="843"/>
      <c r="W1711" s="1097"/>
      <c r="X1711" s="843"/>
      <c r="Y1711" s="1097"/>
      <c r="Z1711" s="1097"/>
      <c r="AA1711" s="1097"/>
      <c r="AB1711" s="843"/>
      <c r="AC1711" s="934"/>
      <c r="AD1711" s="902"/>
      <c r="AE1711" s="843"/>
      <c r="AF1711" s="843"/>
      <c r="AG1711" s="902"/>
      <c r="AH1711" s="1013"/>
      <c r="AI1711" s="783"/>
      <c r="AJ1711" s="1097"/>
      <c r="AK1711" s="1097"/>
      <c r="AL1711" s="1097"/>
      <c r="AM1711" s="936"/>
      <c r="AN1711" s="902"/>
      <c r="AO1711" s="744"/>
      <c r="AP1711" s="700"/>
      <c r="AQ1711" s="758"/>
      <c r="AR1711" s="1097"/>
      <c r="AS1711" s="1099"/>
      <c r="AT1711" s="1097"/>
      <c r="AU1711" s="902"/>
      <c r="AV1711" s="1099"/>
      <c r="AW1711" s="1099"/>
      <c r="AX1711" s="1099"/>
      <c r="AY1711" s="1099"/>
      <c r="AZ1711" s="902"/>
      <c r="BA1711" s="902"/>
    </row>
    <row r="1712" spans="1:53" ht="15">
      <c r="A1712" s="1012"/>
      <c r="B1712" s="687"/>
      <c r="C1712" s="1088"/>
      <c r="D1712" s="731"/>
      <c r="E1712" s="902"/>
      <c r="F1712" s="1013"/>
      <c r="G1712" s="783"/>
      <c r="H1712" s="1106"/>
      <c r="I1712" s="936"/>
      <c r="J1712" s="1057"/>
      <c r="K1712" s="710"/>
      <c r="L1712" s="287" t="s">
        <v>2935</v>
      </c>
      <c r="M1712" s="862"/>
      <c r="N1712" s="1097"/>
      <c r="O1712" s="902"/>
      <c r="P1712" s="899"/>
      <c r="Q1712" s="1097"/>
      <c r="R1712" s="899"/>
      <c r="S1712" s="1097"/>
      <c r="T1712" s="843"/>
      <c r="U1712" s="843"/>
      <c r="V1712" s="843"/>
      <c r="W1712" s="1097"/>
      <c r="X1712" s="843"/>
      <c r="Y1712" s="1097"/>
      <c r="Z1712" s="1097"/>
      <c r="AA1712" s="1097"/>
      <c r="AB1712" s="843"/>
      <c r="AC1712" s="934"/>
      <c r="AD1712" s="902"/>
      <c r="AE1712" s="843"/>
      <c r="AF1712" s="843"/>
      <c r="AG1712" s="902"/>
      <c r="AH1712" s="1013"/>
      <c r="AI1712" s="783"/>
      <c r="AJ1712" s="1097"/>
      <c r="AK1712" s="1097"/>
      <c r="AL1712" s="1097"/>
      <c r="AM1712" s="936"/>
      <c r="AN1712" s="902"/>
      <c r="AO1712" s="744"/>
      <c r="AP1712" s="700"/>
      <c r="AQ1712" s="758"/>
      <c r="AR1712" s="1097"/>
      <c r="AS1712" s="1099"/>
      <c r="AT1712" s="1097"/>
      <c r="AU1712" s="902"/>
      <c r="AV1712" s="1099"/>
      <c r="AW1712" s="1099"/>
      <c r="AX1712" s="1099"/>
      <c r="AY1712" s="1099"/>
      <c r="AZ1712" s="902"/>
      <c r="BA1712" s="902"/>
    </row>
    <row r="1713" spans="1:53" ht="15">
      <c r="A1713" s="1012"/>
      <c r="B1713" s="687"/>
      <c r="C1713" s="1088"/>
      <c r="D1713" s="731"/>
      <c r="E1713" s="902"/>
      <c r="F1713" s="1013"/>
      <c r="G1713" s="783"/>
      <c r="H1713" s="1106"/>
      <c r="I1713" s="936"/>
      <c r="J1713" s="1057"/>
      <c r="K1713" s="710"/>
      <c r="L1713" s="287" t="s">
        <v>2563</v>
      </c>
      <c r="M1713" s="862"/>
      <c r="N1713" s="1097"/>
      <c r="O1713" s="902"/>
      <c r="P1713" s="899"/>
      <c r="Q1713" s="1097"/>
      <c r="R1713" s="899"/>
      <c r="S1713" s="1097"/>
      <c r="T1713" s="843"/>
      <c r="U1713" s="843"/>
      <c r="V1713" s="843"/>
      <c r="W1713" s="1097"/>
      <c r="X1713" s="843"/>
      <c r="Y1713" s="1097"/>
      <c r="Z1713" s="1097"/>
      <c r="AA1713" s="1097"/>
      <c r="AB1713" s="843"/>
      <c r="AC1713" s="934"/>
      <c r="AD1713" s="902"/>
      <c r="AE1713" s="843"/>
      <c r="AF1713" s="843"/>
      <c r="AG1713" s="902"/>
      <c r="AH1713" s="1013"/>
      <c r="AI1713" s="783"/>
      <c r="AJ1713" s="1097"/>
      <c r="AK1713" s="1097"/>
      <c r="AL1713" s="1097"/>
      <c r="AM1713" s="936"/>
      <c r="AN1713" s="902"/>
      <c r="AO1713" s="744"/>
      <c r="AP1713" s="700"/>
      <c r="AQ1713" s="758"/>
      <c r="AR1713" s="1097"/>
      <c r="AS1713" s="1099"/>
      <c r="AT1713" s="1097"/>
      <c r="AU1713" s="902"/>
      <c r="AV1713" s="1099"/>
      <c r="AW1713" s="1099"/>
      <c r="AX1713" s="1099"/>
      <c r="AY1713" s="1099"/>
      <c r="AZ1713" s="902"/>
      <c r="BA1713" s="902"/>
    </row>
    <row r="1714" spans="1:53" ht="45">
      <c r="A1714" s="1012"/>
      <c r="B1714" s="687"/>
      <c r="C1714" s="1088"/>
      <c r="D1714" s="731"/>
      <c r="E1714" s="902"/>
      <c r="F1714" s="1013"/>
      <c r="G1714" s="783"/>
      <c r="H1714" s="1106"/>
      <c r="I1714" s="936"/>
      <c r="J1714" s="1057"/>
      <c r="K1714" s="710"/>
      <c r="L1714" s="287" t="s">
        <v>4760</v>
      </c>
      <c r="M1714" s="862"/>
      <c r="N1714" s="1097"/>
      <c r="O1714" s="902"/>
      <c r="P1714" s="899"/>
      <c r="Q1714" s="1097"/>
      <c r="R1714" s="899"/>
      <c r="S1714" s="1097"/>
      <c r="T1714" s="843"/>
      <c r="U1714" s="843"/>
      <c r="V1714" s="843"/>
      <c r="W1714" s="1097"/>
      <c r="X1714" s="843"/>
      <c r="Y1714" s="1097"/>
      <c r="Z1714" s="1097"/>
      <c r="AA1714" s="1097"/>
      <c r="AB1714" s="843"/>
      <c r="AC1714" s="934"/>
      <c r="AD1714" s="902"/>
      <c r="AE1714" s="843"/>
      <c r="AF1714" s="843"/>
      <c r="AG1714" s="902"/>
      <c r="AH1714" s="1013"/>
      <c r="AI1714" s="783"/>
      <c r="AJ1714" s="1097"/>
      <c r="AK1714" s="1097"/>
      <c r="AL1714" s="1097"/>
      <c r="AM1714" s="936"/>
      <c r="AN1714" s="902"/>
      <c r="AO1714" s="744"/>
      <c r="AP1714" s="700"/>
      <c r="AQ1714" s="758"/>
      <c r="AR1714" s="1097"/>
      <c r="AS1714" s="1099"/>
      <c r="AT1714" s="1097"/>
      <c r="AU1714" s="902"/>
      <c r="AV1714" s="1099"/>
      <c r="AW1714" s="1099"/>
      <c r="AX1714" s="1099"/>
      <c r="AY1714" s="1099"/>
      <c r="AZ1714" s="902"/>
      <c r="BA1714" s="902"/>
    </row>
    <row r="1715" spans="1:53" ht="15">
      <c r="A1715" s="1012"/>
      <c r="B1715" s="687"/>
      <c r="C1715" s="1088"/>
      <c r="D1715" s="731"/>
      <c r="E1715" s="902"/>
      <c r="F1715" s="1013"/>
      <c r="G1715" s="783"/>
      <c r="H1715" s="1106"/>
      <c r="I1715" s="936"/>
      <c r="J1715" s="1057"/>
      <c r="K1715" s="710"/>
      <c r="L1715" s="287" t="s">
        <v>435</v>
      </c>
      <c r="M1715" s="862"/>
      <c r="N1715" s="1097"/>
      <c r="O1715" s="902"/>
      <c r="P1715" s="899"/>
      <c r="Q1715" s="1097"/>
      <c r="R1715" s="899"/>
      <c r="S1715" s="1097"/>
      <c r="T1715" s="843"/>
      <c r="U1715" s="843"/>
      <c r="V1715" s="843"/>
      <c r="W1715" s="1097"/>
      <c r="X1715" s="843"/>
      <c r="Y1715" s="1097"/>
      <c r="Z1715" s="1097"/>
      <c r="AA1715" s="1097"/>
      <c r="AB1715" s="843"/>
      <c r="AC1715" s="934"/>
      <c r="AD1715" s="902"/>
      <c r="AE1715" s="843"/>
      <c r="AF1715" s="843"/>
      <c r="AG1715" s="902"/>
      <c r="AH1715" s="1013"/>
      <c r="AI1715" s="783"/>
      <c r="AJ1715" s="1097"/>
      <c r="AK1715" s="1097"/>
      <c r="AL1715" s="1097"/>
      <c r="AM1715" s="936"/>
      <c r="AN1715" s="902"/>
      <c r="AO1715" s="744"/>
      <c r="AP1715" s="700"/>
      <c r="AQ1715" s="758"/>
      <c r="AR1715" s="1097"/>
      <c r="AS1715" s="1099"/>
      <c r="AT1715" s="1097"/>
      <c r="AU1715" s="902"/>
      <c r="AV1715" s="1099"/>
      <c r="AW1715" s="1099"/>
      <c r="AX1715" s="1099"/>
      <c r="AY1715" s="1099"/>
      <c r="AZ1715" s="902"/>
      <c r="BA1715" s="902"/>
    </row>
    <row r="1716" spans="1:53" ht="30">
      <c r="A1716" s="1012"/>
      <c r="B1716" s="687"/>
      <c r="C1716" s="1088"/>
      <c r="D1716" s="731"/>
      <c r="E1716" s="902"/>
      <c r="F1716" s="1013"/>
      <c r="G1716" s="783"/>
      <c r="H1716" s="1106"/>
      <c r="I1716" s="936"/>
      <c r="J1716" s="1057"/>
      <c r="K1716" s="710"/>
      <c r="L1716" s="287" t="s">
        <v>2878</v>
      </c>
      <c r="M1716" s="862"/>
      <c r="N1716" s="1097"/>
      <c r="O1716" s="902"/>
      <c r="P1716" s="899"/>
      <c r="Q1716" s="1097"/>
      <c r="R1716" s="899"/>
      <c r="S1716" s="1097"/>
      <c r="T1716" s="843"/>
      <c r="U1716" s="843"/>
      <c r="V1716" s="843"/>
      <c r="W1716" s="1097"/>
      <c r="X1716" s="843"/>
      <c r="Y1716" s="1097"/>
      <c r="Z1716" s="1097"/>
      <c r="AA1716" s="1097"/>
      <c r="AB1716" s="843"/>
      <c r="AC1716" s="934"/>
      <c r="AD1716" s="902"/>
      <c r="AE1716" s="843"/>
      <c r="AF1716" s="843"/>
      <c r="AG1716" s="902"/>
      <c r="AH1716" s="1013"/>
      <c r="AI1716" s="783"/>
      <c r="AJ1716" s="1097"/>
      <c r="AK1716" s="1097"/>
      <c r="AL1716" s="1097"/>
      <c r="AM1716" s="936"/>
      <c r="AN1716" s="902"/>
      <c r="AO1716" s="744"/>
      <c r="AP1716" s="700"/>
      <c r="AQ1716" s="758"/>
      <c r="AR1716" s="1097"/>
      <c r="AS1716" s="1099"/>
      <c r="AT1716" s="1097"/>
      <c r="AU1716" s="902"/>
      <c r="AV1716" s="1099"/>
      <c r="AW1716" s="1099"/>
      <c r="AX1716" s="1099"/>
      <c r="AY1716" s="1099"/>
      <c r="AZ1716" s="902"/>
      <c r="BA1716" s="902"/>
    </row>
    <row r="1717" spans="1:53" ht="15">
      <c r="A1717" s="1012"/>
      <c r="B1717" s="687"/>
      <c r="C1717" s="1088"/>
      <c r="D1717" s="732"/>
      <c r="E1717" s="902"/>
      <c r="F1717" s="1013"/>
      <c r="G1717" s="783"/>
      <c r="H1717" s="1106"/>
      <c r="I1717" s="936"/>
      <c r="J1717" s="1111"/>
      <c r="K1717" s="722"/>
      <c r="L1717" s="287" t="s">
        <v>2882</v>
      </c>
      <c r="M1717" s="863"/>
      <c r="N1717" s="1094"/>
      <c r="O1717" s="902"/>
      <c r="P1717" s="977"/>
      <c r="Q1717" s="1094"/>
      <c r="R1717" s="977"/>
      <c r="S1717" s="1094"/>
      <c r="T1717" s="846"/>
      <c r="U1717" s="846"/>
      <c r="V1717" s="846"/>
      <c r="W1717" s="1094"/>
      <c r="X1717" s="846"/>
      <c r="Y1717" s="1094"/>
      <c r="Z1717" s="1094"/>
      <c r="AA1717" s="1094"/>
      <c r="AB1717" s="846"/>
      <c r="AC1717" s="934"/>
      <c r="AD1717" s="902"/>
      <c r="AE1717" s="846"/>
      <c r="AF1717" s="846"/>
      <c r="AG1717" s="902"/>
      <c r="AH1717" s="1013"/>
      <c r="AI1717" s="783"/>
      <c r="AJ1717" s="1094"/>
      <c r="AK1717" s="1094"/>
      <c r="AL1717" s="1094"/>
      <c r="AM1717" s="936"/>
      <c r="AN1717" s="902"/>
      <c r="AO1717" s="836"/>
      <c r="AP1717" s="701"/>
      <c r="AQ1717" s="1087"/>
      <c r="AR1717" s="1094"/>
      <c r="AS1717" s="1110"/>
      <c r="AT1717" s="1094"/>
      <c r="AU1717" s="902"/>
      <c r="AV1717" s="1110"/>
      <c r="AW1717" s="1110"/>
      <c r="AX1717" s="1110"/>
      <c r="AY1717" s="1110"/>
      <c r="AZ1717" s="902"/>
      <c r="BA1717" s="902"/>
    </row>
    <row r="1718" spans="1:53" ht="15">
      <c r="A1718" s="1012">
        <v>20</v>
      </c>
      <c r="B1718" s="714" t="s">
        <v>409</v>
      </c>
      <c r="C1718" s="1088" t="s">
        <v>2820</v>
      </c>
      <c r="D1718" s="762" t="s">
        <v>150</v>
      </c>
      <c r="E1718" s="902">
        <v>3015</v>
      </c>
      <c r="F1718" s="1013">
        <v>86</v>
      </c>
      <c r="G1718" s="783">
        <v>3</v>
      </c>
      <c r="H1718" s="1106" t="s">
        <v>4666</v>
      </c>
      <c r="I1718" s="951" t="s">
        <v>4640</v>
      </c>
      <c r="J1718" s="952" t="s">
        <v>4667</v>
      </c>
      <c r="K1718" s="709" t="s">
        <v>414</v>
      </c>
      <c r="L1718" s="346" t="s">
        <v>3277</v>
      </c>
      <c r="M1718" s="861" t="s">
        <v>152</v>
      </c>
      <c r="N1718" s="1093"/>
      <c r="O1718" s="902" t="s">
        <v>2821</v>
      </c>
      <c r="P1718" s="976" t="s">
        <v>417</v>
      </c>
      <c r="Q1718" s="1093"/>
      <c r="R1718" s="976" t="s">
        <v>2826</v>
      </c>
      <c r="S1718" s="1098" t="s">
        <v>189</v>
      </c>
      <c r="T1718" s="902" t="s">
        <v>429</v>
      </c>
      <c r="U1718" s="902" t="s">
        <v>524</v>
      </c>
      <c r="V1718" s="902" t="s">
        <v>419</v>
      </c>
      <c r="W1718" s="1093"/>
      <c r="X1718" s="902" t="s">
        <v>419</v>
      </c>
      <c r="Y1718" s="1093"/>
      <c r="Z1718" s="1093"/>
      <c r="AA1718" s="1093"/>
      <c r="AB1718" s="902" t="s">
        <v>419</v>
      </c>
      <c r="AC1718" s="934" t="s">
        <v>2936</v>
      </c>
      <c r="AD1718" s="902" t="s">
        <v>420</v>
      </c>
      <c r="AE1718" s="902" t="s">
        <v>419</v>
      </c>
      <c r="AF1718" s="902" t="s">
        <v>420</v>
      </c>
      <c r="AG1718" s="902" t="s">
        <v>429</v>
      </c>
      <c r="AH1718" s="1013" t="s">
        <v>524</v>
      </c>
      <c r="AI1718" s="783" t="s">
        <v>419</v>
      </c>
      <c r="AJ1718" s="1093"/>
      <c r="AK1718" s="1093"/>
      <c r="AL1718" s="1093"/>
      <c r="AM1718" s="936" t="s">
        <v>2937</v>
      </c>
      <c r="AN1718" s="902" t="s">
        <v>2623</v>
      </c>
      <c r="AO1718" s="743" t="s">
        <v>162</v>
      </c>
      <c r="AP1718" s="699" t="s">
        <v>153</v>
      </c>
      <c r="AQ1718" s="757" t="s">
        <v>158</v>
      </c>
      <c r="AR1718" s="1112"/>
      <c r="AS1718" s="1115" t="s">
        <v>419</v>
      </c>
      <c r="AT1718" s="1112"/>
      <c r="AU1718" s="902" t="s">
        <v>414</v>
      </c>
      <c r="AV1718" s="933" t="s">
        <v>2851</v>
      </c>
      <c r="AW1718" s="902" t="s">
        <v>2831</v>
      </c>
      <c r="AX1718" s="902" t="s">
        <v>2832</v>
      </c>
      <c r="AY1718" s="902" t="s">
        <v>465</v>
      </c>
      <c r="AZ1718" s="902" t="s">
        <v>2823</v>
      </c>
      <c r="BA1718" s="902" t="s">
        <v>2881</v>
      </c>
    </row>
    <row r="1719" spans="1:53" ht="15">
      <c r="A1719" s="1012"/>
      <c r="B1719" s="687"/>
      <c r="C1719" s="1088"/>
      <c r="D1719" s="731"/>
      <c r="E1719" s="902"/>
      <c r="F1719" s="1013"/>
      <c r="G1719" s="783"/>
      <c r="H1719" s="1106"/>
      <c r="I1719" s="951"/>
      <c r="J1719" s="1057"/>
      <c r="K1719" s="710"/>
      <c r="L1719" s="346" t="s">
        <v>2938</v>
      </c>
      <c r="M1719" s="862"/>
      <c r="N1719" s="1097"/>
      <c r="O1719" s="902"/>
      <c r="P1719" s="899"/>
      <c r="Q1719" s="1097"/>
      <c r="R1719" s="899"/>
      <c r="S1719" s="1099"/>
      <c r="T1719" s="902"/>
      <c r="U1719" s="902"/>
      <c r="V1719" s="902"/>
      <c r="W1719" s="1097"/>
      <c r="X1719" s="902"/>
      <c r="Y1719" s="1097"/>
      <c r="Z1719" s="1097"/>
      <c r="AA1719" s="1097"/>
      <c r="AB1719" s="902"/>
      <c r="AC1719" s="934"/>
      <c r="AD1719" s="902"/>
      <c r="AE1719" s="902"/>
      <c r="AF1719" s="902"/>
      <c r="AG1719" s="902"/>
      <c r="AH1719" s="1013"/>
      <c r="AI1719" s="783"/>
      <c r="AJ1719" s="1097"/>
      <c r="AK1719" s="1097"/>
      <c r="AL1719" s="1097"/>
      <c r="AM1719" s="936"/>
      <c r="AN1719" s="902"/>
      <c r="AO1719" s="744"/>
      <c r="AP1719" s="700"/>
      <c r="AQ1719" s="758"/>
      <c r="AR1719" s="1113"/>
      <c r="AS1719" s="1116"/>
      <c r="AT1719" s="1113"/>
      <c r="AU1719" s="902"/>
      <c r="AV1719" s="933"/>
      <c r="AW1719" s="902"/>
      <c r="AX1719" s="902"/>
      <c r="AY1719" s="902"/>
      <c r="AZ1719" s="902"/>
      <c r="BA1719" s="902"/>
    </row>
    <row r="1720" spans="1:53" ht="15">
      <c r="A1720" s="1012"/>
      <c r="B1720" s="687"/>
      <c r="C1720" s="1088"/>
      <c r="D1720" s="732"/>
      <c r="E1720" s="902"/>
      <c r="F1720" s="1013"/>
      <c r="G1720" s="783"/>
      <c r="H1720" s="1106"/>
      <c r="I1720" s="951"/>
      <c r="J1720" s="1111"/>
      <c r="K1720" s="722"/>
      <c r="L1720" s="346" t="s">
        <v>2910</v>
      </c>
      <c r="M1720" s="863"/>
      <c r="N1720" s="1094"/>
      <c r="O1720" s="902"/>
      <c r="P1720" s="977"/>
      <c r="Q1720" s="1094"/>
      <c r="R1720" s="977"/>
      <c r="S1720" s="1110"/>
      <c r="T1720" s="902"/>
      <c r="U1720" s="902"/>
      <c r="V1720" s="902"/>
      <c r="W1720" s="1094"/>
      <c r="X1720" s="902"/>
      <c r="Y1720" s="1094"/>
      <c r="Z1720" s="1094"/>
      <c r="AA1720" s="1094"/>
      <c r="AB1720" s="902"/>
      <c r="AC1720" s="934"/>
      <c r="AD1720" s="902"/>
      <c r="AE1720" s="902"/>
      <c r="AF1720" s="902"/>
      <c r="AG1720" s="902"/>
      <c r="AH1720" s="1013"/>
      <c r="AI1720" s="783"/>
      <c r="AJ1720" s="1094"/>
      <c r="AK1720" s="1094"/>
      <c r="AL1720" s="1094"/>
      <c r="AM1720" s="936"/>
      <c r="AN1720" s="902"/>
      <c r="AO1720" s="836"/>
      <c r="AP1720" s="701"/>
      <c r="AQ1720" s="1087"/>
      <c r="AR1720" s="1114"/>
      <c r="AS1720" s="1117"/>
      <c r="AT1720" s="1118"/>
      <c r="AU1720" s="902"/>
      <c r="AV1720" s="933"/>
      <c r="AW1720" s="902"/>
      <c r="AX1720" s="902"/>
      <c r="AY1720" s="902"/>
      <c r="AZ1720" s="902"/>
      <c r="BA1720" s="902"/>
    </row>
    <row r="1721" spans="1:53" ht="15">
      <c r="A1721" s="1012">
        <v>21</v>
      </c>
      <c r="B1721" s="687" t="s">
        <v>409</v>
      </c>
      <c r="C1721" s="1088" t="s">
        <v>2820</v>
      </c>
      <c r="D1721" s="762" t="s">
        <v>150</v>
      </c>
      <c r="E1721" s="902">
        <v>3015</v>
      </c>
      <c r="F1721" s="1013">
        <v>86</v>
      </c>
      <c r="G1721" s="783">
        <v>4</v>
      </c>
      <c r="H1721" s="1106" t="s">
        <v>4668</v>
      </c>
      <c r="I1721" s="1107" t="s">
        <v>4640</v>
      </c>
      <c r="J1721" s="952" t="s">
        <v>4662</v>
      </c>
      <c r="K1721" s="709" t="s">
        <v>414</v>
      </c>
      <c r="L1721" s="287" t="s">
        <v>2939</v>
      </c>
      <c r="M1721" s="1108" t="s">
        <v>152</v>
      </c>
      <c r="N1721" s="1093"/>
      <c r="O1721" s="902" t="s">
        <v>2821</v>
      </c>
      <c r="P1721" s="976" t="s">
        <v>417</v>
      </c>
      <c r="Q1721" s="1093"/>
      <c r="R1721" s="976" t="s">
        <v>2826</v>
      </c>
      <c r="S1721" s="1098" t="s">
        <v>189</v>
      </c>
      <c r="T1721" s="902" t="s">
        <v>429</v>
      </c>
      <c r="U1721" s="902" t="s">
        <v>524</v>
      </c>
      <c r="V1721" s="902" t="s">
        <v>419</v>
      </c>
      <c r="W1721" s="1093"/>
      <c r="X1721" s="902" t="s">
        <v>419</v>
      </c>
      <c r="Y1721" s="1093"/>
      <c r="Z1721" s="1093"/>
      <c r="AA1721" s="1093"/>
      <c r="AB1721" s="902" t="s">
        <v>419</v>
      </c>
      <c r="AC1721" s="934" t="s">
        <v>2936</v>
      </c>
      <c r="AD1721" s="902" t="s">
        <v>420</v>
      </c>
      <c r="AE1721" s="902" t="s">
        <v>419</v>
      </c>
      <c r="AF1721" s="902" t="s">
        <v>420</v>
      </c>
      <c r="AG1721" s="902" t="s">
        <v>429</v>
      </c>
      <c r="AH1721" s="1013" t="s">
        <v>524</v>
      </c>
      <c r="AI1721" s="783" t="s">
        <v>419</v>
      </c>
      <c r="AJ1721" s="1093"/>
      <c r="AK1721" s="1093"/>
      <c r="AL1721" s="1093"/>
      <c r="AM1721" s="936" t="s">
        <v>2940</v>
      </c>
      <c r="AN1721" s="902" t="s">
        <v>2623</v>
      </c>
      <c r="AO1721" s="743" t="s">
        <v>162</v>
      </c>
      <c r="AP1721" s="699" t="s">
        <v>153</v>
      </c>
      <c r="AQ1721" s="757" t="s">
        <v>158</v>
      </c>
      <c r="AR1721" s="1093" t="s">
        <v>2941</v>
      </c>
      <c r="AS1721" s="1098" t="s">
        <v>419</v>
      </c>
      <c r="AT1721" s="1093" t="s">
        <v>2941</v>
      </c>
      <c r="AU1721" s="902" t="s">
        <v>414</v>
      </c>
      <c r="AV1721" s="902" t="s">
        <v>2851</v>
      </c>
      <c r="AW1721" s="902" t="s">
        <v>2831</v>
      </c>
      <c r="AX1721" s="902" t="s">
        <v>2832</v>
      </c>
      <c r="AY1721" s="902" t="s">
        <v>465</v>
      </c>
      <c r="AZ1721" s="902" t="s">
        <v>2823</v>
      </c>
      <c r="BA1721" s="902" t="s">
        <v>2881</v>
      </c>
    </row>
    <row r="1722" spans="1:53" ht="15">
      <c r="A1722" s="1012"/>
      <c r="B1722" s="712"/>
      <c r="C1722" s="1088"/>
      <c r="D1722" s="732"/>
      <c r="E1722" s="902"/>
      <c r="F1722" s="1013"/>
      <c r="G1722" s="783"/>
      <c r="H1722" s="1106"/>
      <c r="I1722" s="1107"/>
      <c r="J1722" s="1057"/>
      <c r="K1722" s="710"/>
      <c r="L1722" s="287" t="s">
        <v>2910</v>
      </c>
      <c r="M1722" s="1109"/>
      <c r="N1722" s="1094"/>
      <c r="O1722" s="902"/>
      <c r="P1722" s="977"/>
      <c r="Q1722" s="1094"/>
      <c r="R1722" s="977"/>
      <c r="S1722" s="1110"/>
      <c r="T1722" s="902"/>
      <c r="U1722" s="902"/>
      <c r="V1722" s="902"/>
      <c r="W1722" s="1094"/>
      <c r="X1722" s="842"/>
      <c r="Y1722" s="1094"/>
      <c r="Z1722" s="1094"/>
      <c r="AA1722" s="1094"/>
      <c r="AB1722" s="842"/>
      <c r="AC1722" s="934"/>
      <c r="AD1722" s="902"/>
      <c r="AE1722" s="902"/>
      <c r="AF1722" s="902"/>
      <c r="AG1722" s="902"/>
      <c r="AH1722" s="1013"/>
      <c r="AI1722" s="783"/>
      <c r="AJ1722" s="1094"/>
      <c r="AK1722" s="1094"/>
      <c r="AL1722" s="1094"/>
      <c r="AM1722" s="936"/>
      <c r="AN1722" s="902"/>
      <c r="AO1722" s="836"/>
      <c r="AP1722" s="701"/>
      <c r="AQ1722" s="1087"/>
      <c r="AR1722" s="1094"/>
      <c r="AS1722" s="1099"/>
      <c r="AT1722" s="1094"/>
      <c r="AU1722" s="902"/>
      <c r="AV1722" s="902"/>
      <c r="AW1722" s="902"/>
      <c r="AX1722" s="902"/>
      <c r="AY1722" s="902"/>
      <c r="AZ1722" s="902"/>
      <c r="BA1722" s="902"/>
    </row>
    <row r="1723" spans="1:53" ht="45">
      <c r="A1723" s="1012">
        <v>22</v>
      </c>
      <c r="B1723" s="686" t="s">
        <v>409</v>
      </c>
      <c r="C1723" s="985" t="s">
        <v>2820</v>
      </c>
      <c r="D1723" s="762" t="s">
        <v>150</v>
      </c>
      <c r="E1723" s="842">
        <v>3015</v>
      </c>
      <c r="F1723" s="833">
        <v>90</v>
      </c>
      <c r="G1723" s="783">
        <v>2</v>
      </c>
      <c r="H1723" s="1100" t="s">
        <v>2942</v>
      </c>
      <c r="I1723" s="1103" t="s">
        <v>708</v>
      </c>
      <c r="J1723" s="1059" t="s">
        <v>2943</v>
      </c>
      <c r="K1723" s="729" t="s">
        <v>414</v>
      </c>
      <c r="L1723" s="551" t="s">
        <v>2944</v>
      </c>
      <c r="M1723" s="861" t="s">
        <v>152</v>
      </c>
      <c r="N1723" s="1093"/>
      <c r="O1723" s="842" t="s">
        <v>2821</v>
      </c>
      <c r="P1723" s="976" t="s">
        <v>417</v>
      </c>
      <c r="Q1723" s="908"/>
      <c r="R1723" s="702" t="s">
        <v>2826</v>
      </c>
      <c r="S1723" s="781" t="s">
        <v>189</v>
      </c>
      <c r="T1723" s="842" t="s">
        <v>429</v>
      </c>
      <c r="U1723" s="842" t="s">
        <v>524</v>
      </c>
      <c r="V1723" s="833" t="s">
        <v>419</v>
      </c>
      <c r="W1723" s="908"/>
      <c r="X1723" s="783" t="s">
        <v>419</v>
      </c>
      <c r="Y1723" s="908"/>
      <c r="Z1723" s="908"/>
      <c r="AA1723" s="908"/>
      <c r="AB1723" s="783" t="s">
        <v>419</v>
      </c>
      <c r="AC1723" s="885" t="s">
        <v>2945</v>
      </c>
      <c r="AD1723" s="842" t="s">
        <v>420</v>
      </c>
      <c r="AE1723" s="842" t="s">
        <v>419</v>
      </c>
      <c r="AF1723" s="842" t="s">
        <v>420</v>
      </c>
      <c r="AG1723" s="842" t="s">
        <v>429</v>
      </c>
      <c r="AH1723" s="833" t="s">
        <v>524</v>
      </c>
      <c r="AI1723" s="783" t="s">
        <v>419</v>
      </c>
      <c r="AJ1723" s="908"/>
      <c r="AK1723" s="908"/>
      <c r="AL1723" s="908"/>
      <c r="AM1723" s="885" t="s">
        <v>2946</v>
      </c>
      <c r="AN1723" s="842" t="s">
        <v>431</v>
      </c>
      <c r="AO1723" s="743" t="s">
        <v>162</v>
      </c>
      <c r="AP1723" s="699" t="s">
        <v>153</v>
      </c>
      <c r="AQ1723" s="699" t="s">
        <v>158</v>
      </c>
      <c r="AR1723" s="823" t="s">
        <v>419</v>
      </c>
      <c r="AS1723" s="908"/>
      <c r="AT1723" s="908"/>
      <c r="AU1723" s="842" t="s">
        <v>414</v>
      </c>
      <c r="AV1723" s="823" t="s">
        <v>2842</v>
      </c>
      <c r="AW1723" s="823" t="s">
        <v>2829</v>
      </c>
      <c r="AX1723" s="823" t="s">
        <v>2823</v>
      </c>
      <c r="AY1723" s="823" t="s">
        <v>465</v>
      </c>
      <c r="AZ1723" s="842" t="s">
        <v>2823</v>
      </c>
      <c r="BA1723" s="842" t="s">
        <v>2881</v>
      </c>
    </row>
    <row r="1724" spans="1:53" ht="30">
      <c r="A1724" s="1012"/>
      <c r="B1724" s="686"/>
      <c r="C1724" s="986"/>
      <c r="D1724" s="731"/>
      <c r="E1724" s="843"/>
      <c r="F1724" s="834"/>
      <c r="G1724" s="783"/>
      <c r="H1724" s="1101"/>
      <c r="I1724" s="1104"/>
      <c r="J1724" s="1059"/>
      <c r="K1724" s="729"/>
      <c r="L1724" s="551" t="s">
        <v>2947</v>
      </c>
      <c r="M1724" s="862"/>
      <c r="N1724" s="1097"/>
      <c r="O1724" s="843"/>
      <c r="P1724" s="899"/>
      <c r="Q1724" s="920"/>
      <c r="R1724" s="723"/>
      <c r="S1724" s="782"/>
      <c r="T1724" s="843"/>
      <c r="U1724" s="843"/>
      <c r="V1724" s="834"/>
      <c r="W1724" s="920"/>
      <c r="X1724" s="783"/>
      <c r="Y1724" s="920"/>
      <c r="Z1724" s="920"/>
      <c r="AA1724" s="920"/>
      <c r="AB1724" s="783"/>
      <c r="AC1724" s="886"/>
      <c r="AD1724" s="843"/>
      <c r="AE1724" s="843"/>
      <c r="AF1724" s="843"/>
      <c r="AG1724" s="843"/>
      <c r="AH1724" s="834"/>
      <c r="AI1724" s="783"/>
      <c r="AJ1724" s="920"/>
      <c r="AK1724" s="920"/>
      <c r="AL1724" s="920"/>
      <c r="AM1724" s="886"/>
      <c r="AN1724" s="843"/>
      <c r="AO1724" s="744"/>
      <c r="AP1724" s="700"/>
      <c r="AQ1724" s="700"/>
      <c r="AR1724" s="823"/>
      <c r="AS1724" s="920"/>
      <c r="AT1724" s="920"/>
      <c r="AU1724" s="843"/>
      <c r="AV1724" s="823"/>
      <c r="AW1724" s="823"/>
      <c r="AX1724" s="823"/>
      <c r="AY1724" s="823"/>
      <c r="AZ1724" s="843"/>
      <c r="BA1724" s="843"/>
    </row>
    <row r="1725" spans="1:53" ht="45">
      <c r="A1725" s="1012"/>
      <c r="B1725" s="686"/>
      <c r="C1725" s="986"/>
      <c r="D1725" s="731"/>
      <c r="E1725" s="843"/>
      <c r="F1725" s="834"/>
      <c r="G1725" s="783"/>
      <c r="H1725" s="1101"/>
      <c r="I1725" s="1104"/>
      <c r="J1725" s="1059"/>
      <c r="K1725" s="729"/>
      <c r="L1725" s="551" t="s">
        <v>2948</v>
      </c>
      <c r="M1725" s="862"/>
      <c r="N1725" s="1097"/>
      <c r="O1725" s="843"/>
      <c r="P1725" s="899"/>
      <c r="Q1725" s="920"/>
      <c r="R1725" s="723"/>
      <c r="S1725" s="782"/>
      <c r="T1725" s="843"/>
      <c r="U1725" s="843"/>
      <c r="V1725" s="834"/>
      <c r="W1725" s="920"/>
      <c r="X1725" s="783"/>
      <c r="Y1725" s="920"/>
      <c r="Z1725" s="920"/>
      <c r="AA1725" s="920"/>
      <c r="AB1725" s="783"/>
      <c r="AC1725" s="886"/>
      <c r="AD1725" s="843"/>
      <c r="AE1725" s="843"/>
      <c r="AF1725" s="843"/>
      <c r="AG1725" s="843"/>
      <c r="AH1725" s="834"/>
      <c r="AI1725" s="783"/>
      <c r="AJ1725" s="920"/>
      <c r="AK1725" s="920"/>
      <c r="AL1725" s="920"/>
      <c r="AM1725" s="886"/>
      <c r="AN1725" s="843"/>
      <c r="AO1725" s="744"/>
      <c r="AP1725" s="700"/>
      <c r="AQ1725" s="700"/>
      <c r="AR1725" s="823"/>
      <c r="AS1725" s="920"/>
      <c r="AT1725" s="920"/>
      <c r="AU1725" s="843"/>
      <c r="AV1725" s="823"/>
      <c r="AW1725" s="823"/>
      <c r="AX1725" s="823"/>
      <c r="AY1725" s="823"/>
      <c r="AZ1725" s="843"/>
      <c r="BA1725" s="843"/>
    </row>
    <row r="1726" spans="1:53" ht="45">
      <c r="A1726" s="1012"/>
      <c r="B1726" s="686"/>
      <c r="C1726" s="986"/>
      <c r="D1726" s="731"/>
      <c r="E1726" s="843"/>
      <c r="F1726" s="834"/>
      <c r="G1726" s="783"/>
      <c r="H1726" s="1101"/>
      <c r="I1726" s="1104"/>
      <c r="J1726" s="1059"/>
      <c r="K1726" s="729"/>
      <c r="L1726" s="551" t="s">
        <v>2949</v>
      </c>
      <c r="M1726" s="862"/>
      <c r="N1726" s="1097"/>
      <c r="O1726" s="843"/>
      <c r="P1726" s="899"/>
      <c r="Q1726" s="920"/>
      <c r="R1726" s="723"/>
      <c r="S1726" s="782"/>
      <c r="T1726" s="843"/>
      <c r="U1726" s="843"/>
      <c r="V1726" s="834"/>
      <c r="W1726" s="920"/>
      <c r="X1726" s="783"/>
      <c r="Y1726" s="920"/>
      <c r="Z1726" s="920"/>
      <c r="AA1726" s="920"/>
      <c r="AB1726" s="783"/>
      <c r="AC1726" s="886"/>
      <c r="AD1726" s="843"/>
      <c r="AE1726" s="843"/>
      <c r="AF1726" s="843"/>
      <c r="AG1726" s="843"/>
      <c r="AH1726" s="834"/>
      <c r="AI1726" s="783"/>
      <c r="AJ1726" s="920"/>
      <c r="AK1726" s="920"/>
      <c r="AL1726" s="920"/>
      <c r="AM1726" s="886"/>
      <c r="AN1726" s="843"/>
      <c r="AO1726" s="744"/>
      <c r="AP1726" s="700"/>
      <c r="AQ1726" s="700"/>
      <c r="AR1726" s="823"/>
      <c r="AS1726" s="920"/>
      <c r="AT1726" s="920"/>
      <c r="AU1726" s="843"/>
      <c r="AV1726" s="823"/>
      <c r="AW1726" s="823"/>
      <c r="AX1726" s="823"/>
      <c r="AY1726" s="823"/>
      <c r="AZ1726" s="843"/>
      <c r="BA1726" s="843"/>
    </row>
    <row r="1727" spans="1:53" ht="45">
      <c r="A1727" s="1012"/>
      <c r="B1727" s="686"/>
      <c r="C1727" s="986"/>
      <c r="D1727" s="731"/>
      <c r="E1727" s="843"/>
      <c r="F1727" s="834"/>
      <c r="G1727" s="783"/>
      <c r="H1727" s="1101"/>
      <c r="I1727" s="1104"/>
      <c r="J1727" s="1059"/>
      <c r="K1727" s="729"/>
      <c r="L1727" s="551" t="s">
        <v>2950</v>
      </c>
      <c r="M1727" s="862"/>
      <c r="N1727" s="1097"/>
      <c r="O1727" s="843"/>
      <c r="P1727" s="899"/>
      <c r="Q1727" s="920"/>
      <c r="R1727" s="723"/>
      <c r="S1727" s="782"/>
      <c r="T1727" s="843"/>
      <c r="U1727" s="843"/>
      <c r="V1727" s="834"/>
      <c r="W1727" s="920"/>
      <c r="X1727" s="783"/>
      <c r="Y1727" s="920"/>
      <c r="Z1727" s="920"/>
      <c r="AA1727" s="920"/>
      <c r="AB1727" s="783"/>
      <c r="AC1727" s="886"/>
      <c r="AD1727" s="843"/>
      <c r="AE1727" s="843"/>
      <c r="AF1727" s="843"/>
      <c r="AG1727" s="843"/>
      <c r="AH1727" s="834"/>
      <c r="AI1727" s="783"/>
      <c r="AJ1727" s="920"/>
      <c r="AK1727" s="920"/>
      <c r="AL1727" s="920"/>
      <c r="AM1727" s="886"/>
      <c r="AN1727" s="843"/>
      <c r="AO1727" s="744"/>
      <c r="AP1727" s="700"/>
      <c r="AQ1727" s="700"/>
      <c r="AR1727" s="823"/>
      <c r="AS1727" s="920"/>
      <c r="AT1727" s="920"/>
      <c r="AU1727" s="843"/>
      <c r="AV1727" s="823"/>
      <c r="AW1727" s="823"/>
      <c r="AX1727" s="823"/>
      <c r="AY1727" s="823"/>
      <c r="AZ1727" s="843"/>
      <c r="BA1727" s="843"/>
    </row>
    <row r="1728" spans="1:53" ht="45">
      <c r="A1728" s="1012"/>
      <c r="B1728" s="686"/>
      <c r="C1728" s="986"/>
      <c r="D1728" s="731"/>
      <c r="E1728" s="843"/>
      <c r="F1728" s="834"/>
      <c r="G1728" s="783"/>
      <c r="H1728" s="1101"/>
      <c r="I1728" s="1104"/>
      <c r="J1728" s="1059"/>
      <c r="K1728" s="729"/>
      <c r="L1728" s="551" t="s">
        <v>2951</v>
      </c>
      <c r="M1728" s="862"/>
      <c r="N1728" s="1097"/>
      <c r="O1728" s="843"/>
      <c r="P1728" s="899"/>
      <c r="Q1728" s="920"/>
      <c r="R1728" s="723"/>
      <c r="S1728" s="782"/>
      <c r="T1728" s="843"/>
      <c r="U1728" s="843"/>
      <c r="V1728" s="834"/>
      <c r="W1728" s="920"/>
      <c r="X1728" s="783"/>
      <c r="Y1728" s="920"/>
      <c r="Z1728" s="920"/>
      <c r="AA1728" s="920"/>
      <c r="AB1728" s="783"/>
      <c r="AC1728" s="886"/>
      <c r="AD1728" s="843"/>
      <c r="AE1728" s="843"/>
      <c r="AF1728" s="843"/>
      <c r="AG1728" s="843"/>
      <c r="AH1728" s="834"/>
      <c r="AI1728" s="783"/>
      <c r="AJ1728" s="920"/>
      <c r="AK1728" s="920"/>
      <c r="AL1728" s="920"/>
      <c r="AM1728" s="886"/>
      <c r="AN1728" s="843"/>
      <c r="AO1728" s="744"/>
      <c r="AP1728" s="700"/>
      <c r="AQ1728" s="700"/>
      <c r="AR1728" s="823"/>
      <c r="AS1728" s="920"/>
      <c r="AT1728" s="920"/>
      <c r="AU1728" s="843"/>
      <c r="AV1728" s="823"/>
      <c r="AW1728" s="823"/>
      <c r="AX1728" s="823"/>
      <c r="AY1728" s="823"/>
      <c r="AZ1728" s="843"/>
      <c r="BA1728" s="843"/>
    </row>
    <row r="1729" spans="1:53" ht="45">
      <c r="A1729" s="1012"/>
      <c r="B1729" s="686"/>
      <c r="C1729" s="986"/>
      <c r="D1729" s="731"/>
      <c r="E1729" s="843"/>
      <c r="F1729" s="834"/>
      <c r="G1729" s="783"/>
      <c r="H1729" s="1101"/>
      <c r="I1729" s="1104"/>
      <c r="J1729" s="1059"/>
      <c r="K1729" s="729"/>
      <c r="L1729" s="551" t="s">
        <v>2952</v>
      </c>
      <c r="M1729" s="862"/>
      <c r="N1729" s="1097"/>
      <c r="O1729" s="843"/>
      <c r="P1729" s="899"/>
      <c r="Q1729" s="920"/>
      <c r="R1729" s="723"/>
      <c r="S1729" s="782"/>
      <c r="T1729" s="843"/>
      <c r="U1729" s="843"/>
      <c r="V1729" s="834"/>
      <c r="W1729" s="920"/>
      <c r="X1729" s="783"/>
      <c r="Y1729" s="920"/>
      <c r="Z1729" s="920"/>
      <c r="AA1729" s="920"/>
      <c r="AB1729" s="783"/>
      <c r="AC1729" s="886"/>
      <c r="AD1729" s="843"/>
      <c r="AE1729" s="843"/>
      <c r="AF1729" s="843"/>
      <c r="AG1729" s="843"/>
      <c r="AH1729" s="834"/>
      <c r="AI1729" s="783"/>
      <c r="AJ1729" s="920"/>
      <c r="AK1729" s="920"/>
      <c r="AL1729" s="920"/>
      <c r="AM1729" s="886"/>
      <c r="AN1729" s="843"/>
      <c r="AO1729" s="744"/>
      <c r="AP1729" s="700"/>
      <c r="AQ1729" s="700"/>
      <c r="AR1729" s="823"/>
      <c r="AS1729" s="920"/>
      <c r="AT1729" s="920"/>
      <c r="AU1729" s="843"/>
      <c r="AV1729" s="823"/>
      <c r="AW1729" s="823"/>
      <c r="AX1729" s="823"/>
      <c r="AY1729" s="823"/>
      <c r="AZ1729" s="843"/>
      <c r="BA1729" s="843"/>
    </row>
    <row r="1730" spans="1:53" ht="45">
      <c r="A1730" s="1012"/>
      <c r="B1730" s="686"/>
      <c r="C1730" s="986"/>
      <c r="D1730" s="731"/>
      <c r="E1730" s="843"/>
      <c r="F1730" s="834"/>
      <c r="G1730" s="783"/>
      <c r="H1730" s="1101"/>
      <c r="I1730" s="1104"/>
      <c r="J1730" s="1059"/>
      <c r="K1730" s="729"/>
      <c r="L1730" s="551" t="s">
        <v>4761</v>
      </c>
      <c r="M1730" s="862"/>
      <c r="N1730" s="1097"/>
      <c r="O1730" s="843"/>
      <c r="P1730" s="899"/>
      <c r="Q1730" s="920"/>
      <c r="R1730" s="723"/>
      <c r="S1730" s="782"/>
      <c r="T1730" s="843"/>
      <c r="U1730" s="843"/>
      <c r="V1730" s="834"/>
      <c r="W1730" s="920"/>
      <c r="X1730" s="783"/>
      <c r="Y1730" s="920"/>
      <c r="Z1730" s="920"/>
      <c r="AA1730" s="920"/>
      <c r="AB1730" s="783"/>
      <c r="AC1730" s="886"/>
      <c r="AD1730" s="843"/>
      <c r="AE1730" s="843"/>
      <c r="AF1730" s="843"/>
      <c r="AG1730" s="843"/>
      <c r="AH1730" s="834"/>
      <c r="AI1730" s="783"/>
      <c r="AJ1730" s="920"/>
      <c r="AK1730" s="920"/>
      <c r="AL1730" s="920"/>
      <c r="AM1730" s="886"/>
      <c r="AN1730" s="843"/>
      <c r="AO1730" s="744"/>
      <c r="AP1730" s="700"/>
      <c r="AQ1730" s="700"/>
      <c r="AR1730" s="823"/>
      <c r="AS1730" s="920"/>
      <c r="AT1730" s="920"/>
      <c r="AU1730" s="843"/>
      <c r="AV1730" s="823"/>
      <c r="AW1730" s="823"/>
      <c r="AX1730" s="823"/>
      <c r="AY1730" s="823"/>
      <c r="AZ1730" s="843"/>
      <c r="BA1730" s="843"/>
    </row>
    <row r="1731" spans="1:53" ht="30">
      <c r="A1731" s="1012"/>
      <c r="B1731" s="686"/>
      <c r="C1731" s="986"/>
      <c r="D1731" s="731"/>
      <c r="E1731" s="843"/>
      <c r="F1731" s="834"/>
      <c r="G1731" s="783"/>
      <c r="H1731" s="1101"/>
      <c r="I1731" s="1104"/>
      <c r="J1731" s="1059"/>
      <c r="K1731" s="729"/>
      <c r="L1731" s="551" t="s">
        <v>4762</v>
      </c>
      <c r="M1731" s="862"/>
      <c r="N1731" s="1097"/>
      <c r="O1731" s="843"/>
      <c r="P1731" s="899"/>
      <c r="Q1731" s="920"/>
      <c r="R1731" s="723"/>
      <c r="S1731" s="782"/>
      <c r="T1731" s="843"/>
      <c r="U1731" s="843"/>
      <c r="V1731" s="834"/>
      <c r="W1731" s="920"/>
      <c r="X1731" s="783"/>
      <c r="Y1731" s="920"/>
      <c r="Z1731" s="920"/>
      <c r="AA1731" s="920"/>
      <c r="AB1731" s="783"/>
      <c r="AC1731" s="886"/>
      <c r="AD1731" s="843"/>
      <c r="AE1731" s="843"/>
      <c r="AF1731" s="843"/>
      <c r="AG1731" s="843"/>
      <c r="AH1731" s="834"/>
      <c r="AI1731" s="783"/>
      <c r="AJ1731" s="920"/>
      <c r="AK1731" s="920"/>
      <c r="AL1731" s="920"/>
      <c r="AM1731" s="886"/>
      <c r="AN1731" s="843"/>
      <c r="AO1731" s="744"/>
      <c r="AP1731" s="700"/>
      <c r="AQ1731" s="700"/>
      <c r="AR1731" s="823"/>
      <c r="AS1731" s="920"/>
      <c r="AT1731" s="920"/>
      <c r="AU1731" s="843"/>
      <c r="AV1731" s="823"/>
      <c r="AW1731" s="823"/>
      <c r="AX1731" s="823"/>
      <c r="AY1731" s="823"/>
      <c r="AZ1731" s="843"/>
      <c r="BA1731" s="843"/>
    </row>
    <row r="1732" spans="1:53" ht="45">
      <c r="A1732" s="1012"/>
      <c r="B1732" s="686"/>
      <c r="C1732" s="986"/>
      <c r="D1732" s="731"/>
      <c r="E1732" s="843"/>
      <c r="F1732" s="834"/>
      <c r="G1732" s="783"/>
      <c r="H1732" s="1101"/>
      <c r="I1732" s="1104"/>
      <c r="J1732" s="1059"/>
      <c r="K1732" s="729"/>
      <c r="L1732" s="551" t="s">
        <v>2953</v>
      </c>
      <c r="M1732" s="862"/>
      <c r="N1732" s="1097"/>
      <c r="O1732" s="843"/>
      <c r="P1732" s="899"/>
      <c r="Q1732" s="920"/>
      <c r="R1732" s="723"/>
      <c r="S1732" s="782"/>
      <c r="T1732" s="843"/>
      <c r="U1732" s="843"/>
      <c r="V1732" s="834"/>
      <c r="W1732" s="920"/>
      <c r="X1732" s="783"/>
      <c r="Y1732" s="920"/>
      <c r="Z1732" s="920"/>
      <c r="AA1732" s="920"/>
      <c r="AB1732" s="783"/>
      <c r="AC1732" s="886"/>
      <c r="AD1732" s="843"/>
      <c r="AE1732" s="843"/>
      <c r="AF1732" s="843"/>
      <c r="AG1732" s="843"/>
      <c r="AH1732" s="834"/>
      <c r="AI1732" s="783"/>
      <c r="AJ1732" s="920"/>
      <c r="AK1732" s="920"/>
      <c r="AL1732" s="920"/>
      <c r="AM1732" s="886"/>
      <c r="AN1732" s="843"/>
      <c r="AO1732" s="744"/>
      <c r="AP1732" s="700"/>
      <c r="AQ1732" s="700"/>
      <c r="AR1732" s="823"/>
      <c r="AS1732" s="920"/>
      <c r="AT1732" s="920"/>
      <c r="AU1732" s="843"/>
      <c r="AV1732" s="823"/>
      <c r="AW1732" s="823"/>
      <c r="AX1732" s="823"/>
      <c r="AY1732" s="823"/>
      <c r="AZ1732" s="843"/>
      <c r="BA1732" s="843"/>
    </row>
    <row r="1733" spans="1:53" ht="30">
      <c r="A1733" s="1012"/>
      <c r="B1733" s="686"/>
      <c r="C1733" s="986"/>
      <c r="D1733" s="731"/>
      <c r="E1733" s="843"/>
      <c r="F1733" s="834"/>
      <c r="G1733" s="783"/>
      <c r="H1733" s="1101"/>
      <c r="I1733" s="1104"/>
      <c r="J1733" s="1059"/>
      <c r="K1733" s="729"/>
      <c r="L1733" s="551" t="s">
        <v>2954</v>
      </c>
      <c r="M1733" s="862"/>
      <c r="N1733" s="1097"/>
      <c r="O1733" s="843"/>
      <c r="P1733" s="899"/>
      <c r="Q1733" s="920"/>
      <c r="R1733" s="723"/>
      <c r="S1733" s="782"/>
      <c r="T1733" s="843"/>
      <c r="U1733" s="843"/>
      <c r="V1733" s="834"/>
      <c r="W1733" s="920"/>
      <c r="X1733" s="783"/>
      <c r="Y1733" s="920"/>
      <c r="Z1733" s="920"/>
      <c r="AA1733" s="920"/>
      <c r="AB1733" s="783"/>
      <c r="AC1733" s="886"/>
      <c r="AD1733" s="843"/>
      <c r="AE1733" s="843"/>
      <c r="AF1733" s="843"/>
      <c r="AG1733" s="843"/>
      <c r="AH1733" s="834"/>
      <c r="AI1733" s="783"/>
      <c r="AJ1733" s="920"/>
      <c r="AK1733" s="920"/>
      <c r="AL1733" s="920"/>
      <c r="AM1733" s="886"/>
      <c r="AN1733" s="843"/>
      <c r="AO1733" s="744"/>
      <c r="AP1733" s="700"/>
      <c r="AQ1733" s="700"/>
      <c r="AR1733" s="823"/>
      <c r="AS1733" s="920"/>
      <c r="AT1733" s="920"/>
      <c r="AU1733" s="843"/>
      <c r="AV1733" s="823"/>
      <c r="AW1733" s="823"/>
      <c r="AX1733" s="823"/>
      <c r="AY1733" s="823"/>
      <c r="AZ1733" s="843"/>
      <c r="BA1733" s="843"/>
    </row>
    <row r="1734" spans="1:53" ht="60">
      <c r="A1734" s="1012"/>
      <c r="B1734" s="686"/>
      <c r="C1734" s="986"/>
      <c r="D1734" s="731"/>
      <c r="E1734" s="843"/>
      <c r="F1734" s="834"/>
      <c r="G1734" s="783"/>
      <c r="H1734" s="1101"/>
      <c r="I1734" s="1104"/>
      <c r="J1734" s="1059"/>
      <c r="K1734" s="729"/>
      <c r="L1734" s="551" t="s">
        <v>2955</v>
      </c>
      <c r="M1734" s="862"/>
      <c r="N1734" s="1097"/>
      <c r="O1734" s="843"/>
      <c r="P1734" s="899"/>
      <c r="Q1734" s="920"/>
      <c r="R1734" s="723"/>
      <c r="S1734" s="782"/>
      <c r="T1734" s="843"/>
      <c r="U1734" s="843"/>
      <c r="V1734" s="834"/>
      <c r="W1734" s="920"/>
      <c r="X1734" s="783"/>
      <c r="Y1734" s="920"/>
      <c r="Z1734" s="920"/>
      <c r="AA1734" s="920"/>
      <c r="AB1734" s="783"/>
      <c r="AC1734" s="886"/>
      <c r="AD1734" s="843"/>
      <c r="AE1734" s="843"/>
      <c r="AF1734" s="843"/>
      <c r="AG1734" s="843"/>
      <c r="AH1734" s="834"/>
      <c r="AI1734" s="783"/>
      <c r="AJ1734" s="920"/>
      <c r="AK1734" s="920"/>
      <c r="AL1734" s="920"/>
      <c r="AM1734" s="886"/>
      <c r="AN1734" s="843"/>
      <c r="AO1734" s="744"/>
      <c r="AP1734" s="700"/>
      <c r="AQ1734" s="700"/>
      <c r="AR1734" s="823"/>
      <c r="AS1734" s="920"/>
      <c r="AT1734" s="920"/>
      <c r="AU1734" s="843"/>
      <c r="AV1734" s="823"/>
      <c r="AW1734" s="823"/>
      <c r="AX1734" s="823"/>
      <c r="AY1734" s="823"/>
      <c r="AZ1734" s="843"/>
      <c r="BA1734" s="843"/>
    </row>
    <row r="1735" spans="1:53" ht="45">
      <c r="A1735" s="1012"/>
      <c r="B1735" s="686"/>
      <c r="C1735" s="986"/>
      <c r="D1735" s="731"/>
      <c r="E1735" s="843"/>
      <c r="F1735" s="834"/>
      <c r="G1735" s="783"/>
      <c r="H1735" s="1101"/>
      <c r="I1735" s="1104"/>
      <c r="J1735" s="1059"/>
      <c r="K1735" s="729"/>
      <c r="L1735" s="551" t="s">
        <v>2956</v>
      </c>
      <c r="M1735" s="862"/>
      <c r="N1735" s="1097"/>
      <c r="O1735" s="843"/>
      <c r="P1735" s="899"/>
      <c r="Q1735" s="920"/>
      <c r="R1735" s="723"/>
      <c r="S1735" s="782"/>
      <c r="T1735" s="843"/>
      <c r="U1735" s="843"/>
      <c r="V1735" s="834"/>
      <c r="W1735" s="920"/>
      <c r="X1735" s="783"/>
      <c r="Y1735" s="920"/>
      <c r="Z1735" s="920"/>
      <c r="AA1735" s="920"/>
      <c r="AB1735" s="783"/>
      <c r="AC1735" s="886"/>
      <c r="AD1735" s="843"/>
      <c r="AE1735" s="843"/>
      <c r="AF1735" s="843"/>
      <c r="AG1735" s="843"/>
      <c r="AH1735" s="834"/>
      <c r="AI1735" s="783"/>
      <c r="AJ1735" s="920"/>
      <c r="AK1735" s="920"/>
      <c r="AL1735" s="920"/>
      <c r="AM1735" s="886"/>
      <c r="AN1735" s="843"/>
      <c r="AO1735" s="744"/>
      <c r="AP1735" s="700"/>
      <c r="AQ1735" s="700"/>
      <c r="AR1735" s="823"/>
      <c r="AS1735" s="920"/>
      <c r="AT1735" s="920"/>
      <c r="AU1735" s="843"/>
      <c r="AV1735" s="823"/>
      <c r="AW1735" s="823"/>
      <c r="AX1735" s="823"/>
      <c r="AY1735" s="823"/>
      <c r="AZ1735" s="843"/>
      <c r="BA1735" s="843"/>
    </row>
    <row r="1736" spans="1:53" ht="45">
      <c r="A1736" s="1012"/>
      <c r="B1736" s="686"/>
      <c r="C1736" s="986"/>
      <c r="D1736" s="731"/>
      <c r="E1736" s="843"/>
      <c r="F1736" s="834"/>
      <c r="G1736" s="783"/>
      <c r="H1736" s="1101"/>
      <c r="I1736" s="1104"/>
      <c r="J1736" s="1059"/>
      <c r="K1736" s="729"/>
      <c r="L1736" s="551" t="s">
        <v>2957</v>
      </c>
      <c r="M1736" s="862"/>
      <c r="N1736" s="1097"/>
      <c r="O1736" s="843"/>
      <c r="P1736" s="899"/>
      <c r="Q1736" s="920"/>
      <c r="R1736" s="723"/>
      <c r="S1736" s="782"/>
      <c r="T1736" s="843"/>
      <c r="U1736" s="843"/>
      <c r="V1736" s="834"/>
      <c r="W1736" s="920"/>
      <c r="X1736" s="783"/>
      <c r="Y1736" s="920"/>
      <c r="Z1736" s="920"/>
      <c r="AA1736" s="920"/>
      <c r="AB1736" s="783"/>
      <c r="AC1736" s="886"/>
      <c r="AD1736" s="843"/>
      <c r="AE1736" s="843"/>
      <c r="AF1736" s="843"/>
      <c r="AG1736" s="843"/>
      <c r="AH1736" s="834"/>
      <c r="AI1736" s="783"/>
      <c r="AJ1736" s="920"/>
      <c r="AK1736" s="920"/>
      <c r="AL1736" s="920"/>
      <c r="AM1736" s="886"/>
      <c r="AN1736" s="843"/>
      <c r="AO1736" s="744"/>
      <c r="AP1736" s="700"/>
      <c r="AQ1736" s="700"/>
      <c r="AR1736" s="823"/>
      <c r="AS1736" s="920"/>
      <c r="AT1736" s="920"/>
      <c r="AU1736" s="843"/>
      <c r="AV1736" s="823"/>
      <c r="AW1736" s="823"/>
      <c r="AX1736" s="823"/>
      <c r="AY1736" s="823"/>
      <c r="AZ1736" s="843"/>
      <c r="BA1736" s="843"/>
    </row>
    <row r="1737" spans="1:53" ht="30">
      <c r="A1737" s="1012"/>
      <c r="B1737" s="686"/>
      <c r="C1737" s="986"/>
      <c r="D1737" s="731"/>
      <c r="E1737" s="843"/>
      <c r="F1737" s="834"/>
      <c r="G1737" s="783"/>
      <c r="H1737" s="1101"/>
      <c r="I1737" s="1104"/>
      <c r="J1737" s="1059"/>
      <c r="K1737" s="729"/>
      <c r="L1737" s="333" t="s">
        <v>4763</v>
      </c>
      <c r="M1737" s="862"/>
      <c r="N1737" s="1097"/>
      <c r="O1737" s="843"/>
      <c r="P1737" s="899"/>
      <c r="Q1737" s="920"/>
      <c r="R1737" s="723"/>
      <c r="S1737" s="782"/>
      <c r="T1737" s="843"/>
      <c r="U1737" s="843"/>
      <c r="V1737" s="834"/>
      <c r="W1737" s="920"/>
      <c r="X1737" s="783"/>
      <c r="Y1737" s="920"/>
      <c r="Z1737" s="920"/>
      <c r="AA1737" s="920"/>
      <c r="AB1737" s="783"/>
      <c r="AC1737" s="886"/>
      <c r="AD1737" s="843"/>
      <c r="AE1737" s="843"/>
      <c r="AF1737" s="843"/>
      <c r="AG1737" s="843"/>
      <c r="AH1737" s="834"/>
      <c r="AI1737" s="783"/>
      <c r="AJ1737" s="920"/>
      <c r="AK1737" s="920"/>
      <c r="AL1737" s="920"/>
      <c r="AM1737" s="886"/>
      <c r="AN1737" s="843"/>
      <c r="AO1737" s="744"/>
      <c r="AP1737" s="700"/>
      <c r="AQ1737" s="700"/>
      <c r="AR1737" s="823"/>
      <c r="AS1737" s="920"/>
      <c r="AT1737" s="920"/>
      <c r="AU1737" s="843"/>
      <c r="AV1737" s="823"/>
      <c r="AW1737" s="823"/>
      <c r="AX1737" s="823"/>
      <c r="AY1737" s="823"/>
      <c r="AZ1737" s="843"/>
      <c r="BA1737" s="843"/>
    </row>
    <row r="1738" spans="1:53" ht="15">
      <c r="A1738" s="1012"/>
      <c r="B1738" s="686"/>
      <c r="C1738" s="986"/>
      <c r="D1738" s="731"/>
      <c r="E1738" s="843"/>
      <c r="F1738" s="834"/>
      <c r="G1738" s="783"/>
      <c r="H1738" s="1101"/>
      <c r="I1738" s="1104"/>
      <c r="J1738" s="1059"/>
      <c r="K1738" s="729"/>
      <c r="L1738" s="333" t="s">
        <v>2893</v>
      </c>
      <c r="M1738" s="862"/>
      <c r="N1738" s="1097"/>
      <c r="O1738" s="843"/>
      <c r="P1738" s="899"/>
      <c r="Q1738" s="920"/>
      <c r="R1738" s="723"/>
      <c r="S1738" s="782"/>
      <c r="T1738" s="843"/>
      <c r="U1738" s="843"/>
      <c r="V1738" s="834"/>
      <c r="W1738" s="920"/>
      <c r="X1738" s="783"/>
      <c r="Y1738" s="920"/>
      <c r="Z1738" s="920"/>
      <c r="AA1738" s="920"/>
      <c r="AB1738" s="783"/>
      <c r="AC1738" s="886"/>
      <c r="AD1738" s="843"/>
      <c r="AE1738" s="843"/>
      <c r="AF1738" s="843"/>
      <c r="AG1738" s="843"/>
      <c r="AH1738" s="834"/>
      <c r="AI1738" s="783"/>
      <c r="AJ1738" s="920"/>
      <c r="AK1738" s="920"/>
      <c r="AL1738" s="920"/>
      <c r="AM1738" s="886"/>
      <c r="AN1738" s="843"/>
      <c r="AO1738" s="744"/>
      <c r="AP1738" s="700"/>
      <c r="AQ1738" s="700"/>
      <c r="AR1738" s="823"/>
      <c r="AS1738" s="920"/>
      <c r="AT1738" s="920"/>
      <c r="AU1738" s="843"/>
      <c r="AV1738" s="823"/>
      <c r="AW1738" s="823"/>
      <c r="AX1738" s="823"/>
      <c r="AY1738" s="823"/>
      <c r="AZ1738" s="843"/>
      <c r="BA1738" s="843"/>
    </row>
    <row r="1739" spans="1:53" ht="30">
      <c r="A1739" s="1012"/>
      <c r="B1739" s="686"/>
      <c r="C1739" s="986"/>
      <c r="D1739" s="731"/>
      <c r="E1739" s="843"/>
      <c r="F1739" s="834"/>
      <c r="G1739" s="783"/>
      <c r="H1739" s="1101"/>
      <c r="I1739" s="1104"/>
      <c r="J1739" s="1059"/>
      <c r="K1739" s="729"/>
      <c r="L1739" s="333" t="s">
        <v>2958</v>
      </c>
      <c r="M1739" s="862"/>
      <c r="N1739" s="1097"/>
      <c r="O1739" s="843"/>
      <c r="P1739" s="899"/>
      <c r="Q1739" s="920"/>
      <c r="R1739" s="723"/>
      <c r="S1739" s="782"/>
      <c r="T1739" s="843"/>
      <c r="U1739" s="843"/>
      <c r="V1739" s="834"/>
      <c r="W1739" s="920"/>
      <c r="X1739" s="783"/>
      <c r="Y1739" s="920"/>
      <c r="Z1739" s="920"/>
      <c r="AA1739" s="920"/>
      <c r="AB1739" s="783"/>
      <c r="AC1739" s="886"/>
      <c r="AD1739" s="843"/>
      <c r="AE1739" s="843"/>
      <c r="AF1739" s="843"/>
      <c r="AG1739" s="843"/>
      <c r="AH1739" s="834"/>
      <c r="AI1739" s="783"/>
      <c r="AJ1739" s="920"/>
      <c r="AK1739" s="920"/>
      <c r="AL1739" s="920"/>
      <c r="AM1739" s="886"/>
      <c r="AN1739" s="843"/>
      <c r="AO1739" s="744"/>
      <c r="AP1739" s="700"/>
      <c r="AQ1739" s="700"/>
      <c r="AR1739" s="823"/>
      <c r="AS1739" s="920"/>
      <c r="AT1739" s="920"/>
      <c r="AU1739" s="843"/>
      <c r="AV1739" s="823"/>
      <c r="AW1739" s="823"/>
      <c r="AX1739" s="823"/>
      <c r="AY1739" s="823"/>
      <c r="AZ1739" s="843"/>
      <c r="BA1739" s="843"/>
    </row>
    <row r="1740" spans="1:53" ht="15">
      <c r="A1740" s="1012"/>
      <c r="B1740" s="686"/>
      <c r="C1740" s="986"/>
      <c r="D1740" s="731"/>
      <c r="E1740" s="843"/>
      <c r="F1740" s="834"/>
      <c r="G1740" s="783"/>
      <c r="H1740" s="1101"/>
      <c r="I1740" s="1104"/>
      <c r="J1740" s="1059"/>
      <c r="K1740" s="729"/>
      <c r="L1740" s="333" t="s">
        <v>2959</v>
      </c>
      <c r="M1740" s="862"/>
      <c r="N1740" s="1097"/>
      <c r="O1740" s="843"/>
      <c r="P1740" s="899"/>
      <c r="Q1740" s="920"/>
      <c r="R1740" s="723"/>
      <c r="S1740" s="782"/>
      <c r="T1740" s="843"/>
      <c r="U1740" s="843"/>
      <c r="V1740" s="834"/>
      <c r="W1740" s="920"/>
      <c r="X1740" s="783"/>
      <c r="Y1740" s="920"/>
      <c r="Z1740" s="920"/>
      <c r="AA1740" s="920"/>
      <c r="AB1740" s="783"/>
      <c r="AC1740" s="886"/>
      <c r="AD1740" s="843"/>
      <c r="AE1740" s="843"/>
      <c r="AF1740" s="843"/>
      <c r="AG1740" s="843"/>
      <c r="AH1740" s="834"/>
      <c r="AI1740" s="783"/>
      <c r="AJ1740" s="920"/>
      <c r="AK1740" s="920"/>
      <c r="AL1740" s="920"/>
      <c r="AM1740" s="886"/>
      <c r="AN1740" s="843"/>
      <c r="AO1740" s="744"/>
      <c r="AP1740" s="700"/>
      <c r="AQ1740" s="700"/>
      <c r="AR1740" s="823"/>
      <c r="AS1740" s="920"/>
      <c r="AT1740" s="920"/>
      <c r="AU1740" s="843"/>
      <c r="AV1740" s="823"/>
      <c r="AW1740" s="823"/>
      <c r="AX1740" s="823"/>
      <c r="AY1740" s="823"/>
      <c r="AZ1740" s="843"/>
      <c r="BA1740" s="843"/>
    </row>
    <row r="1741" spans="1:53" ht="15">
      <c r="A1741" s="1012"/>
      <c r="B1741" s="686"/>
      <c r="C1741" s="986"/>
      <c r="D1741" s="731"/>
      <c r="E1741" s="843"/>
      <c r="F1741" s="834"/>
      <c r="G1741" s="783"/>
      <c r="H1741" s="1101"/>
      <c r="I1741" s="1104"/>
      <c r="J1741" s="1059"/>
      <c r="K1741" s="729"/>
      <c r="L1741" s="333" t="s">
        <v>2960</v>
      </c>
      <c r="M1741" s="862"/>
      <c r="N1741" s="1097"/>
      <c r="O1741" s="843"/>
      <c r="P1741" s="899"/>
      <c r="Q1741" s="920"/>
      <c r="R1741" s="723"/>
      <c r="S1741" s="782"/>
      <c r="T1741" s="843"/>
      <c r="U1741" s="843"/>
      <c r="V1741" s="834"/>
      <c r="W1741" s="920"/>
      <c r="X1741" s="783"/>
      <c r="Y1741" s="920"/>
      <c r="Z1741" s="920"/>
      <c r="AA1741" s="920"/>
      <c r="AB1741" s="783"/>
      <c r="AC1741" s="886"/>
      <c r="AD1741" s="843"/>
      <c r="AE1741" s="843"/>
      <c r="AF1741" s="843"/>
      <c r="AG1741" s="843"/>
      <c r="AH1741" s="834"/>
      <c r="AI1741" s="783"/>
      <c r="AJ1741" s="920"/>
      <c r="AK1741" s="920"/>
      <c r="AL1741" s="920"/>
      <c r="AM1741" s="886"/>
      <c r="AN1741" s="843"/>
      <c r="AO1741" s="744"/>
      <c r="AP1741" s="700"/>
      <c r="AQ1741" s="700"/>
      <c r="AR1741" s="823"/>
      <c r="AS1741" s="920"/>
      <c r="AT1741" s="920"/>
      <c r="AU1741" s="843"/>
      <c r="AV1741" s="823"/>
      <c r="AW1741" s="823"/>
      <c r="AX1741" s="823"/>
      <c r="AY1741" s="823"/>
      <c r="AZ1741" s="843"/>
      <c r="BA1741" s="843"/>
    </row>
    <row r="1742" spans="1:53" ht="30">
      <c r="A1742" s="1012"/>
      <c r="B1742" s="686"/>
      <c r="C1742" s="986"/>
      <c r="D1742" s="731"/>
      <c r="E1742" s="843"/>
      <c r="F1742" s="834"/>
      <c r="G1742" s="783"/>
      <c r="H1742" s="1101"/>
      <c r="I1742" s="1104"/>
      <c r="J1742" s="1059"/>
      <c r="K1742" s="729"/>
      <c r="L1742" s="551" t="s">
        <v>2961</v>
      </c>
      <c r="M1742" s="862"/>
      <c r="N1742" s="1097"/>
      <c r="O1742" s="843"/>
      <c r="P1742" s="899"/>
      <c r="Q1742" s="920"/>
      <c r="R1742" s="723"/>
      <c r="S1742" s="782"/>
      <c r="T1742" s="843"/>
      <c r="U1742" s="843"/>
      <c r="V1742" s="834"/>
      <c r="W1742" s="920"/>
      <c r="X1742" s="783"/>
      <c r="Y1742" s="920"/>
      <c r="Z1742" s="920"/>
      <c r="AA1742" s="920"/>
      <c r="AB1742" s="783"/>
      <c r="AC1742" s="886"/>
      <c r="AD1742" s="843"/>
      <c r="AE1742" s="843"/>
      <c r="AF1742" s="843"/>
      <c r="AG1742" s="843"/>
      <c r="AH1742" s="834"/>
      <c r="AI1742" s="783"/>
      <c r="AJ1742" s="920"/>
      <c r="AK1742" s="920"/>
      <c r="AL1742" s="920"/>
      <c r="AM1742" s="886"/>
      <c r="AN1742" s="843"/>
      <c r="AO1742" s="744"/>
      <c r="AP1742" s="700"/>
      <c r="AQ1742" s="700"/>
      <c r="AR1742" s="823"/>
      <c r="AS1742" s="920"/>
      <c r="AT1742" s="920"/>
      <c r="AU1742" s="843"/>
      <c r="AV1742" s="823"/>
      <c r="AW1742" s="823"/>
      <c r="AX1742" s="823"/>
      <c r="AY1742" s="823"/>
      <c r="AZ1742" s="843"/>
      <c r="BA1742" s="843"/>
    </row>
    <row r="1743" spans="1:53" ht="30">
      <c r="A1743" s="1012"/>
      <c r="B1743" s="686"/>
      <c r="C1743" s="986"/>
      <c r="D1743" s="731"/>
      <c r="E1743" s="843"/>
      <c r="F1743" s="834"/>
      <c r="G1743" s="783"/>
      <c r="H1743" s="1101"/>
      <c r="I1743" s="1104"/>
      <c r="J1743" s="1059"/>
      <c r="K1743" s="729"/>
      <c r="L1743" s="551" t="s">
        <v>2962</v>
      </c>
      <c r="M1743" s="862"/>
      <c r="N1743" s="1097"/>
      <c r="O1743" s="843"/>
      <c r="P1743" s="899"/>
      <c r="Q1743" s="920"/>
      <c r="R1743" s="723"/>
      <c r="S1743" s="782"/>
      <c r="T1743" s="843"/>
      <c r="U1743" s="843"/>
      <c r="V1743" s="834"/>
      <c r="W1743" s="920"/>
      <c r="X1743" s="783"/>
      <c r="Y1743" s="920"/>
      <c r="Z1743" s="920"/>
      <c r="AA1743" s="920"/>
      <c r="AB1743" s="783"/>
      <c r="AC1743" s="886"/>
      <c r="AD1743" s="843"/>
      <c r="AE1743" s="843"/>
      <c r="AF1743" s="843"/>
      <c r="AG1743" s="843"/>
      <c r="AH1743" s="834"/>
      <c r="AI1743" s="783"/>
      <c r="AJ1743" s="920"/>
      <c r="AK1743" s="920"/>
      <c r="AL1743" s="920"/>
      <c r="AM1743" s="886"/>
      <c r="AN1743" s="843"/>
      <c r="AO1743" s="744"/>
      <c r="AP1743" s="700"/>
      <c r="AQ1743" s="700"/>
      <c r="AR1743" s="823"/>
      <c r="AS1743" s="920"/>
      <c r="AT1743" s="920"/>
      <c r="AU1743" s="843"/>
      <c r="AV1743" s="823"/>
      <c r="AW1743" s="823"/>
      <c r="AX1743" s="823"/>
      <c r="AY1743" s="823"/>
      <c r="AZ1743" s="843"/>
      <c r="BA1743" s="843"/>
    </row>
    <row r="1744" spans="1:53" ht="15">
      <c r="A1744" s="1012"/>
      <c r="B1744" s="686"/>
      <c r="C1744" s="1054"/>
      <c r="D1744" s="732"/>
      <c r="E1744" s="846"/>
      <c r="F1744" s="835"/>
      <c r="G1744" s="783"/>
      <c r="H1744" s="1102"/>
      <c r="I1744" s="1105"/>
      <c r="J1744" s="1059"/>
      <c r="K1744" s="729"/>
      <c r="L1744" s="551" t="s">
        <v>2963</v>
      </c>
      <c r="M1744" s="863"/>
      <c r="N1744" s="1094"/>
      <c r="O1744" s="846"/>
      <c r="P1744" s="977"/>
      <c r="Q1744" s="909"/>
      <c r="R1744" s="703"/>
      <c r="S1744" s="785"/>
      <c r="T1744" s="846"/>
      <c r="U1744" s="846"/>
      <c r="V1744" s="835"/>
      <c r="W1744" s="909"/>
      <c r="X1744" s="783"/>
      <c r="Y1744" s="909"/>
      <c r="Z1744" s="909"/>
      <c r="AA1744" s="909"/>
      <c r="AB1744" s="783"/>
      <c r="AC1744" s="887"/>
      <c r="AD1744" s="846"/>
      <c r="AE1744" s="846"/>
      <c r="AF1744" s="846"/>
      <c r="AG1744" s="846"/>
      <c r="AH1744" s="835"/>
      <c r="AI1744" s="783"/>
      <c r="AJ1744" s="909"/>
      <c r="AK1744" s="909"/>
      <c r="AL1744" s="909"/>
      <c r="AM1744" s="887"/>
      <c r="AN1744" s="846"/>
      <c r="AO1744" s="836"/>
      <c r="AP1744" s="701"/>
      <c r="AQ1744" s="701"/>
      <c r="AR1744" s="823"/>
      <c r="AS1744" s="909"/>
      <c r="AT1744" s="909"/>
      <c r="AU1744" s="846"/>
      <c r="AV1744" s="823"/>
      <c r="AW1744" s="823"/>
      <c r="AX1744" s="823"/>
      <c r="AY1744" s="823"/>
      <c r="AZ1744" s="846"/>
      <c r="BA1744" s="846"/>
    </row>
    <row r="1745" spans="1:53" ht="15">
      <c r="A1745" s="1012">
        <v>23</v>
      </c>
      <c r="B1745" s="789" t="s">
        <v>409</v>
      </c>
      <c r="C1745" s="985" t="s">
        <v>2820</v>
      </c>
      <c r="D1745" s="762" t="s">
        <v>150</v>
      </c>
      <c r="E1745" s="842">
        <v>3015</v>
      </c>
      <c r="F1745" s="833">
        <v>90</v>
      </c>
      <c r="G1745" s="783">
        <v>4</v>
      </c>
      <c r="H1745" s="1089" t="s">
        <v>2964</v>
      </c>
      <c r="I1745" s="995" t="s">
        <v>708</v>
      </c>
      <c r="J1745" s="1057" t="s">
        <v>2965</v>
      </c>
      <c r="K1745" s="739" t="s">
        <v>414</v>
      </c>
      <c r="L1745" s="346" t="s">
        <v>2966</v>
      </c>
      <c r="M1745" s="852" t="s">
        <v>152</v>
      </c>
      <c r="N1745" s="1093"/>
      <c r="O1745" s="842" t="s">
        <v>2821</v>
      </c>
      <c r="P1745" s="976" t="s">
        <v>417</v>
      </c>
      <c r="Q1745" s="908"/>
      <c r="R1745" s="702" t="s">
        <v>2826</v>
      </c>
      <c r="S1745" s="781" t="s">
        <v>189</v>
      </c>
      <c r="T1745" s="842" t="s">
        <v>805</v>
      </c>
      <c r="U1745" s="842" t="s">
        <v>421</v>
      </c>
      <c r="V1745" s="842" t="s">
        <v>419</v>
      </c>
      <c r="W1745" s="908"/>
      <c r="X1745" s="843" t="s">
        <v>419</v>
      </c>
      <c r="Y1745" s="908"/>
      <c r="Z1745" s="908"/>
      <c r="AA1745" s="908"/>
      <c r="AB1745" s="843" t="s">
        <v>419</v>
      </c>
      <c r="AC1745" s="885" t="s">
        <v>2967</v>
      </c>
      <c r="AD1745" s="842" t="s">
        <v>420</v>
      </c>
      <c r="AE1745" s="842" t="s">
        <v>419</v>
      </c>
      <c r="AF1745" s="842" t="s">
        <v>420</v>
      </c>
      <c r="AG1745" s="842" t="s">
        <v>805</v>
      </c>
      <c r="AH1745" s="842" t="s">
        <v>421</v>
      </c>
      <c r="AI1745" s="843" t="s">
        <v>419</v>
      </c>
      <c r="AJ1745" s="908"/>
      <c r="AK1745" s="908"/>
      <c r="AL1745" s="908"/>
      <c r="AM1745" s="885" t="s">
        <v>2967</v>
      </c>
      <c r="AN1745" s="842" t="s">
        <v>431</v>
      </c>
      <c r="AO1745" s="743" t="s">
        <v>162</v>
      </c>
      <c r="AP1745" s="699" t="s">
        <v>153</v>
      </c>
      <c r="AQ1745" s="757" t="s">
        <v>158</v>
      </c>
      <c r="AR1745" s="782" t="s">
        <v>419</v>
      </c>
      <c r="AS1745" s="908"/>
      <c r="AT1745" s="908"/>
      <c r="AU1745" s="842" t="s">
        <v>414</v>
      </c>
      <c r="AV1745" s="782" t="s">
        <v>2968</v>
      </c>
      <c r="AW1745" s="782" t="s">
        <v>2829</v>
      </c>
      <c r="AX1745" s="782" t="s">
        <v>2823</v>
      </c>
      <c r="AY1745" s="782" t="s">
        <v>465</v>
      </c>
      <c r="AZ1745" s="842" t="s">
        <v>2823</v>
      </c>
      <c r="BA1745" s="842" t="s">
        <v>2881</v>
      </c>
    </row>
    <row r="1746" spans="1:53" ht="30">
      <c r="A1746" s="1012"/>
      <c r="B1746" s="686"/>
      <c r="C1746" s="986"/>
      <c r="D1746" s="731"/>
      <c r="E1746" s="843"/>
      <c r="F1746" s="834"/>
      <c r="G1746" s="783"/>
      <c r="H1746" s="1090"/>
      <c r="I1746" s="996"/>
      <c r="J1746" s="1057"/>
      <c r="K1746" s="739"/>
      <c r="L1746" s="346" t="s">
        <v>2969</v>
      </c>
      <c r="M1746" s="853"/>
      <c r="N1746" s="1097"/>
      <c r="O1746" s="843"/>
      <c r="P1746" s="899"/>
      <c r="Q1746" s="920"/>
      <c r="R1746" s="723"/>
      <c r="S1746" s="782"/>
      <c r="T1746" s="843"/>
      <c r="U1746" s="843"/>
      <c r="V1746" s="843"/>
      <c r="W1746" s="920"/>
      <c r="X1746" s="843"/>
      <c r="Y1746" s="920"/>
      <c r="Z1746" s="920"/>
      <c r="AA1746" s="920"/>
      <c r="AB1746" s="843"/>
      <c r="AC1746" s="886"/>
      <c r="AD1746" s="843"/>
      <c r="AE1746" s="843"/>
      <c r="AF1746" s="843"/>
      <c r="AG1746" s="843"/>
      <c r="AH1746" s="843"/>
      <c r="AI1746" s="843"/>
      <c r="AJ1746" s="920"/>
      <c r="AK1746" s="920"/>
      <c r="AL1746" s="920"/>
      <c r="AM1746" s="886"/>
      <c r="AN1746" s="843"/>
      <c r="AO1746" s="744"/>
      <c r="AP1746" s="700"/>
      <c r="AQ1746" s="758"/>
      <c r="AR1746" s="782"/>
      <c r="AS1746" s="920"/>
      <c r="AT1746" s="920"/>
      <c r="AU1746" s="843"/>
      <c r="AV1746" s="782"/>
      <c r="AW1746" s="782"/>
      <c r="AX1746" s="782"/>
      <c r="AY1746" s="782"/>
      <c r="AZ1746" s="843"/>
      <c r="BA1746" s="843"/>
    </row>
    <row r="1747" spans="1:53" ht="75">
      <c r="A1747" s="1012"/>
      <c r="B1747" s="686"/>
      <c r="C1747" s="986"/>
      <c r="D1747" s="731"/>
      <c r="E1747" s="843"/>
      <c r="F1747" s="834"/>
      <c r="G1747" s="783"/>
      <c r="H1747" s="1090"/>
      <c r="I1747" s="996"/>
      <c r="J1747" s="1057"/>
      <c r="K1747" s="739"/>
      <c r="L1747" s="346" t="s">
        <v>4801</v>
      </c>
      <c r="M1747" s="853"/>
      <c r="N1747" s="1097"/>
      <c r="O1747" s="843"/>
      <c r="P1747" s="899"/>
      <c r="Q1747" s="920"/>
      <c r="R1747" s="723"/>
      <c r="S1747" s="782"/>
      <c r="T1747" s="843"/>
      <c r="U1747" s="843"/>
      <c r="V1747" s="843"/>
      <c r="W1747" s="920"/>
      <c r="X1747" s="843"/>
      <c r="Y1747" s="920"/>
      <c r="Z1747" s="920"/>
      <c r="AA1747" s="920"/>
      <c r="AB1747" s="843"/>
      <c r="AC1747" s="886"/>
      <c r="AD1747" s="843"/>
      <c r="AE1747" s="843"/>
      <c r="AF1747" s="843"/>
      <c r="AG1747" s="843"/>
      <c r="AH1747" s="843"/>
      <c r="AI1747" s="843"/>
      <c r="AJ1747" s="920"/>
      <c r="AK1747" s="920"/>
      <c r="AL1747" s="920"/>
      <c r="AM1747" s="886"/>
      <c r="AN1747" s="843"/>
      <c r="AO1747" s="744"/>
      <c r="AP1747" s="700"/>
      <c r="AQ1747" s="758"/>
      <c r="AR1747" s="782"/>
      <c r="AS1747" s="920"/>
      <c r="AT1747" s="920"/>
      <c r="AU1747" s="843"/>
      <c r="AV1747" s="782"/>
      <c r="AW1747" s="782"/>
      <c r="AX1747" s="782"/>
      <c r="AY1747" s="782"/>
      <c r="AZ1747" s="843"/>
      <c r="BA1747" s="843"/>
    </row>
    <row r="1748" spans="1:53" ht="15">
      <c r="A1748" s="1012"/>
      <c r="B1748" s="686"/>
      <c r="C1748" s="986"/>
      <c r="D1748" s="731"/>
      <c r="E1748" s="843"/>
      <c r="F1748" s="834"/>
      <c r="G1748" s="783"/>
      <c r="H1748" s="1090"/>
      <c r="I1748" s="996"/>
      <c r="J1748" s="1057"/>
      <c r="K1748" s="739"/>
      <c r="L1748" s="508" t="s">
        <v>2970</v>
      </c>
      <c r="M1748" s="853"/>
      <c r="N1748" s="1097"/>
      <c r="O1748" s="843"/>
      <c r="P1748" s="899"/>
      <c r="Q1748" s="920"/>
      <c r="R1748" s="723"/>
      <c r="S1748" s="782"/>
      <c r="T1748" s="843"/>
      <c r="U1748" s="843"/>
      <c r="V1748" s="843"/>
      <c r="W1748" s="920"/>
      <c r="X1748" s="843"/>
      <c r="Y1748" s="920"/>
      <c r="Z1748" s="920"/>
      <c r="AA1748" s="920"/>
      <c r="AB1748" s="843"/>
      <c r="AC1748" s="886"/>
      <c r="AD1748" s="843"/>
      <c r="AE1748" s="843"/>
      <c r="AF1748" s="843"/>
      <c r="AG1748" s="843"/>
      <c r="AH1748" s="843"/>
      <c r="AI1748" s="843"/>
      <c r="AJ1748" s="920"/>
      <c r="AK1748" s="920"/>
      <c r="AL1748" s="920"/>
      <c r="AM1748" s="886"/>
      <c r="AN1748" s="843"/>
      <c r="AO1748" s="744"/>
      <c r="AP1748" s="700"/>
      <c r="AQ1748" s="758"/>
      <c r="AR1748" s="782"/>
      <c r="AS1748" s="920"/>
      <c r="AT1748" s="920"/>
      <c r="AU1748" s="843"/>
      <c r="AV1748" s="782"/>
      <c r="AW1748" s="782"/>
      <c r="AX1748" s="782"/>
      <c r="AY1748" s="782"/>
      <c r="AZ1748" s="843"/>
      <c r="BA1748" s="843"/>
    </row>
    <row r="1749" spans="1:53" ht="30">
      <c r="A1749" s="1012"/>
      <c r="B1749" s="686"/>
      <c r="C1749" s="1054"/>
      <c r="D1749" s="732"/>
      <c r="E1749" s="846"/>
      <c r="F1749" s="835"/>
      <c r="G1749" s="783"/>
      <c r="H1749" s="1095"/>
      <c r="I1749" s="997"/>
      <c r="J1749" s="1096"/>
      <c r="K1749" s="739"/>
      <c r="L1749" s="120" t="s">
        <v>2971</v>
      </c>
      <c r="M1749" s="854"/>
      <c r="N1749" s="1094"/>
      <c r="O1749" s="846"/>
      <c r="P1749" s="977"/>
      <c r="Q1749" s="909"/>
      <c r="R1749" s="703"/>
      <c r="S1749" s="785"/>
      <c r="T1749" s="846"/>
      <c r="U1749" s="846"/>
      <c r="V1749" s="846"/>
      <c r="W1749" s="909"/>
      <c r="X1749" s="846"/>
      <c r="Y1749" s="909"/>
      <c r="Z1749" s="909"/>
      <c r="AA1749" s="909"/>
      <c r="AB1749" s="846"/>
      <c r="AC1749" s="887"/>
      <c r="AD1749" s="846"/>
      <c r="AE1749" s="846"/>
      <c r="AF1749" s="846"/>
      <c r="AG1749" s="846"/>
      <c r="AH1749" s="846"/>
      <c r="AI1749" s="846"/>
      <c r="AJ1749" s="909"/>
      <c r="AK1749" s="909"/>
      <c r="AL1749" s="909"/>
      <c r="AM1749" s="887"/>
      <c r="AN1749" s="846"/>
      <c r="AO1749" s="836"/>
      <c r="AP1749" s="701"/>
      <c r="AQ1749" s="1087"/>
      <c r="AR1749" s="785"/>
      <c r="AS1749" s="909"/>
      <c r="AT1749" s="909"/>
      <c r="AU1749" s="846"/>
      <c r="AV1749" s="785"/>
      <c r="AW1749" s="785"/>
      <c r="AX1749" s="785"/>
      <c r="AY1749" s="785"/>
      <c r="AZ1749" s="846"/>
      <c r="BA1749" s="846"/>
    </row>
    <row r="1750" spans="1:53" ht="15">
      <c r="A1750" s="1012">
        <v>24</v>
      </c>
      <c r="B1750" s="687" t="s">
        <v>409</v>
      </c>
      <c r="C1750" s="1088" t="s">
        <v>2820</v>
      </c>
      <c r="D1750" s="762" t="s">
        <v>150</v>
      </c>
      <c r="E1750" s="842">
        <v>3015</v>
      </c>
      <c r="F1750" s="833">
        <v>90</v>
      </c>
      <c r="G1750" s="783">
        <v>18</v>
      </c>
      <c r="H1750" s="1089" t="s">
        <v>2972</v>
      </c>
      <c r="I1750" s="995" t="s">
        <v>708</v>
      </c>
      <c r="J1750" s="1091" t="s">
        <v>2973</v>
      </c>
      <c r="K1750" s="740" t="s">
        <v>414</v>
      </c>
      <c r="L1750" s="120" t="s">
        <v>710</v>
      </c>
      <c r="M1750" s="781" t="s">
        <v>152</v>
      </c>
      <c r="N1750" s="1093"/>
      <c r="O1750" s="842" t="s">
        <v>2821</v>
      </c>
      <c r="P1750" s="976" t="s">
        <v>417</v>
      </c>
      <c r="Q1750" s="908"/>
      <c r="R1750" s="702" t="s">
        <v>368</v>
      </c>
      <c r="S1750" s="908"/>
      <c r="T1750" s="902" t="s">
        <v>429</v>
      </c>
      <c r="U1750" s="908"/>
      <c r="V1750" s="902" t="s">
        <v>419</v>
      </c>
      <c r="W1750" s="908"/>
      <c r="X1750" s="902" t="s">
        <v>419</v>
      </c>
      <c r="Y1750" s="908"/>
      <c r="Z1750" s="908"/>
      <c r="AA1750" s="908"/>
      <c r="AB1750" s="902" t="s">
        <v>419</v>
      </c>
      <c r="AC1750" s="934" t="s">
        <v>2974</v>
      </c>
      <c r="AD1750" s="902" t="s">
        <v>420</v>
      </c>
      <c r="AE1750" s="902" t="s">
        <v>419</v>
      </c>
      <c r="AF1750" s="902" t="s">
        <v>414</v>
      </c>
      <c r="AG1750" s="902" t="s">
        <v>429</v>
      </c>
      <c r="AH1750" s="902" t="s">
        <v>414</v>
      </c>
      <c r="AI1750" s="902" t="s">
        <v>419</v>
      </c>
      <c r="AJ1750" s="908"/>
      <c r="AK1750" s="908"/>
      <c r="AL1750" s="908"/>
      <c r="AM1750" s="934" t="s">
        <v>2974</v>
      </c>
      <c r="AN1750" s="902" t="s">
        <v>2623</v>
      </c>
      <c r="AO1750" s="743" t="s">
        <v>162</v>
      </c>
      <c r="AP1750" s="699" t="s">
        <v>153</v>
      </c>
      <c r="AQ1750" s="757" t="s">
        <v>158</v>
      </c>
      <c r="AR1750" s="905" t="s">
        <v>419</v>
      </c>
      <c r="AS1750" s="908"/>
      <c r="AT1750" s="908"/>
      <c r="AU1750" s="902" t="s">
        <v>414</v>
      </c>
      <c r="AV1750" s="781" t="s">
        <v>2975</v>
      </c>
      <c r="AW1750" s="781" t="s">
        <v>2829</v>
      </c>
      <c r="AX1750" s="781" t="s">
        <v>2823</v>
      </c>
      <c r="AY1750" s="781" t="s">
        <v>465</v>
      </c>
      <c r="AZ1750" s="902" t="s">
        <v>2823</v>
      </c>
      <c r="BA1750" s="902" t="s">
        <v>2823</v>
      </c>
    </row>
    <row r="1751" spans="1:53" ht="15">
      <c r="A1751" s="987"/>
      <c r="B1751" s="712"/>
      <c r="C1751" s="985"/>
      <c r="D1751" s="731"/>
      <c r="E1751" s="843"/>
      <c r="F1751" s="834"/>
      <c r="G1751" s="784"/>
      <c r="H1751" s="1090"/>
      <c r="I1751" s="996"/>
      <c r="J1751" s="1092"/>
      <c r="K1751" s="741"/>
      <c r="L1751" s="141" t="s">
        <v>2910</v>
      </c>
      <c r="M1751" s="782"/>
      <c r="N1751" s="1094"/>
      <c r="O1751" s="843"/>
      <c r="P1751" s="899"/>
      <c r="Q1751" s="909"/>
      <c r="R1751" s="723"/>
      <c r="S1751" s="909"/>
      <c r="T1751" s="842"/>
      <c r="U1751" s="909"/>
      <c r="V1751" s="842"/>
      <c r="W1751" s="909"/>
      <c r="X1751" s="842"/>
      <c r="Y1751" s="909"/>
      <c r="Z1751" s="909"/>
      <c r="AA1751" s="909"/>
      <c r="AB1751" s="842"/>
      <c r="AC1751" s="885"/>
      <c r="AD1751" s="842"/>
      <c r="AE1751" s="842"/>
      <c r="AF1751" s="842"/>
      <c r="AG1751" s="842"/>
      <c r="AH1751" s="842"/>
      <c r="AI1751" s="842"/>
      <c r="AJ1751" s="909"/>
      <c r="AK1751" s="909"/>
      <c r="AL1751" s="909"/>
      <c r="AM1751" s="885"/>
      <c r="AN1751" s="842"/>
      <c r="AO1751" s="836"/>
      <c r="AP1751" s="701"/>
      <c r="AQ1751" s="1087"/>
      <c r="AR1751" s="844"/>
      <c r="AS1751" s="909"/>
      <c r="AT1751" s="909"/>
      <c r="AU1751" s="842"/>
      <c r="AV1751" s="782"/>
      <c r="AW1751" s="782"/>
      <c r="AX1751" s="782"/>
      <c r="AY1751" s="782"/>
      <c r="AZ1751" s="842"/>
      <c r="BA1751" s="842"/>
    </row>
    <row r="1752" spans="1:53" ht="15">
      <c r="A1752" s="686">
        <v>25</v>
      </c>
      <c r="B1752" s="687" t="s">
        <v>409</v>
      </c>
      <c r="C1752" s="783" t="s">
        <v>2820</v>
      </c>
      <c r="D1752" s="815" t="s">
        <v>150</v>
      </c>
      <c r="E1752" s="783">
        <v>3015</v>
      </c>
      <c r="F1752" s="783">
        <v>92</v>
      </c>
      <c r="G1752" s="783">
        <v>1</v>
      </c>
      <c r="H1752" s="1085" t="s">
        <v>2976</v>
      </c>
      <c r="I1752" s="1085" t="s">
        <v>2977</v>
      </c>
      <c r="J1752" s="1059" t="s">
        <v>2978</v>
      </c>
      <c r="K1752" s="699" t="s">
        <v>414</v>
      </c>
      <c r="L1752" s="167" t="s">
        <v>2979</v>
      </c>
      <c r="M1752" s="823" t="s">
        <v>152</v>
      </c>
      <c r="N1752" s="908"/>
      <c r="O1752" s="783" t="s">
        <v>2821</v>
      </c>
      <c r="P1752" s="815" t="s">
        <v>417</v>
      </c>
      <c r="Q1752" s="908"/>
      <c r="R1752" s="815" t="s">
        <v>2826</v>
      </c>
      <c r="S1752" s="823" t="s">
        <v>189</v>
      </c>
      <c r="T1752" s="783" t="s">
        <v>421</v>
      </c>
      <c r="U1752" s="783" t="s">
        <v>499</v>
      </c>
      <c r="V1752" s="783" t="s">
        <v>419</v>
      </c>
      <c r="W1752" s="908"/>
      <c r="X1752" s="783" t="s">
        <v>419</v>
      </c>
      <c r="Y1752" s="908"/>
      <c r="Z1752" s="908"/>
      <c r="AA1752" s="908"/>
      <c r="AB1752" s="783" t="s">
        <v>419</v>
      </c>
      <c r="AC1752" s="1041" t="s">
        <v>2980</v>
      </c>
      <c r="AD1752" s="783" t="s">
        <v>420</v>
      </c>
      <c r="AE1752" s="783" t="s">
        <v>419</v>
      </c>
      <c r="AF1752" s="783" t="s">
        <v>420</v>
      </c>
      <c r="AG1752" s="783" t="s">
        <v>421</v>
      </c>
      <c r="AH1752" s="783" t="s">
        <v>499</v>
      </c>
      <c r="AI1752" s="686" t="s">
        <v>419</v>
      </c>
      <c r="AJ1752" s="908"/>
      <c r="AK1752" s="908"/>
      <c r="AL1752" s="908"/>
      <c r="AM1752" s="1085" t="s">
        <v>2981</v>
      </c>
      <c r="AN1752" s="783" t="s">
        <v>2982</v>
      </c>
      <c r="AO1752" s="699" t="s">
        <v>162</v>
      </c>
      <c r="AP1752" s="699" t="s">
        <v>153</v>
      </c>
      <c r="AQ1752" s="699" t="s">
        <v>158</v>
      </c>
      <c r="AR1752" s="960" t="s">
        <v>419</v>
      </c>
      <c r="AS1752" s="908"/>
      <c r="AT1752" s="908"/>
      <c r="AU1752" s="783" t="s">
        <v>414</v>
      </c>
      <c r="AV1752" s="823" t="s">
        <v>2983</v>
      </c>
      <c r="AW1752" s="823" t="s">
        <v>2829</v>
      </c>
      <c r="AX1752" s="823" t="s">
        <v>2823</v>
      </c>
      <c r="AY1752" s="823" t="s">
        <v>465</v>
      </c>
      <c r="AZ1752" s="783" t="s">
        <v>2823</v>
      </c>
      <c r="BA1752" s="783" t="s">
        <v>2881</v>
      </c>
    </row>
    <row r="1753" spans="1:53" ht="15">
      <c r="A1753" s="686"/>
      <c r="B1753" s="1086"/>
      <c r="C1753" s="783"/>
      <c r="D1753" s="815"/>
      <c r="E1753" s="783"/>
      <c r="F1753" s="783"/>
      <c r="G1753" s="783"/>
      <c r="H1753" s="1085"/>
      <c r="I1753" s="1085"/>
      <c r="J1753" s="1059"/>
      <c r="K1753" s="700"/>
      <c r="L1753" s="167" t="s">
        <v>2214</v>
      </c>
      <c r="M1753" s="823"/>
      <c r="N1753" s="920"/>
      <c r="O1753" s="783"/>
      <c r="P1753" s="815"/>
      <c r="Q1753" s="920"/>
      <c r="R1753" s="815"/>
      <c r="S1753" s="823"/>
      <c r="T1753" s="783"/>
      <c r="U1753" s="783"/>
      <c r="V1753" s="783"/>
      <c r="W1753" s="920"/>
      <c r="X1753" s="783"/>
      <c r="Y1753" s="920"/>
      <c r="Z1753" s="920"/>
      <c r="AA1753" s="920"/>
      <c r="AB1753" s="783"/>
      <c r="AC1753" s="1041"/>
      <c r="AD1753" s="783"/>
      <c r="AE1753" s="783"/>
      <c r="AF1753" s="783"/>
      <c r="AG1753" s="783"/>
      <c r="AH1753" s="783"/>
      <c r="AI1753" s="686"/>
      <c r="AJ1753" s="920"/>
      <c r="AK1753" s="920"/>
      <c r="AL1753" s="920"/>
      <c r="AM1753" s="1085"/>
      <c r="AN1753" s="783"/>
      <c r="AO1753" s="700"/>
      <c r="AP1753" s="700"/>
      <c r="AQ1753" s="700"/>
      <c r="AR1753" s="960"/>
      <c r="AS1753" s="920"/>
      <c r="AT1753" s="920"/>
      <c r="AU1753" s="783"/>
      <c r="AV1753" s="823"/>
      <c r="AW1753" s="823"/>
      <c r="AX1753" s="823"/>
      <c r="AY1753" s="823"/>
      <c r="AZ1753" s="783"/>
      <c r="BA1753" s="783"/>
    </row>
    <row r="1754" spans="1:53" ht="15">
      <c r="A1754" s="686"/>
      <c r="B1754" s="1086"/>
      <c r="C1754" s="783"/>
      <c r="D1754" s="815"/>
      <c r="E1754" s="783"/>
      <c r="F1754" s="783"/>
      <c r="G1754" s="783"/>
      <c r="H1754" s="1085"/>
      <c r="I1754" s="1085"/>
      <c r="J1754" s="1059"/>
      <c r="K1754" s="700"/>
      <c r="L1754" s="167" t="s">
        <v>2984</v>
      </c>
      <c r="M1754" s="823"/>
      <c r="N1754" s="920"/>
      <c r="O1754" s="783"/>
      <c r="P1754" s="815"/>
      <c r="Q1754" s="920"/>
      <c r="R1754" s="815"/>
      <c r="S1754" s="823"/>
      <c r="T1754" s="783"/>
      <c r="U1754" s="783"/>
      <c r="V1754" s="783"/>
      <c r="W1754" s="920"/>
      <c r="X1754" s="783"/>
      <c r="Y1754" s="920"/>
      <c r="Z1754" s="920"/>
      <c r="AA1754" s="920"/>
      <c r="AB1754" s="783"/>
      <c r="AC1754" s="1041"/>
      <c r="AD1754" s="783"/>
      <c r="AE1754" s="783"/>
      <c r="AF1754" s="783"/>
      <c r="AG1754" s="783"/>
      <c r="AH1754" s="783"/>
      <c r="AI1754" s="686"/>
      <c r="AJ1754" s="920"/>
      <c r="AK1754" s="920"/>
      <c r="AL1754" s="920"/>
      <c r="AM1754" s="1085"/>
      <c r="AN1754" s="783"/>
      <c r="AO1754" s="700"/>
      <c r="AP1754" s="700"/>
      <c r="AQ1754" s="700"/>
      <c r="AR1754" s="960"/>
      <c r="AS1754" s="920"/>
      <c r="AT1754" s="920"/>
      <c r="AU1754" s="783"/>
      <c r="AV1754" s="823"/>
      <c r="AW1754" s="823"/>
      <c r="AX1754" s="823"/>
      <c r="AY1754" s="823"/>
      <c r="AZ1754" s="783"/>
      <c r="BA1754" s="783"/>
    </row>
    <row r="1755" spans="1:53" ht="60">
      <c r="A1755" s="686"/>
      <c r="B1755" s="1086"/>
      <c r="C1755" s="783"/>
      <c r="D1755" s="815"/>
      <c r="E1755" s="783"/>
      <c r="F1755" s="783"/>
      <c r="G1755" s="783"/>
      <c r="H1755" s="1085"/>
      <c r="I1755" s="1085"/>
      <c r="J1755" s="1059"/>
      <c r="K1755" s="700"/>
      <c r="L1755" s="167" t="s">
        <v>2985</v>
      </c>
      <c r="M1755" s="823"/>
      <c r="N1755" s="920"/>
      <c r="O1755" s="783"/>
      <c r="P1755" s="815"/>
      <c r="Q1755" s="920"/>
      <c r="R1755" s="815"/>
      <c r="S1755" s="823"/>
      <c r="T1755" s="783"/>
      <c r="U1755" s="783"/>
      <c r="V1755" s="783"/>
      <c r="W1755" s="920"/>
      <c r="X1755" s="783"/>
      <c r="Y1755" s="920"/>
      <c r="Z1755" s="920"/>
      <c r="AA1755" s="920"/>
      <c r="AB1755" s="783"/>
      <c r="AC1755" s="1041"/>
      <c r="AD1755" s="783"/>
      <c r="AE1755" s="783"/>
      <c r="AF1755" s="783"/>
      <c r="AG1755" s="783"/>
      <c r="AH1755" s="783"/>
      <c r="AI1755" s="686"/>
      <c r="AJ1755" s="920"/>
      <c r="AK1755" s="920"/>
      <c r="AL1755" s="920"/>
      <c r="AM1755" s="1085"/>
      <c r="AN1755" s="783"/>
      <c r="AO1755" s="700"/>
      <c r="AP1755" s="700"/>
      <c r="AQ1755" s="700"/>
      <c r="AR1755" s="960"/>
      <c r="AS1755" s="920"/>
      <c r="AT1755" s="920"/>
      <c r="AU1755" s="783"/>
      <c r="AV1755" s="823"/>
      <c r="AW1755" s="823"/>
      <c r="AX1755" s="823"/>
      <c r="AY1755" s="823"/>
      <c r="AZ1755" s="783"/>
      <c r="BA1755" s="783"/>
    </row>
    <row r="1756" spans="1:53" ht="30">
      <c r="A1756" s="686"/>
      <c r="B1756" s="1086"/>
      <c r="C1756" s="783"/>
      <c r="D1756" s="815"/>
      <c r="E1756" s="783"/>
      <c r="F1756" s="783"/>
      <c r="G1756" s="783"/>
      <c r="H1756" s="1085"/>
      <c r="I1756" s="1085"/>
      <c r="J1756" s="1059"/>
      <c r="K1756" s="700"/>
      <c r="L1756" s="167" t="s">
        <v>2986</v>
      </c>
      <c r="M1756" s="823"/>
      <c r="N1756" s="920"/>
      <c r="O1756" s="783"/>
      <c r="P1756" s="815"/>
      <c r="Q1756" s="920"/>
      <c r="R1756" s="815"/>
      <c r="S1756" s="823"/>
      <c r="T1756" s="783"/>
      <c r="U1756" s="783"/>
      <c r="V1756" s="783"/>
      <c r="W1756" s="920"/>
      <c r="X1756" s="783"/>
      <c r="Y1756" s="920"/>
      <c r="Z1756" s="920"/>
      <c r="AA1756" s="920"/>
      <c r="AB1756" s="783"/>
      <c r="AC1756" s="1041" t="s">
        <v>2980</v>
      </c>
      <c r="AD1756" s="783"/>
      <c r="AE1756" s="783"/>
      <c r="AF1756" s="783"/>
      <c r="AG1756" s="783"/>
      <c r="AH1756" s="783"/>
      <c r="AI1756" s="686"/>
      <c r="AJ1756" s="920"/>
      <c r="AK1756" s="920"/>
      <c r="AL1756" s="920"/>
      <c r="AM1756" s="1085"/>
      <c r="AN1756" s="783"/>
      <c r="AO1756" s="700"/>
      <c r="AP1756" s="700"/>
      <c r="AQ1756" s="700"/>
      <c r="AR1756" s="960"/>
      <c r="AS1756" s="920"/>
      <c r="AT1756" s="920"/>
      <c r="AU1756" s="783"/>
      <c r="AV1756" s="823"/>
      <c r="AW1756" s="823"/>
      <c r="AX1756" s="823"/>
      <c r="AY1756" s="823"/>
      <c r="AZ1756" s="783"/>
      <c r="BA1756" s="783"/>
    </row>
    <row r="1757" spans="1:53" ht="45">
      <c r="A1757" s="686"/>
      <c r="B1757" s="1086"/>
      <c r="C1757" s="783"/>
      <c r="D1757" s="815"/>
      <c r="E1757" s="783"/>
      <c r="F1757" s="783"/>
      <c r="G1757" s="783"/>
      <c r="H1757" s="1085"/>
      <c r="I1757" s="1085"/>
      <c r="J1757" s="1059"/>
      <c r="K1757" s="700"/>
      <c r="L1757" s="167" t="s">
        <v>2987</v>
      </c>
      <c r="M1757" s="823"/>
      <c r="N1757" s="920"/>
      <c r="O1757" s="783"/>
      <c r="P1757" s="815"/>
      <c r="Q1757" s="920"/>
      <c r="R1757" s="815"/>
      <c r="S1757" s="823"/>
      <c r="T1757" s="783"/>
      <c r="U1757" s="783"/>
      <c r="V1757" s="783"/>
      <c r="W1757" s="920"/>
      <c r="X1757" s="783"/>
      <c r="Y1757" s="920"/>
      <c r="Z1757" s="920"/>
      <c r="AA1757" s="920"/>
      <c r="AB1757" s="783"/>
      <c r="AC1757" s="1041"/>
      <c r="AD1757" s="783"/>
      <c r="AE1757" s="783"/>
      <c r="AF1757" s="783"/>
      <c r="AG1757" s="783"/>
      <c r="AH1757" s="783"/>
      <c r="AI1757" s="686"/>
      <c r="AJ1757" s="920"/>
      <c r="AK1757" s="920"/>
      <c r="AL1757" s="920"/>
      <c r="AM1757" s="1085"/>
      <c r="AN1757" s="783"/>
      <c r="AO1757" s="700"/>
      <c r="AP1757" s="700"/>
      <c r="AQ1757" s="700"/>
      <c r="AR1757" s="960"/>
      <c r="AS1757" s="920"/>
      <c r="AT1757" s="920"/>
      <c r="AU1757" s="783"/>
      <c r="AV1757" s="823"/>
      <c r="AW1757" s="823"/>
      <c r="AX1757" s="823"/>
      <c r="AY1757" s="823"/>
      <c r="AZ1757" s="783"/>
      <c r="BA1757" s="783"/>
    </row>
    <row r="1758" spans="1:53" ht="15">
      <c r="A1758" s="686"/>
      <c r="B1758" s="1086"/>
      <c r="C1758" s="783"/>
      <c r="D1758" s="815"/>
      <c r="E1758" s="783"/>
      <c r="F1758" s="783"/>
      <c r="G1758" s="783"/>
      <c r="H1758" s="1085"/>
      <c r="I1758" s="1085"/>
      <c r="J1758" s="1059"/>
      <c r="K1758" s="700"/>
      <c r="L1758" s="167" t="s">
        <v>2988</v>
      </c>
      <c r="M1758" s="823"/>
      <c r="N1758" s="920"/>
      <c r="O1758" s="783"/>
      <c r="P1758" s="815"/>
      <c r="Q1758" s="920"/>
      <c r="R1758" s="815"/>
      <c r="S1758" s="823"/>
      <c r="T1758" s="783"/>
      <c r="U1758" s="783"/>
      <c r="V1758" s="783"/>
      <c r="W1758" s="920"/>
      <c r="X1758" s="783"/>
      <c r="Y1758" s="920"/>
      <c r="Z1758" s="920"/>
      <c r="AA1758" s="920"/>
      <c r="AB1758" s="783"/>
      <c r="AC1758" s="1041"/>
      <c r="AD1758" s="783"/>
      <c r="AE1758" s="783"/>
      <c r="AF1758" s="783"/>
      <c r="AG1758" s="783"/>
      <c r="AH1758" s="783"/>
      <c r="AI1758" s="686"/>
      <c r="AJ1758" s="920"/>
      <c r="AK1758" s="920"/>
      <c r="AL1758" s="920"/>
      <c r="AM1758" s="1085"/>
      <c r="AN1758" s="783"/>
      <c r="AO1758" s="700"/>
      <c r="AP1758" s="700"/>
      <c r="AQ1758" s="700"/>
      <c r="AR1758" s="960"/>
      <c r="AS1758" s="920"/>
      <c r="AT1758" s="920"/>
      <c r="AU1758" s="783"/>
      <c r="AV1758" s="823"/>
      <c r="AW1758" s="823"/>
      <c r="AX1758" s="823"/>
      <c r="AY1758" s="823"/>
      <c r="AZ1758" s="783"/>
      <c r="BA1758" s="783"/>
    </row>
    <row r="1759" spans="1:53" ht="30">
      <c r="A1759" s="686"/>
      <c r="B1759" s="1086"/>
      <c r="C1759" s="783"/>
      <c r="D1759" s="815"/>
      <c r="E1759" s="783"/>
      <c r="F1759" s="783"/>
      <c r="G1759" s="783"/>
      <c r="H1759" s="1085"/>
      <c r="I1759" s="1085"/>
      <c r="J1759" s="1059"/>
      <c r="K1759" s="700"/>
      <c r="L1759" s="120" t="s">
        <v>4550</v>
      </c>
      <c r="M1759" s="823"/>
      <c r="N1759" s="920"/>
      <c r="O1759" s="783"/>
      <c r="P1759" s="815"/>
      <c r="Q1759" s="920"/>
      <c r="R1759" s="815"/>
      <c r="S1759" s="823"/>
      <c r="T1759" s="783"/>
      <c r="U1759" s="783"/>
      <c r="V1759" s="783"/>
      <c r="W1759" s="920"/>
      <c r="X1759" s="783"/>
      <c r="Y1759" s="920"/>
      <c r="Z1759" s="920"/>
      <c r="AA1759" s="920"/>
      <c r="AB1759" s="783"/>
      <c r="AC1759" s="1041"/>
      <c r="AD1759" s="783"/>
      <c r="AE1759" s="783"/>
      <c r="AF1759" s="783"/>
      <c r="AG1759" s="783"/>
      <c r="AH1759" s="783"/>
      <c r="AI1759" s="686"/>
      <c r="AJ1759" s="920"/>
      <c r="AK1759" s="920"/>
      <c r="AL1759" s="920"/>
      <c r="AM1759" s="1085"/>
      <c r="AN1759" s="783"/>
      <c r="AO1759" s="700"/>
      <c r="AP1759" s="700"/>
      <c r="AQ1759" s="700"/>
      <c r="AR1759" s="960"/>
      <c r="AS1759" s="920"/>
      <c r="AT1759" s="920"/>
      <c r="AU1759" s="783"/>
      <c r="AV1759" s="823"/>
      <c r="AW1759" s="823"/>
      <c r="AX1759" s="823"/>
      <c r="AY1759" s="823"/>
      <c r="AZ1759" s="783"/>
      <c r="BA1759" s="783"/>
    </row>
    <row r="1760" spans="1:53" ht="15">
      <c r="A1760" s="686"/>
      <c r="B1760" s="1086"/>
      <c r="C1760" s="783"/>
      <c r="D1760" s="815"/>
      <c r="E1760" s="783"/>
      <c r="F1760" s="783"/>
      <c r="G1760" s="783"/>
      <c r="H1760" s="1085"/>
      <c r="I1760" s="1085"/>
      <c r="J1760" s="1059"/>
      <c r="K1760" s="700"/>
      <c r="L1760" s="167" t="s">
        <v>2989</v>
      </c>
      <c r="M1760" s="823"/>
      <c r="N1760" s="920"/>
      <c r="O1760" s="783"/>
      <c r="P1760" s="815"/>
      <c r="Q1760" s="920"/>
      <c r="R1760" s="815"/>
      <c r="S1760" s="823"/>
      <c r="T1760" s="783"/>
      <c r="U1760" s="783"/>
      <c r="V1760" s="783"/>
      <c r="W1760" s="920"/>
      <c r="X1760" s="783"/>
      <c r="Y1760" s="920"/>
      <c r="Z1760" s="920"/>
      <c r="AA1760" s="920"/>
      <c r="AB1760" s="783"/>
      <c r="AC1760" s="1041"/>
      <c r="AD1760" s="783"/>
      <c r="AE1760" s="783"/>
      <c r="AF1760" s="783"/>
      <c r="AG1760" s="783"/>
      <c r="AH1760" s="783"/>
      <c r="AI1760" s="686"/>
      <c r="AJ1760" s="920"/>
      <c r="AK1760" s="920"/>
      <c r="AL1760" s="920"/>
      <c r="AM1760" s="1085"/>
      <c r="AN1760" s="783"/>
      <c r="AO1760" s="700"/>
      <c r="AP1760" s="700"/>
      <c r="AQ1760" s="700"/>
      <c r="AR1760" s="960"/>
      <c r="AS1760" s="920"/>
      <c r="AT1760" s="920"/>
      <c r="AU1760" s="783"/>
      <c r="AV1760" s="823"/>
      <c r="AW1760" s="823"/>
      <c r="AX1760" s="823"/>
      <c r="AY1760" s="823"/>
      <c r="AZ1760" s="783"/>
      <c r="BA1760" s="783"/>
    </row>
    <row r="1761" spans="1:53" ht="15">
      <c r="A1761" s="686"/>
      <c r="B1761" s="1086"/>
      <c r="C1761" s="783"/>
      <c r="D1761" s="815"/>
      <c r="E1761" s="783"/>
      <c r="F1761" s="783"/>
      <c r="G1761" s="783"/>
      <c r="H1761" s="1085"/>
      <c r="I1761" s="1085"/>
      <c r="J1761" s="1059"/>
      <c r="K1761" s="707"/>
      <c r="L1761" s="167" t="s">
        <v>2990</v>
      </c>
      <c r="M1761" s="823"/>
      <c r="N1761" s="920"/>
      <c r="O1761" s="783"/>
      <c r="P1761" s="815"/>
      <c r="Q1761" s="920"/>
      <c r="R1761" s="815"/>
      <c r="S1761" s="823"/>
      <c r="T1761" s="783"/>
      <c r="U1761" s="783"/>
      <c r="V1761" s="783"/>
      <c r="W1761" s="920"/>
      <c r="X1761" s="783"/>
      <c r="Y1761" s="920"/>
      <c r="Z1761" s="920"/>
      <c r="AA1761" s="920"/>
      <c r="AB1761" s="783"/>
      <c r="AC1761" s="1041"/>
      <c r="AD1761" s="783"/>
      <c r="AE1761" s="783"/>
      <c r="AF1761" s="783"/>
      <c r="AG1761" s="783"/>
      <c r="AH1761" s="783"/>
      <c r="AI1761" s="686"/>
      <c r="AJ1761" s="920"/>
      <c r="AK1761" s="920"/>
      <c r="AL1761" s="920"/>
      <c r="AM1761" s="1085"/>
      <c r="AN1761" s="783"/>
      <c r="AO1761" s="701"/>
      <c r="AP1761" s="701"/>
      <c r="AQ1761" s="701"/>
      <c r="AR1761" s="960"/>
      <c r="AS1761" s="920"/>
      <c r="AT1761" s="920"/>
      <c r="AU1761" s="783"/>
      <c r="AV1761" s="823"/>
      <c r="AW1761" s="823"/>
      <c r="AX1761" s="823"/>
      <c r="AY1761" s="823"/>
      <c r="AZ1761" s="783"/>
      <c r="BA1761" s="783"/>
    </row>
    <row r="1762" spans="1:53" ht="150">
      <c r="A1762" s="200">
        <v>1</v>
      </c>
      <c r="B1762" s="83" t="s">
        <v>409</v>
      </c>
      <c r="C1762" s="90" t="s">
        <v>2991</v>
      </c>
      <c r="D1762" s="83" t="s">
        <v>150</v>
      </c>
      <c r="E1762" s="90">
        <v>3016</v>
      </c>
      <c r="F1762" s="90">
        <v>1</v>
      </c>
      <c r="G1762" s="90">
        <v>15</v>
      </c>
      <c r="H1762" s="380" t="s">
        <v>2992</v>
      </c>
      <c r="I1762" s="115" t="s">
        <v>412</v>
      </c>
      <c r="J1762" s="475" t="s">
        <v>413</v>
      </c>
      <c r="K1762" s="650" t="s">
        <v>414</v>
      </c>
      <c r="L1762" s="605" t="s">
        <v>415</v>
      </c>
      <c r="M1762" s="308" t="s">
        <v>152</v>
      </c>
      <c r="N1762" s="308"/>
      <c r="O1762" s="83" t="s">
        <v>2821</v>
      </c>
      <c r="P1762" s="119" t="s">
        <v>417</v>
      </c>
      <c r="Q1762" s="308"/>
      <c r="R1762" s="119" t="s">
        <v>157</v>
      </c>
      <c r="S1762" s="308"/>
      <c r="T1762" s="308"/>
      <c r="U1762" s="308"/>
      <c r="V1762" s="308"/>
      <c r="W1762" s="308"/>
      <c r="X1762" s="308"/>
      <c r="Y1762" s="308"/>
      <c r="Z1762" s="308"/>
      <c r="AA1762" s="308"/>
      <c r="AB1762" s="308"/>
      <c r="AC1762" s="308"/>
      <c r="AD1762" s="308"/>
      <c r="AE1762" s="130" t="s">
        <v>419</v>
      </c>
      <c r="AF1762" s="130" t="s">
        <v>420</v>
      </c>
      <c r="AG1762" s="130" t="s">
        <v>816</v>
      </c>
      <c r="AH1762" s="130" t="s">
        <v>816</v>
      </c>
      <c r="AI1762" s="130" t="s">
        <v>419</v>
      </c>
      <c r="AJ1762" s="308"/>
      <c r="AK1762" s="308"/>
      <c r="AL1762" s="308"/>
      <c r="AM1762" s="310" t="s">
        <v>2993</v>
      </c>
      <c r="AN1762" s="112" t="s">
        <v>431</v>
      </c>
      <c r="AO1762" s="99" t="s">
        <v>162</v>
      </c>
      <c r="AP1762" s="99" t="s">
        <v>158</v>
      </c>
      <c r="AQ1762" s="99" t="s">
        <v>158</v>
      </c>
      <c r="AR1762" s="308"/>
      <c r="AS1762" s="546" t="s">
        <v>419</v>
      </c>
      <c r="AT1762" s="308"/>
      <c r="AU1762" s="83" t="s">
        <v>414</v>
      </c>
      <c r="AV1762" s="308"/>
      <c r="AW1762" s="308"/>
      <c r="AX1762" s="308"/>
      <c r="AY1762" s="308"/>
      <c r="AZ1762" s="91" t="s">
        <v>2994</v>
      </c>
      <c r="BA1762" s="91" t="s">
        <v>2994</v>
      </c>
    </row>
    <row r="1763" spans="1:53" ht="30">
      <c r="A1763" s="927">
        <v>2</v>
      </c>
      <c r="B1763" s="815" t="s">
        <v>409</v>
      </c>
      <c r="C1763" s="1001" t="s">
        <v>2991</v>
      </c>
      <c r="D1763" s="702" t="s">
        <v>150</v>
      </c>
      <c r="E1763" s="1001">
        <v>3016</v>
      </c>
      <c r="F1763" s="1001">
        <v>12</v>
      </c>
      <c r="G1763" s="1001">
        <v>1</v>
      </c>
      <c r="H1763" s="1075" t="s">
        <v>2720</v>
      </c>
      <c r="I1763" s="896" t="s">
        <v>795</v>
      </c>
      <c r="J1763" s="717" t="s">
        <v>497</v>
      </c>
      <c r="K1763" s="709" t="s">
        <v>414</v>
      </c>
      <c r="L1763" s="471" t="s">
        <v>498</v>
      </c>
      <c r="M1763" s="896" t="s">
        <v>152</v>
      </c>
      <c r="N1763" s="906"/>
      <c r="O1763" s="702" t="s">
        <v>2821</v>
      </c>
      <c r="P1763" s="702" t="s">
        <v>417</v>
      </c>
      <c r="Q1763" s="906"/>
      <c r="R1763" s="702" t="s">
        <v>606</v>
      </c>
      <c r="S1763" s="1079" t="s">
        <v>2995</v>
      </c>
      <c r="T1763" s="906"/>
      <c r="U1763" s="906"/>
      <c r="V1763" s="906"/>
      <c r="W1763" s="906"/>
      <c r="X1763" s="906"/>
      <c r="Y1763" s="906"/>
      <c r="Z1763" s="906"/>
      <c r="AA1763" s="906"/>
      <c r="AB1763" s="906"/>
      <c r="AC1763" s="906"/>
      <c r="AD1763" s="906"/>
      <c r="AE1763" s="842" t="s">
        <v>419</v>
      </c>
      <c r="AF1763" s="842" t="s">
        <v>420</v>
      </c>
      <c r="AG1763" s="842" t="s">
        <v>816</v>
      </c>
      <c r="AH1763" s="842" t="s">
        <v>1958</v>
      </c>
      <c r="AI1763" s="842" t="s">
        <v>419</v>
      </c>
      <c r="AJ1763" s="906"/>
      <c r="AK1763" s="906"/>
      <c r="AL1763" s="906"/>
      <c r="AM1763" s="885" t="s">
        <v>4802</v>
      </c>
      <c r="AN1763" s="842" t="s">
        <v>431</v>
      </c>
      <c r="AO1763" s="759" t="s">
        <v>162</v>
      </c>
      <c r="AP1763" s="759" t="s">
        <v>158</v>
      </c>
      <c r="AQ1763" s="759" t="s">
        <v>158</v>
      </c>
      <c r="AR1763" s="906"/>
      <c r="AS1763" s="902" t="s">
        <v>419</v>
      </c>
      <c r="AT1763" s="906"/>
      <c r="AU1763" s="815" t="s">
        <v>414</v>
      </c>
      <c r="AV1763" s="906"/>
      <c r="AW1763" s="906"/>
      <c r="AX1763" s="906"/>
      <c r="AY1763" s="906"/>
      <c r="AZ1763" s="717" t="s">
        <v>2994</v>
      </c>
      <c r="BA1763" s="717" t="s">
        <v>2994</v>
      </c>
    </row>
    <row r="1764" spans="1:53" ht="15">
      <c r="A1764" s="927"/>
      <c r="B1764" s="815"/>
      <c r="C1764" s="1001"/>
      <c r="D1764" s="723"/>
      <c r="E1764" s="1001"/>
      <c r="F1764" s="1001"/>
      <c r="G1764" s="1001"/>
      <c r="H1764" s="1076"/>
      <c r="I1764" s="1037"/>
      <c r="J1764" s="720"/>
      <c r="K1764" s="710"/>
      <c r="L1764" s="471" t="s">
        <v>501</v>
      </c>
      <c r="M1764" s="1037"/>
      <c r="N1764" s="922"/>
      <c r="O1764" s="723"/>
      <c r="P1764" s="723"/>
      <c r="Q1764" s="922"/>
      <c r="R1764" s="723"/>
      <c r="S1764" s="782"/>
      <c r="T1764" s="922"/>
      <c r="U1764" s="922"/>
      <c r="V1764" s="922"/>
      <c r="W1764" s="922"/>
      <c r="X1764" s="922"/>
      <c r="Y1764" s="922"/>
      <c r="Z1764" s="922"/>
      <c r="AA1764" s="922"/>
      <c r="AB1764" s="922"/>
      <c r="AC1764" s="922"/>
      <c r="AD1764" s="922"/>
      <c r="AE1764" s="843"/>
      <c r="AF1764" s="843"/>
      <c r="AG1764" s="843"/>
      <c r="AH1764" s="843"/>
      <c r="AI1764" s="843"/>
      <c r="AJ1764" s="922"/>
      <c r="AK1764" s="922"/>
      <c r="AL1764" s="922"/>
      <c r="AM1764" s="886"/>
      <c r="AN1764" s="843"/>
      <c r="AO1764" s="760"/>
      <c r="AP1764" s="760"/>
      <c r="AQ1764" s="760"/>
      <c r="AR1764" s="922"/>
      <c r="AS1764" s="902"/>
      <c r="AT1764" s="922"/>
      <c r="AU1764" s="815"/>
      <c r="AV1764" s="922"/>
      <c r="AW1764" s="922"/>
      <c r="AX1764" s="922"/>
      <c r="AY1764" s="922"/>
      <c r="AZ1764" s="720"/>
      <c r="BA1764" s="720"/>
    </row>
    <row r="1765" spans="1:53" ht="30">
      <c r="A1765" s="927"/>
      <c r="B1765" s="815"/>
      <c r="C1765" s="1001"/>
      <c r="D1765" s="723"/>
      <c r="E1765" s="1001"/>
      <c r="F1765" s="1001"/>
      <c r="G1765" s="1001"/>
      <c r="H1765" s="1076"/>
      <c r="I1765" s="1037"/>
      <c r="J1765" s="720"/>
      <c r="K1765" s="710"/>
      <c r="L1765" s="471" t="s">
        <v>502</v>
      </c>
      <c r="M1765" s="1037"/>
      <c r="N1765" s="922"/>
      <c r="O1765" s="723"/>
      <c r="P1765" s="723"/>
      <c r="Q1765" s="922"/>
      <c r="R1765" s="723"/>
      <c r="S1765" s="782"/>
      <c r="T1765" s="922"/>
      <c r="U1765" s="922"/>
      <c r="V1765" s="922"/>
      <c r="W1765" s="922"/>
      <c r="X1765" s="922"/>
      <c r="Y1765" s="922"/>
      <c r="Z1765" s="922"/>
      <c r="AA1765" s="922"/>
      <c r="AB1765" s="922"/>
      <c r="AC1765" s="922"/>
      <c r="AD1765" s="922"/>
      <c r="AE1765" s="843"/>
      <c r="AF1765" s="843"/>
      <c r="AG1765" s="843"/>
      <c r="AH1765" s="843"/>
      <c r="AI1765" s="843"/>
      <c r="AJ1765" s="922"/>
      <c r="AK1765" s="922"/>
      <c r="AL1765" s="922"/>
      <c r="AM1765" s="886"/>
      <c r="AN1765" s="843"/>
      <c r="AO1765" s="760"/>
      <c r="AP1765" s="760"/>
      <c r="AQ1765" s="760"/>
      <c r="AR1765" s="922"/>
      <c r="AS1765" s="902"/>
      <c r="AT1765" s="922"/>
      <c r="AU1765" s="815"/>
      <c r="AV1765" s="922"/>
      <c r="AW1765" s="922"/>
      <c r="AX1765" s="922"/>
      <c r="AY1765" s="922"/>
      <c r="AZ1765" s="720"/>
      <c r="BA1765" s="720"/>
    </row>
    <row r="1766" spans="1:53" ht="15">
      <c r="A1766" s="927"/>
      <c r="B1766" s="815"/>
      <c r="C1766" s="1001"/>
      <c r="D1766" s="723"/>
      <c r="E1766" s="1001"/>
      <c r="F1766" s="1001"/>
      <c r="G1766" s="1001"/>
      <c r="H1766" s="1076"/>
      <c r="I1766" s="1037"/>
      <c r="J1766" s="720"/>
      <c r="K1766" s="710"/>
      <c r="L1766" s="471" t="s">
        <v>503</v>
      </c>
      <c r="M1766" s="1037"/>
      <c r="N1766" s="922"/>
      <c r="O1766" s="723"/>
      <c r="P1766" s="723"/>
      <c r="Q1766" s="922"/>
      <c r="R1766" s="723"/>
      <c r="S1766" s="782"/>
      <c r="T1766" s="922"/>
      <c r="U1766" s="922"/>
      <c r="V1766" s="922"/>
      <c r="W1766" s="922"/>
      <c r="X1766" s="922"/>
      <c r="Y1766" s="922"/>
      <c r="Z1766" s="922"/>
      <c r="AA1766" s="922"/>
      <c r="AB1766" s="922"/>
      <c r="AC1766" s="922"/>
      <c r="AD1766" s="922"/>
      <c r="AE1766" s="843"/>
      <c r="AF1766" s="843"/>
      <c r="AG1766" s="843"/>
      <c r="AH1766" s="843"/>
      <c r="AI1766" s="843"/>
      <c r="AJ1766" s="922"/>
      <c r="AK1766" s="922"/>
      <c r="AL1766" s="922"/>
      <c r="AM1766" s="886"/>
      <c r="AN1766" s="843"/>
      <c r="AO1766" s="760"/>
      <c r="AP1766" s="760"/>
      <c r="AQ1766" s="760"/>
      <c r="AR1766" s="922"/>
      <c r="AS1766" s="902"/>
      <c r="AT1766" s="922"/>
      <c r="AU1766" s="815"/>
      <c r="AV1766" s="922"/>
      <c r="AW1766" s="922"/>
      <c r="AX1766" s="922"/>
      <c r="AY1766" s="922"/>
      <c r="AZ1766" s="720"/>
      <c r="BA1766" s="720"/>
    </row>
    <row r="1767" spans="1:53" ht="15">
      <c r="A1767" s="927"/>
      <c r="B1767" s="815"/>
      <c r="C1767" s="1001"/>
      <c r="D1767" s="723"/>
      <c r="E1767" s="1001"/>
      <c r="F1767" s="1001"/>
      <c r="G1767" s="1001"/>
      <c r="H1767" s="1076"/>
      <c r="I1767" s="1037"/>
      <c r="J1767" s="720"/>
      <c r="K1767" s="710"/>
      <c r="L1767" s="471" t="s">
        <v>504</v>
      </c>
      <c r="M1767" s="1037"/>
      <c r="N1767" s="922"/>
      <c r="O1767" s="723"/>
      <c r="P1767" s="723"/>
      <c r="Q1767" s="922"/>
      <c r="R1767" s="723"/>
      <c r="S1767" s="782"/>
      <c r="T1767" s="922"/>
      <c r="U1767" s="922"/>
      <c r="V1767" s="922"/>
      <c r="W1767" s="922"/>
      <c r="X1767" s="922"/>
      <c r="Y1767" s="922"/>
      <c r="Z1767" s="922"/>
      <c r="AA1767" s="922"/>
      <c r="AB1767" s="922"/>
      <c r="AC1767" s="922"/>
      <c r="AD1767" s="922"/>
      <c r="AE1767" s="843"/>
      <c r="AF1767" s="843"/>
      <c r="AG1767" s="843"/>
      <c r="AH1767" s="843"/>
      <c r="AI1767" s="843"/>
      <c r="AJ1767" s="922"/>
      <c r="AK1767" s="922"/>
      <c r="AL1767" s="922"/>
      <c r="AM1767" s="886"/>
      <c r="AN1767" s="843"/>
      <c r="AO1767" s="760"/>
      <c r="AP1767" s="760"/>
      <c r="AQ1767" s="760"/>
      <c r="AR1767" s="922"/>
      <c r="AS1767" s="902"/>
      <c r="AT1767" s="922"/>
      <c r="AU1767" s="815"/>
      <c r="AV1767" s="922"/>
      <c r="AW1767" s="922"/>
      <c r="AX1767" s="922"/>
      <c r="AY1767" s="922"/>
      <c r="AZ1767" s="720"/>
      <c r="BA1767" s="720"/>
    </row>
    <row r="1768" spans="1:53" ht="15">
      <c r="A1768" s="927"/>
      <c r="B1768" s="815"/>
      <c r="C1768" s="1001"/>
      <c r="D1768" s="703"/>
      <c r="E1768" s="1001"/>
      <c r="F1768" s="1001"/>
      <c r="G1768" s="1001"/>
      <c r="H1768" s="1077"/>
      <c r="I1768" s="897"/>
      <c r="J1768" s="716"/>
      <c r="K1768" s="722"/>
      <c r="L1768" s="471" t="s">
        <v>505</v>
      </c>
      <c r="M1768" s="897"/>
      <c r="N1768" s="907"/>
      <c r="O1768" s="703"/>
      <c r="P1768" s="703"/>
      <c r="Q1768" s="907"/>
      <c r="R1768" s="703"/>
      <c r="S1768" s="785"/>
      <c r="T1768" s="907"/>
      <c r="U1768" s="907"/>
      <c r="V1768" s="907"/>
      <c r="W1768" s="907"/>
      <c r="X1768" s="907"/>
      <c r="Y1768" s="907"/>
      <c r="Z1768" s="907"/>
      <c r="AA1768" s="907"/>
      <c r="AB1768" s="907"/>
      <c r="AC1768" s="907"/>
      <c r="AD1768" s="907"/>
      <c r="AE1768" s="846"/>
      <c r="AF1768" s="846"/>
      <c r="AG1768" s="846"/>
      <c r="AH1768" s="846"/>
      <c r="AI1768" s="846"/>
      <c r="AJ1768" s="907"/>
      <c r="AK1768" s="907"/>
      <c r="AL1768" s="907"/>
      <c r="AM1768" s="887"/>
      <c r="AN1768" s="846"/>
      <c r="AO1768" s="761"/>
      <c r="AP1768" s="761"/>
      <c r="AQ1768" s="761"/>
      <c r="AR1768" s="907"/>
      <c r="AS1768" s="902"/>
      <c r="AT1768" s="907"/>
      <c r="AU1768" s="815"/>
      <c r="AV1768" s="907"/>
      <c r="AW1768" s="907"/>
      <c r="AX1768" s="907"/>
      <c r="AY1768" s="907"/>
      <c r="AZ1768" s="716"/>
      <c r="BA1768" s="716"/>
    </row>
    <row r="1769" spans="1:53" ht="30.6">
      <c r="A1769" s="927">
        <v>3</v>
      </c>
      <c r="B1769" s="815" t="s">
        <v>409</v>
      </c>
      <c r="C1769" s="1001" t="s">
        <v>2991</v>
      </c>
      <c r="D1769" s="702" t="s">
        <v>150</v>
      </c>
      <c r="E1769" s="1001">
        <v>3016</v>
      </c>
      <c r="F1769" s="1001">
        <v>12</v>
      </c>
      <c r="G1769" s="1001">
        <v>2</v>
      </c>
      <c r="H1769" s="1075" t="s">
        <v>2514</v>
      </c>
      <c r="I1769" s="896" t="s">
        <v>795</v>
      </c>
      <c r="J1769" s="717" t="s">
        <v>2452</v>
      </c>
      <c r="K1769" s="717" t="s">
        <v>414</v>
      </c>
      <c r="L1769" s="606" t="s">
        <v>4913</v>
      </c>
      <c r="M1769" s="1078" t="s">
        <v>152</v>
      </c>
      <c r="N1769" s="906"/>
      <c r="O1769" s="702" t="s">
        <v>2821</v>
      </c>
      <c r="P1769" s="702" t="s">
        <v>417</v>
      </c>
      <c r="Q1769" s="906"/>
      <c r="R1769" s="702" t="s">
        <v>157</v>
      </c>
      <c r="S1769" s="906"/>
      <c r="T1769" s="906"/>
      <c r="U1769" s="906"/>
      <c r="V1769" s="906"/>
      <c r="W1769" s="906"/>
      <c r="X1769" s="906"/>
      <c r="Y1769" s="906"/>
      <c r="Z1769" s="906"/>
      <c r="AA1769" s="906"/>
      <c r="AB1769" s="906"/>
      <c r="AC1769" s="906"/>
      <c r="AD1769" s="906"/>
      <c r="AE1769" s="896" t="s">
        <v>419</v>
      </c>
      <c r="AF1769" s="896" t="s">
        <v>420</v>
      </c>
      <c r="AG1769" s="896" t="s">
        <v>816</v>
      </c>
      <c r="AH1769" s="896" t="s">
        <v>1958</v>
      </c>
      <c r="AI1769" s="896" t="s">
        <v>419</v>
      </c>
      <c r="AJ1769" s="906"/>
      <c r="AK1769" s="906"/>
      <c r="AL1769" s="906"/>
      <c r="AM1769" s="1075" t="s">
        <v>4803</v>
      </c>
      <c r="AN1769" s="896" t="s">
        <v>431</v>
      </c>
      <c r="AO1769" s="1055" t="s">
        <v>162</v>
      </c>
      <c r="AP1769" s="759" t="s">
        <v>158</v>
      </c>
      <c r="AQ1769" s="759" t="s">
        <v>158</v>
      </c>
      <c r="AR1769" s="906"/>
      <c r="AS1769" s="1026" t="s">
        <v>419</v>
      </c>
      <c r="AT1769" s="906"/>
      <c r="AU1769" s="1008" t="s">
        <v>414</v>
      </c>
      <c r="AV1769" s="906"/>
      <c r="AW1769" s="906"/>
      <c r="AX1769" s="906"/>
      <c r="AY1769" s="906"/>
      <c r="AZ1769" s="1026" t="s">
        <v>2994</v>
      </c>
      <c r="BA1769" s="1026" t="s">
        <v>2994</v>
      </c>
    </row>
    <row r="1770" spans="1:53" ht="15.6">
      <c r="A1770" s="927"/>
      <c r="B1770" s="815"/>
      <c r="C1770" s="1001"/>
      <c r="D1770" s="723"/>
      <c r="E1770" s="1001"/>
      <c r="F1770" s="1001"/>
      <c r="G1770" s="1001"/>
      <c r="H1770" s="1076"/>
      <c r="I1770" s="1037"/>
      <c r="J1770" s="720"/>
      <c r="K1770" s="720"/>
      <c r="L1770" s="606" t="s">
        <v>510</v>
      </c>
      <c r="M1770" s="862"/>
      <c r="N1770" s="922"/>
      <c r="O1770" s="723"/>
      <c r="P1770" s="723"/>
      <c r="Q1770" s="922"/>
      <c r="R1770" s="723"/>
      <c r="S1770" s="922"/>
      <c r="T1770" s="922"/>
      <c r="U1770" s="922"/>
      <c r="V1770" s="922"/>
      <c r="W1770" s="922"/>
      <c r="X1770" s="922"/>
      <c r="Y1770" s="922"/>
      <c r="Z1770" s="922"/>
      <c r="AA1770" s="922"/>
      <c r="AB1770" s="922"/>
      <c r="AC1770" s="922"/>
      <c r="AD1770" s="922"/>
      <c r="AE1770" s="1037"/>
      <c r="AF1770" s="1037"/>
      <c r="AG1770" s="1037"/>
      <c r="AH1770" s="1037"/>
      <c r="AI1770" s="1037"/>
      <c r="AJ1770" s="922"/>
      <c r="AK1770" s="922"/>
      <c r="AL1770" s="922"/>
      <c r="AM1770" s="1076"/>
      <c r="AN1770" s="1037"/>
      <c r="AO1770" s="1019"/>
      <c r="AP1770" s="760"/>
      <c r="AQ1770" s="760"/>
      <c r="AR1770" s="922"/>
      <c r="AS1770" s="1026"/>
      <c r="AT1770" s="922"/>
      <c r="AU1770" s="1008"/>
      <c r="AV1770" s="922"/>
      <c r="AW1770" s="922"/>
      <c r="AX1770" s="922"/>
      <c r="AY1770" s="922"/>
      <c r="AZ1770" s="1026"/>
      <c r="BA1770" s="1026"/>
    </row>
    <row r="1771" spans="1:53" ht="15.6">
      <c r="A1771" s="927"/>
      <c r="B1771" s="815"/>
      <c r="C1771" s="1001"/>
      <c r="D1771" s="703"/>
      <c r="E1771" s="1001"/>
      <c r="F1771" s="1001"/>
      <c r="G1771" s="1001"/>
      <c r="H1771" s="1077"/>
      <c r="I1771" s="897"/>
      <c r="J1771" s="716"/>
      <c r="K1771" s="718"/>
      <c r="L1771" s="606" t="s">
        <v>511</v>
      </c>
      <c r="M1771" s="863"/>
      <c r="N1771" s="907"/>
      <c r="O1771" s="703"/>
      <c r="P1771" s="703"/>
      <c r="Q1771" s="907"/>
      <c r="R1771" s="703"/>
      <c r="S1771" s="907"/>
      <c r="T1771" s="907"/>
      <c r="U1771" s="907"/>
      <c r="V1771" s="907"/>
      <c r="W1771" s="907"/>
      <c r="X1771" s="907"/>
      <c r="Y1771" s="907"/>
      <c r="Z1771" s="907"/>
      <c r="AA1771" s="907"/>
      <c r="AB1771" s="907"/>
      <c r="AC1771" s="907"/>
      <c r="AD1771" s="907"/>
      <c r="AE1771" s="897"/>
      <c r="AF1771" s="897"/>
      <c r="AG1771" s="897"/>
      <c r="AH1771" s="897"/>
      <c r="AI1771" s="897"/>
      <c r="AJ1771" s="907"/>
      <c r="AK1771" s="907"/>
      <c r="AL1771" s="907"/>
      <c r="AM1771" s="1077"/>
      <c r="AN1771" s="897"/>
      <c r="AO1771" s="1020"/>
      <c r="AP1771" s="761"/>
      <c r="AQ1771" s="761"/>
      <c r="AR1771" s="907"/>
      <c r="AS1771" s="1026"/>
      <c r="AT1771" s="907"/>
      <c r="AU1771" s="1008"/>
      <c r="AV1771" s="907"/>
      <c r="AW1771" s="907"/>
      <c r="AX1771" s="907"/>
      <c r="AY1771" s="907"/>
      <c r="AZ1771" s="1026"/>
      <c r="BA1771" s="1026"/>
    </row>
    <row r="1772" spans="1:53" ht="180">
      <c r="A1772" s="200">
        <v>4</v>
      </c>
      <c r="B1772" s="83" t="s">
        <v>409</v>
      </c>
      <c r="C1772" s="83" t="s">
        <v>2991</v>
      </c>
      <c r="D1772" s="83" t="s">
        <v>150</v>
      </c>
      <c r="E1772" s="83">
        <v>3016</v>
      </c>
      <c r="F1772" s="83">
        <v>12</v>
      </c>
      <c r="G1772" s="83">
        <v>3</v>
      </c>
      <c r="H1772" s="65" t="s">
        <v>2720</v>
      </c>
      <c r="I1772" s="83" t="s">
        <v>795</v>
      </c>
      <c r="J1772" s="83" t="s">
        <v>1716</v>
      </c>
      <c r="K1772" s="83" t="s">
        <v>414</v>
      </c>
      <c r="L1772" s="65" t="s">
        <v>1717</v>
      </c>
      <c r="M1772" s="83" t="s">
        <v>152</v>
      </c>
      <c r="N1772" s="308"/>
      <c r="O1772" s="83" t="s">
        <v>2821</v>
      </c>
      <c r="P1772" s="119" t="s">
        <v>417</v>
      </c>
      <c r="Q1772" s="308"/>
      <c r="R1772" s="119" t="s">
        <v>157</v>
      </c>
      <c r="S1772" s="308"/>
      <c r="T1772" s="308"/>
      <c r="U1772" s="308"/>
      <c r="V1772" s="308"/>
      <c r="W1772" s="308"/>
      <c r="X1772" s="308"/>
      <c r="Y1772" s="308"/>
      <c r="Z1772" s="308"/>
      <c r="AA1772" s="308"/>
      <c r="AB1772" s="308"/>
      <c r="AC1772" s="308"/>
      <c r="AD1772" s="308"/>
      <c r="AE1772" s="112" t="s">
        <v>419</v>
      </c>
      <c r="AF1772" s="112" t="s">
        <v>420</v>
      </c>
      <c r="AG1772" s="112" t="s">
        <v>816</v>
      </c>
      <c r="AH1772" s="112" t="s">
        <v>1958</v>
      </c>
      <c r="AI1772" s="112" t="s">
        <v>419</v>
      </c>
      <c r="AJ1772" s="308"/>
      <c r="AK1772" s="308"/>
      <c r="AL1772" s="308"/>
      <c r="AM1772" s="113" t="s">
        <v>4803</v>
      </c>
      <c r="AN1772" s="112" t="s">
        <v>431</v>
      </c>
      <c r="AO1772" s="112" t="s">
        <v>162</v>
      </c>
      <c r="AP1772" s="112" t="s">
        <v>158</v>
      </c>
      <c r="AQ1772" s="99" t="s">
        <v>158</v>
      </c>
      <c r="AR1772" s="308"/>
      <c r="AS1772" s="162" t="s">
        <v>419</v>
      </c>
      <c r="AT1772" s="308"/>
      <c r="AU1772" s="112" t="s">
        <v>414</v>
      </c>
      <c r="AV1772" s="308"/>
      <c r="AW1772" s="308"/>
      <c r="AX1772" s="308"/>
      <c r="AY1772" s="308"/>
      <c r="AZ1772" s="91" t="s">
        <v>2994</v>
      </c>
      <c r="BA1772" s="91" t="s">
        <v>2994</v>
      </c>
    </row>
    <row r="1773" spans="1:53" ht="180">
      <c r="A1773" s="81">
        <v>5</v>
      </c>
      <c r="B1773" s="36" t="s">
        <v>409</v>
      </c>
      <c r="C1773" s="36" t="s">
        <v>2991</v>
      </c>
      <c r="D1773" s="36" t="s">
        <v>150</v>
      </c>
      <c r="E1773" s="36">
        <v>3016</v>
      </c>
      <c r="F1773" s="36">
        <v>12</v>
      </c>
      <c r="G1773" s="36">
        <v>4</v>
      </c>
      <c r="H1773" s="84" t="s">
        <v>2720</v>
      </c>
      <c r="I1773" s="36" t="s">
        <v>795</v>
      </c>
      <c r="J1773" s="36" t="s">
        <v>795</v>
      </c>
      <c r="K1773" s="36" t="s">
        <v>414</v>
      </c>
      <c r="L1773" s="84" t="s">
        <v>4764</v>
      </c>
      <c r="M1773" s="36" t="s">
        <v>152</v>
      </c>
      <c r="N1773" s="308"/>
      <c r="O1773" s="36" t="s">
        <v>2821</v>
      </c>
      <c r="P1773" s="36" t="s">
        <v>417</v>
      </c>
      <c r="Q1773" s="308"/>
      <c r="R1773" s="36" t="s">
        <v>157</v>
      </c>
      <c r="S1773" s="308"/>
      <c r="T1773" s="308"/>
      <c r="U1773" s="308"/>
      <c r="V1773" s="308"/>
      <c r="W1773" s="308"/>
      <c r="X1773" s="308"/>
      <c r="Y1773" s="308"/>
      <c r="Z1773" s="308"/>
      <c r="AA1773" s="308"/>
      <c r="AB1773" s="308"/>
      <c r="AC1773" s="308"/>
      <c r="AD1773" s="308"/>
      <c r="AE1773" s="112" t="s">
        <v>419</v>
      </c>
      <c r="AF1773" s="112" t="s">
        <v>420</v>
      </c>
      <c r="AG1773" s="112" t="s">
        <v>816</v>
      </c>
      <c r="AH1773" s="112" t="s">
        <v>1958</v>
      </c>
      <c r="AI1773" s="112" t="s">
        <v>419</v>
      </c>
      <c r="AJ1773" s="308"/>
      <c r="AK1773" s="308"/>
      <c r="AL1773" s="308"/>
      <c r="AM1773" s="113" t="s">
        <v>4803</v>
      </c>
      <c r="AN1773" s="112" t="s">
        <v>431</v>
      </c>
      <c r="AO1773" s="112" t="s">
        <v>162</v>
      </c>
      <c r="AP1773" s="112" t="s">
        <v>158</v>
      </c>
      <c r="AQ1773" s="99" t="s">
        <v>158</v>
      </c>
      <c r="AR1773" s="308"/>
      <c r="AS1773" s="162" t="s">
        <v>419</v>
      </c>
      <c r="AT1773" s="308"/>
      <c r="AU1773" s="162" t="s">
        <v>414</v>
      </c>
      <c r="AV1773" s="308"/>
      <c r="AW1773" s="308"/>
      <c r="AX1773" s="308"/>
      <c r="AY1773" s="308"/>
      <c r="AZ1773" s="112" t="s">
        <v>2994</v>
      </c>
      <c r="BA1773" s="112" t="s">
        <v>2994</v>
      </c>
    </row>
    <row r="1774" spans="1:53" ht="15">
      <c r="A1774" s="686">
        <v>6</v>
      </c>
      <c r="B1774" s="686" t="s">
        <v>409</v>
      </c>
      <c r="C1774" s="687" t="s">
        <v>2991</v>
      </c>
      <c r="D1774" s="686" t="s">
        <v>150</v>
      </c>
      <c r="E1774" s="686">
        <v>3016</v>
      </c>
      <c r="F1774" s="686">
        <v>154</v>
      </c>
      <c r="G1774" s="686">
        <v>1</v>
      </c>
      <c r="H1774" s="802" t="s">
        <v>4775</v>
      </c>
      <c r="I1774" s="686" t="s">
        <v>2371</v>
      </c>
      <c r="J1774" s="687" t="s">
        <v>4776</v>
      </c>
      <c r="K1774" s="712" t="s">
        <v>414</v>
      </c>
      <c r="L1774" s="81" t="s">
        <v>4804</v>
      </c>
      <c r="M1774" s="687" t="s">
        <v>152</v>
      </c>
      <c r="N1774" s="906"/>
      <c r="O1774" s="687" t="s">
        <v>2821</v>
      </c>
      <c r="P1774" s="687" t="s">
        <v>417</v>
      </c>
      <c r="Q1774" s="906"/>
      <c r="R1774" s="687" t="s">
        <v>157</v>
      </c>
      <c r="S1774" s="906"/>
      <c r="T1774" s="687" t="s">
        <v>805</v>
      </c>
      <c r="U1774" s="687" t="s">
        <v>711</v>
      </c>
      <c r="V1774" s="687" t="s">
        <v>419</v>
      </c>
      <c r="W1774" s="906"/>
      <c r="X1774" s="687" t="s">
        <v>419</v>
      </c>
      <c r="Y1774" s="906"/>
      <c r="Z1774" s="906"/>
      <c r="AA1774" s="906"/>
      <c r="AB1774" s="687" t="s">
        <v>419</v>
      </c>
      <c r="AC1774" s="786" t="s">
        <v>4669</v>
      </c>
      <c r="AD1774" s="687" t="s">
        <v>420</v>
      </c>
      <c r="AE1774" s="687" t="s">
        <v>419</v>
      </c>
      <c r="AF1774" s="687" t="s">
        <v>420</v>
      </c>
      <c r="AG1774" s="687" t="s">
        <v>805</v>
      </c>
      <c r="AH1774" s="687" t="s">
        <v>711</v>
      </c>
      <c r="AI1774" s="687" t="s">
        <v>419</v>
      </c>
      <c r="AJ1774" s="906"/>
      <c r="AK1774" s="906"/>
      <c r="AL1774" s="906"/>
      <c r="AM1774" s="786" t="s">
        <v>4669</v>
      </c>
      <c r="AN1774" s="712" t="s">
        <v>431</v>
      </c>
      <c r="AO1774" s="712" t="s">
        <v>162</v>
      </c>
      <c r="AP1774" s="712" t="s">
        <v>158</v>
      </c>
      <c r="AQ1774" s="712" t="s">
        <v>158</v>
      </c>
      <c r="AR1774" s="906"/>
      <c r="AS1774" s="712" t="s">
        <v>419</v>
      </c>
      <c r="AT1774" s="906"/>
      <c r="AU1774" s="712" t="s">
        <v>414</v>
      </c>
      <c r="AV1774" s="906"/>
      <c r="AW1774" s="906"/>
      <c r="AX1774" s="906"/>
      <c r="AY1774" s="906"/>
      <c r="AZ1774" s="712" t="s">
        <v>2994</v>
      </c>
      <c r="BA1774" s="712" t="s">
        <v>2994</v>
      </c>
    </row>
    <row r="1775" spans="1:53" ht="15">
      <c r="A1775" s="686"/>
      <c r="B1775" s="686"/>
      <c r="C1775" s="687"/>
      <c r="D1775" s="686"/>
      <c r="E1775" s="686"/>
      <c r="F1775" s="686"/>
      <c r="G1775" s="686"/>
      <c r="H1775" s="802"/>
      <c r="I1775" s="686"/>
      <c r="J1775" s="687"/>
      <c r="K1775" s="713"/>
      <c r="L1775" s="37" t="s">
        <v>2996</v>
      </c>
      <c r="M1775" s="687"/>
      <c r="N1775" s="922"/>
      <c r="O1775" s="687"/>
      <c r="P1775" s="687"/>
      <c r="Q1775" s="922"/>
      <c r="R1775" s="687"/>
      <c r="S1775" s="922"/>
      <c r="T1775" s="687"/>
      <c r="U1775" s="687"/>
      <c r="V1775" s="687"/>
      <c r="W1775" s="922"/>
      <c r="X1775" s="687"/>
      <c r="Y1775" s="922"/>
      <c r="Z1775" s="922"/>
      <c r="AA1775" s="922"/>
      <c r="AB1775" s="687"/>
      <c r="AC1775" s="787"/>
      <c r="AD1775" s="687"/>
      <c r="AE1775" s="687"/>
      <c r="AF1775" s="687"/>
      <c r="AG1775" s="687"/>
      <c r="AH1775" s="687"/>
      <c r="AI1775" s="687"/>
      <c r="AJ1775" s="922"/>
      <c r="AK1775" s="922"/>
      <c r="AL1775" s="922"/>
      <c r="AM1775" s="787"/>
      <c r="AN1775" s="713"/>
      <c r="AO1775" s="713"/>
      <c r="AP1775" s="713"/>
      <c r="AQ1775" s="713"/>
      <c r="AR1775" s="922"/>
      <c r="AS1775" s="713"/>
      <c r="AT1775" s="922"/>
      <c r="AU1775" s="713"/>
      <c r="AV1775" s="922"/>
      <c r="AW1775" s="922"/>
      <c r="AX1775" s="922"/>
      <c r="AY1775" s="922"/>
      <c r="AZ1775" s="713"/>
      <c r="BA1775" s="713"/>
    </row>
    <row r="1776" spans="1:53" ht="15">
      <c r="A1776" s="684"/>
      <c r="B1776" s="684"/>
      <c r="C1776" s="712"/>
      <c r="D1776" s="684"/>
      <c r="E1776" s="684"/>
      <c r="F1776" s="684"/>
      <c r="G1776" s="684"/>
      <c r="H1776" s="786"/>
      <c r="I1776" s="684"/>
      <c r="J1776" s="712"/>
      <c r="K1776" s="713"/>
      <c r="L1776" s="249" t="s">
        <v>2997</v>
      </c>
      <c r="M1776" s="712"/>
      <c r="N1776" s="922"/>
      <c r="O1776" s="712"/>
      <c r="P1776" s="712"/>
      <c r="Q1776" s="922"/>
      <c r="R1776" s="712"/>
      <c r="S1776" s="922"/>
      <c r="T1776" s="712"/>
      <c r="U1776" s="712"/>
      <c r="V1776" s="712"/>
      <c r="W1776" s="922"/>
      <c r="X1776" s="712"/>
      <c r="Y1776" s="922"/>
      <c r="Z1776" s="922"/>
      <c r="AA1776" s="922"/>
      <c r="AB1776" s="712"/>
      <c r="AC1776" s="787"/>
      <c r="AD1776" s="712"/>
      <c r="AE1776" s="712"/>
      <c r="AF1776" s="712"/>
      <c r="AG1776" s="712"/>
      <c r="AH1776" s="712"/>
      <c r="AI1776" s="712"/>
      <c r="AJ1776" s="922"/>
      <c r="AK1776" s="922"/>
      <c r="AL1776" s="922"/>
      <c r="AM1776" s="787"/>
      <c r="AN1776" s="713"/>
      <c r="AO1776" s="713"/>
      <c r="AP1776" s="713"/>
      <c r="AQ1776" s="713"/>
      <c r="AR1776" s="922"/>
      <c r="AS1776" s="713"/>
      <c r="AT1776" s="922"/>
      <c r="AU1776" s="713"/>
      <c r="AV1776" s="922"/>
      <c r="AW1776" s="922"/>
      <c r="AX1776" s="922"/>
      <c r="AY1776" s="922"/>
      <c r="AZ1776" s="713"/>
      <c r="BA1776" s="713"/>
    </row>
    <row r="1777" spans="1:53" ht="30.6">
      <c r="A1777" s="686">
        <v>7</v>
      </c>
      <c r="B1777" s="686" t="s">
        <v>409</v>
      </c>
      <c r="C1777" s="687" t="s">
        <v>2991</v>
      </c>
      <c r="D1777" s="687" t="s">
        <v>150</v>
      </c>
      <c r="E1777" s="687">
        <v>3016</v>
      </c>
      <c r="F1777" s="687">
        <v>16</v>
      </c>
      <c r="G1777" s="687">
        <v>18</v>
      </c>
      <c r="H1777" s="687" t="s">
        <v>2998</v>
      </c>
      <c r="I1777" s="687" t="s">
        <v>2853</v>
      </c>
      <c r="J1777" s="687" t="s">
        <v>2999</v>
      </c>
      <c r="K1777" s="704" t="s">
        <v>414</v>
      </c>
      <c r="L1777" s="288" t="s">
        <v>3000</v>
      </c>
      <c r="M1777" s="687" t="s">
        <v>152</v>
      </c>
      <c r="N1777" s="906"/>
      <c r="O1777" s="702" t="s">
        <v>2821</v>
      </c>
      <c r="P1777" s="702" t="s">
        <v>417</v>
      </c>
      <c r="Q1777" s="906"/>
      <c r="R1777" s="702" t="s">
        <v>606</v>
      </c>
      <c r="S1777" s="702" t="s">
        <v>3001</v>
      </c>
      <c r="T1777" s="906"/>
      <c r="U1777" s="906"/>
      <c r="V1777" s="906"/>
      <c r="W1777" s="906"/>
      <c r="X1777" s="906"/>
      <c r="Y1777" s="906"/>
      <c r="Z1777" s="906"/>
      <c r="AA1777" s="906"/>
      <c r="AB1777" s="906"/>
      <c r="AC1777" s="906"/>
      <c r="AD1777" s="906"/>
      <c r="AE1777" s="842" t="s">
        <v>419</v>
      </c>
      <c r="AF1777" s="842" t="s">
        <v>420</v>
      </c>
      <c r="AG1777" s="950" t="s">
        <v>429</v>
      </c>
      <c r="AH1777" s="842" t="s">
        <v>2671</v>
      </c>
      <c r="AI1777" s="842" t="s">
        <v>419</v>
      </c>
      <c r="AJ1777" s="906"/>
      <c r="AK1777" s="906"/>
      <c r="AL1777" s="906"/>
      <c r="AM1777" s="885" t="s">
        <v>3002</v>
      </c>
      <c r="AN1777" s="842" t="s">
        <v>431</v>
      </c>
      <c r="AO1777" s="1069" t="s">
        <v>162</v>
      </c>
      <c r="AP1777" s="1069" t="s">
        <v>158</v>
      </c>
      <c r="AQ1777" s="1069" t="s">
        <v>158</v>
      </c>
      <c r="AR1777" s="906"/>
      <c r="AS1777" s="902" t="s">
        <v>419</v>
      </c>
      <c r="AT1777" s="906"/>
      <c r="AU1777" s="902" t="s">
        <v>414</v>
      </c>
      <c r="AV1777" s="906"/>
      <c r="AW1777" s="906"/>
      <c r="AX1777" s="906"/>
      <c r="AY1777" s="906"/>
      <c r="AZ1777" s="842" t="s">
        <v>2994</v>
      </c>
      <c r="BA1777" s="842" t="s">
        <v>2994</v>
      </c>
    </row>
    <row r="1778" spans="1:53" ht="15">
      <c r="A1778" s="686"/>
      <c r="B1778" s="686"/>
      <c r="C1778" s="687"/>
      <c r="D1778" s="687" t="s">
        <v>150</v>
      </c>
      <c r="E1778" s="687"/>
      <c r="F1778" s="687"/>
      <c r="G1778" s="687"/>
      <c r="H1778" s="687"/>
      <c r="I1778" s="687"/>
      <c r="J1778" s="687"/>
      <c r="K1778" s="704"/>
      <c r="L1778" s="171" t="s">
        <v>3003</v>
      </c>
      <c r="M1778" s="687" t="s">
        <v>152</v>
      </c>
      <c r="N1778" s="922"/>
      <c r="O1778" s="723"/>
      <c r="P1778" s="723"/>
      <c r="Q1778" s="922"/>
      <c r="R1778" s="723"/>
      <c r="S1778" s="723"/>
      <c r="T1778" s="922"/>
      <c r="U1778" s="922"/>
      <c r="V1778" s="922"/>
      <c r="W1778" s="922"/>
      <c r="X1778" s="922"/>
      <c r="Y1778" s="922"/>
      <c r="Z1778" s="922"/>
      <c r="AA1778" s="922"/>
      <c r="AB1778" s="922"/>
      <c r="AC1778" s="922"/>
      <c r="AD1778" s="922"/>
      <c r="AE1778" s="843"/>
      <c r="AF1778" s="843"/>
      <c r="AG1778" s="1073"/>
      <c r="AH1778" s="843"/>
      <c r="AI1778" s="843"/>
      <c r="AJ1778" s="922"/>
      <c r="AK1778" s="922"/>
      <c r="AL1778" s="922"/>
      <c r="AM1778" s="886"/>
      <c r="AN1778" s="843"/>
      <c r="AO1778" s="843" t="s">
        <v>153</v>
      </c>
      <c r="AP1778" s="843" t="s">
        <v>158</v>
      </c>
      <c r="AQ1778" s="843" t="e">
        <v>#VALUE!</v>
      </c>
      <c r="AR1778" s="922"/>
      <c r="AS1778" s="902"/>
      <c r="AT1778" s="922"/>
      <c r="AU1778" s="902"/>
      <c r="AV1778" s="922"/>
      <c r="AW1778" s="922"/>
      <c r="AX1778" s="922"/>
      <c r="AY1778" s="922"/>
      <c r="AZ1778" s="843"/>
      <c r="BA1778" s="843"/>
    </row>
    <row r="1779" spans="1:53" ht="15">
      <c r="A1779" s="686"/>
      <c r="B1779" s="686"/>
      <c r="C1779" s="687"/>
      <c r="D1779" s="687" t="s">
        <v>150</v>
      </c>
      <c r="E1779" s="687"/>
      <c r="F1779" s="687"/>
      <c r="G1779" s="687"/>
      <c r="H1779" s="687"/>
      <c r="I1779" s="687"/>
      <c r="J1779" s="687"/>
      <c r="K1779" s="704"/>
      <c r="L1779" s="171" t="s">
        <v>3004</v>
      </c>
      <c r="M1779" s="687" t="s">
        <v>152</v>
      </c>
      <c r="N1779" s="922"/>
      <c r="O1779" s="723"/>
      <c r="P1779" s="723"/>
      <c r="Q1779" s="922"/>
      <c r="R1779" s="723"/>
      <c r="S1779" s="723"/>
      <c r="T1779" s="922"/>
      <c r="U1779" s="922"/>
      <c r="V1779" s="922"/>
      <c r="W1779" s="922"/>
      <c r="X1779" s="922"/>
      <c r="Y1779" s="922"/>
      <c r="Z1779" s="922"/>
      <c r="AA1779" s="922"/>
      <c r="AB1779" s="922"/>
      <c r="AC1779" s="922"/>
      <c r="AD1779" s="922"/>
      <c r="AE1779" s="843"/>
      <c r="AF1779" s="843"/>
      <c r="AG1779" s="1073"/>
      <c r="AH1779" s="843"/>
      <c r="AI1779" s="843"/>
      <c r="AJ1779" s="922"/>
      <c r="AK1779" s="922"/>
      <c r="AL1779" s="922"/>
      <c r="AM1779" s="886"/>
      <c r="AN1779" s="843"/>
      <c r="AO1779" s="843" t="s">
        <v>153</v>
      </c>
      <c r="AP1779" s="843" t="s">
        <v>158</v>
      </c>
      <c r="AQ1779" s="843" t="e">
        <v>#VALUE!</v>
      </c>
      <c r="AR1779" s="922"/>
      <c r="AS1779" s="902"/>
      <c r="AT1779" s="922"/>
      <c r="AU1779" s="902"/>
      <c r="AV1779" s="922"/>
      <c r="AW1779" s="922"/>
      <c r="AX1779" s="922"/>
      <c r="AY1779" s="922"/>
      <c r="AZ1779" s="843"/>
      <c r="BA1779" s="843"/>
    </row>
    <row r="1780" spans="1:53" ht="15">
      <c r="A1780" s="686"/>
      <c r="B1780" s="686"/>
      <c r="C1780" s="687"/>
      <c r="D1780" s="687" t="s">
        <v>150</v>
      </c>
      <c r="E1780" s="687"/>
      <c r="F1780" s="687"/>
      <c r="G1780" s="687"/>
      <c r="H1780" s="687"/>
      <c r="I1780" s="687"/>
      <c r="J1780" s="687"/>
      <c r="K1780" s="704"/>
      <c r="L1780" s="171" t="s">
        <v>5113</v>
      </c>
      <c r="M1780" s="687" t="s">
        <v>152</v>
      </c>
      <c r="N1780" s="907"/>
      <c r="O1780" s="703"/>
      <c r="P1780" s="703"/>
      <c r="Q1780" s="907"/>
      <c r="R1780" s="703"/>
      <c r="S1780" s="703"/>
      <c r="T1780" s="907"/>
      <c r="U1780" s="907"/>
      <c r="V1780" s="907"/>
      <c r="W1780" s="907"/>
      <c r="X1780" s="907"/>
      <c r="Y1780" s="907"/>
      <c r="Z1780" s="907"/>
      <c r="AA1780" s="907"/>
      <c r="AB1780" s="907"/>
      <c r="AC1780" s="907"/>
      <c r="AD1780" s="907"/>
      <c r="AE1780" s="846"/>
      <c r="AF1780" s="846"/>
      <c r="AG1780" s="1074"/>
      <c r="AH1780" s="846"/>
      <c r="AI1780" s="846"/>
      <c r="AJ1780" s="907"/>
      <c r="AK1780" s="907"/>
      <c r="AL1780" s="907"/>
      <c r="AM1780" s="887"/>
      <c r="AN1780" s="846"/>
      <c r="AO1780" s="846" t="s">
        <v>153</v>
      </c>
      <c r="AP1780" s="846" t="s">
        <v>158</v>
      </c>
      <c r="AQ1780" s="846" t="e">
        <v>#VALUE!</v>
      </c>
      <c r="AR1780" s="907"/>
      <c r="AS1780" s="902"/>
      <c r="AT1780" s="907"/>
      <c r="AU1780" s="902"/>
      <c r="AV1780" s="907"/>
      <c r="AW1780" s="907"/>
      <c r="AX1780" s="907"/>
      <c r="AY1780" s="907"/>
      <c r="AZ1780" s="846"/>
      <c r="BA1780" s="846"/>
    </row>
    <row r="1781" spans="1:53" ht="45">
      <c r="A1781" s="686">
        <v>8</v>
      </c>
      <c r="B1781" s="686" t="s">
        <v>409</v>
      </c>
      <c r="C1781" s="687" t="s">
        <v>2991</v>
      </c>
      <c r="D1781" s="687" t="s">
        <v>150</v>
      </c>
      <c r="E1781" s="687">
        <v>3016</v>
      </c>
      <c r="F1781" s="687">
        <v>16</v>
      </c>
      <c r="G1781" s="687">
        <v>19</v>
      </c>
      <c r="H1781" s="802" t="s">
        <v>3005</v>
      </c>
      <c r="I1781" s="687" t="s">
        <v>1201</v>
      </c>
      <c r="J1781" s="687" t="s">
        <v>3006</v>
      </c>
      <c r="K1781" s="704" t="s">
        <v>414</v>
      </c>
      <c r="L1781" s="171" t="s">
        <v>3007</v>
      </c>
      <c r="M1781" s="687" t="s">
        <v>152</v>
      </c>
      <c r="N1781" s="906"/>
      <c r="O1781" s="687" t="s">
        <v>2821</v>
      </c>
      <c r="P1781" s="687" t="s">
        <v>417</v>
      </c>
      <c r="Q1781" s="906"/>
      <c r="R1781" s="687" t="s">
        <v>606</v>
      </c>
      <c r="S1781" s="687" t="s">
        <v>3001</v>
      </c>
      <c r="T1781" s="906"/>
      <c r="U1781" s="906"/>
      <c r="V1781" s="906"/>
      <c r="W1781" s="906"/>
      <c r="X1781" s="906"/>
      <c r="Y1781" s="906"/>
      <c r="Z1781" s="906"/>
      <c r="AA1781" s="906"/>
      <c r="AB1781" s="906"/>
      <c r="AC1781" s="906"/>
      <c r="AD1781" s="906"/>
      <c r="AE1781" s="842" t="s">
        <v>419</v>
      </c>
      <c r="AF1781" s="842" t="s">
        <v>420</v>
      </c>
      <c r="AG1781" s="842" t="s">
        <v>429</v>
      </c>
      <c r="AH1781" s="842" t="s">
        <v>2671</v>
      </c>
      <c r="AI1781" s="842" t="s">
        <v>419</v>
      </c>
      <c r="AJ1781" s="906"/>
      <c r="AK1781" s="906"/>
      <c r="AL1781" s="906"/>
      <c r="AM1781" s="885" t="s">
        <v>3008</v>
      </c>
      <c r="AN1781" s="842" t="s">
        <v>431</v>
      </c>
      <c r="AO1781" s="1069" t="s">
        <v>162</v>
      </c>
      <c r="AP1781" s="1069" t="s">
        <v>158</v>
      </c>
      <c r="AQ1781" s="1069" t="s">
        <v>158</v>
      </c>
      <c r="AR1781" s="906"/>
      <c r="AS1781" s="902" t="s">
        <v>419</v>
      </c>
      <c r="AT1781" s="906"/>
      <c r="AU1781" s="902" t="s">
        <v>414</v>
      </c>
      <c r="AV1781" s="906"/>
      <c r="AW1781" s="906"/>
      <c r="AX1781" s="906"/>
      <c r="AY1781" s="906"/>
      <c r="AZ1781" s="902" t="s">
        <v>2994</v>
      </c>
      <c r="BA1781" s="902" t="s">
        <v>2994</v>
      </c>
    </row>
    <row r="1782" spans="1:53" ht="15">
      <c r="A1782" s="686"/>
      <c r="B1782" s="686"/>
      <c r="C1782" s="687"/>
      <c r="D1782" s="687" t="s">
        <v>150</v>
      </c>
      <c r="E1782" s="687"/>
      <c r="F1782" s="687"/>
      <c r="G1782" s="687"/>
      <c r="H1782" s="802"/>
      <c r="I1782" s="687"/>
      <c r="J1782" s="687"/>
      <c r="K1782" s="705"/>
      <c r="L1782" s="171" t="s">
        <v>550</v>
      </c>
      <c r="M1782" s="687" t="s">
        <v>152</v>
      </c>
      <c r="N1782" s="907"/>
      <c r="O1782" s="687" t="s">
        <v>2821</v>
      </c>
      <c r="P1782" s="687"/>
      <c r="Q1782" s="907"/>
      <c r="R1782" s="687"/>
      <c r="S1782" s="687"/>
      <c r="T1782" s="907"/>
      <c r="U1782" s="907"/>
      <c r="V1782" s="907"/>
      <c r="W1782" s="907"/>
      <c r="X1782" s="907"/>
      <c r="Y1782" s="907"/>
      <c r="Z1782" s="907"/>
      <c r="AA1782" s="907"/>
      <c r="AB1782" s="907"/>
      <c r="AC1782" s="907"/>
      <c r="AD1782" s="907"/>
      <c r="AE1782" s="846"/>
      <c r="AF1782" s="846"/>
      <c r="AG1782" s="846"/>
      <c r="AH1782" s="846"/>
      <c r="AI1782" s="846"/>
      <c r="AJ1782" s="907"/>
      <c r="AK1782" s="907"/>
      <c r="AL1782" s="907"/>
      <c r="AM1782" s="887"/>
      <c r="AN1782" s="846"/>
      <c r="AO1782" s="846" t="s">
        <v>153</v>
      </c>
      <c r="AP1782" s="846" t="s">
        <v>158</v>
      </c>
      <c r="AQ1782" s="846"/>
      <c r="AR1782" s="907"/>
      <c r="AS1782" s="902"/>
      <c r="AT1782" s="907"/>
      <c r="AU1782" s="902"/>
      <c r="AV1782" s="907"/>
      <c r="AW1782" s="907"/>
      <c r="AX1782" s="907"/>
      <c r="AY1782" s="907"/>
      <c r="AZ1782" s="902"/>
      <c r="BA1782" s="902"/>
    </row>
    <row r="1783" spans="1:53" ht="270">
      <c r="A1783" s="604">
        <v>9</v>
      </c>
      <c r="B1783" s="385" t="s">
        <v>409</v>
      </c>
      <c r="C1783" s="385" t="s">
        <v>2991</v>
      </c>
      <c r="D1783" s="385" t="s">
        <v>150</v>
      </c>
      <c r="E1783" s="385">
        <v>3016</v>
      </c>
      <c r="F1783" s="385">
        <v>26</v>
      </c>
      <c r="G1783" s="385">
        <v>3</v>
      </c>
      <c r="H1783" s="446" t="s">
        <v>3009</v>
      </c>
      <c r="I1783" s="524" t="s">
        <v>3010</v>
      </c>
      <c r="J1783" s="85" t="s">
        <v>3011</v>
      </c>
      <c r="K1783" s="85" t="s">
        <v>414</v>
      </c>
      <c r="L1783" s="524" t="s">
        <v>3012</v>
      </c>
      <c r="M1783" s="385" t="s">
        <v>152</v>
      </c>
      <c r="N1783" s="276"/>
      <c r="O1783" s="385" t="s">
        <v>2821</v>
      </c>
      <c r="P1783" s="385" t="s">
        <v>417</v>
      </c>
      <c r="Q1783" s="276"/>
      <c r="R1783" s="385" t="s">
        <v>157</v>
      </c>
      <c r="S1783" s="276"/>
      <c r="T1783" s="385" t="s">
        <v>2670</v>
      </c>
      <c r="U1783" s="385" t="s">
        <v>2671</v>
      </c>
      <c r="V1783" s="385" t="s">
        <v>419</v>
      </c>
      <c r="W1783" s="276"/>
      <c r="X1783" s="94" t="s">
        <v>419</v>
      </c>
      <c r="Y1783" s="276"/>
      <c r="Z1783" s="276"/>
      <c r="AA1783" s="276"/>
      <c r="AB1783" s="385" t="s">
        <v>419</v>
      </c>
      <c r="AC1783" s="446" t="s">
        <v>3013</v>
      </c>
      <c r="AD1783" s="385" t="s">
        <v>420</v>
      </c>
      <c r="AE1783" s="385" t="s">
        <v>419</v>
      </c>
      <c r="AF1783" s="385" t="s">
        <v>420</v>
      </c>
      <c r="AG1783" s="385" t="s">
        <v>2670</v>
      </c>
      <c r="AH1783" s="385" t="s">
        <v>2671</v>
      </c>
      <c r="AI1783" s="276"/>
      <c r="AJ1783" s="276"/>
      <c r="AK1783" s="276"/>
      <c r="AL1783" s="90" t="s">
        <v>419</v>
      </c>
      <c r="AM1783" s="446" t="s">
        <v>3013</v>
      </c>
      <c r="AN1783" s="90" t="s">
        <v>431</v>
      </c>
      <c r="AO1783" s="93" t="s">
        <v>162</v>
      </c>
      <c r="AP1783" s="93" t="s">
        <v>158</v>
      </c>
      <c r="AQ1783" s="99" t="s">
        <v>158</v>
      </c>
      <c r="AR1783" s="276"/>
      <c r="AS1783" s="90" t="s">
        <v>419</v>
      </c>
      <c r="AT1783" s="276"/>
      <c r="AU1783" s="90" t="s">
        <v>414</v>
      </c>
      <c r="AV1783" s="276"/>
      <c r="AW1783" s="276"/>
      <c r="AX1783" s="276"/>
      <c r="AY1783" s="276"/>
      <c r="AZ1783" s="90" t="s">
        <v>3014</v>
      </c>
      <c r="BA1783" s="90" t="s">
        <v>3015</v>
      </c>
    </row>
    <row r="1784" spans="1:53" ht="270">
      <c r="A1784" s="607">
        <v>10</v>
      </c>
      <c r="B1784" s="524" t="s">
        <v>409</v>
      </c>
      <c r="C1784" s="524" t="s">
        <v>2991</v>
      </c>
      <c r="D1784" s="524" t="s">
        <v>150</v>
      </c>
      <c r="E1784" s="524">
        <v>3016</v>
      </c>
      <c r="F1784" s="524">
        <v>26</v>
      </c>
      <c r="G1784" s="524">
        <v>4</v>
      </c>
      <c r="H1784" s="608" t="s">
        <v>3016</v>
      </c>
      <c r="I1784" s="468" t="s">
        <v>3010</v>
      </c>
      <c r="J1784" s="133" t="s">
        <v>3017</v>
      </c>
      <c r="K1784" s="133" t="s">
        <v>414</v>
      </c>
      <c r="L1784" s="468" t="s">
        <v>3018</v>
      </c>
      <c r="M1784" s="609" t="s">
        <v>152</v>
      </c>
      <c r="N1784" s="308"/>
      <c r="O1784" s="524" t="s">
        <v>2821</v>
      </c>
      <c r="P1784" s="524" t="s">
        <v>417</v>
      </c>
      <c r="Q1784" s="308"/>
      <c r="R1784" s="524" t="s">
        <v>157</v>
      </c>
      <c r="S1784" s="308"/>
      <c r="T1784" s="524" t="s">
        <v>2670</v>
      </c>
      <c r="U1784" s="524" t="s">
        <v>2671</v>
      </c>
      <c r="V1784" s="524" t="s">
        <v>419</v>
      </c>
      <c r="W1784" s="118"/>
      <c r="X1784" s="118"/>
      <c r="Y1784" s="118"/>
      <c r="Z1784" s="118"/>
      <c r="AA1784" s="524" t="s">
        <v>1137</v>
      </c>
      <c r="AB1784" s="524" t="s">
        <v>419</v>
      </c>
      <c r="AC1784" s="610" t="s">
        <v>3013</v>
      </c>
      <c r="AD1784" s="524" t="s">
        <v>420</v>
      </c>
      <c r="AE1784" s="524" t="s">
        <v>419</v>
      </c>
      <c r="AF1784" s="524" t="s">
        <v>420</v>
      </c>
      <c r="AG1784" s="524" t="s">
        <v>2670</v>
      </c>
      <c r="AH1784" s="524" t="s">
        <v>2671</v>
      </c>
      <c r="AI1784" s="118"/>
      <c r="AJ1784" s="118"/>
      <c r="AK1784" s="118"/>
      <c r="AL1784" s="524" t="s">
        <v>419</v>
      </c>
      <c r="AM1784" s="610" t="s">
        <v>3019</v>
      </c>
      <c r="AN1784" s="524" t="s">
        <v>3020</v>
      </c>
      <c r="AO1784" s="524" t="s">
        <v>162</v>
      </c>
      <c r="AP1784" s="524" t="s">
        <v>158</v>
      </c>
      <c r="AQ1784" s="119" t="s">
        <v>158</v>
      </c>
      <c r="AR1784" s="118"/>
      <c r="AS1784" s="101" t="s">
        <v>419</v>
      </c>
      <c r="AT1784" s="118"/>
      <c r="AU1784" s="101" t="s">
        <v>414</v>
      </c>
      <c r="AV1784" s="118"/>
      <c r="AW1784" s="118"/>
      <c r="AX1784" s="118"/>
      <c r="AY1784" s="118"/>
      <c r="AZ1784" s="85" t="s">
        <v>3014</v>
      </c>
      <c r="BA1784" s="85" t="s">
        <v>3015</v>
      </c>
    </row>
    <row r="1785" spans="1:53" ht="15">
      <c r="A1785" s="902">
        <v>11</v>
      </c>
      <c r="B1785" s="902" t="s">
        <v>409</v>
      </c>
      <c r="C1785" s="902" t="s">
        <v>2991</v>
      </c>
      <c r="D1785" s="902" t="s">
        <v>150</v>
      </c>
      <c r="E1785" s="902">
        <v>3016</v>
      </c>
      <c r="F1785" s="902">
        <v>26</v>
      </c>
      <c r="G1785" s="902"/>
      <c r="H1785" s="934" t="s">
        <v>3021</v>
      </c>
      <c r="I1785" s="902" t="s">
        <v>3022</v>
      </c>
      <c r="J1785" s="933" t="s">
        <v>3023</v>
      </c>
      <c r="K1785" s="709" t="s">
        <v>414</v>
      </c>
      <c r="L1785" s="171" t="s">
        <v>2696</v>
      </c>
      <c r="M1785" s="902" t="s">
        <v>152</v>
      </c>
      <c r="N1785" s="1070"/>
      <c r="O1785" s="902" t="s">
        <v>2821</v>
      </c>
      <c r="P1785" s="902" t="s">
        <v>417</v>
      </c>
      <c r="Q1785" s="1066"/>
      <c r="R1785" s="902" t="s">
        <v>157</v>
      </c>
      <c r="S1785" s="1066"/>
      <c r="T1785" s="1026" t="s">
        <v>2670</v>
      </c>
      <c r="U1785" s="1026" t="s">
        <v>2671</v>
      </c>
      <c r="V1785" s="902" t="s">
        <v>419</v>
      </c>
      <c r="W1785" s="1066"/>
      <c r="X1785" s="1066"/>
      <c r="Y1785" s="1066"/>
      <c r="Z1785" s="1066"/>
      <c r="AA1785" s="902" t="s">
        <v>419</v>
      </c>
      <c r="AB1785" s="902" t="s">
        <v>419</v>
      </c>
      <c r="AC1785" s="934" t="s">
        <v>3013</v>
      </c>
      <c r="AD1785" s="902" t="s">
        <v>420</v>
      </c>
      <c r="AE1785" s="902" t="s">
        <v>419</v>
      </c>
      <c r="AF1785" s="902" t="s">
        <v>420</v>
      </c>
      <c r="AG1785" s="1026" t="s">
        <v>2670</v>
      </c>
      <c r="AH1785" s="1026" t="s">
        <v>2671</v>
      </c>
      <c r="AI1785" s="1066"/>
      <c r="AJ1785" s="1066"/>
      <c r="AK1785" s="1066"/>
      <c r="AL1785" s="902" t="s">
        <v>419</v>
      </c>
      <c r="AM1785" s="934" t="s">
        <v>3019</v>
      </c>
      <c r="AN1785" s="902" t="s">
        <v>431</v>
      </c>
      <c r="AO1785" s="1026" t="s">
        <v>162</v>
      </c>
      <c r="AP1785" s="1026" t="s">
        <v>153</v>
      </c>
      <c r="AQ1785" s="1026" t="s">
        <v>158</v>
      </c>
      <c r="AR1785" s="1066"/>
      <c r="AS1785" s="903" t="s">
        <v>419</v>
      </c>
      <c r="AT1785" s="1066"/>
      <c r="AU1785" s="902" t="s">
        <v>414</v>
      </c>
      <c r="AV1785" s="1066"/>
      <c r="AW1785" s="1066"/>
      <c r="AX1785" s="1066"/>
      <c r="AY1785" s="1066"/>
      <c r="AZ1785" s="921" t="s">
        <v>3014</v>
      </c>
      <c r="BA1785" s="921" t="s">
        <v>3015</v>
      </c>
    </row>
    <row r="1786" spans="1:53" ht="30">
      <c r="A1786" s="902"/>
      <c r="B1786" s="902"/>
      <c r="C1786" s="902"/>
      <c r="D1786" s="902"/>
      <c r="E1786" s="902"/>
      <c r="F1786" s="902"/>
      <c r="G1786" s="902"/>
      <c r="H1786" s="934"/>
      <c r="I1786" s="902"/>
      <c r="J1786" s="933"/>
      <c r="K1786" s="710"/>
      <c r="L1786" s="171" t="s">
        <v>3024</v>
      </c>
      <c r="M1786" s="902"/>
      <c r="N1786" s="1071"/>
      <c r="O1786" s="902"/>
      <c r="P1786" s="902"/>
      <c r="Q1786" s="1066"/>
      <c r="R1786" s="902"/>
      <c r="S1786" s="1066"/>
      <c r="T1786" s="1026"/>
      <c r="U1786" s="1026"/>
      <c r="V1786" s="902"/>
      <c r="W1786" s="1066"/>
      <c r="X1786" s="1066"/>
      <c r="Y1786" s="1066"/>
      <c r="Z1786" s="1066"/>
      <c r="AA1786" s="902"/>
      <c r="AB1786" s="902"/>
      <c r="AC1786" s="934"/>
      <c r="AD1786" s="902"/>
      <c r="AE1786" s="902"/>
      <c r="AF1786" s="902"/>
      <c r="AG1786" s="1026"/>
      <c r="AH1786" s="1026"/>
      <c r="AI1786" s="1066"/>
      <c r="AJ1786" s="1066"/>
      <c r="AK1786" s="1066"/>
      <c r="AL1786" s="902"/>
      <c r="AM1786" s="934"/>
      <c r="AN1786" s="902"/>
      <c r="AO1786" s="1026"/>
      <c r="AP1786" s="1026"/>
      <c r="AQ1786" s="1026"/>
      <c r="AR1786" s="1066"/>
      <c r="AS1786" s="903"/>
      <c r="AT1786" s="1066"/>
      <c r="AU1786" s="902"/>
      <c r="AV1786" s="1066"/>
      <c r="AW1786" s="1066"/>
      <c r="AX1786" s="1066"/>
      <c r="AY1786" s="1066"/>
      <c r="AZ1786" s="921"/>
      <c r="BA1786" s="921"/>
    </row>
    <row r="1787" spans="1:53" ht="30">
      <c r="A1787" s="902"/>
      <c r="B1787" s="902"/>
      <c r="C1787" s="902"/>
      <c r="D1787" s="902"/>
      <c r="E1787" s="902"/>
      <c r="F1787" s="902"/>
      <c r="G1787" s="902"/>
      <c r="H1787" s="934"/>
      <c r="I1787" s="902"/>
      <c r="J1787" s="933"/>
      <c r="K1787" s="710"/>
      <c r="L1787" s="171" t="s">
        <v>3025</v>
      </c>
      <c r="M1787" s="902"/>
      <c r="N1787" s="1071"/>
      <c r="O1787" s="902"/>
      <c r="P1787" s="902"/>
      <c r="Q1787" s="1066"/>
      <c r="R1787" s="902"/>
      <c r="S1787" s="1066"/>
      <c r="T1787" s="1026"/>
      <c r="U1787" s="1026"/>
      <c r="V1787" s="902"/>
      <c r="W1787" s="1066"/>
      <c r="X1787" s="1066"/>
      <c r="Y1787" s="1066"/>
      <c r="Z1787" s="1066"/>
      <c r="AA1787" s="902"/>
      <c r="AB1787" s="902"/>
      <c r="AC1787" s="934"/>
      <c r="AD1787" s="902"/>
      <c r="AE1787" s="902"/>
      <c r="AF1787" s="902"/>
      <c r="AG1787" s="1026"/>
      <c r="AH1787" s="1026"/>
      <c r="AI1787" s="1066"/>
      <c r="AJ1787" s="1066"/>
      <c r="AK1787" s="1066"/>
      <c r="AL1787" s="902"/>
      <c r="AM1787" s="934"/>
      <c r="AN1787" s="902"/>
      <c r="AO1787" s="1026"/>
      <c r="AP1787" s="1026"/>
      <c r="AQ1787" s="1026"/>
      <c r="AR1787" s="1066"/>
      <c r="AS1787" s="903"/>
      <c r="AT1787" s="1066"/>
      <c r="AU1787" s="902"/>
      <c r="AV1787" s="1066"/>
      <c r="AW1787" s="1066"/>
      <c r="AX1787" s="1066"/>
      <c r="AY1787" s="1066"/>
      <c r="AZ1787" s="921"/>
      <c r="BA1787" s="921"/>
    </row>
    <row r="1788" spans="1:53" ht="30">
      <c r="A1788" s="902"/>
      <c r="B1788" s="902"/>
      <c r="C1788" s="902"/>
      <c r="D1788" s="902"/>
      <c r="E1788" s="902"/>
      <c r="F1788" s="902"/>
      <c r="G1788" s="902"/>
      <c r="H1788" s="934"/>
      <c r="I1788" s="902"/>
      <c r="J1788" s="933"/>
      <c r="K1788" s="710"/>
      <c r="L1788" s="171" t="s">
        <v>3026</v>
      </c>
      <c r="M1788" s="902"/>
      <c r="N1788" s="1071"/>
      <c r="O1788" s="902"/>
      <c r="P1788" s="902"/>
      <c r="Q1788" s="1066"/>
      <c r="R1788" s="902"/>
      <c r="S1788" s="1066"/>
      <c r="T1788" s="1026"/>
      <c r="U1788" s="1026"/>
      <c r="V1788" s="902"/>
      <c r="W1788" s="1066"/>
      <c r="X1788" s="1066"/>
      <c r="Y1788" s="1066"/>
      <c r="Z1788" s="1066"/>
      <c r="AA1788" s="902"/>
      <c r="AB1788" s="902"/>
      <c r="AC1788" s="934"/>
      <c r="AD1788" s="902"/>
      <c r="AE1788" s="902"/>
      <c r="AF1788" s="902"/>
      <c r="AG1788" s="1026"/>
      <c r="AH1788" s="1026"/>
      <c r="AI1788" s="1066"/>
      <c r="AJ1788" s="1066"/>
      <c r="AK1788" s="1066"/>
      <c r="AL1788" s="902"/>
      <c r="AM1788" s="934"/>
      <c r="AN1788" s="902"/>
      <c r="AO1788" s="1026"/>
      <c r="AP1788" s="1026"/>
      <c r="AQ1788" s="1026"/>
      <c r="AR1788" s="1066"/>
      <c r="AS1788" s="903"/>
      <c r="AT1788" s="1066"/>
      <c r="AU1788" s="902"/>
      <c r="AV1788" s="1066"/>
      <c r="AW1788" s="1066"/>
      <c r="AX1788" s="1066"/>
      <c r="AY1788" s="1066"/>
      <c r="AZ1788" s="921"/>
      <c r="BA1788" s="921"/>
    </row>
    <row r="1789" spans="1:53" ht="30">
      <c r="A1789" s="902"/>
      <c r="B1789" s="902"/>
      <c r="C1789" s="902"/>
      <c r="D1789" s="902"/>
      <c r="E1789" s="902"/>
      <c r="F1789" s="902"/>
      <c r="G1789" s="902"/>
      <c r="H1789" s="934"/>
      <c r="I1789" s="902"/>
      <c r="J1789" s="933"/>
      <c r="K1789" s="710"/>
      <c r="L1789" s="171" t="s">
        <v>3027</v>
      </c>
      <c r="M1789" s="902"/>
      <c r="N1789" s="1071"/>
      <c r="O1789" s="902"/>
      <c r="P1789" s="902"/>
      <c r="Q1789" s="1066"/>
      <c r="R1789" s="902"/>
      <c r="S1789" s="1066"/>
      <c r="T1789" s="1026"/>
      <c r="U1789" s="1026"/>
      <c r="V1789" s="902"/>
      <c r="W1789" s="1066"/>
      <c r="X1789" s="1066"/>
      <c r="Y1789" s="1066"/>
      <c r="Z1789" s="1066"/>
      <c r="AA1789" s="902"/>
      <c r="AB1789" s="902"/>
      <c r="AC1789" s="934"/>
      <c r="AD1789" s="902"/>
      <c r="AE1789" s="902"/>
      <c r="AF1789" s="902"/>
      <c r="AG1789" s="1026"/>
      <c r="AH1789" s="1026"/>
      <c r="AI1789" s="1066"/>
      <c r="AJ1789" s="1066"/>
      <c r="AK1789" s="1066"/>
      <c r="AL1789" s="902"/>
      <c r="AM1789" s="934"/>
      <c r="AN1789" s="902"/>
      <c r="AO1789" s="1026"/>
      <c r="AP1789" s="1026"/>
      <c r="AQ1789" s="1026"/>
      <c r="AR1789" s="1066"/>
      <c r="AS1789" s="903"/>
      <c r="AT1789" s="1066"/>
      <c r="AU1789" s="902"/>
      <c r="AV1789" s="1066"/>
      <c r="AW1789" s="1066"/>
      <c r="AX1789" s="1066"/>
      <c r="AY1789" s="1066"/>
      <c r="AZ1789" s="921"/>
      <c r="BA1789" s="921"/>
    </row>
    <row r="1790" spans="1:53" ht="30">
      <c r="A1790" s="902"/>
      <c r="B1790" s="902"/>
      <c r="C1790" s="902"/>
      <c r="D1790" s="902"/>
      <c r="E1790" s="902"/>
      <c r="F1790" s="902"/>
      <c r="G1790" s="902"/>
      <c r="H1790" s="934"/>
      <c r="I1790" s="902"/>
      <c r="J1790" s="933"/>
      <c r="K1790" s="722"/>
      <c r="L1790" s="171" t="s">
        <v>3028</v>
      </c>
      <c r="M1790" s="902"/>
      <c r="N1790" s="1072"/>
      <c r="O1790" s="902"/>
      <c r="P1790" s="902"/>
      <c r="Q1790" s="1066"/>
      <c r="R1790" s="902"/>
      <c r="S1790" s="1066"/>
      <c r="T1790" s="1026"/>
      <c r="U1790" s="1026"/>
      <c r="V1790" s="902"/>
      <c r="W1790" s="1066"/>
      <c r="X1790" s="1066"/>
      <c r="Y1790" s="1066"/>
      <c r="Z1790" s="1066"/>
      <c r="AA1790" s="902"/>
      <c r="AB1790" s="902"/>
      <c r="AC1790" s="934"/>
      <c r="AD1790" s="902"/>
      <c r="AE1790" s="902"/>
      <c r="AF1790" s="902"/>
      <c r="AG1790" s="1026"/>
      <c r="AH1790" s="1026"/>
      <c r="AI1790" s="1066"/>
      <c r="AJ1790" s="1066"/>
      <c r="AK1790" s="1066"/>
      <c r="AL1790" s="902"/>
      <c r="AM1790" s="934"/>
      <c r="AN1790" s="902"/>
      <c r="AO1790" s="1026"/>
      <c r="AP1790" s="1026"/>
      <c r="AQ1790" s="1026"/>
      <c r="AR1790" s="1066"/>
      <c r="AS1790" s="903"/>
      <c r="AT1790" s="1066"/>
      <c r="AU1790" s="902"/>
      <c r="AV1790" s="1066"/>
      <c r="AW1790" s="1066"/>
      <c r="AX1790" s="1066"/>
      <c r="AY1790" s="1066"/>
      <c r="AZ1790" s="921"/>
      <c r="BA1790" s="921"/>
    </row>
    <row r="1791" spans="1:53" ht="270">
      <c r="A1791" s="195">
        <v>12</v>
      </c>
      <c r="B1791" s="195" t="s">
        <v>409</v>
      </c>
      <c r="C1791" s="91" t="s">
        <v>2991</v>
      </c>
      <c r="D1791" s="195" t="s">
        <v>150</v>
      </c>
      <c r="E1791" s="91">
        <v>3016</v>
      </c>
      <c r="F1791" s="91">
        <v>26</v>
      </c>
      <c r="G1791" s="91">
        <v>2</v>
      </c>
      <c r="H1791" s="105" t="s">
        <v>3021</v>
      </c>
      <c r="I1791" s="91" t="s">
        <v>3010</v>
      </c>
      <c r="J1791" s="91" t="s">
        <v>3029</v>
      </c>
      <c r="K1791" s="91" t="s">
        <v>414</v>
      </c>
      <c r="L1791" s="91" t="s">
        <v>3018</v>
      </c>
      <c r="M1791" s="195" t="s">
        <v>152</v>
      </c>
      <c r="N1791" s="611"/>
      <c r="O1791" s="195" t="s">
        <v>2821</v>
      </c>
      <c r="P1791" s="195" t="s">
        <v>417</v>
      </c>
      <c r="Q1791" s="611"/>
      <c r="R1791" s="195" t="s">
        <v>157</v>
      </c>
      <c r="S1791" s="611"/>
      <c r="T1791" s="195" t="s">
        <v>2670</v>
      </c>
      <c r="U1791" s="195" t="s">
        <v>2671</v>
      </c>
      <c r="V1791" s="195" t="s">
        <v>419</v>
      </c>
      <c r="W1791" s="611"/>
      <c r="X1791" s="91" t="s">
        <v>419</v>
      </c>
      <c r="Y1791" s="611"/>
      <c r="Z1791" s="611"/>
      <c r="AA1791" s="611"/>
      <c r="AB1791" s="195" t="s">
        <v>419</v>
      </c>
      <c r="AC1791" s="105" t="s">
        <v>3013</v>
      </c>
      <c r="AD1791" s="195" t="s">
        <v>420</v>
      </c>
      <c r="AE1791" s="195" t="s">
        <v>419</v>
      </c>
      <c r="AF1791" s="195" t="s">
        <v>420</v>
      </c>
      <c r="AG1791" s="195" t="s">
        <v>2670</v>
      </c>
      <c r="AH1791" s="195" t="s">
        <v>2671</v>
      </c>
      <c r="AI1791" s="611"/>
      <c r="AJ1791" s="611"/>
      <c r="AK1791" s="611"/>
      <c r="AL1791" s="195" t="s">
        <v>419</v>
      </c>
      <c r="AM1791" s="105" t="s">
        <v>3013</v>
      </c>
      <c r="AN1791" s="195" t="s">
        <v>431</v>
      </c>
      <c r="AO1791" s="466" t="s">
        <v>162</v>
      </c>
      <c r="AP1791" s="466" t="s">
        <v>158</v>
      </c>
      <c r="AQ1791" s="466" t="s">
        <v>158</v>
      </c>
      <c r="AR1791" s="611"/>
      <c r="AS1791" s="195" t="s">
        <v>419</v>
      </c>
      <c r="AT1791" s="611"/>
      <c r="AU1791" s="195" t="s">
        <v>414</v>
      </c>
      <c r="AV1791" s="611"/>
      <c r="AW1791" s="611"/>
      <c r="AX1791" s="611"/>
      <c r="AY1791" s="611"/>
      <c r="AZ1791" s="91" t="s">
        <v>3014</v>
      </c>
      <c r="BA1791" s="91" t="s">
        <v>3015</v>
      </c>
    </row>
    <row r="1792" spans="1:53" ht="15">
      <c r="A1792" s="686">
        <v>13</v>
      </c>
      <c r="B1792" s="687" t="s">
        <v>409</v>
      </c>
      <c r="C1792" s="687" t="s">
        <v>2991</v>
      </c>
      <c r="D1792" s="687" t="s">
        <v>150</v>
      </c>
      <c r="E1792" s="687">
        <v>3016</v>
      </c>
      <c r="F1792" s="687">
        <v>28</v>
      </c>
      <c r="G1792" s="687"/>
      <c r="H1792" s="802" t="s">
        <v>3030</v>
      </c>
      <c r="I1792" s="687" t="s">
        <v>2695</v>
      </c>
      <c r="J1792" s="687" t="s">
        <v>414</v>
      </c>
      <c r="K1792" s="742" t="s">
        <v>414</v>
      </c>
      <c r="L1792" s="113" t="s">
        <v>2696</v>
      </c>
      <c r="M1792" s="687" t="s">
        <v>152</v>
      </c>
      <c r="N1792" s="906"/>
      <c r="O1792" s="687" t="s">
        <v>2821</v>
      </c>
      <c r="P1792" s="687" t="s">
        <v>417</v>
      </c>
      <c r="Q1792" s="906"/>
      <c r="R1792" s="687" t="s">
        <v>157</v>
      </c>
      <c r="S1792" s="906"/>
      <c r="T1792" s="687" t="s">
        <v>2670</v>
      </c>
      <c r="U1792" s="687" t="s">
        <v>2671</v>
      </c>
      <c r="V1792" s="687" t="s">
        <v>419</v>
      </c>
      <c r="W1792" s="906"/>
      <c r="X1792" s="906"/>
      <c r="Y1792" s="906"/>
      <c r="Z1792" s="906"/>
      <c r="AA1792" s="687" t="s">
        <v>419</v>
      </c>
      <c r="AB1792" s="687" t="s">
        <v>419</v>
      </c>
      <c r="AC1792" s="802" t="s">
        <v>2697</v>
      </c>
      <c r="AD1792" s="687" t="s">
        <v>420</v>
      </c>
      <c r="AE1792" s="687" t="s">
        <v>419</v>
      </c>
      <c r="AF1792" s="687" t="s">
        <v>420</v>
      </c>
      <c r="AG1792" s="687" t="s">
        <v>2670</v>
      </c>
      <c r="AH1792" s="687" t="s">
        <v>2671</v>
      </c>
      <c r="AI1792" s="906"/>
      <c r="AJ1792" s="906"/>
      <c r="AK1792" s="906"/>
      <c r="AL1792" s="687" t="s">
        <v>419</v>
      </c>
      <c r="AM1792" s="802" t="s">
        <v>3031</v>
      </c>
      <c r="AN1792" s="687" t="s">
        <v>431</v>
      </c>
      <c r="AO1792" s="687" t="s">
        <v>162</v>
      </c>
      <c r="AP1792" s="687" t="s">
        <v>158</v>
      </c>
      <c r="AQ1792" s="1067" t="s">
        <v>158</v>
      </c>
      <c r="AR1792" s="906"/>
      <c r="AS1792" s="902" t="s">
        <v>419</v>
      </c>
      <c r="AT1792" s="906"/>
      <c r="AU1792" s="902" t="s">
        <v>414</v>
      </c>
      <c r="AV1792" s="906"/>
      <c r="AW1792" s="906"/>
      <c r="AX1792" s="906"/>
      <c r="AY1792" s="906"/>
      <c r="AZ1792" s="902" t="s">
        <v>2994</v>
      </c>
      <c r="BA1792" s="902" t="s">
        <v>2994</v>
      </c>
    </row>
    <row r="1793" spans="1:53" ht="30">
      <c r="A1793" s="686"/>
      <c r="B1793" s="687"/>
      <c r="C1793" s="687"/>
      <c r="D1793" s="687" t="s">
        <v>150</v>
      </c>
      <c r="E1793" s="687"/>
      <c r="F1793" s="687"/>
      <c r="G1793" s="687"/>
      <c r="H1793" s="802"/>
      <c r="I1793" s="687"/>
      <c r="J1793" s="687"/>
      <c r="K1793" s="705"/>
      <c r="L1793" s="113" t="s">
        <v>2700</v>
      </c>
      <c r="M1793" s="687" t="s">
        <v>152</v>
      </c>
      <c r="N1793" s="907"/>
      <c r="O1793" s="687" t="s">
        <v>2821</v>
      </c>
      <c r="P1793" s="687"/>
      <c r="Q1793" s="907"/>
      <c r="R1793" s="687"/>
      <c r="S1793" s="907"/>
      <c r="T1793" s="687"/>
      <c r="U1793" s="687"/>
      <c r="V1793" s="687"/>
      <c r="W1793" s="907"/>
      <c r="X1793" s="907"/>
      <c r="Y1793" s="907"/>
      <c r="Z1793" s="907"/>
      <c r="AA1793" s="687"/>
      <c r="AB1793" s="687"/>
      <c r="AC1793" s="802"/>
      <c r="AD1793" s="687"/>
      <c r="AE1793" s="687"/>
      <c r="AF1793" s="687"/>
      <c r="AG1793" s="687"/>
      <c r="AH1793" s="687"/>
      <c r="AI1793" s="907"/>
      <c r="AJ1793" s="907"/>
      <c r="AK1793" s="907"/>
      <c r="AL1793" s="687"/>
      <c r="AM1793" s="802"/>
      <c r="AN1793" s="687"/>
      <c r="AO1793" s="687" t="s">
        <v>153</v>
      </c>
      <c r="AP1793" s="687" t="s">
        <v>158</v>
      </c>
      <c r="AQ1793" s="1068"/>
      <c r="AR1793" s="907"/>
      <c r="AS1793" s="902"/>
      <c r="AT1793" s="907"/>
      <c r="AU1793" s="902"/>
      <c r="AV1793" s="907"/>
      <c r="AW1793" s="907"/>
      <c r="AX1793" s="907"/>
      <c r="AY1793" s="907"/>
      <c r="AZ1793" s="902"/>
      <c r="BA1793" s="902"/>
    </row>
    <row r="1794" spans="1:53" ht="165">
      <c r="A1794" s="81">
        <v>14</v>
      </c>
      <c r="B1794" s="36" t="s">
        <v>409</v>
      </c>
      <c r="C1794" s="36" t="s">
        <v>2991</v>
      </c>
      <c r="D1794" s="36" t="s">
        <v>150</v>
      </c>
      <c r="E1794" s="36">
        <v>3016</v>
      </c>
      <c r="F1794" s="36">
        <v>71</v>
      </c>
      <c r="G1794" s="36">
        <v>3</v>
      </c>
      <c r="H1794" s="84" t="s">
        <v>3032</v>
      </c>
      <c r="I1794" s="36" t="s">
        <v>3033</v>
      </c>
      <c r="J1794" s="36" t="s">
        <v>414</v>
      </c>
      <c r="K1794" s="36" t="s">
        <v>414</v>
      </c>
      <c r="L1794" s="84" t="s">
        <v>3034</v>
      </c>
      <c r="M1794" s="36" t="s">
        <v>152</v>
      </c>
      <c r="N1794" s="308"/>
      <c r="O1794" s="83" t="s">
        <v>2821</v>
      </c>
      <c r="P1794" s="119" t="s">
        <v>417</v>
      </c>
      <c r="Q1794" s="308"/>
      <c r="R1794" s="119" t="s">
        <v>606</v>
      </c>
      <c r="S1794" s="119" t="s">
        <v>2995</v>
      </c>
      <c r="T1794" s="308"/>
      <c r="U1794" s="308"/>
      <c r="V1794" s="308"/>
      <c r="W1794" s="308"/>
      <c r="X1794" s="308"/>
      <c r="Y1794" s="308"/>
      <c r="Z1794" s="308"/>
      <c r="AA1794" s="308"/>
      <c r="AB1794" s="308"/>
      <c r="AC1794" s="308"/>
      <c r="AD1794" s="308"/>
      <c r="AE1794" s="112" t="s">
        <v>419</v>
      </c>
      <c r="AF1794" s="112" t="s">
        <v>420</v>
      </c>
      <c r="AG1794" s="112" t="s">
        <v>2670</v>
      </c>
      <c r="AH1794" s="112" t="s">
        <v>2671</v>
      </c>
      <c r="AI1794" s="112" t="s">
        <v>419</v>
      </c>
      <c r="AJ1794" s="308"/>
      <c r="AK1794" s="308"/>
      <c r="AL1794" s="308"/>
      <c r="AM1794" s="113" t="s">
        <v>3035</v>
      </c>
      <c r="AN1794" s="112" t="s">
        <v>431</v>
      </c>
      <c r="AO1794" s="206" t="s">
        <v>162</v>
      </c>
      <c r="AP1794" s="206" t="s">
        <v>158</v>
      </c>
      <c r="AQ1794" s="636" t="s">
        <v>158</v>
      </c>
      <c r="AR1794" s="308"/>
      <c r="AS1794" s="112" t="s">
        <v>419</v>
      </c>
      <c r="AT1794" s="308"/>
      <c r="AU1794" s="112" t="s">
        <v>414</v>
      </c>
      <c r="AV1794" s="308"/>
      <c r="AW1794" s="308"/>
      <c r="AX1794" s="308"/>
      <c r="AY1794" s="308"/>
      <c r="AZ1794" s="112" t="s">
        <v>2994</v>
      </c>
      <c r="BA1794" s="112" t="s">
        <v>2994</v>
      </c>
    </row>
    <row r="1795" spans="1:53" ht="150">
      <c r="A1795" s="82">
        <v>15</v>
      </c>
      <c r="B1795" s="85" t="s">
        <v>409</v>
      </c>
      <c r="C1795" s="85" t="s">
        <v>2991</v>
      </c>
      <c r="D1795" s="85" t="s">
        <v>150</v>
      </c>
      <c r="E1795" s="85">
        <v>3016</v>
      </c>
      <c r="F1795" s="85">
        <v>46</v>
      </c>
      <c r="G1795" s="85">
        <v>21</v>
      </c>
      <c r="H1795" s="86" t="s">
        <v>3036</v>
      </c>
      <c r="I1795" s="85" t="s">
        <v>1109</v>
      </c>
      <c r="J1795" s="85" t="s">
        <v>1110</v>
      </c>
      <c r="K1795" s="36" t="s">
        <v>414</v>
      </c>
      <c r="L1795" s="86" t="s">
        <v>1109</v>
      </c>
      <c r="M1795" s="85" t="s">
        <v>152</v>
      </c>
      <c r="N1795" s="308"/>
      <c r="O1795" s="119" t="s">
        <v>2821</v>
      </c>
      <c r="P1795" s="119" t="s">
        <v>417</v>
      </c>
      <c r="Q1795" s="308"/>
      <c r="R1795" s="119" t="s">
        <v>157</v>
      </c>
      <c r="S1795" s="308"/>
      <c r="T1795" s="308"/>
      <c r="U1795" s="308"/>
      <c r="V1795" s="308"/>
      <c r="W1795" s="308"/>
      <c r="X1795" s="308"/>
      <c r="Y1795" s="308"/>
      <c r="Z1795" s="308"/>
      <c r="AA1795" s="308"/>
      <c r="AB1795" s="308"/>
      <c r="AC1795" s="308"/>
      <c r="AD1795" s="308"/>
      <c r="AE1795" s="119" t="s">
        <v>419</v>
      </c>
      <c r="AF1795" s="119" t="s">
        <v>420</v>
      </c>
      <c r="AG1795" s="119" t="s">
        <v>816</v>
      </c>
      <c r="AH1795" s="119" t="s">
        <v>816</v>
      </c>
      <c r="AI1795" s="119" t="s">
        <v>419</v>
      </c>
      <c r="AJ1795" s="308"/>
      <c r="AK1795" s="308"/>
      <c r="AL1795" s="308"/>
      <c r="AM1795" s="116" t="s">
        <v>3037</v>
      </c>
      <c r="AN1795" s="130" t="s">
        <v>431</v>
      </c>
      <c r="AO1795" s="112" t="s">
        <v>162</v>
      </c>
      <c r="AP1795" s="112" t="s">
        <v>158</v>
      </c>
      <c r="AQ1795" s="636" t="s">
        <v>158</v>
      </c>
      <c r="AR1795" s="308"/>
      <c r="AS1795" s="112" t="s">
        <v>419</v>
      </c>
      <c r="AT1795" s="308"/>
      <c r="AU1795" s="112" t="s">
        <v>414</v>
      </c>
      <c r="AV1795" s="308"/>
      <c r="AW1795" s="308"/>
      <c r="AX1795" s="308"/>
      <c r="AY1795" s="308"/>
      <c r="AZ1795" s="91" t="s">
        <v>2994</v>
      </c>
      <c r="BA1795" s="91" t="s">
        <v>2994</v>
      </c>
    </row>
    <row r="1796" spans="1:53" ht="30">
      <c r="A1796" s="912">
        <v>16</v>
      </c>
      <c r="B1796" s="921" t="s">
        <v>409</v>
      </c>
      <c r="C1796" s="921" t="s">
        <v>2991</v>
      </c>
      <c r="D1796" s="921" t="s">
        <v>150</v>
      </c>
      <c r="E1796" s="921">
        <v>3016</v>
      </c>
      <c r="F1796" s="921">
        <v>46</v>
      </c>
      <c r="G1796" s="921">
        <v>38</v>
      </c>
      <c r="H1796" s="1065" t="s">
        <v>3038</v>
      </c>
      <c r="I1796" s="921" t="s">
        <v>1109</v>
      </c>
      <c r="J1796" s="921" t="s">
        <v>3039</v>
      </c>
      <c r="K1796" s="715" t="s">
        <v>414</v>
      </c>
      <c r="L1796" s="113" t="s">
        <v>4886</v>
      </c>
      <c r="M1796" s="921" t="s">
        <v>152</v>
      </c>
      <c r="N1796" s="1066"/>
      <c r="O1796" s="904" t="s">
        <v>2821</v>
      </c>
      <c r="P1796" s="904" t="s">
        <v>417</v>
      </c>
      <c r="Q1796" s="1066"/>
      <c r="R1796" s="904" t="s">
        <v>606</v>
      </c>
      <c r="S1796" s="904" t="s">
        <v>1713</v>
      </c>
      <c r="T1796" s="1066"/>
      <c r="U1796" s="1066"/>
      <c r="V1796" s="1066"/>
      <c r="W1796" s="1066"/>
      <c r="X1796" s="1066"/>
      <c r="Y1796" s="1066"/>
      <c r="Z1796" s="1066"/>
      <c r="AA1796" s="1066"/>
      <c r="AB1796" s="1066"/>
      <c r="AC1796" s="1066"/>
      <c r="AD1796" s="1066"/>
      <c r="AE1796" s="902" t="s">
        <v>419</v>
      </c>
      <c r="AF1796" s="902" t="s">
        <v>2705</v>
      </c>
      <c r="AG1796" s="902" t="s">
        <v>429</v>
      </c>
      <c r="AH1796" s="902" t="s">
        <v>429</v>
      </c>
      <c r="AI1796" s="902" t="s">
        <v>419</v>
      </c>
      <c r="AJ1796" s="1066"/>
      <c r="AK1796" s="1066"/>
      <c r="AL1796" s="1066"/>
      <c r="AM1796" s="934" t="s">
        <v>3040</v>
      </c>
      <c r="AN1796" s="902" t="s">
        <v>2917</v>
      </c>
      <c r="AO1796" s="842" t="s">
        <v>162</v>
      </c>
      <c r="AP1796" s="842" t="s">
        <v>158</v>
      </c>
      <c r="AQ1796" s="1062" t="s">
        <v>158</v>
      </c>
      <c r="AR1796" s="1061"/>
      <c r="AS1796" s="902" t="s">
        <v>419</v>
      </c>
      <c r="AT1796" s="1061"/>
      <c r="AU1796" s="902" t="s">
        <v>414</v>
      </c>
      <c r="AV1796" s="1061"/>
      <c r="AW1796" s="1061"/>
      <c r="AX1796" s="1061"/>
      <c r="AY1796" s="1061"/>
      <c r="AZ1796" s="902" t="s">
        <v>2994</v>
      </c>
      <c r="BA1796" s="902" t="s">
        <v>2994</v>
      </c>
    </row>
    <row r="1797" spans="1:53" ht="30">
      <c r="A1797" s="912"/>
      <c r="B1797" s="921"/>
      <c r="C1797" s="921"/>
      <c r="D1797" s="921" t="s">
        <v>150</v>
      </c>
      <c r="E1797" s="921"/>
      <c r="F1797" s="921"/>
      <c r="G1797" s="921"/>
      <c r="H1797" s="1065"/>
      <c r="I1797" s="921"/>
      <c r="J1797" s="921"/>
      <c r="K1797" s="720"/>
      <c r="L1797" s="113" t="s">
        <v>4879</v>
      </c>
      <c r="M1797" s="921" t="s">
        <v>152</v>
      </c>
      <c r="N1797" s="1066"/>
      <c r="O1797" s="904"/>
      <c r="P1797" s="904"/>
      <c r="Q1797" s="1066"/>
      <c r="R1797" s="904"/>
      <c r="S1797" s="904"/>
      <c r="T1797" s="1066"/>
      <c r="U1797" s="1066"/>
      <c r="V1797" s="1066"/>
      <c r="W1797" s="1066"/>
      <c r="X1797" s="1066"/>
      <c r="Y1797" s="1066"/>
      <c r="Z1797" s="1066"/>
      <c r="AA1797" s="1066"/>
      <c r="AB1797" s="1066"/>
      <c r="AC1797" s="1066"/>
      <c r="AD1797" s="1066"/>
      <c r="AE1797" s="902"/>
      <c r="AF1797" s="902"/>
      <c r="AG1797" s="902"/>
      <c r="AH1797" s="902"/>
      <c r="AI1797" s="902"/>
      <c r="AJ1797" s="1066"/>
      <c r="AK1797" s="1066"/>
      <c r="AL1797" s="1066"/>
      <c r="AM1797" s="934"/>
      <c r="AN1797" s="902"/>
      <c r="AO1797" s="843" t="s">
        <v>153</v>
      </c>
      <c r="AP1797" s="843" t="s">
        <v>158</v>
      </c>
      <c r="AQ1797" s="1063"/>
      <c r="AR1797" s="1061"/>
      <c r="AS1797" s="902"/>
      <c r="AT1797" s="1061"/>
      <c r="AU1797" s="902"/>
      <c r="AV1797" s="1061"/>
      <c r="AW1797" s="1061"/>
      <c r="AX1797" s="1061"/>
      <c r="AY1797" s="1061"/>
      <c r="AZ1797" s="902"/>
      <c r="BA1797" s="902"/>
    </row>
    <row r="1798" spans="1:53" ht="30">
      <c r="A1798" s="912"/>
      <c r="B1798" s="921"/>
      <c r="C1798" s="921"/>
      <c r="D1798" s="921" t="s">
        <v>150</v>
      </c>
      <c r="E1798" s="921"/>
      <c r="F1798" s="921"/>
      <c r="G1798" s="921"/>
      <c r="H1798" s="1065"/>
      <c r="I1798" s="921"/>
      <c r="J1798" s="921"/>
      <c r="K1798" s="720"/>
      <c r="L1798" s="113" t="s">
        <v>4880</v>
      </c>
      <c r="M1798" s="921" t="s">
        <v>152</v>
      </c>
      <c r="N1798" s="1066"/>
      <c r="O1798" s="904"/>
      <c r="P1798" s="904"/>
      <c r="Q1798" s="1066"/>
      <c r="R1798" s="904"/>
      <c r="S1798" s="904"/>
      <c r="T1798" s="1066"/>
      <c r="U1798" s="1066"/>
      <c r="V1798" s="1066"/>
      <c r="W1798" s="1066"/>
      <c r="X1798" s="1066"/>
      <c r="Y1798" s="1066"/>
      <c r="Z1798" s="1066"/>
      <c r="AA1798" s="1066"/>
      <c r="AB1798" s="1066"/>
      <c r="AC1798" s="1066"/>
      <c r="AD1798" s="1066"/>
      <c r="AE1798" s="902"/>
      <c r="AF1798" s="902"/>
      <c r="AG1798" s="902"/>
      <c r="AH1798" s="902"/>
      <c r="AI1798" s="902"/>
      <c r="AJ1798" s="1066"/>
      <c r="AK1798" s="1066"/>
      <c r="AL1798" s="1066"/>
      <c r="AM1798" s="934"/>
      <c r="AN1798" s="902"/>
      <c r="AO1798" s="843" t="s">
        <v>153</v>
      </c>
      <c r="AP1798" s="843" t="s">
        <v>158</v>
      </c>
      <c r="AQ1798" s="1063"/>
      <c r="AR1798" s="1061"/>
      <c r="AS1798" s="902"/>
      <c r="AT1798" s="1061"/>
      <c r="AU1798" s="902"/>
      <c r="AV1798" s="1061"/>
      <c r="AW1798" s="1061"/>
      <c r="AX1798" s="1061"/>
      <c r="AY1798" s="1061"/>
      <c r="AZ1798" s="902"/>
      <c r="BA1798" s="902"/>
    </row>
    <row r="1799" spans="1:53" ht="30">
      <c r="A1799" s="912"/>
      <c r="B1799" s="921"/>
      <c r="C1799" s="921"/>
      <c r="D1799" s="921" t="s">
        <v>150</v>
      </c>
      <c r="E1799" s="921"/>
      <c r="F1799" s="921"/>
      <c r="G1799" s="921"/>
      <c r="H1799" s="1065"/>
      <c r="I1799" s="921"/>
      <c r="J1799" s="921"/>
      <c r="K1799" s="720"/>
      <c r="L1799" s="113" t="s">
        <v>4934</v>
      </c>
      <c r="M1799" s="921" t="s">
        <v>152</v>
      </c>
      <c r="N1799" s="1066"/>
      <c r="O1799" s="904"/>
      <c r="P1799" s="904"/>
      <c r="Q1799" s="1066"/>
      <c r="R1799" s="904"/>
      <c r="S1799" s="904"/>
      <c r="T1799" s="1066"/>
      <c r="U1799" s="1066"/>
      <c r="V1799" s="1066"/>
      <c r="W1799" s="1066"/>
      <c r="X1799" s="1066"/>
      <c r="Y1799" s="1066"/>
      <c r="Z1799" s="1066"/>
      <c r="AA1799" s="1066"/>
      <c r="AB1799" s="1066"/>
      <c r="AC1799" s="1066"/>
      <c r="AD1799" s="1066"/>
      <c r="AE1799" s="902"/>
      <c r="AF1799" s="902"/>
      <c r="AG1799" s="902"/>
      <c r="AH1799" s="902"/>
      <c r="AI1799" s="902"/>
      <c r="AJ1799" s="1066"/>
      <c r="AK1799" s="1066"/>
      <c r="AL1799" s="1066"/>
      <c r="AM1799" s="934"/>
      <c r="AN1799" s="902"/>
      <c r="AO1799" s="843" t="s">
        <v>153</v>
      </c>
      <c r="AP1799" s="843" t="s">
        <v>158</v>
      </c>
      <c r="AQ1799" s="1063"/>
      <c r="AR1799" s="1061"/>
      <c r="AS1799" s="902"/>
      <c r="AT1799" s="1061"/>
      <c r="AU1799" s="902"/>
      <c r="AV1799" s="1061"/>
      <c r="AW1799" s="1061"/>
      <c r="AX1799" s="1061"/>
      <c r="AY1799" s="1061"/>
      <c r="AZ1799" s="902"/>
      <c r="BA1799" s="902"/>
    </row>
    <row r="1800" spans="1:53" ht="30">
      <c r="A1800" s="912"/>
      <c r="B1800" s="921"/>
      <c r="C1800" s="921"/>
      <c r="D1800" s="921" t="s">
        <v>150</v>
      </c>
      <c r="E1800" s="921"/>
      <c r="F1800" s="921"/>
      <c r="G1800" s="921"/>
      <c r="H1800" s="1065"/>
      <c r="I1800" s="921"/>
      <c r="J1800" s="921"/>
      <c r="K1800" s="716"/>
      <c r="L1800" s="113" t="s">
        <v>4881</v>
      </c>
      <c r="M1800" s="921" t="s">
        <v>152</v>
      </c>
      <c r="N1800" s="1066"/>
      <c r="O1800" s="904"/>
      <c r="P1800" s="904"/>
      <c r="Q1800" s="1066"/>
      <c r="R1800" s="904"/>
      <c r="S1800" s="904"/>
      <c r="T1800" s="1066"/>
      <c r="U1800" s="1066"/>
      <c r="V1800" s="1066"/>
      <c r="W1800" s="1066"/>
      <c r="X1800" s="1066"/>
      <c r="Y1800" s="1066"/>
      <c r="Z1800" s="1066"/>
      <c r="AA1800" s="1066"/>
      <c r="AB1800" s="1066"/>
      <c r="AC1800" s="1066"/>
      <c r="AD1800" s="1066"/>
      <c r="AE1800" s="902"/>
      <c r="AF1800" s="902"/>
      <c r="AG1800" s="902"/>
      <c r="AH1800" s="902"/>
      <c r="AI1800" s="902"/>
      <c r="AJ1800" s="1066"/>
      <c r="AK1800" s="1066"/>
      <c r="AL1800" s="1066"/>
      <c r="AM1800" s="934"/>
      <c r="AN1800" s="902"/>
      <c r="AO1800" s="846" t="s">
        <v>153</v>
      </c>
      <c r="AP1800" s="846" t="s">
        <v>158</v>
      </c>
      <c r="AQ1800" s="1064"/>
      <c r="AR1800" s="1061"/>
      <c r="AS1800" s="902"/>
      <c r="AT1800" s="1061"/>
      <c r="AU1800" s="902"/>
      <c r="AV1800" s="1061"/>
      <c r="AW1800" s="1061"/>
      <c r="AX1800" s="1061"/>
      <c r="AY1800" s="1061"/>
      <c r="AZ1800" s="902"/>
      <c r="BA1800" s="902"/>
    </row>
    <row r="1801" spans="1:53" ht="15.6">
      <c r="A1801" s="912">
        <v>17</v>
      </c>
      <c r="B1801" s="921" t="s">
        <v>409</v>
      </c>
      <c r="C1801" s="921" t="s">
        <v>2991</v>
      </c>
      <c r="D1801" s="921" t="s">
        <v>150</v>
      </c>
      <c r="E1801" s="921">
        <v>3016</v>
      </c>
      <c r="F1801" s="921">
        <v>86</v>
      </c>
      <c r="G1801" s="921">
        <v>3</v>
      </c>
      <c r="H1801" s="1065" t="s">
        <v>4670</v>
      </c>
      <c r="I1801" s="921" t="s">
        <v>4640</v>
      </c>
      <c r="J1801" s="921" t="s">
        <v>4649</v>
      </c>
      <c r="K1801" s="717" t="s">
        <v>414</v>
      </c>
      <c r="L1801" s="248" t="s">
        <v>3041</v>
      </c>
      <c r="M1801" s="921" t="s">
        <v>152</v>
      </c>
      <c r="N1801" s="1066"/>
      <c r="O1801" s="921" t="s">
        <v>2821</v>
      </c>
      <c r="P1801" s="921" t="s">
        <v>417</v>
      </c>
      <c r="Q1801" s="1066"/>
      <c r="R1801" s="921" t="s">
        <v>606</v>
      </c>
      <c r="S1801" s="921" t="s">
        <v>3001</v>
      </c>
      <c r="T1801" s="921" t="s">
        <v>2670</v>
      </c>
      <c r="U1801" s="921" t="s">
        <v>2671</v>
      </c>
      <c r="V1801" s="921" t="s">
        <v>419</v>
      </c>
      <c r="W1801" s="1066"/>
      <c r="X1801" s="921" t="s">
        <v>419</v>
      </c>
      <c r="Y1801" s="1066"/>
      <c r="Z1801" s="1066"/>
      <c r="AA1801" s="1066"/>
      <c r="AB1801" s="902" t="s">
        <v>419</v>
      </c>
      <c r="AC1801" s="934" t="s">
        <v>4671</v>
      </c>
      <c r="AD1801" s="902" t="s">
        <v>420</v>
      </c>
      <c r="AE1801" s="902" t="s">
        <v>419</v>
      </c>
      <c r="AF1801" s="902" t="s">
        <v>420</v>
      </c>
      <c r="AG1801" s="902" t="s">
        <v>2711</v>
      </c>
      <c r="AH1801" s="902" t="s">
        <v>2671</v>
      </c>
      <c r="AI1801" s="902" t="s">
        <v>419</v>
      </c>
      <c r="AJ1801" s="1066"/>
      <c r="AK1801" s="1066"/>
      <c r="AL1801" s="1066"/>
      <c r="AM1801" s="934" t="s">
        <v>4672</v>
      </c>
      <c r="AN1801" s="902" t="s">
        <v>431</v>
      </c>
      <c r="AO1801" s="783" t="s">
        <v>162</v>
      </c>
      <c r="AP1801" s="783" t="s">
        <v>158</v>
      </c>
      <c r="AQ1801" s="783" t="s">
        <v>158</v>
      </c>
      <c r="AR1801" s="1061"/>
      <c r="AS1801" s="717" t="s">
        <v>419</v>
      </c>
      <c r="AT1801" s="1061"/>
      <c r="AU1801" s="717" t="s">
        <v>414</v>
      </c>
      <c r="AV1801" s="717" t="s">
        <v>3042</v>
      </c>
      <c r="AW1801" s="717" t="s">
        <v>3043</v>
      </c>
      <c r="AX1801" s="717" t="s">
        <v>3044</v>
      </c>
      <c r="AY1801" s="717" t="s">
        <v>3045</v>
      </c>
      <c r="AZ1801" s="717" t="s">
        <v>2994</v>
      </c>
      <c r="BA1801" s="717" t="s">
        <v>2994</v>
      </c>
    </row>
    <row r="1802" spans="1:53" ht="30.6">
      <c r="A1802" s="912"/>
      <c r="B1802" s="921"/>
      <c r="C1802" s="921"/>
      <c r="D1802" s="921" t="s">
        <v>150</v>
      </c>
      <c r="E1802" s="921"/>
      <c r="F1802" s="921"/>
      <c r="G1802" s="921"/>
      <c r="H1802" s="1065"/>
      <c r="I1802" s="921"/>
      <c r="J1802" s="921"/>
      <c r="K1802" s="720"/>
      <c r="L1802" s="248" t="s">
        <v>4673</v>
      </c>
      <c r="M1802" s="921" t="s">
        <v>152</v>
      </c>
      <c r="N1802" s="1066"/>
      <c r="O1802" s="921" t="s">
        <v>2821</v>
      </c>
      <c r="P1802" s="921"/>
      <c r="Q1802" s="1066"/>
      <c r="R1802" s="921"/>
      <c r="S1802" s="921"/>
      <c r="T1802" s="921"/>
      <c r="U1802" s="921"/>
      <c r="V1802" s="921"/>
      <c r="W1802" s="1066"/>
      <c r="X1802" s="921"/>
      <c r="Y1802" s="1066"/>
      <c r="Z1802" s="1066"/>
      <c r="AA1802" s="1066"/>
      <c r="AB1802" s="902"/>
      <c r="AC1802" s="934"/>
      <c r="AD1802" s="902"/>
      <c r="AE1802" s="902"/>
      <c r="AF1802" s="902"/>
      <c r="AG1802" s="902"/>
      <c r="AH1802" s="902"/>
      <c r="AI1802" s="902"/>
      <c r="AJ1802" s="1066"/>
      <c r="AK1802" s="1066"/>
      <c r="AL1802" s="1066"/>
      <c r="AM1802" s="934"/>
      <c r="AN1802" s="902"/>
      <c r="AO1802" s="783"/>
      <c r="AP1802" s="783"/>
      <c r="AQ1802" s="783"/>
      <c r="AR1802" s="1061"/>
      <c r="AS1802" s="720"/>
      <c r="AT1802" s="1061"/>
      <c r="AU1802" s="720"/>
      <c r="AV1802" s="720"/>
      <c r="AW1802" s="720"/>
      <c r="AX1802" s="720"/>
      <c r="AY1802" s="720"/>
      <c r="AZ1802" s="720"/>
      <c r="BA1802" s="720"/>
    </row>
    <row r="1803" spans="1:53" ht="30.6">
      <c r="A1803" s="912"/>
      <c r="B1803" s="921"/>
      <c r="C1803" s="921"/>
      <c r="D1803" s="921" t="s">
        <v>150</v>
      </c>
      <c r="E1803" s="921"/>
      <c r="F1803" s="921"/>
      <c r="G1803" s="921"/>
      <c r="H1803" s="1065"/>
      <c r="I1803" s="921"/>
      <c r="J1803" s="921"/>
      <c r="K1803" s="720"/>
      <c r="L1803" s="248" t="s">
        <v>4674</v>
      </c>
      <c r="M1803" s="921" t="s">
        <v>152</v>
      </c>
      <c r="N1803" s="1066"/>
      <c r="O1803" s="921" t="s">
        <v>2821</v>
      </c>
      <c r="P1803" s="921"/>
      <c r="Q1803" s="1066"/>
      <c r="R1803" s="921"/>
      <c r="S1803" s="921"/>
      <c r="T1803" s="921"/>
      <c r="U1803" s="921"/>
      <c r="V1803" s="921"/>
      <c r="W1803" s="1066"/>
      <c r="X1803" s="921"/>
      <c r="Y1803" s="1066"/>
      <c r="Z1803" s="1066"/>
      <c r="AA1803" s="1066"/>
      <c r="AB1803" s="902"/>
      <c r="AC1803" s="934"/>
      <c r="AD1803" s="902"/>
      <c r="AE1803" s="902"/>
      <c r="AF1803" s="902"/>
      <c r="AG1803" s="902"/>
      <c r="AH1803" s="902"/>
      <c r="AI1803" s="902"/>
      <c r="AJ1803" s="1066"/>
      <c r="AK1803" s="1066"/>
      <c r="AL1803" s="1066"/>
      <c r="AM1803" s="934"/>
      <c r="AN1803" s="902"/>
      <c r="AO1803" s="783"/>
      <c r="AP1803" s="783"/>
      <c r="AQ1803" s="783"/>
      <c r="AR1803" s="1061"/>
      <c r="AS1803" s="720"/>
      <c r="AT1803" s="1061"/>
      <c r="AU1803" s="720"/>
      <c r="AV1803" s="720"/>
      <c r="AW1803" s="720"/>
      <c r="AX1803" s="720"/>
      <c r="AY1803" s="720"/>
      <c r="AZ1803" s="720"/>
      <c r="BA1803" s="720"/>
    </row>
    <row r="1804" spans="1:53" ht="15">
      <c r="A1804" s="912"/>
      <c r="B1804" s="921"/>
      <c r="C1804" s="921"/>
      <c r="D1804" s="921" t="s">
        <v>150</v>
      </c>
      <c r="E1804" s="921"/>
      <c r="F1804" s="921"/>
      <c r="G1804" s="921"/>
      <c r="H1804" s="1065"/>
      <c r="I1804" s="921"/>
      <c r="J1804" s="921"/>
      <c r="K1804" s="716"/>
      <c r="L1804" s="113" t="s">
        <v>698</v>
      </c>
      <c r="M1804" s="921" t="s">
        <v>152</v>
      </c>
      <c r="N1804" s="1066"/>
      <c r="O1804" s="921" t="s">
        <v>2821</v>
      </c>
      <c r="P1804" s="921"/>
      <c r="Q1804" s="1066"/>
      <c r="R1804" s="921"/>
      <c r="S1804" s="921"/>
      <c r="T1804" s="921"/>
      <c r="U1804" s="921"/>
      <c r="V1804" s="921"/>
      <c r="W1804" s="1066"/>
      <c r="X1804" s="921"/>
      <c r="Y1804" s="1066"/>
      <c r="Z1804" s="1066"/>
      <c r="AA1804" s="1066"/>
      <c r="AB1804" s="902"/>
      <c r="AC1804" s="934"/>
      <c r="AD1804" s="902"/>
      <c r="AE1804" s="902"/>
      <c r="AF1804" s="902"/>
      <c r="AG1804" s="902"/>
      <c r="AH1804" s="902"/>
      <c r="AI1804" s="902"/>
      <c r="AJ1804" s="1066"/>
      <c r="AK1804" s="1066"/>
      <c r="AL1804" s="1066"/>
      <c r="AM1804" s="934"/>
      <c r="AN1804" s="902"/>
      <c r="AO1804" s="783"/>
      <c r="AP1804" s="783"/>
      <c r="AQ1804" s="783"/>
      <c r="AR1804" s="1061"/>
      <c r="AS1804" s="716"/>
      <c r="AT1804" s="1061"/>
      <c r="AU1804" s="716"/>
      <c r="AV1804" s="716"/>
      <c r="AW1804" s="716"/>
      <c r="AX1804" s="716"/>
      <c r="AY1804" s="716"/>
      <c r="AZ1804" s="716"/>
      <c r="BA1804" s="716"/>
    </row>
    <row r="1805" spans="1:53" ht="165">
      <c r="A1805" s="200">
        <v>1</v>
      </c>
      <c r="B1805" s="83" t="s">
        <v>409</v>
      </c>
      <c r="C1805" s="36" t="s">
        <v>3046</v>
      </c>
      <c r="D1805" s="203" t="s">
        <v>150</v>
      </c>
      <c r="E1805" s="130">
        <v>3020</v>
      </c>
      <c r="F1805" s="115">
        <v>1</v>
      </c>
      <c r="G1805" s="130">
        <v>15</v>
      </c>
      <c r="H1805" s="599" t="s">
        <v>788</v>
      </c>
      <c r="I1805" s="380" t="s">
        <v>412</v>
      </c>
      <c r="J1805" s="649" t="s">
        <v>413</v>
      </c>
      <c r="K1805" s="475" t="s">
        <v>414</v>
      </c>
      <c r="L1805" s="599" t="s">
        <v>415</v>
      </c>
      <c r="M1805" s="118" t="s">
        <v>152</v>
      </c>
      <c r="N1805" s="308"/>
      <c r="O1805" s="334" t="s">
        <v>416</v>
      </c>
      <c r="P1805" s="119" t="s">
        <v>417</v>
      </c>
      <c r="Q1805" s="308"/>
      <c r="R1805" s="119" t="s">
        <v>157</v>
      </c>
      <c r="S1805" s="308"/>
      <c r="T1805" s="308"/>
      <c r="U1805" s="308"/>
      <c r="V1805" s="308"/>
      <c r="W1805" s="308"/>
      <c r="X1805" s="308"/>
      <c r="Y1805" s="308"/>
      <c r="Z1805" s="308"/>
      <c r="AA1805" s="308"/>
      <c r="AB1805" s="308"/>
      <c r="AC1805" s="308"/>
      <c r="AD1805" s="308"/>
      <c r="AE1805" s="115" t="s">
        <v>419</v>
      </c>
      <c r="AF1805" s="115" t="s">
        <v>420</v>
      </c>
      <c r="AG1805" s="130" t="s">
        <v>421</v>
      </c>
      <c r="AH1805" s="130" t="s">
        <v>421</v>
      </c>
      <c r="AI1805" s="142" t="s">
        <v>419</v>
      </c>
      <c r="AJ1805" s="308"/>
      <c r="AK1805" s="308"/>
      <c r="AL1805" s="308"/>
      <c r="AM1805" s="113" t="s">
        <v>3047</v>
      </c>
      <c r="AN1805" s="121" t="s">
        <v>431</v>
      </c>
      <c r="AO1805" s="119" t="s">
        <v>162</v>
      </c>
      <c r="AP1805" s="119" t="s">
        <v>153</v>
      </c>
      <c r="AQ1805" s="119" t="s">
        <v>158</v>
      </c>
      <c r="AR1805" s="308"/>
      <c r="AS1805" s="112" t="s">
        <v>419</v>
      </c>
      <c r="AT1805" s="308"/>
      <c r="AU1805" s="419" t="s">
        <v>414</v>
      </c>
      <c r="AV1805" s="308"/>
      <c r="AW1805" s="308"/>
      <c r="AX1805" s="308"/>
      <c r="AY1805" s="308"/>
      <c r="AZ1805" s="503" t="s">
        <v>3048</v>
      </c>
      <c r="BA1805" s="91" t="s">
        <v>3049</v>
      </c>
    </row>
    <row r="1806" spans="1:53" ht="210">
      <c r="A1806" s="200">
        <v>2</v>
      </c>
      <c r="B1806" s="83" t="s">
        <v>409</v>
      </c>
      <c r="C1806" s="106" t="s">
        <v>3046</v>
      </c>
      <c r="D1806" s="83" t="s">
        <v>150</v>
      </c>
      <c r="E1806" s="90">
        <v>3020</v>
      </c>
      <c r="F1806" s="90">
        <v>1</v>
      </c>
      <c r="G1806" s="90">
        <v>28</v>
      </c>
      <c r="H1806" s="613" t="s">
        <v>4935</v>
      </c>
      <c r="I1806" s="205" t="s">
        <v>412</v>
      </c>
      <c r="J1806" s="88" t="s">
        <v>2080</v>
      </c>
      <c r="K1806" s="475" t="s">
        <v>414</v>
      </c>
      <c r="L1806" s="205" t="s">
        <v>415</v>
      </c>
      <c r="M1806" s="94" t="s">
        <v>152</v>
      </c>
      <c r="N1806" s="276"/>
      <c r="O1806" s="499" t="s">
        <v>416</v>
      </c>
      <c r="P1806" s="119" t="s">
        <v>417</v>
      </c>
      <c r="Q1806" s="308"/>
      <c r="R1806" s="119" t="s">
        <v>606</v>
      </c>
      <c r="S1806" s="118" t="s">
        <v>515</v>
      </c>
      <c r="T1806" s="308"/>
      <c r="U1806" s="308"/>
      <c r="V1806" s="308"/>
      <c r="W1806" s="308"/>
      <c r="X1806" s="308"/>
      <c r="Y1806" s="308"/>
      <c r="Z1806" s="308"/>
      <c r="AA1806" s="308"/>
      <c r="AB1806" s="549"/>
      <c r="AC1806" s="276"/>
      <c r="AD1806" s="276"/>
      <c r="AE1806" s="90" t="s">
        <v>419</v>
      </c>
      <c r="AF1806" s="90" t="s">
        <v>3050</v>
      </c>
      <c r="AG1806" s="90" t="s">
        <v>711</v>
      </c>
      <c r="AH1806" s="90" t="s">
        <v>712</v>
      </c>
      <c r="AI1806" s="90" t="s">
        <v>419</v>
      </c>
      <c r="AJ1806" s="276"/>
      <c r="AK1806" s="276"/>
      <c r="AL1806" s="573"/>
      <c r="AM1806" s="156" t="s">
        <v>3051</v>
      </c>
      <c r="AN1806" s="127" t="s">
        <v>734</v>
      </c>
      <c r="AO1806" s="99" t="s">
        <v>162</v>
      </c>
      <c r="AP1806" s="99" t="s">
        <v>158</v>
      </c>
      <c r="AQ1806" s="119" t="s">
        <v>158</v>
      </c>
      <c r="AR1806" s="308"/>
      <c r="AS1806" s="155" t="s">
        <v>419</v>
      </c>
      <c r="AT1806" s="308"/>
      <c r="AU1806" s="419" t="s">
        <v>414</v>
      </c>
      <c r="AV1806" s="308"/>
      <c r="AW1806" s="308"/>
      <c r="AX1806" s="308"/>
      <c r="AY1806" s="308"/>
      <c r="AZ1806" s="220" t="s">
        <v>3052</v>
      </c>
      <c r="BA1806" s="220" t="s">
        <v>3052</v>
      </c>
    </row>
    <row r="1807" spans="1:53">
      <c r="A1807" s="927">
        <v>3</v>
      </c>
      <c r="B1807" s="1008" t="s">
        <v>409</v>
      </c>
      <c r="C1807" s="687" t="s">
        <v>3046</v>
      </c>
      <c r="D1807" s="726" t="s">
        <v>150</v>
      </c>
      <c r="E1807" s="843">
        <v>3020</v>
      </c>
      <c r="F1807" s="843">
        <v>8</v>
      </c>
      <c r="G1807" s="843">
        <v>0</v>
      </c>
      <c r="H1807" s="1057" t="s">
        <v>3053</v>
      </c>
      <c r="I1807" s="868" t="s">
        <v>3054</v>
      </c>
      <c r="J1807" s="847" t="s">
        <v>414</v>
      </c>
      <c r="K1807" s="740" t="s">
        <v>414</v>
      </c>
      <c r="L1807" s="1058" t="s">
        <v>4675</v>
      </c>
      <c r="M1807" s="782" t="s">
        <v>152</v>
      </c>
      <c r="N1807" s="922"/>
      <c r="O1807" s="1030" t="s">
        <v>416</v>
      </c>
      <c r="P1807" s="702" t="s">
        <v>417</v>
      </c>
      <c r="Q1807" s="906"/>
      <c r="R1807" s="759" t="s">
        <v>157</v>
      </c>
      <c r="S1807" s="906"/>
      <c r="T1807" s="906"/>
      <c r="U1807" s="906"/>
      <c r="V1807" s="906"/>
      <c r="W1807" s="906"/>
      <c r="X1807" s="906"/>
      <c r="Y1807" s="906"/>
      <c r="Z1807" s="906"/>
      <c r="AA1807" s="906"/>
      <c r="AB1807" s="906"/>
      <c r="AC1807" s="922"/>
      <c r="AD1807" s="922"/>
      <c r="AE1807" s="846" t="s">
        <v>419</v>
      </c>
      <c r="AF1807" s="846" t="s">
        <v>3055</v>
      </c>
      <c r="AG1807" s="846" t="s">
        <v>711</v>
      </c>
      <c r="AH1807" s="846" t="s">
        <v>712</v>
      </c>
      <c r="AI1807" s="1060" t="s">
        <v>419</v>
      </c>
      <c r="AJ1807" s="922"/>
      <c r="AK1807" s="922"/>
      <c r="AL1807" s="906"/>
      <c r="AM1807" s="975" t="s">
        <v>3056</v>
      </c>
      <c r="AN1807" s="842" t="s">
        <v>3057</v>
      </c>
      <c r="AO1807" s="1055" t="s">
        <v>162</v>
      </c>
      <c r="AP1807" s="759" t="s">
        <v>153</v>
      </c>
      <c r="AQ1807" s="702" t="s">
        <v>158</v>
      </c>
      <c r="AR1807" s="906"/>
      <c r="AS1807" s="833" t="s">
        <v>419</v>
      </c>
      <c r="AT1807" s="906"/>
      <c r="AU1807" s="765" t="s">
        <v>414</v>
      </c>
      <c r="AV1807" s="906"/>
      <c r="AW1807" s="906"/>
      <c r="AX1807" s="906"/>
      <c r="AY1807" s="906"/>
      <c r="AZ1807" s="713" t="s">
        <v>3048</v>
      </c>
      <c r="BA1807" s="779" t="s">
        <v>3058</v>
      </c>
    </row>
    <row r="1808" spans="1:53">
      <c r="A1808" s="927"/>
      <c r="B1808" s="1008"/>
      <c r="C1808" s="687"/>
      <c r="D1808" s="726"/>
      <c r="E1808" s="843"/>
      <c r="F1808" s="843"/>
      <c r="G1808" s="843"/>
      <c r="H1808" s="1057"/>
      <c r="I1808" s="868"/>
      <c r="J1808" s="847"/>
      <c r="K1808" s="740"/>
      <c r="L1808" s="1059"/>
      <c r="M1808" s="782"/>
      <c r="N1808" s="922"/>
      <c r="O1808" s="1031"/>
      <c r="P1808" s="723"/>
      <c r="Q1808" s="922"/>
      <c r="R1808" s="760"/>
      <c r="S1808" s="922"/>
      <c r="T1808" s="922"/>
      <c r="U1808" s="922"/>
      <c r="V1808" s="922"/>
      <c r="W1808" s="922"/>
      <c r="X1808" s="922"/>
      <c r="Y1808" s="922"/>
      <c r="Z1808" s="922"/>
      <c r="AA1808" s="922"/>
      <c r="AB1808" s="922"/>
      <c r="AC1808" s="922"/>
      <c r="AD1808" s="922"/>
      <c r="AE1808" s="905"/>
      <c r="AF1808" s="905"/>
      <c r="AG1808" s="902"/>
      <c r="AH1808" s="902"/>
      <c r="AI1808" s="1060"/>
      <c r="AJ1808" s="922"/>
      <c r="AK1808" s="922"/>
      <c r="AL1808" s="922"/>
      <c r="AM1808" s="975"/>
      <c r="AN1808" s="843"/>
      <c r="AO1808" s="1019"/>
      <c r="AP1808" s="760"/>
      <c r="AQ1808" s="723"/>
      <c r="AR1808" s="922"/>
      <c r="AS1808" s="834"/>
      <c r="AT1808" s="922"/>
      <c r="AU1808" s="766"/>
      <c r="AV1808" s="922"/>
      <c r="AW1808" s="922"/>
      <c r="AX1808" s="922"/>
      <c r="AY1808" s="922"/>
      <c r="AZ1808" s="713"/>
      <c r="BA1808" s="779"/>
    </row>
    <row r="1809" spans="1:53" ht="30">
      <c r="A1809" s="927"/>
      <c r="B1809" s="1008"/>
      <c r="C1809" s="687"/>
      <c r="D1809" s="726"/>
      <c r="E1809" s="843"/>
      <c r="F1809" s="843"/>
      <c r="G1809" s="843"/>
      <c r="H1809" s="1057"/>
      <c r="I1809" s="868"/>
      <c r="J1809" s="847"/>
      <c r="K1809" s="740"/>
      <c r="L1809" s="120" t="s">
        <v>3059</v>
      </c>
      <c r="M1809" s="782"/>
      <c r="N1809" s="922"/>
      <c r="O1809" s="1031"/>
      <c r="P1809" s="723"/>
      <c r="Q1809" s="922"/>
      <c r="R1809" s="760"/>
      <c r="S1809" s="922"/>
      <c r="T1809" s="922"/>
      <c r="U1809" s="922"/>
      <c r="V1809" s="922"/>
      <c r="W1809" s="922"/>
      <c r="X1809" s="922"/>
      <c r="Y1809" s="922"/>
      <c r="Z1809" s="922"/>
      <c r="AA1809" s="922"/>
      <c r="AB1809" s="922"/>
      <c r="AC1809" s="922"/>
      <c r="AD1809" s="922"/>
      <c r="AE1809" s="905"/>
      <c r="AF1809" s="905"/>
      <c r="AG1809" s="902"/>
      <c r="AH1809" s="902"/>
      <c r="AI1809" s="1060"/>
      <c r="AJ1809" s="922"/>
      <c r="AK1809" s="922"/>
      <c r="AL1809" s="922"/>
      <c r="AM1809" s="975"/>
      <c r="AN1809" s="843"/>
      <c r="AO1809" s="1019"/>
      <c r="AP1809" s="760"/>
      <c r="AQ1809" s="723"/>
      <c r="AR1809" s="922"/>
      <c r="AS1809" s="834"/>
      <c r="AT1809" s="922"/>
      <c r="AU1809" s="766"/>
      <c r="AV1809" s="922"/>
      <c r="AW1809" s="922"/>
      <c r="AX1809" s="922"/>
      <c r="AY1809" s="922"/>
      <c r="AZ1809" s="713"/>
      <c r="BA1809" s="779"/>
    </row>
    <row r="1810" spans="1:53" ht="15">
      <c r="A1810" s="927"/>
      <c r="B1810" s="1008"/>
      <c r="C1810" s="687"/>
      <c r="D1810" s="726"/>
      <c r="E1810" s="843"/>
      <c r="F1810" s="843"/>
      <c r="G1810" s="843"/>
      <c r="H1810" s="1057"/>
      <c r="I1810" s="868"/>
      <c r="J1810" s="847"/>
      <c r="K1810" s="740"/>
      <c r="L1810" s="120" t="s">
        <v>3060</v>
      </c>
      <c r="M1810" s="782"/>
      <c r="N1810" s="922"/>
      <c r="O1810" s="1031"/>
      <c r="P1810" s="723"/>
      <c r="Q1810" s="922"/>
      <c r="R1810" s="760"/>
      <c r="S1810" s="922"/>
      <c r="T1810" s="922"/>
      <c r="U1810" s="922"/>
      <c r="V1810" s="922"/>
      <c r="W1810" s="922"/>
      <c r="X1810" s="922"/>
      <c r="Y1810" s="922"/>
      <c r="Z1810" s="922"/>
      <c r="AA1810" s="922"/>
      <c r="AB1810" s="922"/>
      <c r="AC1810" s="922"/>
      <c r="AD1810" s="922"/>
      <c r="AE1810" s="905"/>
      <c r="AF1810" s="905"/>
      <c r="AG1810" s="902"/>
      <c r="AH1810" s="902"/>
      <c r="AI1810" s="1060"/>
      <c r="AJ1810" s="922"/>
      <c r="AK1810" s="922"/>
      <c r="AL1810" s="922"/>
      <c r="AM1810" s="975"/>
      <c r="AN1810" s="846"/>
      <c r="AO1810" s="1020"/>
      <c r="AP1810" s="761"/>
      <c r="AQ1810" s="703"/>
      <c r="AR1810" s="922"/>
      <c r="AS1810" s="834"/>
      <c r="AT1810" s="922"/>
      <c r="AU1810" s="766"/>
      <c r="AV1810" s="922"/>
      <c r="AW1810" s="922"/>
      <c r="AX1810" s="922"/>
      <c r="AY1810" s="922"/>
      <c r="AZ1810" s="713"/>
      <c r="BA1810" s="779"/>
    </row>
    <row r="1811" spans="1:53" ht="30">
      <c r="A1811" s="927">
        <v>4</v>
      </c>
      <c r="B1811" s="1008" t="s">
        <v>409</v>
      </c>
      <c r="C1811" s="687" t="s">
        <v>3046</v>
      </c>
      <c r="D1811" s="724" t="s">
        <v>150</v>
      </c>
      <c r="E1811" s="842">
        <v>3020</v>
      </c>
      <c r="F1811" s="842">
        <v>12</v>
      </c>
      <c r="G1811" s="842">
        <v>1</v>
      </c>
      <c r="H1811" s="995" t="s">
        <v>2514</v>
      </c>
      <c r="I1811" s="885" t="s">
        <v>795</v>
      </c>
      <c r="J1811" s="1053" t="s">
        <v>497</v>
      </c>
      <c r="K1811" s="740" t="s">
        <v>414</v>
      </c>
      <c r="L1811" s="167" t="s">
        <v>498</v>
      </c>
      <c r="M1811" s="852" t="s">
        <v>152</v>
      </c>
      <c r="N1811" s="906"/>
      <c r="O1811" s="1030" t="s">
        <v>416</v>
      </c>
      <c r="P1811" s="702" t="s">
        <v>417</v>
      </c>
      <c r="Q1811" s="906"/>
      <c r="R1811" s="759" t="s">
        <v>157</v>
      </c>
      <c r="S1811" s="906"/>
      <c r="T1811" s="906"/>
      <c r="U1811" s="906"/>
      <c r="V1811" s="906"/>
      <c r="W1811" s="906"/>
      <c r="X1811" s="906"/>
      <c r="Y1811" s="906"/>
      <c r="Z1811" s="906"/>
      <c r="AA1811" s="906"/>
      <c r="AB1811" s="906"/>
      <c r="AC1811" s="906"/>
      <c r="AD1811" s="906"/>
      <c r="AE1811" s="842" t="s">
        <v>419</v>
      </c>
      <c r="AF1811" s="842" t="s">
        <v>420</v>
      </c>
      <c r="AG1811" s="842" t="s">
        <v>421</v>
      </c>
      <c r="AH1811" s="842" t="s">
        <v>499</v>
      </c>
      <c r="AI1811" s="842" t="s">
        <v>419</v>
      </c>
      <c r="AJ1811" s="906"/>
      <c r="AK1811" s="906"/>
      <c r="AL1811" s="906"/>
      <c r="AM1811" s="885" t="s">
        <v>4805</v>
      </c>
      <c r="AN1811" s="842" t="s">
        <v>431</v>
      </c>
      <c r="AO1811" s="759" t="s">
        <v>162</v>
      </c>
      <c r="AP1811" s="759" t="s">
        <v>153</v>
      </c>
      <c r="AQ1811" s="702" t="s">
        <v>158</v>
      </c>
      <c r="AR1811" s="906"/>
      <c r="AS1811" s="842" t="s">
        <v>419</v>
      </c>
      <c r="AT1811" s="906"/>
      <c r="AU1811" s="908" t="s">
        <v>414</v>
      </c>
      <c r="AV1811" s="906"/>
      <c r="AW1811" s="906"/>
      <c r="AX1811" s="906"/>
      <c r="AY1811" s="906"/>
      <c r="AZ1811" s="730" t="s">
        <v>3061</v>
      </c>
      <c r="BA1811" s="730" t="s">
        <v>3061</v>
      </c>
    </row>
    <row r="1812" spans="1:53" ht="15">
      <c r="A1812" s="927"/>
      <c r="B1812" s="1008"/>
      <c r="C1812" s="687"/>
      <c r="D1812" s="726"/>
      <c r="E1812" s="843"/>
      <c r="F1812" s="843"/>
      <c r="G1812" s="843"/>
      <c r="H1812" s="996"/>
      <c r="I1812" s="886"/>
      <c r="J1812" s="847"/>
      <c r="K1812" s="740"/>
      <c r="L1812" s="167" t="s">
        <v>501</v>
      </c>
      <c r="M1812" s="853"/>
      <c r="N1812" s="922"/>
      <c r="O1812" s="1031"/>
      <c r="P1812" s="723"/>
      <c r="Q1812" s="922"/>
      <c r="R1812" s="760"/>
      <c r="S1812" s="922"/>
      <c r="T1812" s="922"/>
      <c r="U1812" s="922"/>
      <c r="V1812" s="922"/>
      <c r="W1812" s="922"/>
      <c r="X1812" s="922"/>
      <c r="Y1812" s="922"/>
      <c r="Z1812" s="922"/>
      <c r="AA1812" s="922"/>
      <c r="AB1812" s="922"/>
      <c r="AC1812" s="922"/>
      <c r="AD1812" s="922"/>
      <c r="AE1812" s="843"/>
      <c r="AF1812" s="843"/>
      <c r="AG1812" s="843"/>
      <c r="AH1812" s="843"/>
      <c r="AI1812" s="843"/>
      <c r="AJ1812" s="922"/>
      <c r="AK1812" s="922"/>
      <c r="AL1812" s="922"/>
      <c r="AM1812" s="886"/>
      <c r="AN1812" s="843"/>
      <c r="AO1812" s="760"/>
      <c r="AP1812" s="760"/>
      <c r="AQ1812" s="723"/>
      <c r="AR1812" s="922"/>
      <c r="AS1812" s="843"/>
      <c r="AT1812" s="922"/>
      <c r="AU1812" s="920"/>
      <c r="AV1812" s="922"/>
      <c r="AW1812" s="922"/>
      <c r="AX1812" s="922"/>
      <c r="AY1812" s="922"/>
      <c r="AZ1812" s="731"/>
      <c r="BA1812" s="731"/>
    </row>
    <row r="1813" spans="1:53" ht="30">
      <c r="A1813" s="927"/>
      <c r="B1813" s="1008"/>
      <c r="C1813" s="687"/>
      <c r="D1813" s="726"/>
      <c r="E1813" s="843"/>
      <c r="F1813" s="843"/>
      <c r="G1813" s="843"/>
      <c r="H1813" s="996"/>
      <c r="I1813" s="886"/>
      <c r="J1813" s="847"/>
      <c r="K1813" s="740"/>
      <c r="L1813" s="167" t="s">
        <v>502</v>
      </c>
      <c r="M1813" s="853"/>
      <c r="N1813" s="922"/>
      <c r="O1813" s="1031"/>
      <c r="P1813" s="723"/>
      <c r="Q1813" s="922"/>
      <c r="R1813" s="760"/>
      <c r="S1813" s="922"/>
      <c r="T1813" s="922"/>
      <c r="U1813" s="922"/>
      <c r="V1813" s="922"/>
      <c r="W1813" s="922"/>
      <c r="X1813" s="922"/>
      <c r="Y1813" s="922"/>
      <c r="Z1813" s="922"/>
      <c r="AA1813" s="922"/>
      <c r="AB1813" s="922"/>
      <c r="AC1813" s="922"/>
      <c r="AD1813" s="922"/>
      <c r="AE1813" s="843"/>
      <c r="AF1813" s="843"/>
      <c r="AG1813" s="843"/>
      <c r="AH1813" s="843"/>
      <c r="AI1813" s="843"/>
      <c r="AJ1813" s="922"/>
      <c r="AK1813" s="922"/>
      <c r="AL1813" s="922"/>
      <c r="AM1813" s="886"/>
      <c r="AN1813" s="843"/>
      <c r="AO1813" s="760"/>
      <c r="AP1813" s="760"/>
      <c r="AQ1813" s="723"/>
      <c r="AR1813" s="922"/>
      <c r="AS1813" s="843"/>
      <c r="AT1813" s="922"/>
      <c r="AU1813" s="920"/>
      <c r="AV1813" s="922"/>
      <c r="AW1813" s="922"/>
      <c r="AX1813" s="922"/>
      <c r="AY1813" s="922"/>
      <c r="AZ1813" s="731"/>
      <c r="BA1813" s="731"/>
    </row>
    <row r="1814" spans="1:53" ht="15">
      <c r="A1814" s="927"/>
      <c r="B1814" s="1008"/>
      <c r="C1814" s="687"/>
      <c r="D1814" s="726"/>
      <c r="E1814" s="843"/>
      <c r="F1814" s="843"/>
      <c r="G1814" s="843"/>
      <c r="H1814" s="996"/>
      <c r="I1814" s="886"/>
      <c r="J1814" s="847"/>
      <c r="K1814" s="740"/>
      <c r="L1814" s="167" t="s">
        <v>503</v>
      </c>
      <c r="M1814" s="853"/>
      <c r="N1814" s="922"/>
      <c r="O1814" s="1031"/>
      <c r="P1814" s="723"/>
      <c r="Q1814" s="922"/>
      <c r="R1814" s="760"/>
      <c r="S1814" s="922"/>
      <c r="T1814" s="922"/>
      <c r="U1814" s="922"/>
      <c r="V1814" s="922"/>
      <c r="W1814" s="922"/>
      <c r="X1814" s="922"/>
      <c r="Y1814" s="922"/>
      <c r="Z1814" s="922"/>
      <c r="AA1814" s="922"/>
      <c r="AB1814" s="922"/>
      <c r="AC1814" s="922"/>
      <c r="AD1814" s="922"/>
      <c r="AE1814" s="843"/>
      <c r="AF1814" s="843"/>
      <c r="AG1814" s="843"/>
      <c r="AH1814" s="843"/>
      <c r="AI1814" s="843"/>
      <c r="AJ1814" s="922"/>
      <c r="AK1814" s="922"/>
      <c r="AL1814" s="922"/>
      <c r="AM1814" s="886"/>
      <c r="AN1814" s="843"/>
      <c r="AO1814" s="760"/>
      <c r="AP1814" s="760"/>
      <c r="AQ1814" s="723"/>
      <c r="AR1814" s="922"/>
      <c r="AS1814" s="843"/>
      <c r="AT1814" s="922"/>
      <c r="AU1814" s="920"/>
      <c r="AV1814" s="922"/>
      <c r="AW1814" s="922"/>
      <c r="AX1814" s="922"/>
      <c r="AY1814" s="922"/>
      <c r="AZ1814" s="731"/>
      <c r="BA1814" s="731"/>
    </row>
    <row r="1815" spans="1:53" ht="15">
      <c r="A1815" s="927"/>
      <c r="B1815" s="1008"/>
      <c r="C1815" s="687"/>
      <c r="D1815" s="726"/>
      <c r="E1815" s="843"/>
      <c r="F1815" s="843"/>
      <c r="G1815" s="843"/>
      <c r="H1815" s="996"/>
      <c r="I1815" s="886"/>
      <c r="J1815" s="847"/>
      <c r="K1815" s="740"/>
      <c r="L1815" s="614" t="s">
        <v>504</v>
      </c>
      <c r="M1815" s="853"/>
      <c r="N1815" s="922"/>
      <c r="O1815" s="1031"/>
      <c r="P1815" s="723"/>
      <c r="Q1815" s="922"/>
      <c r="R1815" s="760"/>
      <c r="S1815" s="922"/>
      <c r="T1815" s="922"/>
      <c r="U1815" s="922"/>
      <c r="V1815" s="922"/>
      <c r="W1815" s="922"/>
      <c r="X1815" s="922"/>
      <c r="Y1815" s="922"/>
      <c r="Z1815" s="922"/>
      <c r="AA1815" s="922"/>
      <c r="AB1815" s="922"/>
      <c r="AC1815" s="922"/>
      <c r="AD1815" s="922"/>
      <c r="AE1815" s="843"/>
      <c r="AF1815" s="843"/>
      <c r="AG1815" s="843"/>
      <c r="AH1815" s="843"/>
      <c r="AI1815" s="843"/>
      <c r="AJ1815" s="922"/>
      <c r="AK1815" s="922"/>
      <c r="AL1815" s="922"/>
      <c r="AM1815" s="886"/>
      <c r="AN1815" s="843"/>
      <c r="AO1815" s="760"/>
      <c r="AP1815" s="760"/>
      <c r="AQ1815" s="723"/>
      <c r="AR1815" s="922"/>
      <c r="AS1815" s="843"/>
      <c r="AT1815" s="922"/>
      <c r="AU1815" s="920"/>
      <c r="AV1815" s="922"/>
      <c r="AW1815" s="922"/>
      <c r="AX1815" s="922"/>
      <c r="AY1815" s="922"/>
      <c r="AZ1815" s="731"/>
      <c r="BA1815" s="731"/>
    </row>
    <row r="1816" spans="1:53" ht="15">
      <c r="A1816" s="927"/>
      <c r="B1816" s="1008"/>
      <c r="C1816" s="687"/>
      <c r="D1816" s="726"/>
      <c r="E1816" s="843"/>
      <c r="F1816" s="843"/>
      <c r="G1816" s="843"/>
      <c r="H1816" s="996"/>
      <c r="I1816" s="886"/>
      <c r="J1816" s="847"/>
      <c r="K1816" s="740"/>
      <c r="L1816" s="167" t="s">
        <v>505</v>
      </c>
      <c r="M1816" s="853"/>
      <c r="N1816" s="922"/>
      <c r="O1816" s="1031"/>
      <c r="P1816" s="723"/>
      <c r="Q1816" s="922"/>
      <c r="R1816" s="760"/>
      <c r="S1816" s="922"/>
      <c r="T1816" s="922"/>
      <c r="U1816" s="922"/>
      <c r="V1816" s="922"/>
      <c r="W1816" s="922"/>
      <c r="X1816" s="922"/>
      <c r="Y1816" s="922"/>
      <c r="Z1816" s="922"/>
      <c r="AA1816" s="922"/>
      <c r="AB1816" s="922"/>
      <c r="AC1816" s="922"/>
      <c r="AD1816" s="922"/>
      <c r="AE1816" s="843"/>
      <c r="AF1816" s="843"/>
      <c r="AG1816" s="843"/>
      <c r="AH1816" s="843"/>
      <c r="AI1816" s="843"/>
      <c r="AJ1816" s="922"/>
      <c r="AK1816" s="922"/>
      <c r="AL1816" s="922"/>
      <c r="AM1816" s="886"/>
      <c r="AN1816" s="843"/>
      <c r="AO1816" s="760"/>
      <c r="AP1816" s="760"/>
      <c r="AQ1816" s="723"/>
      <c r="AR1816" s="922"/>
      <c r="AS1816" s="843"/>
      <c r="AT1816" s="922"/>
      <c r="AU1816" s="920"/>
      <c r="AV1816" s="922"/>
      <c r="AW1816" s="922"/>
      <c r="AX1816" s="922"/>
      <c r="AY1816" s="922"/>
      <c r="AZ1816" s="731"/>
      <c r="BA1816" s="731"/>
    </row>
    <row r="1817" spans="1:53" ht="15">
      <c r="A1817" s="686">
        <v>5</v>
      </c>
      <c r="B1817" s="686" t="s">
        <v>409</v>
      </c>
      <c r="C1817" s="687" t="s">
        <v>3046</v>
      </c>
      <c r="D1817" s="724" t="s">
        <v>150</v>
      </c>
      <c r="E1817" s="842">
        <v>3020</v>
      </c>
      <c r="F1817" s="842">
        <v>12</v>
      </c>
      <c r="G1817" s="842">
        <v>2</v>
      </c>
      <c r="H1817" s="995" t="s">
        <v>4806</v>
      </c>
      <c r="I1817" s="885" t="s">
        <v>795</v>
      </c>
      <c r="J1817" s="1056" t="s">
        <v>2452</v>
      </c>
      <c r="K1817" s="740" t="s">
        <v>414</v>
      </c>
      <c r="L1817" s="615"/>
      <c r="M1817" s="781" t="s">
        <v>152</v>
      </c>
      <c r="N1817" s="906"/>
      <c r="O1817" s="1030" t="s">
        <v>416</v>
      </c>
      <c r="P1817" s="702" t="s">
        <v>417</v>
      </c>
      <c r="Q1817" s="906"/>
      <c r="R1817" s="702" t="s">
        <v>157</v>
      </c>
      <c r="S1817" s="906"/>
      <c r="T1817" s="906"/>
      <c r="U1817" s="906"/>
      <c r="V1817" s="906"/>
      <c r="W1817" s="906"/>
      <c r="X1817" s="906"/>
      <c r="Y1817" s="906"/>
      <c r="Z1817" s="906"/>
      <c r="AA1817" s="906"/>
      <c r="AB1817" s="906"/>
      <c r="AC1817" s="906"/>
      <c r="AD1817" s="906"/>
      <c r="AE1817" s="844" t="s">
        <v>419</v>
      </c>
      <c r="AF1817" s="844" t="s">
        <v>420</v>
      </c>
      <c r="AG1817" s="842" t="s">
        <v>421</v>
      </c>
      <c r="AH1817" s="842" t="s">
        <v>499</v>
      </c>
      <c r="AI1817" s="842" t="s">
        <v>419</v>
      </c>
      <c r="AJ1817" s="906"/>
      <c r="AK1817" s="906"/>
      <c r="AL1817" s="906"/>
      <c r="AM1817" s="1053" t="s">
        <v>4807</v>
      </c>
      <c r="AN1817" s="842" t="s">
        <v>431</v>
      </c>
      <c r="AO1817" s="759" t="s">
        <v>162</v>
      </c>
      <c r="AP1817" s="759" t="s">
        <v>153</v>
      </c>
      <c r="AQ1817" s="908" t="s">
        <v>158</v>
      </c>
      <c r="AR1817" s="948"/>
      <c r="AS1817" s="985" t="s">
        <v>419</v>
      </c>
      <c r="AT1817" s="906"/>
      <c r="AU1817" s="765" t="s">
        <v>414</v>
      </c>
      <c r="AV1817" s="906"/>
      <c r="AW1817" s="906"/>
      <c r="AX1817" s="906"/>
      <c r="AY1817" s="906"/>
      <c r="AZ1817" s="842" t="s">
        <v>3061</v>
      </c>
      <c r="BA1817" s="842" t="s">
        <v>3061</v>
      </c>
    </row>
    <row r="1818" spans="1:53" ht="15">
      <c r="A1818" s="686"/>
      <c r="B1818" s="686"/>
      <c r="C1818" s="687"/>
      <c r="D1818" s="726"/>
      <c r="E1818" s="843"/>
      <c r="F1818" s="843"/>
      <c r="G1818" s="843"/>
      <c r="H1818" s="996"/>
      <c r="I1818" s="886"/>
      <c r="J1818" s="847"/>
      <c r="K1818" s="740"/>
      <c r="L1818" s="615"/>
      <c r="M1818" s="782"/>
      <c r="N1818" s="922"/>
      <c r="O1818" s="1031"/>
      <c r="P1818" s="723"/>
      <c r="Q1818" s="922"/>
      <c r="R1818" s="723"/>
      <c r="S1818" s="922"/>
      <c r="T1818" s="922"/>
      <c r="U1818" s="922"/>
      <c r="V1818" s="922"/>
      <c r="W1818" s="922"/>
      <c r="X1818" s="922"/>
      <c r="Y1818" s="922"/>
      <c r="Z1818" s="922"/>
      <c r="AA1818" s="922"/>
      <c r="AB1818" s="922"/>
      <c r="AC1818" s="922"/>
      <c r="AD1818" s="922"/>
      <c r="AE1818" s="845"/>
      <c r="AF1818" s="845"/>
      <c r="AG1818" s="843"/>
      <c r="AH1818" s="843"/>
      <c r="AI1818" s="843"/>
      <c r="AJ1818" s="922"/>
      <c r="AK1818" s="922"/>
      <c r="AL1818" s="922"/>
      <c r="AM1818" s="868"/>
      <c r="AN1818" s="843"/>
      <c r="AO1818" s="760"/>
      <c r="AP1818" s="760"/>
      <c r="AQ1818" s="920"/>
      <c r="AR1818" s="948"/>
      <c r="AS1818" s="986"/>
      <c r="AT1818" s="922"/>
      <c r="AU1818" s="766"/>
      <c r="AV1818" s="922"/>
      <c r="AW1818" s="922"/>
      <c r="AX1818" s="922"/>
      <c r="AY1818" s="922"/>
      <c r="AZ1818" s="843"/>
      <c r="BA1818" s="843"/>
    </row>
    <row r="1819" spans="1:53" ht="15">
      <c r="A1819" s="686"/>
      <c r="B1819" s="686"/>
      <c r="C1819" s="687"/>
      <c r="D1819" s="726"/>
      <c r="E1819" s="843"/>
      <c r="F1819" s="843"/>
      <c r="G1819" s="843"/>
      <c r="H1819" s="996"/>
      <c r="I1819" s="886"/>
      <c r="J1819" s="847"/>
      <c r="K1819" s="740"/>
      <c r="L1819" s="616" t="s">
        <v>4913</v>
      </c>
      <c r="M1819" s="782"/>
      <c r="N1819" s="922"/>
      <c r="O1819" s="1031"/>
      <c r="P1819" s="723"/>
      <c r="Q1819" s="922"/>
      <c r="R1819" s="723"/>
      <c r="S1819" s="922"/>
      <c r="T1819" s="922"/>
      <c r="U1819" s="922"/>
      <c r="V1819" s="922"/>
      <c r="W1819" s="922"/>
      <c r="X1819" s="922"/>
      <c r="Y1819" s="922"/>
      <c r="Z1819" s="922"/>
      <c r="AA1819" s="922"/>
      <c r="AB1819" s="922"/>
      <c r="AC1819" s="922"/>
      <c r="AD1819" s="922"/>
      <c r="AE1819" s="845"/>
      <c r="AF1819" s="845"/>
      <c r="AG1819" s="843"/>
      <c r="AH1819" s="843"/>
      <c r="AI1819" s="843"/>
      <c r="AJ1819" s="922"/>
      <c r="AK1819" s="922"/>
      <c r="AL1819" s="922"/>
      <c r="AM1819" s="868"/>
      <c r="AN1819" s="843"/>
      <c r="AO1819" s="760"/>
      <c r="AP1819" s="760"/>
      <c r="AQ1819" s="920"/>
      <c r="AR1819" s="948"/>
      <c r="AS1819" s="986"/>
      <c r="AT1819" s="922"/>
      <c r="AU1819" s="766"/>
      <c r="AV1819" s="922"/>
      <c r="AW1819" s="922"/>
      <c r="AX1819" s="922"/>
      <c r="AY1819" s="922"/>
      <c r="AZ1819" s="843"/>
      <c r="BA1819" s="843"/>
    </row>
    <row r="1820" spans="1:53" ht="15">
      <c r="A1820" s="686"/>
      <c r="B1820" s="686"/>
      <c r="C1820" s="687"/>
      <c r="D1820" s="726"/>
      <c r="E1820" s="843"/>
      <c r="F1820" s="843"/>
      <c r="G1820" s="843"/>
      <c r="H1820" s="996"/>
      <c r="I1820" s="886"/>
      <c r="J1820" s="847"/>
      <c r="K1820" s="740"/>
      <c r="L1820" s="558" t="s">
        <v>510</v>
      </c>
      <c r="M1820" s="782"/>
      <c r="N1820" s="922"/>
      <c r="O1820" s="1031"/>
      <c r="P1820" s="723"/>
      <c r="Q1820" s="922"/>
      <c r="R1820" s="723"/>
      <c r="S1820" s="922"/>
      <c r="T1820" s="922"/>
      <c r="U1820" s="922"/>
      <c r="V1820" s="922"/>
      <c r="W1820" s="922"/>
      <c r="X1820" s="922"/>
      <c r="Y1820" s="922"/>
      <c r="Z1820" s="922"/>
      <c r="AA1820" s="922"/>
      <c r="AB1820" s="922"/>
      <c r="AC1820" s="922"/>
      <c r="AD1820" s="922"/>
      <c r="AE1820" s="845"/>
      <c r="AF1820" s="845"/>
      <c r="AG1820" s="843"/>
      <c r="AH1820" s="843"/>
      <c r="AI1820" s="843"/>
      <c r="AJ1820" s="922"/>
      <c r="AK1820" s="922"/>
      <c r="AL1820" s="922"/>
      <c r="AM1820" s="868"/>
      <c r="AN1820" s="843"/>
      <c r="AO1820" s="760"/>
      <c r="AP1820" s="760"/>
      <c r="AQ1820" s="920"/>
      <c r="AR1820" s="948"/>
      <c r="AS1820" s="986"/>
      <c r="AT1820" s="922"/>
      <c r="AU1820" s="766"/>
      <c r="AV1820" s="922"/>
      <c r="AW1820" s="922"/>
      <c r="AX1820" s="922"/>
      <c r="AY1820" s="922"/>
      <c r="AZ1820" s="843"/>
      <c r="BA1820" s="843"/>
    </row>
    <row r="1821" spans="1:53" ht="15">
      <c r="A1821" s="684"/>
      <c r="B1821" s="684"/>
      <c r="C1821" s="712"/>
      <c r="D1821" s="726"/>
      <c r="E1821" s="843"/>
      <c r="F1821" s="843"/>
      <c r="G1821" s="843"/>
      <c r="H1821" s="996"/>
      <c r="I1821" s="886"/>
      <c r="J1821" s="847"/>
      <c r="K1821" s="741"/>
      <c r="L1821" s="617" t="s">
        <v>511</v>
      </c>
      <c r="M1821" s="782"/>
      <c r="N1821" s="922"/>
      <c r="O1821" s="1031"/>
      <c r="P1821" s="723"/>
      <c r="Q1821" s="922"/>
      <c r="R1821" s="723"/>
      <c r="S1821" s="922"/>
      <c r="T1821" s="922"/>
      <c r="U1821" s="922"/>
      <c r="V1821" s="922"/>
      <c r="W1821" s="922"/>
      <c r="X1821" s="922"/>
      <c r="Y1821" s="922"/>
      <c r="Z1821" s="922"/>
      <c r="AA1821" s="922"/>
      <c r="AB1821" s="922"/>
      <c r="AC1821" s="922"/>
      <c r="AD1821" s="922"/>
      <c r="AE1821" s="845"/>
      <c r="AF1821" s="845"/>
      <c r="AG1821" s="843"/>
      <c r="AH1821" s="843"/>
      <c r="AI1821" s="843"/>
      <c r="AJ1821" s="922"/>
      <c r="AK1821" s="922"/>
      <c r="AL1821" s="922"/>
      <c r="AM1821" s="868"/>
      <c r="AN1821" s="843"/>
      <c r="AO1821" s="760"/>
      <c r="AP1821" s="760"/>
      <c r="AQ1821" s="920"/>
      <c r="AR1821" s="948"/>
      <c r="AS1821" s="1054"/>
      <c r="AT1821" s="907"/>
      <c r="AU1821" s="767"/>
      <c r="AV1821" s="907"/>
      <c r="AW1821" s="907"/>
      <c r="AX1821" s="907"/>
      <c r="AY1821" s="907"/>
      <c r="AZ1821" s="846"/>
      <c r="BA1821" s="846"/>
    </row>
    <row r="1822" spans="1:53" ht="195">
      <c r="A1822" s="81">
        <v>6</v>
      </c>
      <c r="B1822" s="83" t="s">
        <v>409</v>
      </c>
      <c r="C1822" s="90" t="s">
        <v>3046</v>
      </c>
      <c r="D1822" s="83" t="s">
        <v>150</v>
      </c>
      <c r="E1822" s="90">
        <v>3020</v>
      </c>
      <c r="F1822" s="90">
        <v>12</v>
      </c>
      <c r="G1822" s="90">
        <v>3</v>
      </c>
      <c r="H1822" s="167" t="s">
        <v>3062</v>
      </c>
      <c r="I1822" s="205" t="s">
        <v>795</v>
      </c>
      <c r="J1822" s="88" t="s">
        <v>1716</v>
      </c>
      <c r="K1822" s="80" t="s">
        <v>414</v>
      </c>
      <c r="L1822" s="205" t="s">
        <v>1717</v>
      </c>
      <c r="M1822" s="94" t="s">
        <v>152</v>
      </c>
      <c r="N1822" s="276"/>
      <c r="O1822" s="200" t="s">
        <v>416</v>
      </c>
      <c r="P1822" s="83" t="s">
        <v>417</v>
      </c>
      <c r="Q1822" s="276"/>
      <c r="R1822" s="83" t="s">
        <v>157</v>
      </c>
      <c r="S1822" s="276"/>
      <c r="T1822" s="276"/>
      <c r="U1822" s="276"/>
      <c r="V1822" s="276"/>
      <c r="W1822" s="276"/>
      <c r="X1822" s="276"/>
      <c r="Y1822" s="276"/>
      <c r="Z1822" s="276"/>
      <c r="AA1822" s="276"/>
      <c r="AB1822" s="276"/>
      <c r="AC1822" s="276"/>
      <c r="AD1822" s="276"/>
      <c r="AE1822" s="90" t="s">
        <v>419</v>
      </c>
      <c r="AF1822" s="90" t="s">
        <v>420</v>
      </c>
      <c r="AG1822" s="90" t="s">
        <v>421</v>
      </c>
      <c r="AH1822" s="90" t="s">
        <v>499</v>
      </c>
      <c r="AI1822" s="90" t="s">
        <v>419</v>
      </c>
      <c r="AJ1822" s="276"/>
      <c r="AK1822" s="276"/>
      <c r="AL1822" s="276"/>
      <c r="AM1822" s="205" t="s">
        <v>4807</v>
      </c>
      <c r="AN1822" s="90" t="s">
        <v>431</v>
      </c>
      <c r="AO1822" s="211" t="s">
        <v>162</v>
      </c>
      <c r="AP1822" s="211" t="s">
        <v>153</v>
      </c>
      <c r="AQ1822" s="200" t="s">
        <v>158</v>
      </c>
      <c r="AR1822" s="574"/>
      <c r="AS1822" s="112" t="s">
        <v>419</v>
      </c>
      <c r="AT1822" s="308"/>
      <c r="AU1822" s="419" t="s">
        <v>414</v>
      </c>
      <c r="AV1822" s="308"/>
      <c r="AW1822" s="308"/>
      <c r="AX1822" s="308"/>
      <c r="AY1822" s="308"/>
      <c r="AZ1822" s="112" t="s">
        <v>3061</v>
      </c>
      <c r="BA1822" s="112" t="s">
        <v>3063</v>
      </c>
    </row>
    <row r="1823" spans="1:53" ht="195">
      <c r="A1823" s="51">
        <v>7</v>
      </c>
      <c r="B1823" s="83" t="s">
        <v>409</v>
      </c>
      <c r="C1823" s="510" t="s">
        <v>3046</v>
      </c>
      <c r="D1823" s="349" t="s">
        <v>150</v>
      </c>
      <c r="E1823" s="510">
        <v>3020</v>
      </c>
      <c r="F1823" s="506">
        <v>12</v>
      </c>
      <c r="G1823" s="142">
        <v>4</v>
      </c>
      <c r="H1823" s="600" t="s">
        <v>3064</v>
      </c>
      <c r="I1823" s="479" t="s">
        <v>795</v>
      </c>
      <c r="J1823" s="178" t="s">
        <v>2726</v>
      </c>
      <c r="K1823" s="80" t="s">
        <v>414</v>
      </c>
      <c r="L1823" s="582" t="s">
        <v>4764</v>
      </c>
      <c r="M1823" s="464" t="s">
        <v>152</v>
      </c>
      <c r="N1823" s="303"/>
      <c r="O1823" s="200" t="s">
        <v>416</v>
      </c>
      <c r="P1823" s="123" t="s">
        <v>417</v>
      </c>
      <c r="Q1823" s="303"/>
      <c r="R1823" s="498" t="s">
        <v>157</v>
      </c>
      <c r="S1823" s="303"/>
      <c r="T1823" s="303"/>
      <c r="U1823" s="303"/>
      <c r="V1823" s="303"/>
      <c r="W1823" s="303"/>
      <c r="X1823" s="303"/>
      <c r="Y1823" s="303"/>
      <c r="Z1823" s="303"/>
      <c r="AA1823" s="303"/>
      <c r="AB1823" s="303"/>
      <c r="AC1823" s="303"/>
      <c r="AD1823" s="303"/>
      <c r="AE1823" s="470" t="s">
        <v>1137</v>
      </c>
      <c r="AF1823" s="470" t="s">
        <v>420</v>
      </c>
      <c r="AG1823" s="470" t="s">
        <v>421</v>
      </c>
      <c r="AH1823" s="470" t="s">
        <v>499</v>
      </c>
      <c r="AI1823" s="470" t="s">
        <v>419</v>
      </c>
      <c r="AJ1823" s="303"/>
      <c r="AK1823" s="303"/>
      <c r="AL1823" s="303"/>
      <c r="AM1823" s="205" t="s">
        <v>4807</v>
      </c>
      <c r="AN1823" s="470" t="s">
        <v>431</v>
      </c>
      <c r="AO1823" s="498" t="s">
        <v>162</v>
      </c>
      <c r="AP1823" s="498" t="s">
        <v>153</v>
      </c>
      <c r="AQ1823" s="488" t="s">
        <v>158</v>
      </c>
      <c r="AR1823" s="276"/>
      <c r="AS1823" s="468" t="s">
        <v>419</v>
      </c>
      <c r="AT1823" s="276"/>
      <c r="AU1823" s="419" t="s">
        <v>414</v>
      </c>
      <c r="AV1823" s="276"/>
      <c r="AW1823" s="276"/>
      <c r="AX1823" s="276"/>
      <c r="AY1823" s="276"/>
      <c r="AZ1823" s="130" t="s">
        <v>3061</v>
      </c>
      <c r="BA1823" s="130" t="s">
        <v>3063</v>
      </c>
    </row>
    <row r="1824" spans="1:53" ht="15">
      <c r="A1824" s="686">
        <v>8</v>
      </c>
      <c r="B1824" s="686" t="s">
        <v>409</v>
      </c>
      <c r="C1824" s="783" t="s">
        <v>3046</v>
      </c>
      <c r="D1824" s="815" t="s">
        <v>150</v>
      </c>
      <c r="E1824" s="783">
        <v>3020</v>
      </c>
      <c r="F1824" s="783">
        <v>23</v>
      </c>
      <c r="G1824" s="783">
        <v>6</v>
      </c>
      <c r="H1824" s="824" t="s">
        <v>3065</v>
      </c>
      <c r="I1824" s="824" t="s">
        <v>4966</v>
      </c>
      <c r="J1824" s="1042" t="s">
        <v>4990</v>
      </c>
      <c r="K1824" s="743" t="s">
        <v>414</v>
      </c>
      <c r="L1824" s="180" t="s">
        <v>537</v>
      </c>
      <c r="M1824" s="781" t="s">
        <v>152</v>
      </c>
      <c r="N1824" s="1039"/>
      <c r="O1824" s="1040" t="s">
        <v>416</v>
      </c>
      <c r="P1824" s="702" t="s">
        <v>417</v>
      </c>
      <c r="Q1824" s="1039"/>
      <c r="R1824" s="702" t="s">
        <v>606</v>
      </c>
      <c r="S1824" s="838" t="s">
        <v>515</v>
      </c>
      <c r="T1824" s="1039"/>
      <c r="U1824" s="1039"/>
      <c r="V1824" s="1039"/>
      <c r="W1824" s="1039"/>
      <c r="X1824" s="1039"/>
      <c r="Y1824" s="1039"/>
      <c r="Z1824" s="1039"/>
      <c r="AA1824" s="1039"/>
      <c r="AB1824" s="1039"/>
      <c r="AC1824" s="1039"/>
      <c r="AD1824" s="1039"/>
      <c r="AE1824" s="1001" t="s">
        <v>419</v>
      </c>
      <c r="AF1824" s="1047" t="s">
        <v>3066</v>
      </c>
      <c r="AG1824" s="1047" t="s">
        <v>421</v>
      </c>
      <c r="AH1824" s="1001" t="s">
        <v>1958</v>
      </c>
      <c r="AI1824" s="1001" t="s">
        <v>419</v>
      </c>
      <c r="AJ1824" s="1039"/>
      <c r="AK1824" s="1039"/>
      <c r="AL1824" s="1039"/>
      <c r="AM1824" s="1007" t="s">
        <v>5001</v>
      </c>
      <c r="AN1824" s="1001" t="s">
        <v>431</v>
      </c>
      <c r="AO1824" s="1049" t="s">
        <v>162</v>
      </c>
      <c r="AP1824" s="1051" t="s">
        <v>153</v>
      </c>
      <c r="AQ1824" s="920" t="s">
        <v>158</v>
      </c>
      <c r="AR1824" s="1039"/>
      <c r="AS1824" s="1001" t="s">
        <v>419</v>
      </c>
      <c r="AT1824" s="1039"/>
      <c r="AU1824" s="702" t="s">
        <v>414</v>
      </c>
      <c r="AV1824" s="1039"/>
      <c r="AW1824" s="1039"/>
      <c r="AX1824" s="1039"/>
      <c r="AY1824" s="1039"/>
      <c r="AZ1824" s="1001" t="s">
        <v>3067</v>
      </c>
      <c r="BA1824" s="1001" t="s">
        <v>3067</v>
      </c>
    </row>
    <row r="1825" spans="1:53" ht="15">
      <c r="A1825" s="686"/>
      <c r="B1825" s="686"/>
      <c r="C1825" s="783"/>
      <c r="D1825" s="815"/>
      <c r="E1825" s="783"/>
      <c r="F1825" s="783"/>
      <c r="G1825" s="783"/>
      <c r="H1825" s="824"/>
      <c r="I1825" s="824"/>
      <c r="J1825" s="1043"/>
      <c r="K1825" s="744"/>
      <c r="L1825" s="180" t="s">
        <v>1514</v>
      </c>
      <c r="M1825" s="782"/>
      <c r="N1825" s="1039"/>
      <c r="O1825" s="1040"/>
      <c r="P1825" s="723"/>
      <c r="Q1825" s="1039"/>
      <c r="R1825" s="723"/>
      <c r="S1825" s="838"/>
      <c r="T1825" s="1039"/>
      <c r="U1825" s="1039"/>
      <c r="V1825" s="1039"/>
      <c r="W1825" s="1039"/>
      <c r="X1825" s="1039"/>
      <c r="Y1825" s="1039"/>
      <c r="Z1825" s="1039"/>
      <c r="AA1825" s="1039"/>
      <c r="AB1825" s="1039"/>
      <c r="AC1825" s="1039"/>
      <c r="AD1825" s="1039"/>
      <c r="AE1825" s="1001"/>
      <c r="AF1825" s="1047"/>
      <c r="AG1825" s="1047"/>
      <c r="AH1825" s="1001"/>
      <c r="AI1825" s="1001"/>
      <c r="AJ1825" s="1039"/>
      <c r="AK1825" s="1039"/>
      <c r="AL1825" s="1039"/>
      <c r="AM1825" s="1007"/>
      <c r="AN1825" s="1001"/>
      <c r="AO1825" s="1050"/>
      <c r="AP1825" s="1052"/>
      <c r="AQ1825" s="920"/>
      <c r="AR1825" s="1039"/>
      <c r="AS1825" s="1001"/>
      <c r="AT1825" s="1039"/>
      <c r="AU1825" s="723"/>
      <c r="AV1825" s="1039"/>
      <c r="AW1825" s="1039"/>
      <c r="AX1825" s="1039"/>
      <c r="AY1825" s="1039"/>
      <c r="AZ1825" s="1001"/>
      <c r="BA1825" s="1001"/>
    </row>
    <row r="1826" spans="1:53" ht="30">
      <c r="A1826" s="686"/>
      <c r="B1826" s="686"/>
      <c r="C1826" s="783"/>
      <c r="D1826" s="815"/>
      <c r="E1826" s="783"/>
      <c r="F1826" s="783"/>
      <c r="G1826" s="783"/>
      <c r="H1826" s="824"/>
      <c r="I1826" s="824"/>
      <c r="J1826" s="1043"/>
      <c r="K1826" s="744"/>
      <c r="L1826" s="180" t="s">
        <v>1515</v>
      </c>
      <c r="M1826" s="782"/>
      <c r="N1826" s="1039"/>
      <c r="O1826" s="1040"/>
      <c r="P1826" s="723"/>
      <c r="Q1826" s="1039"/>
      <c r="R1826" s="723"/>
      <c r="S1826" s="838"/>
      <c r="T1826" s="1039"/>
      <c r="U1826" s="1039"/>
      <c r="V1826" s="1039"/>
      <c r="W1826" s="1039"/>
      <c r="X1826" s="1039"/>
      <c r="Y1826" s="1039"/>
      <c r="Z1826" s="1039"/>
      <c r="AA1826" s="1039"/>
      <c r="AB1826" s="1039"/>
      <c r="AC1826" s="1039"/>
      <c r="AD1826" s="1039"/>
      <c r="AE1826" s="1001"/>
      <c r="AF1826" s="1047"/>
      <c r="AG1826" s="1047"/>
      <c r="AH1826" s="1001"/>
      <c r="AI1826" s="1001"/>
      <c r="AJ1826" s="1039"/>
      <c r="AK1826" s="1039"/>
      <c r="AL1826" s="1039"/>
      <c r="AM1826" s="1007"/>
      <c r="AN1826" s="1001"/>
      <c r="AO1826" s="1050"/>
      <c r="AP1826" s="1052"/>
      <c r="AQ1826" s="920"/>
      <c r="AR1826" s="1039"/>
      <c r="AS1826" s="1001"/>
      <c r="AT1826" s="1039"/>
      <c r="AU1826" s="723"/>
      <c r="AV1826" s="1039"/>
      <c r="AW1826" s="1039"/>
      <c r="AX1826" s="1039"/>
      <c r="AY1826" s="1039"/>
      <c r="AZ1826" s="1001"/>
      <c r="BA1826" s="1001"/>
    </row>
    <row r="1827" spans="1:53" ht="30">
      <c r="A1827" s="686"/>
      <c r="B1827" s="686"/>
      <c r="C1827" s="783"/>
      <c r="D1827" s="815"/>
      <c r="E1827" s="783"/>
      <c r="F1827" s="783"/>
      <c r="G1827" s="783"/>
      <c r="H1827" s="824"/>
      <c r="I1827" s="824"/>
      <c r="J1827" s="1043"/>
      <c r="K1827" s="744"/>
      <c r="L1827" s="180" t="s">
        <v>3068</v>
      </c>
      <c r="M1827" s="782"/>
      <c r="N1827" s="1039"/>
      <c r="O1827" s="1040"/>
      <c r="P1827" s="723"/>
      <c r="Q1827" s="1039"/>
      <c r="R1827" s="723"/>
      <c r="S1827" s="838"/>
      <c r="T1827" s="1039"/>
      <c r="U1827" s="1039"/>
      <c r="V1827" s="1039"/>
      <c r="W1827" s="1039"/>
      <c r="X1827" s="1039"/>
      <c r="Y1827" s="1039"/>
      <c r="Z1827" s="1039"/>
      <c r="AA1827" s="1039"/>
      <c r="AB1827" s="1039"/>
      <c r="AC1827" s="1039"/>
      <c r="AD1827" s="1039"/>
      <c r="AE1827" s="1001"/>
      <c r="AF1827" s="1047"/>
      <c r="AG1827" s="1047"/>
      <c r="AH1827" s="1001"/>
      <c r="AI1827" s="1001"/>
      <c r="AJ1827" s="1039"/>
      <c r="AK1827" s="1039"/>
      <c r="AL1827" s="1039"/>
      <c r="AM1827" s="1007"/>
      <c r="AN1827" s="1001"/>
      <c r="AO1827" s="1050"/>
      <c r="AP1827" s="1052"/>
      <c r="AQ1827" s="920"/>
      <c r="AR1827" s="1039"/>
      <c r="AS1827" s="1001"/>
      <c r="AT1827" s="1039"/>
      <c r="AU1827" s="723"/>
      <c r="AV1827" s="1039"/>
      <c r="AW1827" s="1039"/>
      <c r="AX1827" s="1039"/>
      <c r="AY1827" s="1039"/>
      <c r="AZ1827" s="1001"/>
      <c r="BA1827" s="1001"/>
    </row>
    <row r="1828" spans="1:53" ht="15">
      <c r="A1828" s="686"/>
      <c r="B1828" s="686"/>
      <c r="C1828" s="783"/>
      <c r="D1828" s="815"/>
      <c r="E1828" s="783"/>
      <c r="F1828" s="783"/>
      <c r="G1828" s="783"/>
      <c r="H1828" s="824"/>
      <c r="I1828" s="824"/>
      <c r="J1828" s="1043"/>
      <c r="K1828" s="744"/>
      <c r="L1828" s="180" t="s">
        <v>5071</v>
      </c>
      <c r="M1828" s="782"/>
      <c r="N1828" s="1039"/>
      <c r="O1828" s="1040"/>
      <c r="P1828" s="723"/>
      <c r="Q1828" s="1039"/>
      <c r="R1828" s="723"/>
      <c r="S1828" s="838"/>
      <c r="T1828" s="1039"/>
      <c r="U1828" s="1039"/>
      <c r="V1828" s="1039"/>
      <c r="W1828" s="1039"/>
      <c r="X1828" s="1039"/>
      <c r="Y1828" s="1039"/>
      <c r="Z1828" s="1039"/>
      <c r="AA1828" s="1039"/>
      <c r="AB1828" s="1039"/>
      <c r="AC1828" s="1039"/>
      <c r="AD1828" s="1039"/>
      <c r="AE1828" s="1001"/>
      <c r="AF1828" s="1047"/>
      <c r="AG1828" s="1047"/>
      <c r="AH1828" s="1001"/>
      <c r="AI1828" s="1001"/>
      <c r="AJ1828" s="1039"/>
      <c r="AK1828" s="1039"/>
      <c r="AL1828" s="1039"/>
      <c r="AM1828" s="1007"/>
      <c r="AN1828" s="1001"/>
      <c r="AO1828" s="1050"/>
      <c r="AP1828" s="1052"/>
      <c r="AQ1828" s="920"/>
      <c r="AR1828" s="1039"/>
      <c r="AS1828" s="1001"/>
      <c r="AT1828" s="1039"/>
      <c r="AU1828" s="723"/>
      <c r="AV1828" s="1039"/>
      <c r="AW1828" s="1039"/>
      <c r="AX1828" s="1039"/>
      <c r="AY1828" s="1039"/>
      <c r="AZ1828" s="1001"/>
      <c r="BA1828" s="1001"/>
    </row>
    <row r="1829" spans="1:53" ht="15">
      <c r="A1829" s="686"/>
      <c r="B1829" s="686"/>
      <c r="C1829" s="783"/>
      <c r="D1829" s="815"/>
      <c r="E1829" s="783"/>
      <c r="F1829" s="783"/>
      <c r="G1829" s="783"/>
      <c r="H1829" s="824"/>
      <c r="I1829" s="824"/>
      <c r="J1829" s="1043"/>
      <c r="K1829" s="744"/>
      <c r="L1829" s="180" t="s">
        <v>1517</v>
      </c>
      <c r="M1829" s="782"/>
      <c r="N1829" s="1039"/>
      <c r="O1829" s="1040"/>
      <c r="P1829" s="723"/>
      <c r="Q1829" s="1039"/>
      <c r="R1829" s="723"/>
      <c r="S1829" s="838"/>
      <c r="T1829" s="1039"/>
      <c r="U1829" s="1039"/>
      <c r="V1829" s="1039"/>
      <c r="W1829" s="1039"/>
      <c r="X1829" s="1039"/>
      <c r="Y1829" s="1039"/>
      <c r="Z1829" s="1039"/>
      <c r="AA1829" s="1039"/>
      <c r="AB1829" s="1039"/>
      <c r="AC1829" s="1039"/>
      <c r="AD1829" s="1039"/>
      <c r="AE1829" s="1001"/>
      <c r="AF1829" s="1047"/>
      <c r="AG1829" s="1047"/>
      <c r="AH1829" s="1001"/>
      <c r="AI1829" s="1001"/>
      <c r="AJ1829" s="1039"/>
      <c r="AK1829" s="1039"/>
      <c r="AL1829" s="1039"/>
      <c r="AM1829" s="1007"/>
      <c r="AN1829" s="1001"/>
      <c r="AO1829" s="1050"/>
      <c r="AP1829" s="1052"/>
      <c r="AQ1829" s="920"/>
      <c r="AR1829" s="1039"/>
      <c r="AS1829" s="1001"/>
      <c r="AT1829" s="1039"/>
      <c r="AU1829" s="723"/>
      <c r="AV1829" s="1039"/>
      <c r="AW1829" s="1039"/>
      <c r="AX1829" s="1039"/>
      <c r="AY1829" s="1039"/>
      <c r="AZ1829" s="1001"/>
      <c r="BA1829" s="1001"/>
    </row>
    <row r="1830" spans="1:53" ht="30">
      <c r="A1830" s="686"/>
      <c r="B1830" s="686"/>
      <c r="C1830" s="783"/>
      <c r="D1830" s="815"/>
      <c r="E1830" s="783"/>
      <c r="F1830" s="783"/>
      <c r="G1830" s="783"/>
      <c r="H1830" s="824"/>
      <c r="I1830" s="824"/>
      <c r="J1830" s="1043"/>
      <c r="K1830" s="744"/>
      <c r="L1830" s="180" t="s">
        <v>3069</v>
      </c>
      <c r="M1830" s="782"/>
      <c r="N1830" s="1039"/>
      <c r="O1830" s="1040"/>
      <c r="P1830" s="723"/>
      <c r="Q1830" s="1039"/>
      <c r="R1830" s="723"/>
      <c r="S1830" s="838"/>
      <c r="T1830" s="1039"/>
      <c r="U1830" s="1039"/>
      <c r="V1830" s="1039"/>
      <c r="W1830" s="1039"/>
      <c r="X1830" s="1039"/>
      <c r="Y1830" s="1039"/>
      <c r="Z1830" s="1039"/>
      <c r="AA1830" s="1039"/>
      <c r="AB1830" s="1039"/>
      <c r="AC1830" s="1039"/>
      <c r="AD1830" s="1039"/>
      <c r="AE1830" s="1001"/>
      <c r="AF1830" s="1047"/>
      <c r="AG1830" s="1047"/>
      <c r="AH1830" s="1001"/>
      <c r="AI1830" s="1001"/>
      <c r="AJ1830" s="1039"/>
      <c r="AK1830" s="1039"/>
      <c r="AL1830" s="1039"/>
      <c r="AM1830" s="1007"/>
      <c r="AN1830" s="1001"/>
      <c r="AO1830" s="1050"/>
      <c r="AP1830" s="1052"/>
      <c r="AQ1830" s="920"/>
      <c r="AR1830" s="1039"/>
      <c r="AS1830" s="1001"/>
      <c r="AT1830" s="1039"/>
      <c r="AU1830" s="723"/>
      <c r="AV1830" s="1039"/>
      <c r="AW1830" s="1039"/>
      <c r="AX1830" s="1039"/>
      <c r="AY1830" s="1039"/>
      <c r="AZ1830" s="1001"/>
      <c r="BA1830" s="1001"/>
    </row>
    <row r="1831" spans="1:53" ht="30">
      <c r="A1831" s="686"/>
      <c r="B1831" s="686"/>
      <c r="C1831" s="783"/>
      <c r="D1831" s="815"/>
      <c r="E1831" s="783"/>
      <c r="F1831" s="783"/>
      <c r="G1831" s="783"/>
      <c r="H1831" s="824"/>
      <c r="I1831" s="824"/>
      <c r="J1831" s="1044"/>
      <c r="K1831" s="744"/>
      <c r="L1831" s="180" t="s">
        <v>4987</v>
      </c>
      <c r="M1831" s="785"/>
      <c r="N1831" s="1045"/>
      <c r="O1831" s="1040"/>
      <c r="P1831" s="703"/>
      <c r="Q1831" s="1045"/>
      <c r="R1831" s="703"/>
      <c r="S1831" s="839"/>
      <c r="T1831" s="1045"/>
      <c r="U1831" s="1045"/>
      <c r="V1831" s="1045"/>
      <c r="W1831" s="1045"/>
      <c r="X1831" s="1045"/>
      <c r="Y1831" s="1045"/>
      <c r="Z1831" s="1045"/>
      <c r="AA1831" s="1045"/>
      <c r="AB1831" s="1045"/>
      <c r="AC1831" s="1039"/>
      <c r="AD1831" s="1039"/>
      <c r="AE1831" s="1046"/>
      <c r="AF1831" s="1048"/>
      <c r="AG1831" s="1048"/>
      <c r="AH1831" s="1046"/>
      <c r="AI1831" s="1046"/>
      <c r="AJ1831" s="1039"/>
      <c r="AK1831" s="1039"/>
      <c r="AL1831" s="1039"/>
      <c r="AM1831" s="1007"/>
      <c r="AN1831" s="1001"/>
      <c r="AO1831" s="1050"/>
      <c r="AP1831" s="1052"/>
      <c r="AQ1831" s="920"/>
      <c r="AR1831" s="1039"/>
      <c r="AS1831" s="1001"/>
      <c r="AT1831" s="1039"/>
      <c r="AU1831" s="703"/>
      <c r="AV1831" s="1039"/>
      <c r="AW1831" s="1039"/>
      <c r="AX1831" s="1039"/>
      <c r="AY1831" s="1039"/>
      <c r="AZ1831" s="1001"/>
      <c r="BA1831" s="1001"/>
    </row>
    <row r="1832" spans="1:53" ht="150">
      <c r="A1832" s="82">
        <v>9</v>
      </c>
      <c r="B1832" s="83" t="s">
        <v>409</v>
      </c>
      <c r="C1832" s="101" t="s">
        <v>3046</v>
      </c>
      <c r="D1832" s="119" t="s">
        <v>150</v>
      </c>
      <c r="E1832" s="101">
        <v>3020</v>
      </c>
      <c r="F1832" s="101">
        <v>1</v>
      </c>
      <c r="G1832" s="101">
        <v>28</v>
      </c>
      <c r="H1832" s="141" t="s">
        <v>3070</v>
      </c>
      <c r="I1832" s="247" t="s">
        <v>1109</v>
      </c>
      <c r="J1832" s="475" t="s">
        <v>3071</v>
      </c>
      <c r="K1832" s="235" t="s">
        <v>414</v>
      </c>
      <c r="L1832" s="583" t="s">
        <v>1109</v>
      </c>
      <c r="M1832" s="377" t="s">
        <v>152</v>
      </c>
      <c r="N1832" s="618"/>
      <c r="O1832" s="334" t="s">
        <v>416</v>
      </c>
      <c r="P1832" s="203" t="s">
        <v>417</v>
      </c>
      <c r="Q1832" s="618"/>
      <c r="R1832" s="119" t="s">
        <v>157</v>
      </c>
      <c r="S1832" s="618"/>
      <c r="T1832" s="618"/>
      <c r="U1832" s="618"/>
      <c r="V1832" s="618"/>
      <c r="W1832" s="618"/>
      <c r="X1832" s="618"/>
      <c r="Y1832" s="618"/>
      <c r="Z1832" s="618"/>
      <c r="AA1832" s="618"/>
      <c r="AB1832" s="618"/>
      <c r="AC1832" s="578"/>
      <c r="AD1832" s="618"/>
      <c r="AE1832" s="101" t="s">
        <v>419</v>
      </c>
      <c r="AF1832" s="101" t="s">
        <v>420</v>
      </c>
      <c r="AG1832" s="101" t="s">
        <v>711</v>
      </c>
      <c r="AH1832" s="101" t="s">
        <v>712</v>
      </c>
      <c r="AI1832" s="101" t="s">
        <v>419</v>
      </c>
      <c r="AJ1832" s="619"/>
      <c r="AK1832" s="578"/>
      <c r="AL1832" s="578"/>
      <c r="AM1832" s="116" t="s">
        <v>3072</v>
      </c>
      <c r="AN1832" s="620" t="s">
        <v>431</v>
      </c>
      <c r="AO1832" s="82" t="s">
        <v>162</v>
      </c>
      <c r="AP1832" s="82" t="s">
        <v>158</v>
      </c>
      <c r="AQ1832" s="147" t="s">
        <v>158</v>
      </c>
      <c r="AR1832" s="257"/>
      <c r="AS1832" s="130" t="s">
        <v>419</v>
      </c>
      <c r="AT1832" s="578"/>
      <c r="AU1832" s="419" t="s">
        <v>414</v>
      </c>
      <c r="AV1832" s="578"/>
      <c r="AW1832" s="578"/>
      <c r="AX1832" s="578"/>
      <c r="AY1832" s="578"/>
      <c r="AZ1832" s="115" t="s">
        <v>3073</v>
      </c>
      <c r="BA1832" s="115" t="s">
        <v>3073</v>
      </c>
    </row>
    <row r="1833" spans="1:53" ht="15">
      <c r="A1833" s="686">
        <v>10</v>
      </c>
      <c r="B1833" s="686" t="s">
        <v>409</v>
      </c>
      <c r="C1833" s="783" t="s">
        <v>3046</v>
      </c>
      <c r="D1833" s="783" t="s">
        <v>150</v>
      </c>
      <c r="E1833" s="686">
        <v>3020</v>
      </c>
      <c r="F1833" s="783">
        <v>53</v>
      </c>
      <c r="G1833" s="783">
        <v>0</v>
      </c>
      <c r="H1833" s="824" t="s">
        <v>3074</v>
      </c>
      <c r="I1833" s="727" t="s">
        <v>1031</v>
      </c>
      <c r="J1833" s="727" t="s">
        <v>414</v>
      </c>
      <c r="K1833" s="699" t="s">
        <v>414</v>
      </c>
      <c r="L1833" s="167" t="s">
        <v>1109</v>
      </c>
      <c r="M1833" s="823" t="s">
        <v>152</v>
      </c>
      <c r="N1833" s="948"/>
      <c r="O1833" s="1040" t="s">
        <v>416</v>
      </c>
      <c r="P1833" s="815" t="s">
        <v>417</v>
      </c>
      <c r="Q1833" s="948"/>
      <c r="R1833" s="1003" t="s">
        <v>606</v>
      </c>
      <c r="S1833" s="823" t="s">
        <v>515</v>
      </c>
      <c r="T1833" s="948"/>
      <c r="U1833" s="948"/>
      <c r="V1833" s="948"/>
      <c r="W1833" s="948"/>
      <c r="X1833" s="948"/>
      <c r="Y1833" s="948"/>
      <c r="Z1833" s="948"/>
      <c r="AA1833" s="948"/>
      <c r="AB1833" s="948"/>
      <c r="AC1833" s="948"/>
      <c r="AD1833" s="948"/>
      <c r="AE1833" s="783" t="s">
        <v>1137</v>
      </c>
      <c r="AF1833" s="783" t="s">
        <v>3066</v>
      </c>
      <c r="AG1833" s="783" t="s">
        <v>421</v>
      </c>
      <c r="AH1833" s="783" t="s">
        <v>499</v>
      </c>
      <c r="AI1833" s="783" t="s">
        <v>419</v>
      </c>
      <c r="AJ1833" s="948"/>
      <c r="AK1833" s="948"/>
      <c r="AL1833" s="948"/>
      <c r="AM1833" s="1041" t="s">
        <v>3075</v>
      </c>
      <c r="AN1833" s="783" t="s">
        <v>431</v>
      </c>
      <c r="AO1833" s="686" t="s">
        <v>162</v>
      </c>
      <c r="AP1833" s="686" t="s">
        <v>158</v>
      </c>
      <c r="AQ1833" s="927" t="s">
        <v>158</v>
      </c>
      <c r="AR1833" s="948"/>
      <c r="AS1833" s="783" t="s">
        <v>419</v>
      </c>
      <c r="AT1833" s="948"/>
      <c r="AU1833" s="1008" t="s">
        <v>414</v>
      </c>
      <c r="AV1833" s="948"/>
      <c r="AW1833" s="948"/>
      <c r="AX1833" s="948"/>
      <c r="AY1833" s="948"/>
      <c r="AZ1833" s="1038" t="s">
        <v>3076</v>
      </c>
      <c r="BA1833" s="1038" t="s">
        <v>3076</v>
      </c>
    </row>
    <row r="1834" spans="1:53" ht="15">
      <c r="A1834" s="686"/>
      <c r="B1834" s="686"/>
      <c r="C1834" s="783"/>
      <c r="D1834" s="783"/>
      <c r="E1834" s="686"/>
      <c r="F1834" s="783"/>
      <c r="G1834" s="783"/>
      <c r="H1834" s="824"/>
      <c r="I1834" s="727"/>
      <c r="J1834" s="727"/>
      <c r="K1834" s="700"/>
      <c r="L1834" s="167" t="s">
        <v>1032</v>
      </c>
      <c r="M1834" s="823"/>
      <c r="N1834" s="948"/>
      <c r="O1834" s="1040"/>
      <c r="P1834" s="815"/>
      <c r="Q1834" s="948"/>
      <c r="R1834" s="1003"/>
      <c r="S1834" s="823"/>
      <c r="T1834" s="948"/>
      <c r="U1834" s="948"/>
      <c r="V1834" s="948"/>
      <c r="W1834" s="948"/>
      <c r="X1834" s="948"/>
      <c r="Y1834" s="948"/>
      <c r="Z1834" s="948"/>
      <c r="AA1834" s="948"/>
      <c r="AB1834" s="948"/>
      <c r="AC1834" s="948"/>
      <c r="AD1834" s="948"/>
      <c r="AE1834" s="783"/>
      <c r="AF1834" s="783"/>
      <c r="AG1834" s="783"/>
      <c r="AH1834" s="783"/>
      <c r="AI1834" s="783"/>
      <c r="AJ1834" s="948"/>
      <c r="AK1834" s="948"/>
      <c r="AL1834" s="948"/>
      <c r="AM1834" s="1041"/>
      <c r="AN1834" s="783"/>
      <c r="AO1834" s="686"/>
      <c r="AP1834" s="686"/>
      <c r="AQ1834" s="927"/>
      <c r="AR1834" s="948"/>
      <c r="AS1834" s="783"/>
      <c r="AT1834" s="948"/>
      <c r="AU1834" s="1008"/>
      <c r="AV1834" s="948"/>
      <c r="AW1834" s="948"/>
      <c r="AX1834" s="948"/>
      <c r="AY1834" s="948"/>
      <c r="AZ1834" s="1038"/>
      <c r="BA1834" s="1038"/>
    </row>
    <row r="1835" spans="1:53" ht="30">
      <c r="A1835" s="686"/>
      <c r="B1835" s="686"/>
      <c r="C1835" s="783"/>
      <c r="D1835" s="783"/>
      <c r="E1835" s="686"/>
      <c r="F1835" s="783"/>
      <c r="G1835" s="783"/>
      <c r="H1835" s="824"/>
      <c r="I1835" s="727"/>
      <c r="J1835" s="727"/>
      <c r="K1835" s="700"/>
      <c r="L1835" s="167" t="s">
        <v>1033</v>
      </c>
      <c r="M1835" s="823"/>
      <c r="N1835" s="948"/>
      <c r="O1835" s="1040"/>
      <c r="P1835" s="815"/>
      <c r="Q1835" s="948"/>
      <c r="R1835" s="1003"/>
      <c r="S1835" s="823"/>
      <c r="T1835" s="948"/>
      <c r="U1835" s="948"/>
      <c r="V1835" s="948"/>
      <c r="W1835" s="948"/>
      <c r="X1835" s="948"/>
      <c r="Y1835" s="948"/>
      <c r="Z1835" s="948"/>
      <c r="AA1835" s="948"/>
      <c r="AB1835" s="948"/>
      <c r="AC1835" s="948"/>
      <c r="AD1835" s="948"/>
      <c r="AE1835" s="783"/>
      <c r="AF1835" s="783"/>
      <c r="AG1835" s="783"/>
      <c r="AH1835" s="783"/>
      <c r="AI1835" s="783"/>
      <c r="AJ1835" s="948"/>
      <c r="AK1835" s="948"/>
      <c r="AL1835" s="948"/>
      <c r="AM1835" s="1041"/>
      <c r="AN1835" s="783"/>
      <c r="AO1835" s="686"/>
      <c r="AP1835" s="686"/>
      <c r="AQ1835" s="927"/>
      <c r="AR1835" s="948"/>
      <c r="AS1835" s="783"/>
      <c r="AT1835" s="948"/>
      <c r="AU1835" s="1008"/>
      <c r="AV1835" s="948"/>
      <c r="AW1835" s="948"/>
      <c r="AX1835" s="948"/>
      <c r="AY1835" s="948"/>
      <c r="AZ1835" s="1038"/>
      <c r="BA1835" s="1038"/>
    </row>
    <row r="1836" spans="1:53" ht="45">
      <c r="A1836" s="686"/>
      <c r="B1836" s="686"/>
      <c r="C1836" s="783"/>
      <c r="D1836" s="783"/>
      <c r="E1836" s="686"/>
      <c r="F1836" s="783"/>
      <c r="G1836" s="783"/>
      <c r="H1836" s="824"/>
      <c r="I1836" s="727"/>
      <c r="J1836" s="727"/>
      <c r="K1836" s="700"/>
      <c r="L1836" s="167" t="s">
        <v>1034</v>
      </c>
      <c r="M1836" s="823"/>
      <c r="N1836" s="948"/>
      <c r="O1836" s="1040"/>
      <c r="P1836" s="815"/>
      <c r="Q1836" s="948"/>
      <c r="R1836" s="1003"/>
      <c r="S1836" s="823"/>
      <c r="T1836" s="948"/>
      <c r="U1836" s="948"/>
      <c r="V1836" s="948"/>
      <c r="W1836" s="948"/>
      <c r="X1836" s="948"/>
      <c r="Y1836" s="948"/>
      <c r="Z1836" s="948"/>
      <c r="AA1836" s="948"/>
      <c r="AB1836" s="948"/>
      <c r="AC1836" s="948"/>
      <c r="AD1836" s="948"/>
      <c r="AE1836" s="783"/>
      <c r="AF1836" s="783"/>
      <c r="AG1836" s="783"/>
      <c r="AH1836" s="783"/>
      <c r="AI1836" s="783"/>
      <c r="AJ1836" s="948"/>
      <c r="AK1836" s="948"/>
      <c r="AL1836" s="948"/>
      <c r="AM1836" s="1041"/>
      <c r="AN1836" s="783"/>
      <c r="AO1836" s="686"/>
      <c r="AP1836" s="686"/>
      <c r="AQ1836" s="927"/>
      <c r="AR1836" s="948"/>
      <c r="AS1836" s="783"/>
      <c r="AT1836" s="948"/>
      <c r="AU1836" s="1008"/>
      <c r="AV1836" s="948"/>
      <c r="AW1836" s="948"/>
      <c r="AX1836" s="948"/>
      <c r="AY1836" s="948"/>
      <c r="AZ1836" s="1038"/>
      <c r="BA1836" s="1038"/>
    </row>
    <row r="1837" spans="1:53" ht="30">
      <c r="A1837" s="686"/>
      <c r="B1837" s="686"/>
      <c r="C1837" s="783"/>
      <c r="D1837" s="783"/>
      <c r="E1837" s="686"/>
      <c r="F1837" s="783"/>
      <c r="G1837" s="783"/>
      <c r="H1837" s="824"/>
      <c r="I1837" s="727"/>
      <c r="J1837" s="727"/>
      <c r="K1837" s="700"/>
      <c r="L1837" s="167" t="s">
        <v>1035</v>
      </c>
      <c r="M1837" s="823"/>
      <c r="N1837" s="948"/>
      <c r="O1837" s="1040"/>
      <c r="P1837" s="815"/>
      <c r="Q1837" s="948"/>
      <c r="R1837" s="1003"/>
      <c r="S1837" s="823"/>
      <c r="T1837" s="948"/>
      <c r="U1837" s="948"/>
      <c r="V1837" s="948"/>
      <c r="W1837" s="948"/>
      <c r="X1837" s="948"/>
      <c r="Y1837" s="948"/>
      <c r="Z1837" s="948"/>
      <c r="AA1837" s="948"/>
      <c r="AB1837" s="948"/>
      <c r="AC1837" s="948"/>
      <c r="AD1837" s="948"/>
      <c r="AE1837" s="783"/>
      <c r="AF1837" s="783"/>
      <c r="AG1837" s="783"/>
      <c r="AH1837" s="783"/>
      <c r="AI1837" s="783"/>
      <c r="AJ1837" s="948"/>
      <c r="AK1837" s="948"/>
      <c r="AL1837" s="948"/>
      <c r="AM1837" s="1041"/>
      <c r="AN1837" s="783"/>
      <c r="AO1837" s="686"/>
      <c r="AP1837" s="686"/>
      <c r="AQ1837" s="927"/>
      <c r="AR1837" s="948"/>
      <c r="AS1837" s="783"/>
      <c r="AT1837" s="948"/>
      <c r="AU1837" s="1008"/>
      <c r="AV1837" s="948"/>
      <c r="AW1837" s="948"/>
      <c r="AX1837" s="948"/>
      <c r="AY1837" s="948"/>
      <c r="AZ1837" s="1038"/>
      <c r="BA1837" s="1038"/>
    </row>
    <row r="1838" spans="1:53" ht="30">
      <c r="A1838" s="686"/>
      <c r="B1838" s="686"/>
      <c r="C1838" s="783"/>
      <c r="D1838" s="783"/>
      <c r="E1838" s="686"/>
      <c r="F1838" s="783"/>
      <c r="G1838" s="783"/>
      <c r="H1838" s="824"/>
      <c r="I1838" s="727"/>
      <c r="J1838" s="727"/>
      <c r="K1838" s="700"/>
      <c r="L1838" s="167" t="s">
        <v>1036</v>
      </c>
      <c r="M1838" s="823"/>
      <c r="N1838" s="948"/>
      <c r="O1838" s="1040"/>
      <c r="P1838" s="815"/>
      <c r="Q1838" s="948"/>
      <c r="R1838" s="1003"/>
      <c r="S1838" s="823"/>
      <c r="T1838" s="948"/>
      <c r="U1838" s="948"/>
      <c r="V1838" s="948"/>
      <c r="W1838" s="948"/>
      <c r="X1838" s="948"/>
      <c r="Y1838" s="948"/>
      <c r="Z1838" s="948"/>
      <c r="AA1838" s="948"/>
      <c r="AB1838" s="948"/>
      <c r="AC1838" s="948"/>
      <c r="AD1838" s="948"/>
      <c r="AE1838" s="783"/>
      <c r="AF1838" s="783"/>
      <c r="AG1838" s="783"/>
      <c r="AH1838" s="783"/>
      <c r="AI1838" s="783"/>
      <c r="AJ1838" s="948"/>
      <c r="AK1838" s="948"/>
      <c r="AL1838" s="948"/>
      <c r="AM1838" s="1041"/>
      <c r="AN1838" s="783"/>
      <c r="AO1838" s="686"/>
      <c r="AP1838" s="686"/>
      <c r="AQ1838" s="927"/>
      <c r="AR1838" s="948"/>
      <c r="AS1838" s="783"/>
      <c r="AT1838" s="948"/>
      <c r="AU1838" s="1008"/>
      <c r="AV1838" s="948"/>
      <c r="AW1838" s="948"/>
      <c r="AX1838" s="948"/>
      <c r="AY1838" s="948"/>
      <c r="AZ1838" s="1038"/>
      <c r="BA1838" s="1038"/>
    </row>
    <row r="1839" spans="1:53" ht="30">
      <c r="A1839" s="686"/>
      <c r="B1839" s="686"/>
      <c r="C1839" s="783"/>
      <c r="D1839" s="783"/>
      <c r="E1839" s="686"/>
      <c r="F1839" s="783"/>
      <c r="G1839" s="783"/>
      <c r="H1839" s="824"/>
      <c r="I1839" s="727"/>
      <c r="J1839" s="727"/>
      <c r="K1839" s="700"/>
      <c r="L1839" s="167" t="s">
        <v>1037</v>
      </c>
      <c r="M1839" s="823"/>
      <c r="N1839" s="948"/>
      <c r="O1839" s="1040"/>
      <c r="P1839" s="815"/>
      <c r="Q1839" s="948"/>
      <c r="R1839" s="1003"/>
      <c r="S1839" s="823"/>
      <c r="T1839" s="948"/>
      <c r="U1839" s="948"/>
      <c r="V1839" s="948"/>
      <c r="W1839" s="948"/>
      <c r="X1839" s="948"/>
      <c r="Y1839" s="948"/>
      <c r="Z1839" s="948"/>
      <c r="AA1839" s="948"/>
      <c r="AB1839" s="948"/>
      <c r="AC1839" s="948"/>
      <c r="AD1839" s="948"/>
      <c r="AE1839" s="783"/>
      <c r="AF1839" s="783"/>
      <c r="AG1839" s="783"/>
      <c r="AH1839" s="783"/>
      <c r="AI1839" s="783"/>
      <c r="AJ1839" s="948"/>
      <c r="AK1839" s="948"/>
      <c r="AL1839" s="948"/>
      <c r="AM1839" s="1041"/>
      <c r="AN1839" s="783"/>
      <c r="AO1839" s="686"/>
      <c r="AP1839" s="686"/>
      <c r="AQ1839" s="927"/>
      <c r="AR1839" s="948"/>
      <c r="AS1839" s="783"/>
      <c r="AT1839" s="948"/>
      <c r="AU1839" s="1008"/>
      <c r="AV1839" s="948"/>
      <c r="AW1839" s="948"/>
      <c r="AX1839" s="948"/>
      <c r="AY1839" s="948"/>
      <c r="AZ1839" s="1038"/>
      <c r="BA1839" s="1038"/>
    </row>
    <row r="1840" spans="1:53" ht="60">
      <c r="A1840" s="686"/>
      <c r="B1840" s="686"/>
      <c r="C1840" s="783"/>
      <c r="D1840" s="783"/>
      <c r="E1840" s="686"/>
      <c r="F1840" s="783"/>
      <c r="G1840" s="783"/>
      <c r="H1840" s="824"/>
      <c r="I1840" s="727"/>
      <c r="J1840" s="727"/>
      <c r="K1840" s="700"/>
      <c r="L1840" s="167" t="s">
        <v>1038</v>
      </c>
      <c r="M1840" s="823"/>
      <c r="N1840" s="948"/>
      <c r="O1840" s="1040"/>
      <c r="P1840" s="815"/>
      <c r="Q1840" s="948"/>
      <c r="R1840" s="1003"/>
      <c r="S1840" s="823"/>
      <c r="T1840" s="948"/>
      <c r="U1840" s="948"/>
      <c r="V1840" s="948"/>
      <c r="W1840" s="948"/>
      <c r="X1840" s="948"/>
      <c r="Y1840" s="948"/>
      <c r="Z1840" s="948"/>
      <c r="AA1840" s="948"/>
      <c r="AB1840" s="948"/>
      <c r="AC1840" s="948"/>
      <c r="AD1840" s="948"/>
      <c r="AE1840" s="783"/>
      <c r="AF1840" s="783"/>
      <c r="AG1840" s="783"/>
      <c r="AH1840" s="783"/>
      <c r="AI1840" s="783"/>
      <c r="AJ1840" s="948"/>
      <c r="AK1840" s="948"/>
      <c r="AL1840" s="948"/>
      <c r="AM1840" s="1041"/>
      <c r="AN1840" s="783"/>
      <c r="AO1840" s="686"/>
      <c r="AP1840" s="686"/>
      <c r="AQ1840" s="927"/>
      <c r="AR1840" s="948"/>
      <c r="AS1840" s="783"/>
      <c r="AT1840" s="948"/>
      <c r="AU1840" s="1008"/>
      <c r="AV1840" s="948"/>
      <c r="AW1840" s="948"/>
      <c r="AX1840" s="948"/>
      <c r="AY1840" s="948"/>
      <c r="AZ1840" s="1038"/>
      <c r="BA1840" s="1038"/>
    </row>
    <row r="1841" spans="1:53" ht="60">
      <c r="A1841" s="686"/>
      <c r="B1841" s="686"/>
      <c r="C1841" s="783"/>
      <c r="D1841" s="783"/>
      <c r="E1841" s="686"/>
      <c r="F1841" s="783"/>
      <c r="G1841" s="783"/>
      <c r="H1841" s="824"/>
      <c r="I1841" s="727"/>
      <c r="J1841" s="727"/>
      <c r="K1841" s="700"/>
      <c r="L1841" s="167" t="s">
        <v>4784</v>
      </c>
      <c r="M1841" s="823"/>
      <c r="N1841" s="948"/>
      <c r="O1841" s="1040"/>
      <c r="P1841" s="815"/>
      <c r="Q1841" s="948"/>
      <c r="R1841" s="1003"/>
      <c r="S1841" s="823"/>
      <c r="T1841" s="948"/>
      <c r="U1841" s="948"/>
      <c r="V1841" s="948"/>
      <c r="W1841" s="948"/>
      <c r="X1841" s="948"/>
      <c r="Y1841" s="948"/>
      <c r="Z1841" s="948"/>
      <c r="AA1841" s="948"/>
      <c r="AB1841" s="948"/>
      <c r="AC1841" s="948"/>
      <c r="AD1841" s="948"/>
      <c r="AE1841" s="783"/>
      <c r="AF1841" s="783"/>
      <c r="AG1841" s="783"/>
      <c r="AH1841" s="783"/>
      <c r="AI1841" s="783"/>
      <c r="AJ1841" s="948"/>
      <c r="AK1841" s="948"/>
      <c r="AL1841" s="948"/>
      <c r="AM1841" s="1041"/>
      <c r="AN1841" s="783"/>
      <c r="AO1841" s="686"/>
      <c r="AP1841" s="686"/>
      <c r="AQ1841" s="927"/>
      <c r="AR1841" s="948"/>
      <c r="AS1841" s="783"/>
      <c r="AT1841" s="948"/>
      <c r="AU1841" s="1008"/>
      <c r="AV1841" s="948"/>
      <c r="AW1841" s="948"/>
      <c r="AX1841" s="948"/>
      <c r="AY1841" s="948"/>
      <c r="AZ1841" s="1038"/>
      <c r="BA1841" s="1038"/>
    </row>
    <row r="1842" spans="1:53" ht="30">
      <c r="A1842" s="686"/>
      <c r="B1842" s="686"/>
      <c r="C1842" s="783"/>
      <c r="D1842" s="783"/>
      <c r="E1842" s="686"/>
      <c r="F1842" s="783"/>
      <c r="G1842" s="783"/>
      <c r="H1842" s="824"/>
      <c r="I1842" s="727"/>
      <c r="J1842" s="727"/>
      <c r="K1842" s="700"/>
      <c r="L1842" s="167" t="s">
        <v>1039</v>
      </c>
      <c r="M1842" s="823"/>
      <c r="N1842" s="948"/>
      <c r="O1842" s="1040"/>
      <c r="P1842" s="815"/>
      <c r="Q1842" s="948"/>
      <c r="R1842" s="1003"/>
      <c r="S1842" s="823"/>
      <c r="T1842" s="948"/>
      <c r="U1842" s="948"/>
      <c r="V1842" s="948"/>
      <c r="W1842" s="948"/>
      <c r="X1842" s="948"/>
      <c r="Y1842" s="948"/>
      <c r="Z1842" s="948"/>
      <c r="AA1842" s="948"/>
      <c r="AB1842" s="948"/>
      <c r="AC1842" s="948"/>
      <c r="AD1842" s="948"/>
      <c r="AE1842" s="783"/>
      <c r="AF1842" s="783"/>
      <c r="AG1842" s="783"/>
      <c r="AH1842" s="783"/>
      <c r="AI1842" s="783"/>
      <c r="AJ1842" s="948"/>
      <c r="AK1842" s="948"/>
      <c r="AL1842" s="948"/>
      <c r="AM1842" s="1041"/>
      <c r="AN1842" s="783"/>
      <c r="AO1842" s="686"/>
      <c r="AP1842" s="686"/>
      <c r="AQ1842" s="927"/>
      <c r="AR1842" s="948"/>
      <c r="AS1842" s="783"/>
      <c r="AT1842" s="948"/>
      <c r="AU1842" s="1008"/>
      <c r="AV1842" s="948"/>
      <c r="AW1842" s="948"/>
      <c r="AX1842" s="948"/>
      <c r="AY1842" s="948"/>
      <c r="AZ1842" s="1038"/>
      <c r="BA1842" s="1038"/>
    </row>
    <row r="1843" spans="1:53" ht="15">
      <c r="A1843" s="686"/>
      <c r="B1843" s="686"/>
      <c r="C1843" s="783"/>
      <c r="D1843" s="783"/>
      <c r="E1843" s="686"/>
      <c r="F1843" s="783"/>
      <c r="G1843" s="783"/>
      <c r="H1843" s="824"/>
      <c r="I1843" s="727"/>
      <c r="J1843" s="727"/>
      <c r="K1843" s="700"/>
      <c r="L1843" s="167" t="s">
        <v>1040</v>
      </c>
      <c r="M1843" s="823"/>
      <c r="N1843" s="948"/>
      <c r="O1843" s="1040"/>
      <c r="P1843" s="815"/>
      <c r="Q1843" s="948"/>
      <c r="R1843" s="1003"/>
      <c r="S1843" s="823"/>
      <c r="T1843" s="948"/>
      <c r="U1843" s="948"/>
      <c r="V1843" s="948"/>
      <c r="W1843" s="948"/>
      <c r="X1843" s="948"/>
      <c r="Y1843" s="948"/>
      <c r="Z1843" s="948"/>
      <c r="AA1843" s="948"/>
      <c r="AB1843" s="948"/>
      <c r="AC1843" s="948"/>
      <c r="AD1843" s="948"/>
      <c r="AE1843" s="783"/>
      <c r="AF1843" s="783"/>
      <c r="AG1843" s="783"/>
      <c r="AH1843" s="783"/>
      <c r="AI1843" s="783"/>
      <c r="AJ1843" s="948"/>
      <c r="AK1843" s="948"/>
      <c r="AL1843" s="948"/>
      <c r="AM1843" s="1041"/>
      <c r="AN1843" s="783"/>
      <c r="AO1843" s="686"/>
      <c r="AP1843" s="686"/>
      <c r="AQ1843" s="927"/>
      <c r="AR1843" s="948"/>
      <c r="AS1843" s="783"/>
      <c r="AT1843" s="948"/>
      <c r="AU1843" s="1008"/>
      <c r="AV1843" s="948"/>
      <c r="AW1843" s="948"/>
      <c r="AX1843" s="948"/>
      <c r="AY1843" s="948"/>
      <c r="AZ1843" s="1038"/>
      <c r="BA1843" s="1038"/>
    </row>
    <row r="1844" spans="1:53" ht="30">
      <c r="A1844" s="686"/>
      <c r="B1844" s="686"/>
      <c r="C1844" s="783"/>
      <c r="D1844" s="783"/>
      <c r="E1844" s="686"/>
      <c r="F1844" s="783"/>
      <c r="G1844" s="783"/>
      <c r="H1844" s="824"/>
      <c r="I1844" s="727"/>
      <c r="J1844" s="727"/>
      <c r="K1844" s="700"/>
      <c r="L1844" s="167" t="s">
        <v>1041</v>
      </c>
      <c r="M1844" s="823"/>
      <c r="N1844" s="948"/>
      <c r="O1844" s="1040"/>
      <c r="P1844" s="815"/>
      <c r="Q1844" s="948"/>
      <c r="R1844" s="1003"/>
      <c r="S1844" s="823"/>
      <c r="T1844" s="948"/>
      <c r="U1844" s="948"/>
      <c r="V1844" s="948"/>
      <c r="W1844" s="948"/>
      <c r="X1844" s="948"/>
      <c r="Y1844" s="948"/>
      <c r="Z1844" s="948"/>
      <c r="AA1844" s="948"/>
      <c r="AB1844" s="948"/>
      <c r="AC1844" s="948"/>
      <c r="AD1844" s="948"/>
      <c r="AE1844" s="783"/>
      <c r="AF1844" s="783"/>
      <c r="AG1844" s="783"/>
      <c r="AH1844" s="783"/>
      <c r="AI1844" s="783"/>
      <c r="AJ1844" s="948"/>
      <c r="AK1844" s="948"/>
      <c r="AL1844" s="948"/>
      <c r="AM1844" s="1041"/>
      <c r="AN1844" s="783"/>
      <c r="AO1844" s="686"/>
      <c r="AP1844" s="686"/>
      <c r="AQ1844" s="927"/>
      <c r="AR1844" s="948"/>
      <c r="AS1844" s="783"/>
      <c r="AT1844" s="948"/>
      <c r="AU1844" s="1008"/>
      <c r="AV1844" s="948"/>
      <c r="AW1844" s="948"/>
      <c r="AX1844" s="948"/>
      <c r="AY1844" s="948"/>
      <c r="AZ1844" s="1038"/>
      <c r="BA1844" s="1038"/>
    </row>
    <row r="1845" spans="1:53" ht="45">
      <c r="A1845" s="686"/>
      <c r="B1845" s="686"/>
      <c r="C1845" s="783"/>
      <c r="D1845" s="783"/>
      <c r="E1845" s="686"/>
      <c r="F1845" s="783"/>
      <c r="G1845" s="783"/>
      <c r="H1845" s="824"/>
      <c r="I1845" s="727"/>
      <c r="J1845" s="727"/>
      <c r="K1845" s="700"/>
      <c r="L1845" s="167" t="s">
        <v>1042</v>
      </c>
      <c r="M1845" s="823"/>
      <c r="N1845" s="948"/>
      <c r="O1845" s="1040"/>
      <c r="P1845" s="815"/>
      <c r="Q1845" s="948"/>
      <c r="R1845" s="1003"/>
      <c r="S1845" s="823"/>
      <c r="T1845" s="948"/>
      <c r="U1845" s="948"/>
      <c r="V1845" s="948"/>
      <c r="W1845" s="948"/>
      <c r="X1845" s="948"/>
      <c r="Y1845" s="948"/>
      <c r="Z1845" s="948"/>
      <c r="AA1845" s="948"/>
      <c r="AB1845" s="948"/>
      <c r="AC1845" s="948"/>
      <c r="AD1845" s="948"/>
      <c r="AE1845" s="783"/>
      <c r="AF1845" s="783"/>
      <c r="AG1845" s="783"/>
      <c r="AH1845" s="783"/>
      <c r="AI1845" s="783"/>
      <c r="AJ1845" s="948"/>
      <c r="AK1845" s="948"/>
      <c r="AL1845" s="948"/>
      <c r="AM1845" s="1041"/>
      <c r="AN1845" s="783"/>
      <c r="AO1845" s="686"/>
      <c r="AP1845" s="686"/>
      <c r="AQ1845" s="927"/>
      <c r="AR1845" s="948"/>
      <c r="AS1845" s="783"/>
      <c r="AT1845" s="948"/>
      <c r="AU1845" s="1008"/>
      <c r="AV1845" s="948"/>
      <c r="AW1845" s="948"/>
      <c r="AX1845" s="948"/>
      <c r="AY1845" s="948"/>
      <c r="AZ1845" s="1038"/>
      <c r="BA1845" s="1038"/>
    </row>
    <row r="1846" spans="1:53" ht="45">
      <c r="A1846" s="686"/>
      <c r="B1846" s="686"/>
      <c r="C1846" s="783"/>
      <c r="D1846" s="783"/>
      <c r="E1846" s="686"/>
      <c r="F1846" s="783"/>
      <c r="G1846" s="783"/>
      <c r="H1846" s="824"/>
      <c r="I1846" s="727"/>
      <c r="J1846" s="727"/>
      <c r="K1846" s="700"/>
      <c r="L1846" s="167" t="s">
        <v>1043</v>
      </c>
      <c r="M1846" s="823"/>
      <c r="N1846" s="948"/>
      <c r="O1846" s="1040"/>
      <c r="P1846" s="815"/>
      <c r="Q1846" s="948"/>
      <c r="R1846" s="1003"/>
      <c r="S1846" s="823"/>
      <c r="T1846" s="948"/>
      <c r="U1846" s="948"/>
      <c r="V1846" s="948"/>
      <c r="W1846" s="948"/>
      <c r="X1846" s="948"/>
      <c r="Y1846" s="948"/>
      <c r="Z1846" s="948"/>
      <c r="AA1846" s="948"/>
      <c r="AB1846" s="948"/>
      <c r="AC1846" s="948"/>
      <c r="AD1846" s="948"/>
      <c r="AE1846" s="783"/>
      <c r="AF1846" s="783"/>
      <c r="AG1846" s="783"/>
      <c r="AH1846" s="783"/>
      <c r="AI1846" s="783"/>
      <c r="AJ1846" s="948"/>
      <c r="AK1846" s="948"/>
      <c r="AL1846" s="948"/>
      <c r="AM1846" s="1041"/>
      <c r="AN1846" s="783"/>
      <c r="AO1846" s="686"/>
      <c r="AP1846" s="686"/>
      <c r="AQ1846" s="927"/>
      <c r="AR1846" s="948"/>
      <c r="AS1846" s="783"/>
      <c r="AT1846" s="948"/>
      <c r="AU1846" s="1008"/>
      <c r="AV1846" s="948"/>
      <c r="AW1846" s="948"/>
      <c r="AX1846" s="948"/>
      <c r="AY1846" s="948"/>
      <c r="AZ1846" s="1038"/>
      <c r="BA1846" s="1038"/>
    </row>
    <row r="1847" spans="1:53" ht="30">
      <c r="A1847" s="686"/>
      <c r="B1847" s="686"/>
      <c r="C1847" s="783"/>
      <c r="D1847" s="783"/>
      <c r="E1847" s="686"/>
      <c r="F1847" s="783"/>
      <c r="G1847" s="783"/>
      <c r="H1847" s="824"/>
      <c r="I1847" s="727"/>
      <c r="J1847" s="727"/>
      <c r="K1847" s="700"/>
      <c r="L1847" s="167" t="s">
        <v>4772</v>
      </c>
      <c r="M1847" s="823"/>
      <c r="N1847" s="948"/>
      <c r="O1847" s="1040"/>
      <c r="P1847" s="815"/>
      <c r="Q1847" s="948"/>
      <c r="R1847" s="1003"/>
      <c r="S1847" s="823"/>
      <c r="T1847" s="948"/>
      <c r="U1847" s="948"/>
      <c r="V1847" s="948"/>
      <c r="W1847" s="948"/>
      <c r="X1847" s="948"/>
      <c r="Y1847" s="948"/>
      <c r="Z1847" s="948"/>
      <c r="AA1847" s="948"/>
      <c r="AB1847" s="948"/>
      <c r="AC1847" s="948"/>
      <c r="AD1847" s="948"/>
      <c r="AE1847" s="783"/>
      <c r="AF1847" s="783"/>
      <c r="AG1847" s="783"/>
      <c r="AH1847" s="783"/>
      <c r="AI1847" s="783"/>
      <c r="AJ1847" s="948"/>
      <c r="AK1847" s="948"/>
      <c r="AL1847" s="948"/>
      <c r="AM1847" s="1041"/>
      <c r="AN1847" s="783"/>
      <c r="AO1847" s="686"/>
      <c r="AP1847" s="686"/>
      <c r="AQ1847" s="927"/>
      <c r="AR1847" s="948"/>
      <c r="AS1847" s="783"/>
      <c r="AT1847" s="948"/>
      <c r="AU1847" s="1008"/>
      <c r="AV1847" s="948"/>
      <c r="AW1847" s="948"/>
      <c r="AX1847" s="948"/>
      <c r="AY1847" s="948"/>
      <c r="AZ1847" s="1038"/>
      <c r="BA1847" s="1038"/>
    </row>
    <row r="1848" spans="1:53" ht="60">
      <c r="A1848" s="686"/>
      <c r="B1848" s="686"/>
      <c r="C1848" s="783"/>
      <c r="D1848" s="783"/>
      <c r="E1848" s="686"/>
      <c r="F1848" s="783"/>
      <c r="G1848" s="783"/>
      <c r="H1848" s="824"/>
      <c r="I1848" s="727"/>
      <c r="J1848" s="727"/>
      <c r="K1848" s="700"/>
      <c r="L1848" s="167" t="s">
        <v>4785</v>
      </c>
      <c r="M1848" s="823"/>
      <c r="N1848" s="948"/>
      <c r="O1848" s="1040"/>
      <c r="P1848" s="815"/>
      <c r="Q1848" s="948"/>
      <c r="R1848" s="1003"/>
      <c r="S1848" s="823"/>
      <c r="T1848" s="948"/>
      <c r="U1848" s="948"/>
      <c r="V1848" s="948"/>
      <c r="W1848" s="948"/>
      <c r="X1848" s="948"/>
      <c r="Y1848" s="948"/>
      <c r="Z1848" s="948"/>
      <c r="AA1848" s="948"/>
      <c r="AB1848" s="948"/>
      <c r="AC1848" s="948"/>
      <c r="AD1848" s="948"/>
      <c r="AE1848" s="783"/>
      <c r="AF1848" s="783"/>
      <c r="AG1848" s="783"/>
      <c r="AH1848" s="783"/>
      <c r="AI1848" s="783"/>
      <c r="AJ1848" s="948"/>
      <c r="AK1848" s="948"/>
      <c r="AL1848" s="948"/>
      <c r="AM1848" s="205"/>
      <c r="AN1848" s="167"/>
      <c r="AO1848" s="686"/>
      <c r="AP1848" s="686"/>
      <c r="AQ1848" s="927"/>
      <c r="AR1848" s="948"/>
      <c r="AS1848" s="783"/>
      <c r="AT1848" s="948"/>
      <c r="AU1848" s="1008"/>
      <c r="AV1848" s="948"/>
      <c r="AW1848" s="948"/>
      <c r="AX1848" s="948"/>
      <c r="AY1848" s="948"/>
      <c r="AZ1848" s="1038"/>
      <c r="BA1848" s="1038"/>
    </row>
    <row r="1849" spans="1:53" ht="30">
      <c r="A1849" s="686"/>
      <c r="B1849" s="686"/>
      <c r="C1849" s="783"/>
      <c r="D1849" s="783"/>
      <c r="E1849" s="686"/>
      <c r="F1849" s="783"/>
      <c r="G1849" s="783"/>
      <c r="H1849" s="824"/>
      <c r="I1849" s="727"/>
      <c r="J1849" s="727"/>
      <c r="K1849" s="700"/>
      <c r="L1849" s="167" t="s">
        <v>1044</v>
      </c>
      <c r="M1849" s="823"/>
      <c r="N1849" s="948"/>
      <c r="O1849" s="1040"/>
      <c r="P1849" s="815"/>
      <c r="Q1849" s="948"/>
      <c r="R1849" s="1003"/>
      <c r="S1849" s="823"/>
      <c r="T1849" s="948"/>
      <c r="U1849" s="948"/>
      <c r="V1849" s="948"/>
      <c r="W1849" s="948"/>
      <c r="X1849" s="948"/>
      <c r="Y1849" s="948"/>
      <c r="Z1849" s="948"/>
      <c r="AA1849" s="948"/>
      <c r="AB1849" s="948"/>
      <c r="AC1849" s="948"/>
      <c r="AD1849" s="948"/>
      <c r="AE1849" s="783"/>
      <c r="AF1849" s="783"/>
      <c r="AG1849" s="783"/>
      <c r="AH1849" s="783"/>
      <c r="AI1849" s="783"/>
      <c r="AJ1849" s="948"/>
      <c r="AK1849" s="948"/>
      <c r="AL1849" s="948"/>
      <c r="AM1849" s="205"/>
      <c r="AN1849" s="167"/>
      <c r="AO1849" s="686"/>
      <c r="AP1849" s="686"/>
      <c r="AQ1849" s="927"/>
      <c r="AR1849" s="948"/>
      <c r="AS1849" s="783"/>
      <c r="AT1849" s="948"/>
      <c r="AU1849" s="1008"/>
      <c r="AV1849" s="948"/>
      <c r="AW1849" s="948"/>
      <c r="AX1849" s="948"/>
      <c r="AY1849" s="948"/>
      <c r="AZ1849" s="1038"/>
      <c r="BA1849" s="1038"/>
    </row>
    <row r="1850" spans="1:53" ht="30">
      <c r="A1850" s="686"/>
      <c r="B1850" s="686"/>
      <c r="C1850" s="783"/>
      <c r="D1850" s="783"/>
      <c r="E1850" s="686"/>
      <c r="F1850" s="783"/>
      <c r="G1850" s="783"/>
      <c r="H1850" s="824"/>
      <c r="I1850" s="727"/>
      <c r="J1850" s="727"/>
      <c r="K1850" s="700"/>
      <c r="L1850" s="167" t="s">
        <v>4773</v>
      </c>
      <c r="M1850" s="823"/>
      <c r="N1850" s="948"/>
      <c r="O1850" s="1040"/>
      <c r="P1850" s="815"/>
      <c r="Q1850" s="948"/>
      <c r="R1850" s="1003"/>
      <c r="S1850" s="823"/>
      <c r="T1850" s="948"/>
      <c r="U1850" s="948"/>
      <c r="V1850" s="948"/>
      <c r="W1850" s="948"/>
      <c r="X1850" s="948"/>
      <c r="Y1850" s="948"/>
      <c r="Z1850" s="948"/>
      <c r="AA1850" s="948"/>
      <c r="AB1850" s="948"/>
      <c r="AC1850" s="948"/>
      <c r="AD1850" s="948"/>
      <c r="AE1850" s="783"/>
      <c r="AF1850" s="783"/>
      <c r="AG1850" s="783"/>
      <c r="AH1850" s="783"/>
      <c r="AI1850" s="783"/>
      <c r="AJ1850" s="948"/>
      <c r="AK1850" s="948"/>
      <c r="AL1850" s="948"/>
      <c r="AM1850" s="205"/>
      <c r="AN1850" s="167"/>
      <c r="AO1850" s="686"/>
      <c r="AP1850" s="686"/>
      <c r="AQ1850" s="927"/>
      <c r="AR1850" s="948"/>
      <c r="AS1850" s="783"/>
      <c r="AT1850" s="948"/>
      <c r="AU1850" s="1008"/>
      <c r="AV1850" s="948"/>
      <c r="AW1850" s="948"/>
      <c r="AX1850" s="948"/>
      <c r="AY1850" s="948"/>
      <c r="AZ1850" s="1038"/>
      <c r="BA1850" s="1038"/>
    </row>
    <row r="1851" spans="1:53" ht="30">
      <c r="A1851" s="686"/>
      <c r="B1851" s="686"/>
      <c r="C1851" s="783"/>
      <c r="D1851" s="783"/>
      <c r="E1851" s="686"/>
      <c r="F1851" s="783"/>
      <c r="G1851" s="783"/>
      <c r="H1851" s="824"/>
      <c r="I1851" s="727"/>
      <c r="J1851" s="727"/>
      <c r="K1851" s="700"/>
      <c r="L1851" s="167" t="s">
        <v>1045</v>
      </c>
      <c r="M1851" s="823"/>
      <c r="N1851" s="948"/>
      <c r="O1851" s="1040"/>
      <c r="P1851" s="815"/>
      <c r="Q1851" s="948"/>
      <c r="R1851" s="1003"/>
      <c r="S1851" s="823"/>
      <c r="T1851" s="948"/>
      <c r="U1851" s="948"/>
      <c r="V1851" s="948"/>
      <c r="W1851" s="948"/>
      <c r="X1851" s="948"/>
      <c r="Y1851" s="948"/>
      <c r="Z1851" s="948"/>
      <c r="AA1851" s="948"/>
      <c r="AB1851" s="948"/>
      <c r="AC1851" s="948"/>
      <c r="AD1851" s="948"/>
      <c r="AE1851" s="783"/>
      <c r="AF1851" s="783"/>
      <c r="AG1851" s="783"/>
      <c r="AH1851" s="783"/>
      <c r="AI1851" s="783"/>
      <c r="AJ1851" s="948"/>
      <c r="AK1851" s="948"/>
      <c r="AL1851" s="948"/>
      <c r="AM1851" s="205"/>
      <c r="AN1851" s="167"/>
      <c r="AO1851" s="686"/>
      <c r="AP1851" s="686"/>
      <c r="AQ1851" s="927"/>
      <c r="AR1851" s="948"/>
      <c r="AS1851" s="783"/>
      <c r="AT1851" s="948"/>
      <c r="AU1851" s="1008"/>
      <c r="AV1851" s="948"/>
      <c r="AW1851" s="948"/>
      <c r="AX1851" s="948"/>
      <c r="AY1851" s="948"/>
      <c r="AZ1851" s="1038"/>
      <c r="BA1851" s="1038"/>
    </row>
    <row r="1852" spans="1:53" ht="30">
      <c r="A1852" s="686"/>
      <c r="B1852" s="686"/>
      <c r="C1852" s="783"/>
      <c r="D1852" s="783"/>
      <c r="E1852" s="686"/>
      <c r="F1852" s="783"/>
      <c r="G1852" s="783"/>
      <c r="H1852" s="824"/>
      <c r="I1852" s="727"/>
      <c r="J1852" s="727"/>
      <c r="K1852" s="700"/>
      <c r="L1852" s="167" t="s">
        <v>1046</v>
      </c>
      <c r="M1852" s="823"/>
      <c r="N1852" s="948"/>
      <c r="O1852" s="1040"/>
      <c r="P1852" s="815"/>
      <c r="Q1852" s="948"/>
      <c r="R1852" s="1003"/>
      <c r="S1852" s="823"/>
      <c r="T1852" s="948"/>
      <c r="U1852" s="948"/>
      <c r="V1852" s="948"/>
      <c r="W1852" s="948"/>
      <c r="X1852" s="948"/>
      <c r="Y1852" s="948"/>
      <c r="Z1852" s="948"/>
      <c r="AA1852" s="948"/>
      <c r="AB1852" s="948"/>
      <c r="AC1852" s="948"/>
      <c r="AD1852" s="948"/>
      <c r="AE1852" s="783"/>
      <c r="AF1852" s="783"/>
      <c r="AG1852" s="783"/>
      <c r="AH1852" s="783"/>
      <c r="AI1852" s="783"/>
      <c r="AJ1852" s="948"/>
      <c r="AK1852" s="948"/>
      <c r="AL1852" s="948"/>
      <c r="AM1852" s="205"/>
      <c r="AN1852" s="167"/>
      <c r="AO1852" s="686"/>
      <c r="AP1852" s="686"/>
      <c r="AQ1852" s="927"/>
      <c r="AR1852" s="948"/>
      <c r="AS1852" s="783"/>
      <c r="AT1852" s="948"/>
      <c r="AU1852" s="1008"/>
      <c r="AV1852" s="948"/>
      <c r="AW1852" s="948"/>
      <c r="AX1852" s="948"/>
      <c r="AY1852" s="948"/>
      <c r="AZ1852" s="1038"/>
      <c r="BA1852" s="1038"/>
    </row>
    <row r="1853" spans="1:53" ht="75">
      <c r="A1853" s="686"/>
      <c r="B1853" s="686"/>
      <c r="C1853" s="783"/>
      <c r="D1853" s="783"/>
      <c r="E1853" s="686"/>
      <c r="F1853" s="783"/>
      <c r="G1853" s="783"/>
      <c r="H1853" s="824"/>
      <c r="I1853" s="727"/>
      <c r="J1853" s="727"/>
      <c r="K1853" s="700"/>
      <c r="L1853" s="167" t="s">
        <v>1047</v>
      </c>
      <c r="M1853" s="823"/>
      <c r="N1853" s="948"/>
      <c r="O1853" s="1040"/>
      <c r="P1853" s="815"/>
      <c r="Q1853" s="948"/>
      <c r="R1853" s="1003"/>
      <c r="S1853" s="823"/>
      <c r="T1853" s="948"/>
      <c r="U1853" s="948"/>
      <c r="V1853" s="948"/>
      <c r="W1853" s="948"/>
      <c r="X1853" s="948"/>
      <c r="Y1853" s="948"/>
      <c r="Z1853" s="948"/>
      <c r="AA1853" s="948"/>
      <c r="AB1853" s="948"/>
      <c r="AC1853" s="948"/>
      <c r="AD1853" s="948"/>
      <c r="AE1853" s="783"/>
      <c r="AF1853" s="783"/>
      <c r="AG1853" s="783"/>
      <c r="AH1853" s="783"/>
      <c r="AI1853" s="783"/>
      <c r="AJ1853" s="948"/>
      <c r="AK1853" s="948"/>
      <c r="AL1853" s="948"/>
      <c r="AM1853" s="205"/>
      <c r="AN1853" s="167"/>
      <c r="AO1853" s="686"/>
      <c r="AP1853" s="686"/>
      <c r="AQ1853" s="927"/>
      <c r="AR1853" s="948"/>
      <c r="AS1853" s="783"/>
      <c r="AT1853" s="948"/>
      <c r="AU1853" s="1008"/>
      <c r="AV1853" s="948"/>
      <c r="AW1853" s="948"/>
      <c r="AX1853" s="948"/>
      <c r="AY1853" s="948"/>
      <c r="AZ1853" s="1038"/>
      <c r="BA1853" s="1038"/>
    </row>
    <row r="1854" spans="1:53" ht="45">
      <c r="A1854" s="686"/>
      <c r="B1854" s="686"/>
      <c r="C1854" s="783"/>
      <c r="D1854" s="783"/>
      <c r="E1854" s="686"/>
      <c r="F1854" s="783"/>
      <c r="G1854" s="783"/>
      <c r="H1854" s="824"/>
      <c r="I1854" s="727"/>
      <c r="J1854" s="727"/>
      <c r="K1854" s="700"/>
      <c r="L1854" s="167" t="s">
        <v>1048</v>
      </c>
      <c r="M1854" s="823"/>
      <c r="N1854" s="948"/>
      <c r="O1854" s="1040"/>
      <c r="P1854" s="815"/>
      <c r="Q1854" s="948"/>
      <c r="R1854" s="1003"/>
      <c r="S1854" s="823"/>
      <c r="T1854" s="948"/>
      <c r="U1854" s="948"/>
      <c r="V1854" s="948"/>
      <c r="W1854" s="948"/>
      <c r="X1854" s="948"/>
      <c r="Y1854" s="948"/>
      <c r="Z1854" s="948"/>
      <c r="AA1854" s="948"/>
      <c r="AB1854" s="948"/>
      <c r="AC1854" s="948"/>
      <c r="AD1854" s="948"/>
      <c r="AE1854" s="783"/>
      <c r="AF1854" s="783"/>
      <c r="AG1854" s="783"/>
      <c r="AH1854" s="783"/>
      <c r="AI1854" s="783"/>
      <c r="AJ1854" s="948"/>
      <c r="AK1854" s="948"/>
      <c r="AL1854" s="948"/>
      <c r="AM1854" s="205"/>
      <c r="AN1854" s="205"/>
      <c r="AO1854" s="686"/>
      <c r="AP1854" s="686"/>
      <c r="AQ1854" s="927"/>
      <c r="AR1854" s="948"/>
      <c r="AS1854" s="783"/>
      <c r="AT1854" s="948"/>
      <c r="AU1854" s="1008"/>
      <c r="AV1854" s="948"/>
      <c r="AW1854" s="948"/>
      <c r="AX1854" s="948"/>
      <c r="AY1854" s="948"/>
      <c r="AZ1854" s="1038"/>
      <c r="BA1854" s="1038"/>
    </row>
    <row r="1855" spans="1:53" ht="45">
      <c r="A1855" s="686"/>
      <c r="B1855" s="686"/>
      <c r="C1855" s="783"/>
      <c r="D1855" s="783"/>
      <c r="E1855" s="686"/>
      <c r="F1855" s="783"/>
      <c r="G1855" s="783"/>
      <c r="H1855" s="824"/>
      <c r="I1855" s="727"/>
      <c r="J1855" s="727"/>
      <c r="K1855" s="700"/>
      <c r="L1855" s="167" t="s">
        <v>1049</v>
      </c>
      <c r="M1855" s="823"/>
      <c r="N1855" s="948"/>
      <c r="O1855" s="1040"/>
      <c r="P1855" s="815"/>
      <c r="Q1855" s="948"/>
      <c r="R1855" s="1003"/>
      <c r="S1855" s="823"/>
      <c r="T1855" s="948"/>
      <c r="U1855" s="948"/>
      <c r="V1855" s="948"/>
      <c r="W1855" s="948"/>
      <c r="X1855" s="948"/>
      <c r="Y1855" s="948"/>
      <c r="Z1855" s="948"/>
      <c r="AA1855" s="948"/>
      <c r="AB1855" s="948"/>
      <c r="AC1855" s="948"/>
      <c r="AD1855" s="948"/>
      <c r="AE1855" s="783"/>
      <c r="AF1855" s="783"/>
      <c r="AG1855" s="783"/>
      <c r="AH1855" s="783"/>
      <c r="AI1855" s="783"/>
      <c r="AJ1855" s="948"/>
      <c r="AK1855" s="948"/>
      <c r="AL1855" s="948"/>
      <c r="AM1855" s="205"/>
      <c r="AN1855" s="205"/>
      <c r="AO1855" s="686"/>
      <c r="AP1855" s="686"/>
      <c r="AQ1855" s="927"/>
      <c r="AR1855" s="948"/>
      <c r="AS1855" s="783"/>
      <c r="AT1855" s="948"/>
      <c r="AU1855" s="1008"/>
      <c r="AV1855" s="948"/>
      <c r="AW1855" s="948"/>
      <c r="AX1855" s="948"/>
      <c r="AY1855" s="948"/>
      <c r="AZ1855" s="1038"/>
      <c r="BA1855" s="1038"/>
    </row>
    <row r="1856" spans="1:53" ht="45">
      <c r="A1856" s="686"/>
      <c r="B1856" s="686"/>
      <c r="C1856" s="783"/>
      <c r="D1856" s="783"/>
      <c r="E1856" s="686"/>
      <c r="F1856" s="783"/>
      <c r="G1856" s="783"/>
      <c r="H1856" s="824"/>
      <c r="I1856" s="727"/>
      <c r="J1856" s="727"/>
      <c r="K1856" s="700"/>
      <c r="L1856" s="167" t="s">
        <v>1050</v>
      </c>
      <c r="M1856" s="823"/>
      <c r="N1856" s="948"/>
      <c r="O1856" s="1040"/>
      <c r="P1856" s="815"/>
      <c r="Q1856" s="948"/>
      <c r="R1856" s="1003"/>
      <c r="S1856" s="823"/>
      <c r="T1856" s="948"/>
      <c r="U1856" s="948"/>
      <c r="V1856" s="948"/>
      <c r="W1856" s="948"/>
      <c r="X1856" s="948"/>
      <c r="Y1856" s="948"/>
      <c r="Z1856" s="948"/>
      <c r="AA1856" s="948"/>
      <c r="AB1856" s="948"/>
      <c r="AC1856" s="948"/>
      <c r="AD1856" s="948"/>
      <c r="AE1856" s="783"/>
      <c r="AF1856" s="783"/>
      <c r="AG1856" s="783"/>
      <c r="AH1856" s="783"/>
      <c r="AI1856" s="783"/>
      <c r="AJ1856" s="948"/>
      <c r="AK1856" s="948"/>
      <c r="AL1856" s="948"/>
      <c r="AM1856" s="205"/>
      <c r="AN1856" s="167"/>
      <c r="AO1856" s="686"/>
      <c r="AP1856" s="686"/>
      <c r="AQ1856" s="927"/>
      <c r="AR1856" s="948"/>
      <c r="AS1856" s="783"/>
      <c r="AT1856" s="948"/>
      <c r="AU1856" s="1008"/>
      <c r="AV1856" s="948"/>
      <c r="AW1856" s="948"/>
      <c r="AX1856" s="948"/>
      <c r="AY1856" s="948"/>
      <c r="AZ1856" s="1038"/>
      <c r="BA1856" s="1038"/>
    </row>
    <row r="1857" spans="1:53" ht="105">
      <c r="A1857" s="686"/>
      <c r="B1857" s="686"/>
      <c r="C1857" s="783"/>
      <c r="D1857" s="783"/>
      <c r="E1857" s="686"/>
      <c r="F1857" s="783"/>
      <c r="G1857" s="783"/>
      <c r="H1857" s="824"/>
      <c r="I1857" s="727"/>
      <c r="J1857" s="727"/>
      <c r="K1857" s="700"/>
      <c r="L1857" s="167" t="s">
        <v>1051</v>
      </c>
      <c r="M1857" s="823"/>
      <c r="N1857" s="948"/>
      <c r="O1857" s="1040"/>
      <c r="P1857" s="815"/>
      <c r="Q1857" s="948"/>
      <c r="R1857" s="1003"/>
      <c r="S1857" s="823"/>
      <c r="T1857" s="948"/>
      <c r="U1857" s="948"/>
      <c r="V1857" s="948"/>
      <c r="W1857" s="948"/>
      <c r="X1857" s="948"/>
      <c r="Y1857" s="948"/>
      <c r="Z1857" s="948"/>
      <c r="AA1857" s="948"/>
      <c r="AB1857" s="948"/>
      <c r="AC1857" s="948"/>
      <c r="AD1857" s="948"/>
      <c r="AE1857" s="783"/>
      <c r="AF1857" s="783"/>
      <c r="AG1857" s="783"/>
      <c r="AH1857" s="783"/>
      <c r="AI1857" s="783"/>
      <c r="AJ1857" s="948"/>
      <c r="AK1857" s="948"/>
      <c r="AL1857" s="948"/>
      <c r="AM1857" s="205"/>
      <c r="AN1857" s="167"/>
      <c r="AO1857" s="686"/>
      <c r="AP1857" s="686"/>
      <c r="AQ1857" s="927"/>
      <c r="AR1857" s="948"/>
      <c r="AS1857" s="783"/>
      <c r="AT1857" s="948"/>
      <c r="AU1857" s="1008"/>
      <c r="AV1857" s="948"/>
      <c r="AW1857" s="948"/>
      <c r="AX1857" s="948"/>
      <c r="AY1857" s="948"/>
      <c r="AZ1857" s="1038"/>
      <c r="BA1857" s="1038"/>
    </row>
    <row r="1858" spans="1:53" ht="30">
      <c r="A1858" s="686"/>
      <c r="B1858" s="686"/>
      <c r="C1858" s="783"/>
      <c r="D1858" s="783"/>
      <c r="E1858" s="686"/>
      <c r="F1858" s="783"/>
      <c r="G1858" s="783"/>
      <c r="H1858" s="824"/>
      <c r="I1858" s="727"/>
      <c r="J1858" s="727"/>
      <c r="K1858" s="700"/>
      <c r="L1858" s="167" t="s">
        <v>1052</v>
      </c>
      <c r="M1858" s="823"/>
      <c r="N1858" s="948"/>
      <c r="O1858" s="1040"/>
      <c r="P1858" s="815"/>
      <c r="Q1858" s="948"/>
      <c r="R1858" s="1003"/>
      <c r="S1858" s="823"/>
      <c r="T1858" s="948"/>
      <c r="U1858" s="948"/>
      <c r="V1858" s="948"/>
      <c r="W1858" s="948"/>
      <c r="X1858" s="948"/>
      <c r="Y1858" s="948"/>
      <c r="Z1858" s="948"/>
      <c r="AA1858" s="948"/>
      <c r="AB1858" s="948"/>
      <c r="AC1858" s="948"/>
      <c r="AD1858" s="948"/>
      <c r="AE1858" s="783"/>
      <c r="AF1858" s="783"/>
      <c r="AG1858" s="783"/>
      <c r="AH1858" s="783"/>
      <c r="AI1858" s="783"/>
      <c r="AJ1858" s="948"/>
      <c r="AK1858" s="948"/>
      <c r="AL1858" s="948"/>
      <c r="AM1858" s="205"/>
      <c r="AN1858" s="167"/>
      <c r="AO1858" s="686"/>
      <c r="AP1858" s="686"/>
      <c r="AQ1858" s="927"/>
      <c r="AR1858" s="948"/>
      <c r="AS1858" s="783"/>
      <c r="AT1858" s="948"/>
      <c r="AU1858" s="1008"/>
      <c r="AV1858" s="948"/>
      <c r="AW1858" s="948"/>
      <c r="AX1858" s="948"/>
      <c r="AY1858" s="948"/>
      <c r="AZ1858" s="1038"/>
      <c r="BA1858" s="1038"/>
    </row>
    <row r="1859" spans="1:53" ht="45">
      <c r="A1859" s="686"/>
      <c r="B1859" s="686"/>
      <c r="C1859" s="783"/>
      <c r="D1859" s="783"/>
      <c r="E1859" s="686"/>
      <c r="F1859" s="783"/>
      <c r="G1859" s="783"/>
      <c r="H1859" s="824"/>
      <c r="I1859" s="727"/>
      <c r="J1859" s="727"/>
      <c r="K1859" s="700"/>
      <c r="L1859" s="167" t="s">
        <v>1053</v>
      </c>
      <c r="M1859" s="823"/>
      <c r="N1859" s="948"/>
      <c r="O1859" s="1040"/>
      <c r="P1859" s="815"/>
      <c r="Q1859" s="948"/>
      <c r="R1859" s="1003"/>
      <c r="S1859" s="823"/>
      <c r="T1859" s="948"/>
      <c r="U1859" s="948"/>
      <c r="V1859" s="948"/>
      <c r="W1859" s="948"/>
      <c r="X1859" s="948"/>
      <c r="Y1859" s="948"/>
      <c r="Z1859" s="948"/>
      <c r="AA1859" s="948"/>
      <c r="AB1859" s="948"/>
      <c r="AC1859" s="948"/>
      <c r="AD1859" s="948"/>
      <c r="AE1859" s="783"/>
      <c r="AF1859" s="783"/>
      <c r="AG1859" s="783"/>
      <c r="AH1859" s="783"/>
      <c r="AI1859" s="783"/>
      <c r="AJ1859" s="948"/>
      <c r="AK1859" s="948"/>
      <c r="AL1859" s="948"/>
      <c r="AM1859" s="205"/>
      <c r="AN1859" s="205"/>
      <c r="AO1859" s="686"/>
      <c r="AP1859" s="686"/>
      <c r="AQ1859" s="927"/>
      <c r="AR1859" s="948"/>
      <c r="AS1859" s="783"/>
      <c r="AT1859" s="948"/>
      <c r="AU1859" s="1008"/>
      <c r="AV1859" s="948"/>
      <c r="AW1859" s="948"/>
      <c r="AX1859" s="948"/>
      <c r="AY1859" s="948"/>
      <c r="AZ1859" s="1038"/>
      <c r="BA1859" s="1038"/>
    </row>
    <row r="1860" spans="1:53" ht="30">
      <c r="A1860" s="686"/>
      <c r="B1860" s="686"/>
      <c r="C1860" s="783"/>
      <c r="D1860" s="783"/>
      <c r="E1860" s="686"/>
      <c r="F1860" s="783"/>
      <c r="G1860" s="783"/>
      <c r="H1860" s="824"/>
      <c r="I1860" s="727"/>
      <c r="J1860" s="727"/>
      <c r="K1860" s="700"/>
      <c r="L1860" s="167" t="s">
        <v>1054</v>
      </c>
      <c r="M1860" s="823"/>
      <c r="N1860" s="948"/>
      <c r="O1860" s="1040"/>
      <c r="P1860" s="815"/>
      <c r="Q1860" s="948"/>
      <c r="R1860" s="1003"/>
      <c r="S1860" s="823"/>
      <c r="T1860" s="948"/>
      <c r="U1860" s="948"/>
      <c r="V1860" s="948"/>
      <c r="W1860" s="948"/>
      <c r="X1860" s="948"/>
      <c r="Y1860" s="948"/>
      <c r="Z1860" s="948"/>
      <c r="AA1860" s="948"/>
      <c r="AB1860" s="948"/>
      <c r="AC1860" s="948"/>
      <c r="AD1860" s="948"/>
      <c r="AE1860" s="783"/>
      <c r="AF1860" s="783"/>
      <c r="AG1860" s="783"/>
      <c r="AH1860" s="783"/>
      <c r="AI1860" s="783"/>
      <c r="AJ1860" s="948"/>
      <c r="AK1860" s="948"/>
      <c r="AL1860" s="948"/>
      <c r="AM1860" s="205"/>
      <c r="AN1860" s="167"/>
      <c r="AO1860" s="686"/>
      <c r="AP1860" s="686"/>
      <c r="AQ1860" s="927"/>
      <c r="AR1860" s="948"/>
      <c r="AS1860" s="783"/>
      <c r="AT1860" s="948"/>
      <c r="AU1860" s="1008"/>
      <c r="AV1860" s="948"/>
      <c r="AW1860" s="948"/>
      <c r="AX1860" s="948"/>
      <c r="AY1860" s="948"/>
      <c r="AZ1860" s="1038"/>
      <c r="BA1860" s="1038"/>
    </row>
    <row r="1861" spans="1:53" ht="15">
      <c r="A1861" s="686"/>
      <c r="B1861" s="686"/>
      <c r="C1861" s="783"/>
      <c r="D1861" s="783"/>
      <c r="E1861" s="686"/>
      <c r="F1861" s="783"/>
      <c r="G1861" s="783"/>
      <c r="H1861" s="824"/>
      <c r="I1861" s="727"/>
      <c r="J1861" s="727"/>
      <c r="K1861" s="700"/>
      <c r="L1861" s="167" t="s">
        <v>1055</v>
      </c>
      <c r="M1861" s="823"/>
      <c r="N1861" s="948"/>
      <c r="O1861" s="1040"/>
      <c r="P1861" s="815"/>
      <c r="Q1861" s="948"/>
      <c r="R1861" s="1003"/>
      <c r="S1861" s="823"/>
      <c r="T1861" s="948"/>
      <c r="U1861" s="948"/>
      <c r="V1861" s="948"/>
      <c r="W1861" s="948"/>
      <c r="X1861" s="948"/>
      <c r="Y1861" s="948"/>
      <c r="Z1861" s="948"/>
      <c r="AA1861" s="948"/>
      <c r="AB1861" s="948"/>
      <c r="AC1861" s="948"/>
      <c r="AD1861" s="948"/>
      <c r="AE1861" s="783"/>
      <c r="AF1861" s="783"/>
      <c r="AG1861" s="783"/>
      <c r="AH1861" s="783"/>
      <c r="AI1861" s="783"/>
      <c r="AJ1861" s="948"/>
      <c r="AK1861" s="948"/>
      <c r="AL1861" s="948"/>
      <c r="AM1861" s="205"/>
      <c r="AN1861" s="167"/>
      <c r="AO1861" s="686"/>
      <c r="AP1861" s="686"/>
      <c r="AQ1861" s="927"/>
      <c r="AR1861" s="948"/>
      <c r="AS1861" s="783"/>
      <c r="AT1861" s="948"/>
      <c r="AU1861" s="1008"/>
      <c r="AV1861" s="948"/>
      <c r="AW1861" s="948"/>
      <c r="AX1861" s="948"/>
      <c r="AY1861" s="948"/>
      <c r="AZ1861" s="1038"/>
      <c r="BA1861" s="1038"/>
    </row>
    <row r="1862" spans="1:53" ht="30">
      <c r="A1862" s="686"/>
      <c r="B1862" s="686"/>
      <c r="C1862" s="783"/>
      <c r="D1862" s="783"/>
      <c r="E1862" s="686"/>
      <c r="F1862" s="783"/>
      <c r="G1862" s="783"/>
      <c r="H1862" s="824"/>
      <c r="I1862" s="727"/>
      <c r="J1862" s="727"/>
      <c r="K1862" s="700"/>
      <c r="L1862" s="167" t="s">
        <v>1056</v>
      </c>
      <c r="M1862" s="823"/>
      <c r="N1862" s="948"/>
      <c r="O1862" s="1040"/>
      <c r="P1862" s="815"/>
      <c r="Q1862" s="948"/>
      <c r="R1862" s="1003"/>
      <c r="S1862" s="823"/>
      <c r="T1862" s="948"/>
      <c r="U1862" s="948"/>
      <c r="V1862" s="948"/>
      <c r="W1862" s="948"/>
      <c r="X1862" s="948"/>
      <c r="Y1862" s="948"/>
      <c r="Z1862" s="948"/>
      <c r="AA1862" s="948"/>
      <c r="AB1862" s="948"/>
      <c r="AC1862" s="948"/>
      <c r="AD1862" s="948"/>
      <c r="AE1862" s="783"/>
      <c r="AF1862" s="783"/>
      <c r="AG1862" s="783"/>
      <c r="AH1862" s="783"/>
      <c r="AI1862" s="783"/>
      <c r="AJ1862" s="948"/>
      <c r="AK1862" s="948"/>
      <c r="AL1862" s="948"/>
      <c r="AM1862" s="205"/>
      <c r="AN1862" s="167"/>
      <c r="AO1862" s="686"/>
      <c r="AP1862" s="686"/>
      <c r="AQ1862" s="927"/>
      <c r="AR1862" s="948"/>
      <c r="AS1862" s="783"/>
      <c r="AT1862" s="948"/>
      <c r="AU1862" s="1008"/>
      <c r="AV1862" s="948"/>
      <c r="AW1862" s="948"/>
      <c r="AX1862" s="948"/>
      <c r="AY1862" s="948"/>
      <c r="AZ1862" s="1038"/>
      <c r="BA1862" s="1038"/>
    </row>
    <row r="1863" spans="1:53" ht="45">
      <c r="A1863" s="686"/>
      <c r="B1863" s="686"/>
      <c r="C1863" s="783"/>
      <c r="D1863" s="783"/>
      <c r="E1863" s="686"/>
      <c r="F1863" s="783"/>
      <c r="G1863" s="783"/>
      <c r="H1863" s="824"/>
      <c r="I1863" s="727"/>
      <c r="J1863" s="727"/>
      <c r="K1863" s="700"/>
      <c r="L1863" s="167" t="s">
        <v>1057</v>
      </c>
      <c r="M1863" s="823"/>
      <c r="N1863" s="948"/>
      <c r="O1863" s="1040"/>
      <c r="P1863" s="815"/>
      <c r="Q1863" s="948"/>
      <c r="R1863" s="1003"/>
      <c r="S1863" s="823"/>
      <c r="T1863" s="948"/>
      <c r="U1863" s="948"/>
      <c r="V1863" s="948"/>
      <c r="W1863" s="948"/>
      <c r="X1863" s="948"/>
      <c r="Y1863" s="948"/>
      <c r="Z1863" s="948"/>
      <c r="AA1863" s="948"/>
      <c r="AB1863" s="948"/>
      <c r="AC1863" s="948"/>
      <c r="AD1863" s="948"/>
      <c r="AE1863" s="783"/>
      <c r="AF1863" s="783"/>
      <c r="AG1863" s="783"/>
      <c r="AH1863" s="783"/>
      <c r="AI1863" s="783"/>
      <c r="AJ1863" s="948"/>
      <c r="AK1863" s="948"/>
      <c r="AL1863" s="948"/>
      <c r="AM1863" s="205"/>
      <c r="AN1863" s="167"/>
      <c r="AO1863" s="686"/>
      <c r="AP1863" s="686"/>
      <c r="AQ1863" s="927"/>
      <c r="AR1863" s="948"/>
      <c r="AS1863" s="783"/>
      <c r="AT1863" s="948"/>
      <c r="AU1863" s="1008"/>
      <c r="AV1863" s="948"/>
      <c r="AW1863" s="948"/>
      <c r="AX1863" s="948"/>
      <c r="AY1863" s="948"/>
      <c r="AZ1863" s="1038"/>
      <c r="BA1863" s="1038"/>
    </row>
    <row r="1864" spans="1:53" ht="15">
      <c r="A1864" s="686"/>
      <c r="B1864" s="686"/>
      <c r="C1864" s="783"/>
      <c r="D1864" s="783"/>
      <c r="E1864" s="686"/>
      <c r="F1864" s="783"/>
      <c r="G1864" s="783"/>
      <c r="H1864" s="824"/>
      <c r="I1864" s="727"/>
      <c r="J1864" s="727"/>
      <c r="K1864" s="700"/>
      <c r="L1864" s="167" t="s">
        <v>1058</v>
      </c>
      <c r="M1864" s="823"/>
      <c r="N1864" s="948"/>
      <c r="O1864" s="1040"/>
      <c r="P1864" s="815"/>
      <c r="Q1864" s="948"/>
      <c r="R1864" s="1003"/>
      <c r="S1864" s="823"/>
      <c r="T1864" s="948"/>
      <c r="U1864" s="948"/>
      <c r="V1864" s="948"/>
      <c r="W1864" s="948"/>
      <c r="X1864" s="948"/>
      <c r="Y1864" s="948"/>
      <c r="Z1864" s="948"/>
      <c r="AA1864" s="948"/>
      <c r="AB1864" s="948"/>
      <c r="AC1864" s="948"/>
      <c r="AD1864" s="948"/>
      <c r="AE1864" s="783"/>
      <c r="AF1864" s="783"/>
      <c r="AG1864" s="783"/>
      <c r="AH1864" s="783"/>
      <c r="AI1864" s="783"/>
      <c r="AJ1864" s="948"/>
      <c r="AK1864" s="948"/>
      <c r="AL1864" s="948"/>
      <c r="AM1864" s="205"/>
      <c r="AN1864" s="167"/>
      <c r="AO1864" s="686"/>
      <c r="AP1864" s="686"/>
      <c r="AQ1864" s="927"/>
      <c r="AR1864" s="948"/>
      <c r="AS1864" s="783"/>
      <c r="AT1864" s="948"/>
      <c r="AU1864" s="1008"/>
      <c r="AV1864" s="948"/>
      <c r="AW1864" s="948"/>
      <c r="AX1864" s="948"/>
      <c r="AY1864" s="948"/>
      <c r="AZ1864" s="1038"/>
      <c r="BA1864" s="1038"/>
    </row>
    <row r="1865" spans="1:53" ht="30">
      <c r="A1865" s="686"/>
      <c r="B1865" s="686"/>
      <c r="C1865" s="783"/>
      <c r="D1865" s="783"/>
      <c r="E1865" s="686"/>
      <c r="F1865" s="783"/>
      <c r="G1865" s="783"/>
      <c r="H1865" s="824"/>
      <c r="I1865" s="727"/>
      <c r="J1865" s="727"/>
      <c r="K1865" s="700"/>
      <c r="L1865" s="167" t="s">
        <v>1059</v>
      </c>
      <c r="M1865" s="823"/>
      <c r="N1865" s="948"/>
      <c r="O1865" s="1040"/>
      <c r="P1865" s="815"/>
      <c r="Q1865" s="948"/>
      <c r="R1865" s="1003"/>
      <c r="S1865" s="823"/>
      <c r="T1865" s="948"/>
      <c r="U1865" s="948"/>
      <c r="V1865" s="948"/>
      <c r="W1865" s="948"/>
      <c r="X1865" s="948"/>
      <c r="Y1865" s="948"/>
      <c r="Z1865" s="948"/>
      <c r="AA1865" s="948"/>
      <c r="AB1865" s="948"/>
      <c r="AC1865" s="948"/>
      <c r="AD1865" s="948"/>
      <c r="AE1865" s="783"/>
      <c r="AF1865" s="783"/>
      <c r="AG1865" s="783"/>
      <c r="AH1865" s="783"/>
      <c r="AI1865" s="783"/>
      <c r="AJ1865" s="948"/>
      <c r="AK1865" s="948"/>
      <c r="AL1865" s="948"/>
      <c r="AM1865" s="205"/>
      <c r="AN1865" s="167"/>
      <c r="AO1865" s="686"/>
      <c r="AP1865" s="686"/>
      <c r="AQ1865" s="927"/>
      <c r="AR1865" s="948"/>
      <c r="AS1865" s="783"/>
      <c r="AT1865" s="948"/>
      <c r="AU1865" s="1008"/>
      <c r="AV1865" s="948"/>
      <c r="AW1865" s="948"/>
      <c r="AX1865" s="948"/>
      <c r="AY1865" s="948"/>
      <c r="AZ1865" s="1038"/>
      <c r="BA1865" s="1038"/>
    </row>
    <row r="1866" spans="1:53" ht="15">
      <c r="A1866" s="686"/>
      <c r="B1866" s="686"/>
      <c r="C1866" s="783"/>
      <c r="D1866" s="783"/>
      <c r="E1866" s="686"/>
      <c r="F1866" s="783"/>
      <c r="G1866" s="783"/>
      <c r="H1866" s="824"/>
      <c r="I1866" s="727"/>
      <c r="J1866" s="727"/>
      <c r="K1866" s="700"/>
      <c r="L1866" s="167" t="s">
        <v>1060</v>
      </c>
      <c r="M1866" s="823"/>
      <c r="N1866" s="948"/>
      <c r="O1866" s="1040"/>
      <c r="P1866" s="815"/>
      <c r="Q1866" s="948"/>
      <c r="R1866" s="1003"/>
      <c r="S1866" s="823"/>
      <c r="T1866" s="948"/>
      <c r="U1866" s="948"/>
      <c r="V1866" s="948"/>
      <c r="W1866" s="948"/>
      <c r="X1866" s="948"/>
      <c r="Y1866" s="948"/>
      <c r="Z1866" s="948"/>
      <c r="AA1866" s="948"/>
      <c r="AB1866" s="948"/>
      <c r="AC1866" s="948"/>
      <c r="AD1866" s="948"/>
      <c r="AE1866" s="783"/>
      <c r="AF1866" s="783"/>
      <c r="AG1866" s="783"/>
      <c r="AH1866" s="783"/>
      <c r="AI1866" s="783"/>
      <c r="AJ1866" s="948"/>
      <c r="AK1866" s="948"/>
      <c r="AL1866" s="948"/>
      <c r="AM1866" s="205"/>
      <c r="AN1866" s="167"/>
      <c r="AO1866" s="686"/>
      <c r="AP1866" s="686"/>
      <c r="AQ1866" s="927"/>
      <c r="AR1866" s="948"/>
      <c r="AS1866" s="783"/>
      <c r="AT1866" s="948"/>
      <c r="AU1866" s="1008"/>
      <c r="AV1866" s="948"/>
      <c r="AW1866" s="948"/>
      <c r="AX1866" s="948"/>
      <c r="AY1866" s="948"/>
      <c r="AZ1866" s="1038"/>
      <c r="BA1866" s="1038"/>
    </row>
    <row r="1867" spans="1:53" ht="45">
      <c r="A1867" s="686"/>
      <c r="B1867" s="686"/>
      <c r="C1867" s="783"/>
      <c r="D1867" s="783"/>
      <c r="E1867" s="686"/>
      <c r="F1867" s="783"/>
      <c r="G1867" s="783"/>
      <c r="H1867" s="824"/>
      <c r="I1867" s="727"/>
      <c r="J1867" s="727"/>
      <c r="K1867" s="700"/>
      <c r="L1867" s="167" t="s">
        <v>1061</v>
      </c>
      <c r="M1867" s="823"/>
      <c r="N1867" s="948"/>
      <c r="O1867" s="1040"/>
      <c r="P1867" s="815"/>
      <c r="Q1867" s="948"/>
      <c r="R1867" s="1003"/>
      <c r="S1867" s="823"/>
      <c r="T1867" s="948"/>
      <c r="U1867" s="948"/>
      <c r="V1867" s="948"/>
      <c r="W1867" s="948"/>
      <c r="X1867" s="948"/>
      <c r="Y1867" s="948"/>
      <c r="Z1867" s="948"/>
      <c r="AA1867" s="948"/>
      <c r="AB1867" s="948"/>
      <c r="AC1867" s="948"/>
      <c r="AD1867" s="948"/>
      <c r="AE1867" s="783"/>
      <c r="AF1867" s="783"/>
      <c r="AG1867" s="783"/>
      <c r="AH1867" s="783"/>
      <c r="AI1867" s="783"/>
      <c r="AJ1867" s="948"/>
      <c r="AK1867" s="948"/>
      <c r="AL1867" s="948"/>
      <c r="AM1867" s="205"/>
      <c r="AN1867" s="167"/>
      <c r="AO1867" s="686"/>
      <c r="AP1867" s="686"/>
      <c r="AQ1867" s="927"/>
      <c r="AR1867" s="948"/>
      <c r="AS1867" s="783"/>
      <c r="AT1867" s="948"/>
      <c r="AU1867" s="1008"/>
      <c r="AV1867" s="948"/>
      <c r="AW1867" s="948"/>
      <c r="AX1867" s="948"/>
      <c r="AY1867" s="948"/>
      <c r="AZ1867" s="1038"/>
      <c r="BA1867" s="1038"/>
    </row>
    <row r="1868" spans="1:53" ht="30">
      <c r="A1868" s="686"/>
      <c r="B1868" s="686"/>
      <c r="C1868" s="783"/>
      <c r="D1868" s="783"/>
      <c r="E1868" s="686"/>
      <c r="F1868" s="783"/>
      <c r="G1868" s="783"/>
      <c r="H1868" s="824"/>
      <c r="I1868" s="727"/>
      <c r="J1868" s="727"/>
      <c r="K1868" s="700"/>
      <c r="L1868" s="167" t="s">
        <v>1062</v>
      </c>
      <c r="M1868" s="823"/>
      <c r="N1868" s="948"/>
      <c r="O1868" s="1040"/>
      <c r="P1868" s="815"/>
      <c r="Q1868" s="948"/>
      <c r="R1868" s="1003"/>
      <c r="S1868" s="823"/>
      <c r="T1868" s="948"/>
      <c r="U1868" s="948"/>
      <c r="V1868" s="948"/>
      <c r="W1868" s="948"/>
      <c r="X1868" s="948"/>
      <c r="Y1868" s="948"/>
      <c r="Z1868" s="948"/>
      <c r="AA1868" s="948"/>
      <c r="AB1868" s="948"/>
      <c r="AC1868" s="948"/>
      <c r="AD1868" s="948"/>
      <c r="AE1868" s="783"/>
      <c r="AF1868" s="783"/>
      <c r="AG1868" s="783"/>
      <c r="AH1868" s="783"/>
      <c r="AI1868" s="783"/>
      <c r="AJ1868" s="948"/>
      <c r="AK1868" s="948"/>
      <c r="AL1868" s="948"/>
      <c r="AM1868" s="205"/>
      <c r="AN1868" s="167"/>
      <c r="AO1868" s="686"/>
      <c r="AP1868" s="686"/>
      <c r="AQ1868" s="927"/>
      <c r="AR1868" s="948"/>
      <c r="AS1868" s="783"/>
      <c r="AT1868" s="948"/>
      <c r="AU1868" s="1008"/>
      <c r="AV1868" s="948"/>
      <c r="AW1868" s="948"/>
      <c r="AX1868" s="948"/>
      <c r="AY1868" s="948"/>
      <c r="AZ1868" s="1038"/>
      <c r="BA1868" s="1038"/>
    </row>
    <row r="1869" spans="1:53" ht="15">
      <c r="A1869" s="686"/>
      <c r="B1869" s="686"/>
      <c r="C1869" s="783"/>
      <c r="D1869" s="783"/>
      <c r="E1869" s="686"/>
      <c r="F1869" s="783"/>
      <c r="G1869" s="783"/>
      <c r="H1869" s="824"/>
      <c r="I1869" s="727"/>
      <c r="J1869" s="727"/>
      <c r="K1869" s="701"/>
      <c r="L1869" s="167" t="s">
        <v>1063</v>
      </c>
      <c r="M1869" s="823"/>
      <c r="N1869" s="948"/>
      <c r="O1869" s="1040"/>
      <c r="P1869" s="815"/>
      <c r="Q1869" s="948"/>
      <c r="R1869" s="1003"/>
      <c r="S1869" s="823"/>
      <c r="T1869" s="948"/>
      <c r="U1869" s="948"/>
      <c r="V1869" s="948"/>
      <c r="W1869" s="948"/>
      <c r="X1869" s="948"/>
      <c r="Y1869" s="948"/>
      <c r="Z1869" s="948"/>
      <c r="AA1869" s="948"/>
      <c r="AB1869" s="948"/>
      <c r="AC1869" s="948"/>
      <c r="AD1869" s="948"/>
      <c r="AE1869" s="783"/>
      <c r="AF1869" s="783"/>
      <c r="AG1869" s="783"/>
      <c r="AH1869" s="783"/>
      <c r="AI1869" s="783"/>
      <c r="AJ1869" s="948"/>
      <c r="AK1869" s="948"/>
      <c r="AL1869" s="948"/>
      <c r="AM1869" s="205"/>
      <c r="AN1869" s="167"/>
      <c r="AO1869" s="686"/>
      <c r="AP1869" s="686"/>
      <c r="AQ1869" s="927"/>
      <c r="AR1869" s="948"/>
      <c r="AS1869" s="783"/>
      <c r="AT1869" s="948"/>
      <c r="AU1869" s="1008"/>
      <c r="AV1869" s="948"/>
      <c r="AW1869" s="948"/>
      <c r="AX1869" s="948"/>
      <c r="AY1869" s="948"/>
      <c r="AZ1869" s="1038"/>
      <c r="BA1869" s="1038"/>
    </row>
    <row r="1870" spans="1:53" ht="180">
      <c r="A1870" s="200">
        <v>1</v>
      </c>
      <c r="B1870" s="83" t="s">
        <v>409</v>
      </c>
      <c r="C1870" s="36" t="s">
        <v>3077</v>
      </c>
      <c r="D1870" s="203" t="s">
        <v>150</v>
      </c>
      <c r="E1870" s="127">
        <v>3030</v>
      </c>
      <c r="F1870" s="127">
        <v>1</v>
      </c>
      <c r="G1870" s="155">
        <v>15</v>
      </c>
      <c r="H1870" s="113" t="s">
        <v>788</v>
      </c>
      <c r="I1870" s="127" t="s">
        <v>412</v>
      </c>
      <c r="J1870" s="127" t="s">
        <v>789</v>
      </c>
      <c r="K1870" s="127" t="s">
        <v>414</v>
      </c>
      <c r="L1870" s="87" t="s">
        <v>415</v>
      </c>
      <c r="M1870" s="87" t="s">
        <v>152</v>
      </c>
      <c r="N1870" s="308"/>
      <c r="O1870" s="87" t="s">
        <v>2821</v>
      </c>
      <c r="P1870" s="87" t="s">
        <v>417</v>
      </c>
      <c r="Q1870" s="308"/>
      <c r="R1870" s="87" t="s">
        <v>157</v>
      </c>
      <c r="S1870" s="308"/>
      <c r="T1870" s="308"/>
      <c r="U1870" s="308"/>
      <c r="V1870" s="308"/>
      <c r="W1870" s="308"/>
      <c r="X1870" s="308"/>
      <c r="Y1870" s="308"/>
      <c r="Z1870" s="308"/>
      <c r="AA1870" s="308"/>
      <c r="AB1870" s="308"/>
      <c r="AC1870" s="308"/>
      <c r="AD1870" s="308"/>
      <c r="AE1870" s="112" t="s">
        <v>419</v>
      </c>
      <c r="AF1870" s="112" t="s">
        <v>420</v>
      </c>
      <c r="AG1870" s="112" t="s">
        <v>421</v>
      </c>
      <c r="AH1870" s="112" t="s">
        <v>421</v>
      </c>
      <c r="AI1870" s="112" t="s">
        <v>419</v>
      </c>
      <c r="AJ1870" s="308"/>
      <c r="AK1870" s="308"/>
      <c r="AL1870" s="308"/>
      <c r="AM1870" s="287" t="s">
        <v>3078</v>
      </c>
      <c r="AN1870" s="112" t="s">
        <v>1268</v>
      </c>
      <c r="AO1870" s="112" t="s">
        <v>162</v>
      </c>
      <c r="AP1870" s="112" t="s">
        <v>153</v>
      </c>
      <c r="AQ1870" s="112" t="s">
        <v>158</v>
      </c>
      <c r="AR1870" s="308"/>
      <c r="AS1870" s="112" t="s">
        <v>419</v>
      </c>
      <c r="AT1870" s="308"/>
      <c r="AU1870" s="112" t="s">
        <v>414</v>
      </c>
      <c r="AV1870" s="308" t="s">
        <v>3079</v>
      </c>
      <c r="AW1870" s="308" t="s">
        <v>780</v>
      </c>
      <c r="AX1870" s="308" t="s">
        <v>3080</v>
      </c>
      <c r="AY1870" s="308" t="s">
        <v>465</v>
      </c>
      <c r="AZ1870" s="112" t="s">
        <v>3081</v>
      </c>
      <c r="BA1870" s="482" t="s">
        <v>3082</v>
      </c>
    </row>
    <row r="1871" spans="1:53" ht="210">
      <c r="A1871" s="200">
        <v>2</v>
      </c>
      <c r="B1871" s="83" t="s">
        <v>409</v>
      </c>
      <c r="C1871" s="36" t="s">
        <v>3077</v>
      </c>
      <c r="D1871" s="203" t="s">
        <v>150</v>
      </c>
      <c r="E1871" s="87">
        <v>3030</v>
      </c>
      <c r="F1871" s="112">
        <v>1</v>
      </c>
      <c r="G1871" s="112">
        <v>14</v>
      </c>
      <c r="H1871" s="171" t="s">
        <v>3083</v>
      </c>
      <c r="I1871" s="87" t="s">
        <v>412</v>
      </c>
      <c r="J1871" s="87" t="s">
        <v>3084</v>
      </c>
      <c r="K1871" s="127" t="s">
        <v>414</v>
      </c>
      <c r="L1871" s="87" t="s">
        <v>415</v>
      </c>
      <c r="M1871" s="118" t="s">
        <v>152</v>
      </c>
      <c r="N1871" s="308"/>
      <c r="O1871" s="147" t="s">
        <v>2821</v>
      </c>
      <c r="P1871" s="147" t="s">
        <v>417</v>
      </c>
      <c r="Q1871" s="308"/>
      <c r="R1871" s="147" t="s">
        <v>157</v>
      </c>
      <c r="S1871" s="308"/>
      <c r="T1871" s="308"/>
      <c r="U1871" s="308"/>
      <c r="V1871" s="308"/>
      <c r="W1871" s="308"/>
      <c r="X1871" s="308"/>
      <c r="Y1871" s="308"/>
      <c r="Z1871" s="308"/>
      <c r="AA1871" s="308"/>
      <c r="AB1871" s="308"/>
      <c r="AC1871" s="308"/>
      <c r="AD1871" s="308"/>
      <c r="AE1871" s="112" t="s">
        <v>419</v>
      </c>
      <c r="AF1871" s="112" t="s">
        <v>3085</v>
      </c>
      <c r="AG1871" s="112" t="s">
        <v>711</v>
      </c>
      <c r="AH1871" s="112" t="s">
        <v>712</v>
      </c>
      <c r="AI1871" s="112" t="s">
        <v>419</v>
      </c>
      <c r="AJ1871" s="308"/>
      <c r="AK1871" s="308"/>
      <c r="AL1871" s="308"/>
      <c r="AM1871" s="346" t="s">
        <v>3086</v>
      </c>
      <c r="AN1871" s="87" t="s">
        <v>734</v>
      </c>
      <c r="AO1871" s="87" t="s">
        <v>162</v>
      </c>
      <c r="AP1871" s="87" t="s">
        <v>153</v>
      </c>
      <c r="AQ1871" s="112" t="s">
        <v>158</v>
      </c>
      <c r="AR1871" s="308"/>
      <c r="AS1871" s="112" t="s">
        <v>419</v>
      </c>
      <c r="AT1871" s="308"/>
      <c r="AU1871" s="112" t="s">
        <v>414</v>
      </c>
      <c r="AV1871" s="118" t="s">
        <v>3079</v>
      </c>
      <c r="AW1871" s="118" t="s">
        <v>780</v>
      </c>
      <c r="AX1871" s="118" t="s">
        <v>3080</v>
      </c>
      <c r="AY1871" s="118" t="s">
        <v>465</v>
      </c>
      <c r="AZ1871" s="482" t="s">
        <v>3081</v>
      </c>
      <c r="BA1871" s="482" t="s">
        <v>3082</v>
      </c>
    </row>
    <row r="1872" spans="1:53" ht="30">
      <c r="A1872" s="927">
        <v>3</v>
      </c>
      <c r="B1872" s="815" t="s">
        <v>409</v>
      </c>
      <c r="C1872" s="687" t="s">
        <v>3077</v>
      </c>
      <c r="D1872" s="724" t="s">
        <v>150</v>
      </c>
      <c r="E1872" s="902">
        <v>3030</v>
      </c>
      <c r="F1872" s="902">
        <v>12</v>
      </c>
      <c r="G1872" s="902">
        <v>1</v>
      </c>
      <c r="H1872" s="934" t="s">
        <v>2514</v>
      </c>
      <c r="I1872" s="902" t="s">
        <v>795</v>
      </c>
      <c r="J1872" s="709" t="s">
        <v>3087</v>
      </c>
      <c r="K1872" s="709" t="s">
        <v>414</v>
      </c>
      <c r="L1872" s="171" t="s">
        <v>498</v>
      </c>
      <c r="M1872" s="861" t="s">
        <v>152</v>
      </c>
      <c r="N1872" s="906"/>
      <c r="O1872" s="861" t="s">
        <v>2821</v>
      </c>
      <c r="P1872" s="861" t="s">
        <v>417</v>
      </c>
      <c r="Q1872" s="906"/>
      <c r="R1872" s="861" t="s">
        <v>157</v>
      </c>
      <c r="S1872" s="906"/>
      <c r="T1872" s="906"/>
      <c r="U1872" s="906"/>
      <c r="V1872" s="906"/>
      <c r="W1872" s="906"/>
      <c r="X1872" s="906"/>
      <c r="Y1872" s="906"/>
      <c r="Z1872" s="906"/>
      <c r="AA1872" s="906"/>
      <c r="AB1872" s="906"/>
      <c r="AC1872" s="906"/>
      <c r="AD1872" s="906"/>
      <c r="AE1872" s="1026" t="s">
        <v>419</v>
      </c>
      <c r="AF1872" s="1026" t="s">
        <v>420</v>
      </c>
      <c r="AG1872" s="1026" t="s">
        <v>421</v>
      </c>
      <c r="AH1872" s="1026" t="s">
        <v>499</v>
      </c>
      <c r="AI1872" s="1026" t="s">
        <v>419</v>
      </c>
      <c r="AJ1872" s="906"/>
      <c r="AK1872" s="906"/>
      <c r="AL1872" s="906"/>
      <c r="AM1872" s="1034" t="s">
        <v>4808</v>
      </c>
      <c r="AN1872" s="1026" t="s">
        <v>431</v>
      </c>
      <c r="AO1872" s="1026" t="s">
        <v>162</v>
      </c>
      <c r="AP1872" s="1026" t="s">
        <v>153</v>
      </c>
      <c r="AQ1872" s="1026" t="s">
        <v>158</v>
      </c>
      <c r="AR1872" s="906"/>
      <c r="AS1872" s="1026" t="s">
        <v>419</v>
      </c>
      <c r="AT1872" s="906"/>
      <c r="AU1872" s="1026" t="s">
        <v>414</v>
      </c>
      <c r="AV1872" s="861" t="s">
        <v>3079</v>
      </c>
      <c r="AW1872" s="861" t="s">
        <v>780</v>
      </c>
      <c r="AX1872" s="861" t="s">
        <v>3080</v>
      </c>
      <c r="AY1872" s="861" t="s">
        <v>465</v>
      </c>
      <c r="AZ1872" s="1026" t="s">
        <v>3081</v>
      </c>
      <c r="BA1872" s="1026" t="s">
        <v>3088</v>
      </c>
    </row>
    <row r="1873" spans="1:53" ht="15">
      <c r="A1873" s="927"/>
      <c r="B1873" s="815"/>
      <c r="C1873" s="687"/>
      <c r="D1873" s="726"/>
      <c r="E1873" s="902"/>
      <c r="F1873" s="902"/>
      <c r="G1873" s="902"/>
      <c r="H1873" s="934"/>
      <c r="I1873" s="902"/>
      <c r="J1873" s="710"/>
      <c r="K1873" s="710"/>
      <c r="L1873" s="171" t="s">
        <v>501</v>
      </c>
      <c r="M1873" s="862"/>
      <c r="N1873" s="922"/>
      <c r="O1873" s="862"/>
      <c r="P1873" s="862"/>
      <c r="Q1873" s="922"/>
      <c r="R1873" s="862"/>
      <c r="S1873" s="922"/>
      <c r="T1873" s="922"/>
      <c r="U1873" s="922"/>
      <c r="V1873" s="922"/>
      <c r="W1873" s="922"/>
      <c r="X1873" s="922"/>
      <c r="Y1873" s="922"/>
      <c r="Z1873" s="922"/>
      <c r="AA1873" s="922"/>
      <c r="AB1873" s="922"/>
      <c r="AC1873" s="922"/>
      <c r="AD1873" s="922"/>
      <c r="AE1873" s="1026"/>
      <c r="AF1873" s="1026"/>
      <c r="AG1873" s="1026"/>
      <c r="AH1873" s="1026"/>
      <c r="AI1873" s="1026"/>
      <c r="AJ1873" s="922"/>
      <c r="AK1873" s="922"/>
      <c r="AL1873" s="922"/>
      <c r="AM1873" s="1034"/>
      <c r="AN1873" s="1026"/>
      <c r="AO1873" s="1026"/>
      <c r="AP1873" s="1026"/>
      <c r="AQ1873" s="1026" t="e">
        <v>#VALUE!</v>
      </c>
      <c r="AR1873" s="922"/>
      <c r="AS1873" s="1026"/>
      <c r="AT1873" s="922"/>
      <c r="AU1873" s="1026"/>
      <c r="AV1873" s="862"/>
      <c r="AW1873" s="862"/>
      <c r="AX1873" s="862"/>
      <c r="AY1873" s="862"/>
      <c r="AZ1873" s="1026"/>
      <c r="BA1873" s="1026"/>
    </row>
    <row r="1874" spans="1:53" ht="30">
      <c r="A1874" s="927"/>
      <c r="B1874" s="815"/>
      <c r="C1874" s="687"/>
      <c r="D1874" s="726"/>
      <c r="E1874" s="902"/>
      <c r="F1874" s="902"/>
      <c r="G1874" s="902"/>
      <c r="H1874" s="934"/>
      <c r="I1874" s="902"/>
      <c r="J1874" s="710"/>
      <c r="K1874" s="710"/>
      <c r="L1874" s="171" t="s">
        <v>502</v>
      </c>
      <c r="M1874" s="862"/>
      <c r="N1874" s="922"/>
      <c r="O1874" s="862"/>
      <c r="P1874" s="862"/>
      <c r="Q1874" s="922"/>
      <c r="R1874" s="862"/>
      <c r="S1874" s="922"/>
      <c r="T1874" s="922"/>
      <c r="U1874" s="922"/>
      <c r="V1874" s="922"/>
      <c r="W1874" s="922"/>
      <c r="X1874" s="922"/>
      <c r="Y1874" s="922"/>
      <c r="Z1874" s="922"/>
      <c r="AA1874" s="922"/>
      <c r="AB1874" s="922"/>
      <c r="AC1874" s="922"/>
      <c r="AD1874" s="922"/>
      <c r="AE1874" s="1026"/>
      <c r="AF1874" s="1026"/>
      <c r="AG1874" s="1026"/>
      <c r="AH1874" s="1026"/>
      <c r="AI1874" s="1026"/>
      <c r="AJ1874" s="922"/>
      <c r="AK1874" s="922"/>
      <c r="AL1874" s="922"/>
      <c r="AM1874" s="1034"/>
      <c r="AN1874" s="1026"/>
      <c r="AO1874" s="1026"/>
      <c r="AP1874" s="1026"/>
      <c r="AQ1874" s="1026" t="e">
        <v>#VALUE!</v>
      </c>
      <c r="AR1874" s="922"/>
      <c r="AS1874" s="1026"/>
      <c r="AT1874" s="922"/>
      <c r="AU1874" s="1026"/>
      <c r="AV1874" s="862"/>
      <c r="AW1874" s="862"/>
      <c r="AX1874" s="862"/>
      <c r="AY1874" s="862"/>
      <c r="AZ1874" s="1026"/>
      <c r="BA1874" s="1026"/>
    </row>
    <row r="1875" spans="1:53" ht="15">
      <c r="A1875" s="927"/>
      <c r="B1875" s="815"/>
      <c r="C1875" s="687"/>
      <c r="D1875" s="726"/>
      <c r="E1875" s="902"/>
      <c r="F1875" s="902"/>
      <c r="G1875" s="902"/>
      <c r="H1875" s="934"/>
      <c r="I1875" s="902"/>
      <c r="J1875" s="710"/>
      <c r="K1875" s="710"/>
      <c r="L1875" s="171" t="s">
        <v>503</v>
      </c>
      <c r="M1875" s="862"/>
      <c r="N1875" s="922"/>
      <c r="O1875" s="862"/>
      <c r="P1875" s="862"/>
      <c r="Q1875" s="922"/>
      <c r="R1875" s="862"/>
      <c r="S1875" s="922"/>
      <c r="T1875" s="922"/>
      <c r="U1875" s="922"/>
      <c r="V1875" s="922"/>
      <c r="W1875" s="922"/>
      <c r="X1875" s="922"/>
      <c r="Y1875" s="922"/>
      <c r="Z1875" s="922"/>
      <c r="AA1875" s="922"/>
      <c r="AB1875" s="922"/>
      <c r="AC1875" s="922"/>
      <c r="AD1875" s="922"/>
      <c r="AE1875" s="1026"/>
      <c r="AF1875" s="1026"/>
      <c r="AG1875" s="1026"/>
      <c r="AH1875" s="1026"/>
      <c r="AI1875" s="1026"/>
      <c r="AJ1875" s="922"/>
      <c r="AK1875" s="922"/>
      <c r="AL1875" s="922"/>
      <c r="AM1875" s="1034"/>
      <c r="AN1875" s="1026"/>
      <c r="AO1875" s="1026"/>
      <c r="AP1875" s="1026"/>
      <c r="AQ1875" s="1026" t="e">
        <v>#VALUE!</v>
      </c>
      <c r="AR1875" s="922"/>
      <c r="AS1875" s="1026"/>
      <c r="AT1875" s="922"/>
      <c r="AU1875" s="1026"/>
      <c r="AV1875" s="862"/>
      <c r="AW1875" s="862"/>
      <c r="AX1875" s="862"/>
      <c r="AY1875" s="862"/>
      <c r="AZ1875" s="1026"/>
      <c r="BA1875" s="1026"/>
    </row>
    <row r="1876" spans="1:53" ht="15">
      <c r="A1876" s="927"/>
      <c r="B1876" s="815"/>
      <c r="C1876" s="687"/>
      <c r="D1876" s="726"/>
      <c r="E1876" s="902"/>
      <c r="F1876" s="902"/>
      <c r="G1876" s="902"/>
      <c r="H1876" s="934"/>
      <c r="I1876" s="902"/>
      <c r="J1876" s="710"/>
      <c r="K1876" s="710"/>
      <c r="L1876" s="171" t="s">
        <v>504</v>
      </c>
      <c r="M1876" s="862"/>
      <c r="N1876" s="922"/>
      <c r="O1876" s="862"/>
      <c r="P1876" s="862"/>
      <c r="Q1876" s="922"/>
      <c r="R1876" s="862"/>
      <c r="S1876" s="922"/>
      <c r="T1876" s="922"/>
      <c r="U1876" s="922"/>
      <c r="V1876" s="922"/>
      <c r="W1876" s="922"/>
      <c r="X1876" s="922"/>
      <c r="Y1876" s="922"/>
      <c r="Z1876" s="922"/>
      <c r="AA1876" s="922"/>
      <c r="AB1876" s="922"/>
      <c r="AC1876" s="922"/>
      <c r="AD1876" s="922"/>
      <c r="AE1876" s="1026"/>
      <c r="AF1876" s="1026"/>
      <c r="AG1876" s="1026"/>
      <c r="AH1876" s="1026"/>
      <c r="AI1876" s="1026"/>
      <c r="AJ1876" s="922"/>
      <c r="AK1876" s="922"/>
      <c r="AL1876" s="922"/>
      <c r="AM1876" s="1034"/>
      <c r="AN1876" s="1026"/>
      <c r="AO1876" s="1026"/>
      <c r="AP1876" s="1026"/>
      <c r="AQ1876" s="1026" t="e">
        <v>#VALUE!</v>
      </c>
      <c r="AR1876" s="922"/>
      <c r="AS1876" s="1026"/>
      <c r="AT1876" s="922"/>
      <c r="AU1876" s="1026"/>
      <c r="AV1876" s="862"/>
      <c r="AW1876" s="862"/>
      <c r="AX1876" s="862"/>
      <c r="AY1876" s="862"/>
      <c r="AZ1876" s="1026"/>
      <c r="BA1876" s="1026"/>
    </row>
    <row r="1877" spans="1:53" ht="15">
      <c r="A1877" s="927"/>
      <c r="B1877" s="815"/>
      <c r="C1877" s="687"/>
      <c r="D1877" s="725"/>
      <c r="E1877" s="902"/>
      <c r="F1877" s="902"/>
      <c r="G1877" s="902"/>
      <c r="H1877" s="934"/>
      <c r="I1877" s="902"/>
      <c r="J1877" s="722"/>
      <c r="K1877" s="722"/>
      <c r="L1877" s="171" t="s">
        <v>505</v>
      </c>
      <c r="M1877" s="863"/>
      <c r="N1877" s="907"/>
      <c r="O1877" s="863"/>
      <c r="P1877" s="863"/>
      <c r="Q1877" s="907"/>
      <c r="R1877" s="863"/>
      <c r="S1877" s="907"/>
      <c r="T1877" s="907"/>
      <c r="U1877" s="907"/>
      <c r="V1877" s="907"/>
      <c r="W1877" s="907"/>
      <c r="X1877" s="907"/>
      <c r="Y1877" s="907"/>
      <c r="Z1877" s="907"/>
      <c r="AA1877" s="907"/>
      <c r="AB1877" s="907"/>
      <c r="AC1877" s="907"/>
      <c r="AD1877" s="907"/>
      <c r="AE1877" s="1026"/>
      <c r="AF1877" s="1026"/>
      <c r="AG1877" s="1026"/>
      <c r="AH1877" s="1026"/>
      <c r="AI1877" s="1026"/>
      <c r="AJ1877" s="907"/>
      <c r="AK1877" s="907"/>
      <c r="AL1877" s="907"/>
      <c r="AM1877" s="1034"/>
      <c r="AN1877" s="1026"/>
      <c r="AO1877" s="1026"/>
      <c r="AP1877" s="1026"/>
      <c r="AQ1877" s="1026" t="e">
        <v>#VALUE!</v>
      </c>
      <c r="AR1877" s="907"/>
      <c r="AS1877" s="1026"/>
      <c r="AT1877" s="907"/>
      <c r="AU1877" s="1026"/>
      <c r="AV1877" s="863"/>
      <c r="AW1877" s="863"/>
      <c r="AX1877" s="863"/>
      <c r="AY1877" s="863"/>
      <c r="AZ1877" s="1026"/>
      <c r="BA1877" s="1026"/>
    </row>
    <row r="1878" spans="1:53" ht="15">
      <c r="A1878" s="927">
        <v>4</v>
      </c>
      <c r="B1878" s="815" t="s">
        <v>409</v>
      </c>
      <c r="C1878" s="687" t="s">
        <v>3077</v>
      </c>
      <c r="D1878" s="724" t="s">
        <v>150</v>
      </c>
      <c r="E1878" s="717">
        <v>3030</v>
      </c>
      <c r="F1878" s="717">
        <v>12</v>
      </c>
      <c r="G1878" s="896">
        <v>2</v>
      </c>
      <c r="H1878" s="910" t="s">
        <v>3089</v>
      </c>
      <c r="I1878" s="717" t="s">
        <v>795</v>
      </c>
      <c r="J1878" s="717" t="s">
        <v>2452</v>
      </c>
      <c r="K1878" s="717" t="s">
        <v>414</v>
      </c>
      <c r="L1878" s="361" t="s">
        <v>4913</v>
      </c>
      <c r="M1878" s="861" t="s">
        <v>152</v>
      </c>
      <c r="N1878" s="906"/>
      <c r="O1878" s="908" t="s">
        <v>2821</v>
      </c>
      <c r="P1878" s="702" t="s">
        <v>417</v>
      </c>
      <c r="Q1878" s="906"/>
      <c r="R1878" s="702" t="s">
        <v>157</v>
      </c>
      <c r="S1878" s="906"/>
      <c r="T1878" s="906"/>
      <c r="U1878" s="906"/>
      <c r="V1878" s="906"/>
      <c r="W1878" s="906"/>
      <c r="X1878" s="906"/>
      <c r="Y1878" s="906"/>
      <c r="Z1878" s="906"/>
      <c r="AA1878" s="906"/>
      <c r="AB1878" s="906"/>
      <c r="AC1878" s="906"/>
      <c r="AD1878" s="906"/>
      <c r="AE1878" s="1026" t="s">
        <v>419</v>
      </c>
      <c r="AF1878" s="1026" t="s">
        <v>420</v>
      </c>
      <c r="AG1878" s="1026" t="s">
        <v>421</v>
      </c>
      <c r="AH1878" s="1026" t="s">
        <v>499</v>
      </c>
      <c r="AI1878" s="1026" t="s">
        <v>419</v>
      </c>
      <c r="AJ1878" s="906"/>
      <c r="AK1878" s="906"/>
      <c r="AL1878" s="906"/>
      <c r="AM1878" s="1034" t="s">
        <v>4808</v>
      </c>
      <c r="AN1878" s="1026" t="s">
        <v>431</v>
      </c>
      <c r="AO1878" s="1018" t="s">
        <v>162</v>
      </c>
      <c r="AP1878" s="1021" t="s">
        <v>153</v>
      </c>
      <c r="AQ1878" s="840" t="s">
        <v>158</v>
      </c>
      <c r="AR1878" s="906"/>
      <c r="AS1878" s="1026" t="s">
        <v>419</v>
      </c>
      <c r="AT1878" s="906"/>
      <c r="AU1878" s="1026" t="s">
        <v>414</v>
      </c>
      <c r="AV1878" s="906"/>
      <c r="AW1878" s="906"/>
      <c r="AX1878" s="906"/>
      <c r="AY1878" s="906"/>
      <c r="AZ1878" s="1026" t="s">
        <v>3081</v>
      </c>
      <c r="BA1878" s="1026" t="s">
        <v>3088</v>
      </c>
    </row>
    <row r="1879" spans="1:53" ht="15">
      <c r="A1879" s="927"/>
      <c r="B1879" s="815"/>
      <c r="C1879" s="687"/>
      <c r="D1879" s="726"/>
      <c r="E1879" s="720"/>
      <c r="F1879" s="720"/>
      <c r="G1879" s="1037"/>
      <c r="H1879" s="919"/>
      <c r="I1879" s="720"/>
      <c r="J1879" s="720"/>
      <c r="K1879" s="720"/>
      <c r="L1879" s="361" t="s">
        <v>510</v>
      </c>
      <c r="M1879" s="862"/>
      <c r="N1879" s="922"/>
      <c r="O1879" s="920"/>
      <c r="P1879" s="723"/>
      <c r="Q1879" s="922"/>
      <c r="R1879" s="723"/>
      <c r="S1879" s="922"/>
      <c r="T1879" s="922"/>
      <c r="U1879" s="922"/>
      <c r="V1879" s="922"/>
      <c r="W1879" s="922"/>
      <c r="X1879" s="922"/>
      <c r="Y1879" s="922"/>
      <c r="Z1879" s="922"/>
      <c r="AA1879" s="922"/>
      <c r="AB1879" s="922"/>
      <c r="AC1879" s="922"/>
      <c r="AD1879" s="922"/>
      <c r="AE1879" s="1026"/>
      <c r="AF1879" s="1026"/>
      <c r="AG1879" s="1026"/>
      <c r="AH1879" s="1026"/>
      <c r="AI1879" s="1026"/>
      <c r="AJ1879" s="922"/>
      <c r="AK1879" s="922"/>
      <c r="AL1879" s="922"/>
      <c r="AM1879" s="1034"/>
      <c r="AN1879" s="1026"/>
      <c r="AO1879" s="1019"/>
      <c r="AP1879" s="1022"/>
      <c r="AQ1879" s="841"/>
      <c r="AR1879" s="922"/>
      <c r="AS1879" s="1026"/>
      <c r="AT1879" s="922"/>
      <c r="AU1879" s="1026"/>
      <c r="AV1879" s="922"/>
      <c r="AW1879" s="922"/>
      <c r="AX1879" s="922"/>
      <c r="AY1879" s="922"/>
      <c r="AZ1879" s="1026"/>
      <c r="BA1879" s="1026"/>
    </row>
    <row r="1880" spans="1:53" ht="15">
      <c r="A1880" s="927"/>
      <c r="B1880" s="815"/>
      <c r="C1880" s="687"/>
      <c r="D1880" s="725"/>
      <c r="E1880" s="716"/>
      <c r="F1880" s="716"/>
      <c r="G1880" s="897"/>
      <c r="H1880" s="911"/>
      <c r="I1880" s="716"/>
      <c r="J1880" s="716"/>
      <c r="K1880" s="716"/>
      <c r="L1880" s="361" t="s">
        <v>511</v>
      </c>
      <c r="M1880" s="863"/>
      <c r="N1880" s="907"/>
      <c r="O1880" s="909"/>
      <c r="P1880" s="703"/>
      <c r="Q1880" s="907"/>
      <c r="R1880" s="703"/>
      <c r="S1880" s="907"/>
      <c r="T1880" s="907"/>
      <c r="U1880" s="907"/>
      <c r="V1880" s="907"/>
      <c r="W1880" s="907"/>
      <c r="X1880" s="907"/>
      <c r="Y1880" s="907"/>
      <c r="Z1880" s="907"/>
      <c r="AA1880" s="907"/>
      <c r="AB1880" s="907"/>
      <c r="AC1880" s="907"/>
      <c r="AD1880" s="907"/>
      <c r="AE1880" s="1026"/>
      <c r="AF1880" s="1026"/>
      <c r="AG1880" s="1026"/>
      <c r="AH1880" s="1026"/>
      <c r="AI1880" s="1026"/>
      <c r="AJ1880" s="907"/>
      <c r="AK1880" s="907"/>
      <c r="AL1880" s="907"/>
      <c r="AM1880" s="1034"/>
      <c r="AN1880" s="1026"/>
      <c r="AO1880" s="1020"/>
      <c r="AP1880" s="1035"/>
      <c r="AQ1880" s="1036"/>
      <c r="AR1880" s="907"/>
      <c r="AS1880" s="1026"/>
      <c r="AT1880" s="907"/>
      <c r="AU1880" s="1026"/>
      <c r="AV1880" s="907"/>
      <c r="AW1880" s="907"/>
      <c r="AX1880" s="907"/>
      <c r="AY1880" s="907"/>
      <c r="AZ1880" s="1026"/>
      <c r="BA1880" s="1026"/>
    </row>
    <row r="1881" spans="1:53" ht="210">
      <c r="A1881" s="81">
        <v>5</v>
      </c>
      <c r="B1881" s="83" t="s">
        <v>409</v>
      </c>
      <c r="C1881" s="36" t="s">
        <v>3077</v>
      </c>
      <c r="D1881" s="203" t="s">
        <v>150</v>
      </c>
      <c r="E1881" s="112">
        <v>3030</v>
      </c>
      <c r="F1881" s="112">
        <v>12</v>
      </c>
      <c r="G1881" s="112">
        <v>3</v>
      </c>
      <c r="H1881" s="113" t="s">
        <v>4806</v>
      </c>
      <c r="I1881" s="87" t="s">
        <v>795</v>
      </c>
      <c r="J1881" s="87" t="s">
        <v>3090</v>
      </c>
      <c r="K1881" s="87" t="s">
        <v>414</v>
      </c>
      <c r="L1881" s="361" t="s">
        <v>1717</v>
      </c>
      <c r="M1881" s="118" t="s">
        <v>152</v>
      </c>
      <c r="N1881" s="308"/>
      <c r="O1881" s="147" t="s">
        <v>2821</v>
      </c>
      <c r="P1881" s="119" t="s">
        <v>417</v>
      </c>
      <c r="Q1881" s="308"/>
      <c r="R1881" s="99" t="s">
        <v>157</v>
      </c>
      <c r="S1881" s="308"/>
      <c r="T1881" s="308"/>
      <c r="U1881" s="308"/>
      <c r="V1881" s="308"/>
      <c r="W1881" s="308"/>
      <c r="X1881" s="308"/>
      <c r="Y1881" s="308"/>
      <c r="Z1881" s="308"/>
      <c r="AA1881" s="308"/>
      <c r="AB1881" s="308"/>
      <c r="AC1881" s="308"/>
      <c r="AD1881" s="308"/>
      <c r="AE1881" s="112" t="s">
        <v>419</v>
      </c>
      <c r="AF1881" s="112" t="s">
        <v>420</v>
      </c>
      <c r="AG1881" s="112" t="s">
        <v>421</v>
      </c>
      <c r="AH1881" s="112" t="s">
        <v>499</v>
      </c>
      <c r="AI1881" s="112" t="s">
        <v>419</v>
      </c>
      <c r="AJ1881" s="308"/>
      <c r="AK1881" s="308"/>
      <c r="AL1881" s="308"/>
      <c r="AM1881" s="113" t="s">
        <v>4808</v>
      </c>
      <c r="AN1881" s="112" t="s">
        <v>431</v>
      </c>
      <c r="AO1881" s="112" t="s">
        <v>162</v>
      </c>
      <c r="AP1881" s="112" t="s">
        <v>153</v>
      </c>
      <c r="AQ1881" s="466" t="s">
        <v>158</v>
      </c>
      <c r="AR1881" s="308"/>
      <c r="AS1881" s="112" t="s">
        <v>419</v>
      </c>
      <c r="AT1881" s="308"/>
      <c r="AU1881" s="112" t="s">
        <v>414</v>
      </c>
      <c r="AV1881" s="308"/>
      <c r="AW1881" s="308"/>
      <c r="AX1881" s="308"/>
      <c r="AY1881" s="308"/>
      <c r="AZ1881" s="112" t="s">
        <v>3081</v>
      </c>
      <c r="BA1881" s="112" t="s">
        <v>3088</v>
      </c>
    </row>
    <row r="1882" spans="1:53" ht="15">
      <c r="A1882" s="686">
        <v>6</v>
      </c>
      <c r="B1882" s="686" t="s">
        <v>409</v>
      </c>
      <c r="C1882" s="687" t="s">
        <v>3077</v>
      </c>
      <c r="D1882" s="724" t="s">
        <v>150</v>
      </c>
      <c r="E1882" s="843">
        <v>3030</v>
      </c>
      <c r="F1882" s="843">
        <v>23</v>
      </c>
      <c r="G1882" s="843">
        <v>6</v>
      </c>
      <c r="H1882" s="886" t="s">
        <v>3091</v>
      </c>
      <c r="I1882" s="722" t="s">
        <v>4966</v>
      </c>
      <c r="J1882" s="722" t="s">
        <v>4990</v>
      </c>
      <c r="K1882" s="709" t="s">
        <v>414</v>
      </c>
      <c r="L1882" s="516" t="s">
        <v>537</v>
      </c>
      <c r="M1882" s="1027" t="s">
        <v>152</v>
      </c>
      <c r="N1882" s="906"/>
      <c r="O1882" s="1030" t="s">
        <v>416</v>
      </c>
      <c r="P1882" s="702" t="s">
        <v>417</v>
      </c>
      <c r="Q1882" s="906"/>
      <c r="R1882" s="702" t="s">
        <v>606</v>
      </c>
      <c r="S1882" s="702" t="s">
        <v>3092</v>
      </c>
      <c r="T1882" s="702" t="s">
        <v>421</v>
      </c>
      <c r="U1882" s="702" t="s">
        <v>499</v>
      </c>
      <c r="V1882" s="702" t="s">
        <v>419</v>
      </c>
      <c r="W1882" s="906"/>
      <c r="X1882" s="822" t="s">
        <v>419</v>
      </c>
      <c r="Y1882" s="906"/>
      <c r="Z1882" s="906"/>
      <c r="AA1882" s="906"/>
      <c r="AB1882" s="906"/>
      <c r="AC1882" s="887" t="s">
        <v>3093</v>
      </c>
      <c r="AD1882" s="846" t="s">
        <v>420</v>
      </c>
      <c r="AE1882" s="846" t="s">
        <v>419</v>
      </c>
      <c r="AF1882" s="846" t="s">
        <v>420</v>
      </c>
      <c r="AG1882" s="846" t="s">
        <v>421</v>
      </c>
      <c r="AH1882" s="846" t="s">
        <v>499</v>
      </c>
      <c r="AI1882" s="846" t="s">
        <v>419</v>
      </c>
      <c r="AJ1882" s="906"/>
      <c r="AK1882" s="906"/>
      <c r="AL1882" s="906"/>
      <c r="AM1882" s="887" t="s">
        <v>3093</v>
      </c>
      <c r="AN1882" s="843" t="s">
        <v>431</v>
      </c>
      <c r="AO1882" s="1018" t="s">
        <v>162</v>
      </c>
      <c r="AP1882" s="1021" t="s">
        <v>153</v>
      </c>
      <c r="AQ1882" s="1023" t="s">
        <v>158</v>
      </c>
      <c r="AR1882" s="906"/>
      <c r="AS1882" s="905" t="s">
        <v>419</v>
      </c>
      <c r="AT1882" s="906"/>
      <c r="AU1882" s="905" t="s">
        <v>414</v>
      </c>
      <c r="AV1882" s="906"/>
      <c r="AW1882" s="906"/>
      <c r="AX1882" s="906"/>
      <c r="AY1882" s="906"/>
      <c r="AZ1882" s="880" t="s">
        <v>3081</v>
      </c>
      <c r="BA1882" s="1009" t="s">
        <v>3094</v>
      </c>
    </row>
    <row r="1883" spans="1:53" ht="15">
      <c r="A1883" s="686"/>
      <c r="B1883" s="686"/>
      <c r="C1883" s="687"/>
      <c r="D1883" s="726"/>
      <c r="E1883" s="843"/>
      <c r="F1883" s="843"/>
      <c r="G1883" s="843"/>
      <c r="H1883" s="886"/>
      <c r="I1883" s="933"/>
      <c r="J1883" s="933"/>
      <c r="K1883" s="710"/>
      <c r="L1883" s="105" t="s">
        <v>1514</v>
      </c>
      <c r="M1883" s="1028"/>
      <c r="N1883" s="922"/>
      <c r="O1883" s="1031"/>
      <c r="P1883" s="723"/>
      <c r="Q1883" s="922"/>
      <c r="R1883" s="723"/>
      <c r="S1883" s="723"/>
      <c r="T1883" s="723"/>
      <c r="U1883" s="723"/>
      <c r="V1883" s="723"/>
      <c r="W1883" s="922"/>
      <c r="X1883" s="822"/>
      <c r="Y1883" s="922"/>
      <c r="Z1883" s="922"/>
      <c r="AA1883" s="922"/>
      <c r="AB1883" s="922"/>
      <c r="AC1883" s="934"/>
      <c r="AD1883" s="902"/>
      <c r="AE1883" s="902"/>
      <c r="AF1883" s="902"/>
      <c r="AG1883" s="902"/>
      <c r="AH1883" s="902"/>
      <c r="AI1883" s="902"/>
      <c r="AJ1883" s="922"/>
      <c r="AK1883" s="922"/>
      <c r="AL1883" s="922"/>
      <c r="AM1883" s="934"/>
      <c r="AN1883" s="843"/>
      <c r="AO1883" s="1019"/>
      <c r="AP1883" s="1022"/>
      <c r="AQ1883" s="1024"/>
      <c r="AR1883" s="922"/>
      <c r="AS1883" s="905"/>
      <c r="AT1883" s="922"/>
      <c r="AU1883" s="905"/>
      <c r="AV1883" s="922"/>
      <c r="AW1883" s="922"/>
      <c r="AX1883" s="922"/>
      <c r="AY1883" s="922"/>
      <c r="AZ1883" s="881"/>
      <c r="BA1883" s="1010"/>
    </row>
    <row r="1884" spans="1:53" ht="30">
      <c r="A1884" s="686"/>
      <c r="B1884" s="686"/>
      <c r="C1884" s="687"/>
      <c r="D1884" s="726"/>
      <c r="E1884" s="843"/>
      <c r="F1884" s="843"/>
      <c r="G1884" s="843"/>
      <c r="H1884" s="886"/>
      <c r="I1884" s="933"/>
      <c r="J1884" s="933"/>
      <c r="K1884" s="710"/>
      <c r="L1884" s="105" t="s">
        <v>1515</v>
      </c>
      <c r="M1884" s="1028"/>
      <c r="N1884" s="922"/>
      <c r="O1884" s="1031"/>
      <c r="P1884" s="723"/>
      <c r="Q1884" s="922"/>
      <c r="R1884" s="723"/>
      <c r="S1884" s="723"/>
      <c r="T1884" s="723"/>
      <c r="U1884" s="723"/>
      <c r="V1884" s="723"/>
      <c r="W1884" s="922"/>
      <c r="X1884" s="822"/>
      <c r="Y1884" s="922"/>
      <c r="Z1884" s="922"/>
      <c r="AA1884" s="922"/>
      <c r="AB1884" s="922"/>
      <c r="AC1884" s="934"/>
      <c r="AD1884" s="902"/>
      <c r="AE1884" s="902"/>
      <c r="AF1884" s="902"/>
      <c r="AG1884" s="902"/>
      <c r="AH1884" s="902"/>
      <c r="AI1884" s="902"/>
      <c r="AJ1884" s="922"/>
      <c r="AK1884" s="922"/>
      <c r="AL1884" s="922"/>
      <c r="AM1884" s="934"/>
      <c r="AN1884" s="843"/>
      <c r="AO1884" s="1019"/>
      <c r="AP1884" s="1022"/>
      <c r="AQ1884" s="1024"/>
      <c r="AR1884" s="922"/>
      <c r="AS1884" s="905"/>
      <c r="AT1884" s="922"/>
      <c r="AU1884" s="905"/>
      <c r="AV1884" s="922"/>
      <c r="AW1884" s="922"/>
      <c r="AX1884" s="922"/>
      <c r="AY1884" s="922"/>
      <c r="AZ1884" s="881"/>
      <c r="BA1884" s="1010"/>
    </row>
    <row r="1885" spans="1:53" ht="15">
      <c r="A1885" s="686"/>
      <c r="B1885" s="686"/>
      <c r="C1885" s="687"/>
      <c r="D1885" s="726"/>
      <c r="E1885" s="843"/>
      <c r="F1885" s="843"/>
      <c r="G1885" s="843"/>
      <c r="H1885" s="886"/>
      <c r="I1885" s="933"/>
      <c r="J1885" s="933"/>
      <c r="K1885" s="710"/>
      <c r="L1885" s="105" t="s">
        <v>5071</v>
      </c>
      <c r="M1885" s="1028"/>
      <c r="N1885" s="922"/>
      <c r="O1885" s="1031"/>
      <c r="P1885" s="723"/>
      <c r="Q1885" s="922"/>
      <c r="R1885" s="723"/>
      <c r="S1885" s="723"/>
      <c r="T1885" s="723"/>
      <c r="U1885" s="723"/>
      <c r="V1885" s="723"/>
      <c r="W1885" s="922"/>
      <c r="X1885" s="822"/>
      <c r="Y1885" s="922"/>
      <c r="Z1885" s="922"/>
      <c r="AA1885" s="922"/>
      <c r="AB1885" s="922"/>
      <c r="AC1885" s="934"/>
      <c r="AD1885" s="902"/>
      <c r="AE1885" s="902"/>
      <c r="AF1885" s="902"/>
      <c r="AG1885" s="902"/>
      <c r="AH1885" s="902"/>
      <c r="AI1885" s="902"/>
      <c r="AJ1885" s="922"/>
      <c r="AK1885" s="922"/>
      <c r="AL1885" s="922"/>
      <c r="AM1885" s="934"/>
      <c r="AN1885" s="843"/>
      <c r="AO1885" s="1019"/>
      <c r="AP1885" s="1022"/>
      <c r="AQ1885" s="1024"/>
      <c r="AR1885" s="922"/>
      <c r="AS1885" s="905"/>
      <c r="AT1885" s="922"/>
      <c r="AU1885" s="905"/>
      <c r="AV1885" s="922"/>
      <c r="AW1885" s="922"/>
      <c r="AX1885" s="922"/>
      <c r="AY1885" s="922"/>
      <c r="AZ1885" s="881"/>
      <c r="BA1885" s="1010"/>
    </row>
    <row r="1886" spans="1:53" ht="15">
      <c r="A1886" s="686"/>
      <c r="B1886" s="686"/>
      <c r="C1886" s="687"/>
      <c r="D1886" s="726"/>
      <c r="E1886" s="843"/>
      <c r="F1886" s="843"/>
      <c r="G1886" s="843"/>
      <c r="H1886" s="886"/>
      <c r="I1886" s="933"/>
      <c r="J1886" s="933"/>
      <c r="K1886" s="710"/>
      <c r="L1886" s="105" t="s">
        <v>1517</v>
      </c>
      <c r="M1886" s="1028"/>
      <c r="N1886" s="922"/>
      <c r="O1886" s="1031"/>
      <c r="P1886" s="723"/>
      <c r="Q1886" s="922"/>
      <c r="R1886" s="723"/>
      <c r="S1886" s="723"/>
      <c r="T1886" s="723"/>
      <c r="U1886" s="723"/>
      <c r="V1886" s="723"/>
      <c r="W1886" s="922"/>
      <c r="X1886" s="822"/>
      <c r="Y1886" s="922"/>
      <c r="Z1886" s="922"/>
      <c r="AA1886" s="922"/>
      <c r="AB1886" s="922"/>
      <c r="AC1886" s="934"/>
      <c r="AD1886" s="902"/>
      <c r="AE1886" s="902"/>
      <c r="AF1886" s="902"/>
      <c r="AG1886" s="902"/>
      <c r="AH1886" s="902"/>
      <c r="AI1886" s="902"/>
      <c r="AJ1886" s="922"/>
      <c r="AK1886" s="922"/>
      <c r="AL1886" s="922"/>
      <c r="AM1886" s="934"/>
      <c r="AN1886" s="843"/>
      <c r="AO1886" s="1019"/>
      <c r="AP1886" s="1022"/>
      <c r="AQ1886" s="1024"/>
      <c r="AR1886" s="922"/>
      <c r="AS1886" s="905"/>
      <c r="AT1886" s="922"/>
      <c r="AU1886" s="905"/>
      <c r="AV1886" s="922"/>
      <c r="AW1886" s="922"/>
      <c r="AX1886" s="922"/>
      <c r="AY1886" s="922"/>
      <c r="AZ1886" s="881"/>
      <c r="BA1886" s="1010"/>
    </row>
    <row r="1887" spans="1:53" ht="30">
      <c r="A1887" s="686"/>
      <c r="B1887" s="686"/>
      <c r="C1887" s="687"/>
      <c r="D1887" s="725"/>
      <c r="E1887" s="843"/>
      <c r="F1887" s="843"/>
      <c r="G1887" s="843"/>
      <c r="H1887" s="886"/>
      <c r="I1887" s="709"/>
      <c r="J1887" s="709"/>
      <c r="K1887" s="722"/>
      <c r="L1887" s="515" t="s">
        <v>4987</v>
      </c>
      <c r="M1887" s="1029"/>
      <c r="N1887" s="907"/>
      <c r="O1887" s="1032"/>
      <c r="P1887" s="703"/>
      <c r="Q1887" s="907"/>
      <c r="R1887" s="703"/>
      <c r="S1887" s="703"/>
      <c r="T1887" s="703"/>
      <c r="U1887" s="703"/>
      <c r="V1887" s="703"/>
      <c r="W1887" s="907"/>
      <c r="X1887" s="1033"/>
      <c r="Y1887" s="907"/>
      <c r="Z1887" s="907"/>
      <c r="AA1887" s="907"/>
      <c r="AB1887" s="907"/>
      <c r="AC1887" s="885"/>
      <c r="AD1887" s="842"/>
      <c r="AE1887" s="842"/>
      <c r="AF1887" s="842"/>
      <c r="AG1887" s="842"/>
      <c r="AH1887" s="842"/>
      <c r="AI1887" s="842"/>
      <c r="AJ1887" s="907"/>
      <c r="AK1887" s="907"/>
      <c r="AL1887" s="907"/>
      <c r="AM1887" s="885"/>
      <c r="AN1887" s="843"/>
      <c r="AO1887" s="1020"/>
      <c r="AP1887" s="1022"/>
      <c r="AQ1887" s="1025"/>
      <c r="AR1887" s="922"/>
      <c r="AS1887" s="844"/>
      <c r="AT1887" s="922"/>
      <c r="AU1887" s="844"/>
      <c r="AV1887" s="907"/>
      <c r="AW1887" s="907"/>
      <c r="AX1887" s="907"/>
      <c r="AY1887" s="907"/>
      <c r="AZ1887" s="882"/>
      <c r="BA1887" s="1011"/>
    </row>
    <row r="1888" spans="1:53" ht="195">
      <c r="A1888" s="81">
        <v>7</v>
      </c>
      <c r="B1888" s="83" t="s">
        <v>409</v>
      </c>
      <c r="C1888" s="36" t="s">
        <v>3077</v>
      </c>
      <c r="D1888" s="203" t="s">
        <v>150</v>
      </c>
      <c r="E1888" s="112">
        <v>3030</v>
      </c>
      <c r="F1888" s="112">
        <v>46</v>
      </c>
      <c r="G1888" s="112">
        <v>21</v>
      </c>
      <c r="H1888" s="113" t="s">
        <v>1642</v>
      </c>
      <c r="I1888" s="112" t="s">
        <v>1109</v>
      </c>
      <c r="J1888" s="87" t="s">
        <v>1110</v>
      </c>
      <c r="K1888" s="87" t="s">
        <v>414</v>
      </c>
      <c r="L1888" s="112" t="s">
        <v>1109</v>
      </c>
      <c r="M1888" s="98" t="s">
        <v>152</v>
      </c>
      <c r="N1888" s="308"/>
      <c r="O1888" s="147" t="s">
        <v>2821</v>
      </c>
      <c r="P1888" s="119" t="s">
        <v>417</v>
      </c>
      <c r="Q1888" s="308"/>
      <c r="R1888" s="119" t="s">
        <v>157</v>
      </c>
      <c r="S1888" s="308"/>
      <c r="T1888" s="308"/>
      <c r="U1888" s="308"/>
      <c r="V1888" s="308"/>
      <c r="W1888" s="308"/>
      <c r="X1888" s="308"/>
      <c r="Y1888" s="308"/>
      <c r="Z1888" s="308"/>
      <c r="AA1888" s="308"/>
      <c r="AB1888" s="308"/>
      <c r="AC1888" s="308"/>
      <c r="AD1888" s="308"/>
      <c r="AE1888" s="112" t="s">
        <v>419</v>
      </c>
      <c r="AF1888" s="112" t="s">
        <v>419</v>
      </c>
      <c r="AG1888" s="112" t="s">
        <v>711</v>
      </c>
      <c r="AH1888" s="112" t="s">
        <v>712</v>
      </c>
      <c r="AI1888" s="112" t="s">
        <v>419</v>
      </c>
      <c r="AJ1888" s="308"/>
      <c r="AK1888" s="308"/>
      <c r="AL1888" s="308"/>
      <c r="AM1888" s="287" t="s">
        <v>3095</v>
      </c>
      <c r="AN1888" s="112" t="s">
        <v>431</v>
      </c>
      <c r="AO1888" s="158" t="s">
        <v>162</v>
      </c>
      <c r="AP1888" s="101" t="s">
        <v>153</v>
      </c>
      <c r="AQ1888" s="633" t="s">
        <v>158</v>
      </c>
      <c r="AR1888" s="276"/>
      <c r="AS1888" s="101" t="s">
        <v>419</v>
      </c>
      <c r="AT1888" s="308"/>
      <c r="AU1888" s="101" t="s">
        <v>414</v>
      </c>
      <c r="AV1888" s="282" t="s">
        <v>3079</v>
      </c>
      <c r="AW1888" s="118" t="s">
        <v>780</v>
      </c>
      <c r="AX1888" s="118" t="s">
        <v>3080</v>
      </c>
      <c r="AY1888" s="118" t="s">
        <v>465</v>
      </c>
      <c r="AZ1888" s="130" t="s">
        <v>3081</v>
      </c>
      <c r="BA1888" s="130" t="s">
        <v>3096</v>
      </c>
    </row>
    <row r="1889" spans="1:53" ht="15">
      <c r="A1889" s="1012">
        <v>8</v>
      </c>
      <c r="B1889" s="686" t="s">
        <v>409</v>
      </c>
      <c r="C1889" s="687" t="s">
        <v>3077</v>
      </c>
      <c r="D1889" s="687" t="s">
        <v>150</v>
      </c>
      <c r="E1889" s="687">
        <v>3030</v>
      </c>
      <c r="F1889" s="687">
        <v>53</v>
      </c>
      <c r="G1889" s="687">
        <v>0</v>
      </c>
      <c r="H1889" s="802" t="s">
        <v>3097</v>
      </c>
      <c r="I1889" s="687" t="s">
        <v>1031</v>
      </c>
      <c r="J1889" s="687" t="s">
        <v>414</v>
      </c>
      <c r="K1889" s="742" t="s">
        <v>414</v>
      </c>
      <c r="L1889" s="113" t="s">
        <v>1032</v>
      </c>
      <c r="M1889" s="687" t="s">
        <v>152</v>
      </c>
      <c r="N1889" s="906"/>
      <c r="O1889" s="687" t="s">
        <v>416</v>
      </c>
      <c r="P1889" s="687" t="s">
        <v>722</v>
      </c>
      <c r="Q1889" s="906"/>
      <c r="R1889" s="702" t="s">
        <v>157</v>
      </c>
      <c r="S1889" s="906"/>
      <c r="T1889" s="906"/>
      <c r="U1889" s="906"/>
      <c r="V1889" s="906"/>
      <c r="W1889" s="906"/>
      <c r="X1889" s="906"/>
      <c r="Y1889" s="906"/>
      <c r="Z1889" s="906"/>
      <c r="AA1889" s="906"/>
      <c r="AB1889" s="906"/>
      <c r="AC1889" s="906"/>
      <c r="AD1889" s="906"/>
      <c r="AE1889" s="902" t="s">
        <v>419</v>
      </c>
      <c r="AF1889" s="902" t="s">
        <v>3098</v>
      </c>
      <c r="AG1889" s="902" t="s">
        <v>421</v>
      </c>
      <c r="AH1889" s="902" t="s">
        <v>499</v>
      </c>
      <c r="AI1889" s="902" t="s">
        <v>419</v>
      </c>
      <c r="AJ1889" s="906"/>
      <c r="AK1889" s="906"/>
      <c r="AL1889" s="906"/>
      <c r="AM1889" s="934" t="s">
        <v>3099</v>
      </c>
      <c r="AN1889" s="1013" t="s">
        <v>431</v>
      </c>
      <c r="AO1889" s="815" t="s">
        <v>162</v>
      </c>
      <c r="AP1889" s="815" t="s">
        <v>153</v>
      </c>
      <c r="AQ1889" s="1014" t="s">
        <v>158</v>
      </c>
      <c r="AR1889" s="1016"/>
      <c r="AS1889" s="783" t="s">
        <v>419</v>
      </c>
      <c r="AT1889" s="948"/>
      <c r="AU1889" s="978" t="s">
        <v>414</v>
      </c>
      <c r="AV1889" s="948"/>
      <c r="AW1889" s="948"/>
      <c r="AX1889" s="948"/>
      <c r="AY1889" s="948"/>
      <c r="AZ1889" s="783" t="s">
        <v>3081</v>
      </c>
      <c r="BA1889" s="978" t="s">
        <v>3100</v>
      </c>
    </row>
    <row r="1890" spans="1:53" ht="30">
      <c r="A1890" s="1012"/>
      <c r="B1890" s="686"/>
      <c r="C1890" s="687"/>
      <c r="D1890" s="687"/>
      <c r="E1890" s="687"/>
      <c r="F1890" s="687"/>
      <c r="G1890" s="687"/>
      <c r="H1890" s="802"/>
      <c r="I1890" s="687"/>
      <c r="J1890" s="687"/>
      <c r="K1890" s="704"/>
      <c r="L1890" s="113" t="s">
        <v>1033</v>
      </c>
      <c r="M1890" s="687"/>
      <c r="N1890" s="922"/>
      <c r="O1890" s="687"/>
      <c r="P1890" s="687"/>
      <c r="Q1890" s="922"/>
      <c r="R1890" s="723"/>
      <c r="S1890" s="922"/>
      <c r="T1890" s="922"/>
      <c r="U1890" s="922"/>
      <c r="V1890" s="922"/>
      <c r="W1890" s="922"/>
      <c r="X1890" s="922"/>
      <c r="Y1890" s="922"/>
      <c r="Z1890" s="922"/>
      <c r="AA1890" s="922"/>
      <c r="AB1890" s="922"/>
      <c r="AC1890" s="922"/>
      <c r="AD1890" s="922"/>
      <c r="AE1890" s="902"/>
      <c r="AF1890" s="902"/>
      <c r="AG1890" s="902"/>
      <c r="AH1890" s="902"/>
      <c r="AI1890" s="902"/>
      <c r="AJ1890" s="922"/>
      <c r="AK1890" s="922"/>
      <c r="AL1890" s="922"/>
      <c r="AM1890" s="934"/>
      <c r="AN1890" s="1013"/>
      <c r="AO1890" s="815"/>
      <c r="AP1890" s="815"/>
      <c r="AQ1890" s="1014"/>
      <c r="AR1890" s="1017"/>
      <c r="AS1890" s="783"/>
      <c r="AT1890" s="948"/>
      <c r="AU1890" s="978"/>
      <c r="AV1890" s="948"/>
      <c r="AW1890" s="948"/>
      <c r="AX1890" s="948"/>
      <c r="AY1890" s="948"/>
      <c r="AZ1890" s="783"/>
      <c r="BA1890" s="978"/>
    </row>
    <row r="1891" spans="1:53" ht="45">
      <c r="A1891" s="1012"/>
      <c r="B1891" s="686"/>
      <c r="C1891" s="687"/>
      <c r="D1891" s="687"/>
      <c r="E1891" s="687"/>
      <c r="F1891" s="687"/>
      <c r="G1891" s="687"/>
      <c r="H1891" s="802"/>
      <c r="I1891" s="687"/>
      <c r="J1891" s="687"/>
      <c r="K1891" s="704"/>
      <c r="L1891" s="113" t="s">
        <v>1034</v>
      </c>
      <c r="M1891" s="687"/>
      <c r="N1891" s="922"/>
      <c r="O1891" s="687"/>
      <c r="P1891" s="687"/>
      <c r="Q1891" s="922"/>
      <c r="R1891" s="723"/>
      <c r="S1891" s="922"/>
      <c r="T1891" s="922"/>
      <c r="U1891" s="922"/>
      <c r="V1891" s="922"/>
      <c r="W1891" s="922"/>
      <c r="X1891" s="922"/>
      <c r="Y1891" s="922"/>
      <c r="Z1891" s="922"/>
      <c r="AA1891" s="922"/>
      <c r="AB1891" s="922"/>
      <c r="AC1891" s="922"/>
      <c r="AD1891" s="922"/>
      <c r="AE1891" s="902"/>
      <c r="AF1891" s="902"/>
      <c r="AG1891" s="902"/>
      <c r="AH1891" s="902"/>
      <c r="AI1891" s="902"/>
      <c r="AJ1891" s="922"/>
      <c r="AK1891" s="922"/>
      <c r="AL1891" s="922"/>
      <c r="AM1891" s="934"/>
      <c r="AN1891" s="1013"/>
      <c r="AO1891" s="815"/>
      <c r="AP1891" s="815"/>
      <c r="AQ1891" s="1014"/>
      <c r="AR1891" s="1017"/>
      <c r="AS1891" s="783"/>
      <c r="AT1891" s="948"/>
      <c r="AU1891" s="978"/>
      <c r="AV1891" s="948"/>
      <c r="AW1891" s="948"/>
      <c r="AX1891" s="948"/>
      <c r="AY1891" s="948"/>
      <c r="AZ1891" s="783"/>
      <c r="BA1891" s="978"/>
    </row>
    <row r="1892" spans="1:53" ht="30">
      <c r="A1892" s="1012"/>
      <c r="B1892" s="686"/>
      <c r="C1892" s="687"/>
      <c r="D1892" s="687"/>
      <c r="E1892" s="687"/>
      <c r="F1892" s="687"/>
      <c r="G1892" s="687"/>
      <c r="H1892" s="802"/>
      <c r="I1892" s="687"/>
      <c r="J1892" s="687"/>
      <c r="K1892" s="704"/>
      <c r="L1892" s="113" t="s">
        <v>1035</v>
      </c>
      <c r="M1892" s="687"/>
      <c r="N1892" s="922"/>
      <c r="O1892" s="687"/>
      <c r="P1892" s="687"/>
      <c r="Q1892" s="922"/>
      <c r="R1892" s="723"/>
      <c r="S1892" s="922"/>
      <c r="T1892" s="922"/>
      <c r="U1892" s="922"/>
      <c r="V1892" s="922"/>
      <c r="W1892" s="922"/>
      <c r="X1892" s="922"/>
      <c r="Y1892" s="922"/>
      <c r="Z1892" s="922"/>
      <c r="AA1892" s="922"/>
      <c r="AB1892" s="922"/>
      <c r="AC1892" s="922"/>
      <c r="AD1892" s="922"/>
      <c r="AE1892" s="902"/>
      <c r="AF1892" s="902"/>
      <c r="AG1892" s="902"/>
      <c r="AH1892" s="902"/>
      <c r="AI1892" s="902"/>
      <c r="AJ1892" s="922"/>
      <c r="AK1892" s="922"/>
      <c r="AL1892" s="922"/>
      <c r="AM1892" s="934"/>
      <c r="AN1892" s="1013"/>
      <c r="AO1892" s="815"/>
      <c r="AP1892" s="815"/>
      <c r="AQ1892" s="1014"/>
      <c r="AR1892" s="1017"/>
      <c r="AS1892" s="783"/>
      <c r="AT1892" s="948"/>
      <c r="AU1892" s="978"/>
      <c r="AV1892" s="948"/>
      <c r="AW1892" s="948"/>
      <c r="AX1892" s="948"/>
      <c r="AY1892" s="948"/>
      <c r="AZ1892" s="783"/>
      <c r="BA1892" s="978"/>
    </row>
    <row r="1893" spans="1:53" ht="30">
      <c r="A1893" s="1012"/>
      <c r="B1893" s="686"/>
      <c r="C1893" s="687"/>
      <c r="D1893" s="687"/>
      <c r="E1893" s="687"/>
      <c r="F1893" s="687"/>
      <c r="G1893" s="687"/>
      <c r="H1893" s="802"/>
      <c r="I1893" s="687"/>
      <c r="J1893" s="687"/>
      <c r="K1893" s="704"/>
      <c r="L1893" s="113" t="s">
        <v>1036</v>
      </c>
      <c r="M1893" s="687"/>
      <c r="N1893" s="922"/>
      <c r="O1893" s="687"/>
      <c r="P1893" s="687"/>
      <c r="Q1893" s="922"/>
      <c r="R1893" s="723"/>
      <c r="S1893" s="922"/>
      <c r="T1893" s="922"/>
      <c r="U1893" s="922"/>
      <c r="V1893" s="922"/>
      <c r="W1893" s="922"/>
      <c r="X1893" s="922"/>
      <c r="Y1893" s="922"/>
      <c r="Z1893" s="922"/>
      <c r="AA1893" s="922"/>
      <c r="AB1893" s="922"/>
      <c r="AC1893" s="922"/>
      <c r="AD1893" s="922"/>
      <c r="AE1893" s="902"/>
      <c r="AF1893" s="902"/>
      <c r="AG1893" s="902"/>
      <c r="AH1893" s="902"/>
      <c r="AI1893" s="902"/>
      <c r="AJ1893" s="922"/>
      <c r="AK1893" s="922"/>
      <c r="AL1893" s="922"/>
      <c r="AM1893" s="934"/>
      <c r="AN1893" s="1013"/>
      <c r="AO1893" s="815"/>
      <c r="AP1893" s="815"/>
      <c r="AQ1893" s="1014"/>
      <c r="AR1893" s="1017"/>
      <c r="AS1893" s="783"/>
      <c r="AT1893" s="948"/>
      <c r="AU1893" s="978"/>
      <c r="AV1893" s="948"/>
      <c r="AW1893" s="948"/>
      <c r="AX1893" s="948"/>
      <c r="AY1893" s="948"/>
      <c r="AZ1893" s="783"/>
      <c r="BA1893" s="978"/>
    </row>
    <row r="1894" spans="1:53" ht="30">
      <c r="A1894" s="1012"/>
      <c r="B1894" s="686"/>
      <c r="C1894" s="687"/>
      <c r="D1894" s="687"/>
      <c r="E1894" s="687"/>
      <c r="F1894" s="687"/>
      <c r="G1894" s="687"/>
      <c r="H1894" s="802"/>
      <c r="I1894" s="687"/>
      <c r="J1894" s="687"/>
      <c r="K1894" s="704"/>
      <c r="L1894" s="113" t="s">
        <v>1037</v>
      </c>
      <c r="M1894" s="687"/>
      <c r="N1894" s="922"/>
      <c r="O1894" s="687"/>
      <c r="P1894" s="687"/>
      <c r="Q1894" s="922"/>
      <c r="R1894" s="723"/>
      <c r="S1894" s="922"/>
      <c r="T1894" s="922"/>
      <c r="U1894" s="922"/>
      <c r="V1894" s="922"/>
      <c r="W1894" s="922"/>
      <c r="X1894" s="922"/>
      <c r="Y1894" s="922"/>
      <c r="Z1894" s="922"/>
      <c r="AA1894" s="922"/>
      <c r="AB1894" s="922"/>
      <c r="AC1894" s="922"/>
      <c r="AD1894" s="922"/>
      <c r="AE1894" s="902"/>
      <c r="AF1894" s="902"/>
      <c r="AG1894" s="902"/>
      <c r="AH1894" s="902"/>
      <c r="AI1894" s="902"/>
      <c r="AJ1894" s="922"/>
      <c r="AK1894" s="922"/>
      <c r="AL1894" s="922"/>
      <c r="AM1894" s="934"/>
      <c r="AN1894" s="1013"/>
      <c r="AO1894" s="815"/>
      <c r="AP1894" s="815"/>
      <c r="AQ1894" s="1014"/>
      <c r="AR1894" s="1017"/>
      <c r="AS1894" s="783"/>
      <c r="AT1894" s="948"/>
      <c r="AU1894" s="978"/>
      <c r="AV1894" s="948"/>
      <c r="AW1894" s="948"/>
      <c r="AX1894" s="948"/>
      <c r="AY1894" s="948"/>
      <c r="AZ1894" s="783"/>
      <c r="BA1894" s="978"/>
    </row>
    <row r="1895" spans="1:53" ht="60">
      <c r="A1895" s="1012"/>
      <c r="B1895" s="686"/>
      <c r="C1895" s="687"/>
      <c r="D1895" s="687"/>
      <c r="E1895" s="687"/>
      <c r="F1895" s="687"/>
      <c r="G1895" s="687"/>
      <c r="H1895" s="802"/>
      <c r="I1895" s="687"/>
      <c r="J1895" s="687"/>
      <c r="K1895" s="704"/>
      <c r="L1895" s="113" t="s">
        <v>1038</v>
      </c>
      <c r="M1895" s="687"/>
      <c r="N1895" s="922"/>
      <c r="O1895" s="687"/>
      <c r="P1895" s="687"/>
      <c r="Q1895" s="922"/>
      <c r="R1895" s="723"/>
      <c r="S1895" s="922"/>
      <c r="T1895" s="922"/>
      <c r="U1895" s="922"/>
      <c r="V1895" s="922"/>
      <c r="W1895" s="922"/>
      <c r="X1895" s="922"/>
      <c r="Y1895" s="922"/>
      <c r="Z1895" s="922"/>
      <c r="AA1895" s="922"/>
      <c r="AB1895" s="922"/>
      <c r="AC1895" s="922"/>
      <c r="AD1895" s="922"/>
      <c r="AE1895" s="902"/>
      <c r="AF1895" s="902"/>
      <c r="AG1895" s="902"/>
      <c r="AH1895" s="902"/>
      <c r="AI1895" s="902"/>
      <c r="AJ1895" s="922"/>
      <c r="AK1895" s="922"/>
      <c r="AL1895" s="922"/>
      <c r="AM1895" s="934"/>
      <c r="AN1895" s="1013"/>
      <c r="AO1895" s="815"/>
      <c r="AP1895" s="815"/>
      <c r="AQ1895" s="1014"/>
      <c r="AR1895" s="1017"/>
      <c r="AS1895" s="783"/>
      <c r="AT1895" s="948"/>
      <c r="AU1895" s="978"/>
      <c r="AV1895" s="948"/>
      <c r="AW1895" s="948"/>
      <c r="AX1895" s="948"/>
      <c r="AY1895" s="948"/>
      <c r="AZ1895" s="783"/>
      <c r="BA1895" s="978"/>
    </row>
    <row r="1896" spans="1:53" ht="60">
      <c r="A1896" s="1012"/>
      <c r="B1896" s="686"/>
      <c r="C1896" s="687"/>
      <c r="D1896" s="687"/>
      <c r="E1896" s="687"/>
      <c r="F1896" s="687"/>
      <c r="G1896" s="687"/>
      <c r="H1896" s="802"/>
      <c r="I1896" s="687"/>
      <c r="J1896" s="687"/>
      <c r="K1896" s="704"/>
      <c r="L1896" s="113" t="s">
        <v>4784</v>
      </c>
      <c r="M1896" s="687"/>
      <c r="N1896" s="922"/>
      <c r="O1896" s="687"/>
      <c r="P1896" s="687"/>
      <c r="Q1896" s="922"/>
      <c r="R1896" s="723"/>
      <c r="S1896" s="922"/>
      <c r="T1896" s="922"/>
      <c r="U1896" s="922"/>
      <c r="V1896" s="922"/>
      <c r="W1896" s="922"/>
      <c r="X1896" s="922"/>
      <c r="Y1896" s="922"/>
      <c r="Z1896" s="922"/>
      <c r="AA1896" s="922"/>
      <c r="AB1896" s="922"/>
      <c r="AC1896" s="922"/>
      <c r="AD1896" s="922"/>
      <c r="AE1896" s="902"/>
      <c r="AF1896" s="902"/>
      <c r="AG1896" s="902"/>
      <c r="AH1896" s="902"/>
      <c r="AI1896" s="902"/>
      <c r="AJ1896" s="922"/>
      <c r="AK1896" s="922"/>
      <c r="AL1896" s="922"/>
      <c r="AM1896" s="934"/>
      <c r="AN1896" s="1013"/>
      <c r="AO1896" s="815"/>
      <c r="AP1896" s="815"/>
      <c r="AQ1896" s="1014"/>
      <c r="AR1896" s="1017"/>
      <c r="AS1896" s="783"/>
      <c r="AT1896" s="948"/>
      <c r="AU1896" s="978"/>
      <c r="AV1896" s="948"/>
      <c r="AW1896" s="948"/>
      <c r="AX1896" s="948"/>
      <c r="AY1896" s="948"/>
      <c r="AZ1896" s="783"/>
      <c r="BA1896" s="978"/>
    </row>
    <row r="1897" spans="1:53" ht="30">
      <c r="A1897" s="1012"/>
      <c r="B1897" s="686"/>
      <c r="C1897" s="687"/>
      <c r="D1897" s="687"/>
      <c r="E1897" s="687"/>
      <c r="F1897" s="687"/>
      <c r="G1897" s="687"/>
      <c r="H1897" s="802"/>
      <c r="I1897" s="687"/>
      <c r="J1897" s="687"/>
      <c r="K1897" s="704"/>
      <c r="L1897" s="113" t="s">
        <v>1039</v>
      </c>
      <c r="M1897" s="687"/>
      <c r="N1897" s="922"/>
      <c r="O1897" s="687"/>
      <c r="P1897" s="687"/>
      <c r="Q1897" s="922"/>
      <c r="R1897" s="723"/>
      <c r="S1897" s="922"/>
      <c r="T1897" s="922"/>
      <c r="U1897" s="922"/>
      <c r="V1897" s="922"/>
      <c r="W1897" s="922"/>
      <c r="X1897" s="922"/>
      <c r="Y1897" s="922"/>
      <c r="Z1897" s="922"/>
      <c r="AA1897" s="922"/>
      <c r="AB1897" s="922"/>
      <c r="AC1897" s="922"/>
      <c r="AD1897" s="922"/>
      <c r="AE1897" s="902"/>
      <c r="AF1897" s="902"/>
      <c r="AG1897" s="902"/>
      <c r="AH1897" s="902"/>
      <c r="AI1897" s="902"/>
      <c r="AJ1897" s="922"/>
      <c r="AK1897" s="922"/>
      <c r="AL1897" s="922"/>
      <c r="AM1897" s="934"/>
      <c r="AN1897" s="1013"/>
      <c r="AO1897" s="815"/>
      <c r="AP1897" s="815"/>
      <c r="AQ1897" s="1014"/>
      <c r="AR1897" s="1017"/>
      <c r="AS1897" s="783"/>
      <c r="AT1897" s="948"/>
      <c r="AU1897" s="978"/>
      <c r="AV1897" s="948"/>
      <c r="AW1897" s="948"/>
      <c r="AX1897" s="948"/>
      <c r="AY1897" s="948"/>
      <c r="AZ1897" s="783"/>
      <c r="BA1897" s="978"/>
    </row>
    <row r="1898" spans="1:53" ht="15">
      <c r="A1898" s="1012"/>
      <c r="B1898" s="686"/>
      <c r="C1898" s="687"/>
      <c r="D1898" s="687"/>
      <c r="E1898" s="687"/>
      <c r="F1898" s="687"/>
      <c r="G1898" s="687"/>
      <c r="H1898" s="802"/>
      <c r="I1898" s="687"/>
      <c r="J1898" s="687"/>
      <c r="K1898" s="704"/>
      <c r="L1898" s="113" t="s">
        <v>1040</v>
      </c>
      <c r="M1898" s="687"/>
      <c r="N1898" s="922"/>
      <c r="O1898" s="687"/>
      <c r="P1898" s="687"/>
      <c r="Q1898" s="922"/>
      <c r="R1898" s="723"/>
      <c r="S1898" s="922"/>
      <c r="T1898" s="922"/>
      <c r="U1898" s="922"/>
      <c r="V1898" s="922"/>
      <c r="W1898" s="922"/>
      <c r="X1898" s="922"/>
      <c r="Y1898" s="922"/>
      <c r="Z1898" s="922"/>
      <c r="AA1898" s="922"/>
      <c r="AB1898" s="922"/>
      <c r="AC1898" s="922"/>
      <c r="AD1898" s="922"/>
      <c r="AE1898" s="902"/>
      <c r="AF1898" s="902"/>
      <c r="AG1898" s="902"/>
      <c r="AH1898" s="902"/>
      <c r="AI1898" s="902"/>
      <c r="AJ1898" s="922"/>
      <c r="AK1898" s="922"/>
      <c r="AL1898" s="922"/>
      <c r="AM1898" s="934"/>
      <c r="AN1898" s="1013"/>
      <c r="AO1898" s="815"/>
      <c r="AP1898" s="815"/>
      <c r="AQ1898" s="1014"/>
      <c r="AR1898" s="1017"/>
      <c r="AS1898" s="783"/>
      <c r="AT1898" s="948"/>
      <c r="AU1898" s="978"/>
      <c r="AV1898" s="948"/>
      <c r="AW1898" s="948"/>
      <c r="AX1898" s="948"/>
      <c r="AY1898" s="948"/>
      <c r="AZ1898" s="783"/>
      <c r="BA1898" s="978"/>
    </row>
    <row r="1899" spans="1:53" ht="30">
      <c r="A1899" s="1012"/>
      <c r="B1899" s="686"/>
      <c r="C1899" s="687"/>
      <c r="D1899" s="687"/>
      <c r="E1899" s="687"/>
      <c r="F1899" s="687"/>
      <c r="G1899" s="687"/>
      <c r="H1899" s="802"/>
      <c r="I1899" s="687"/>
      <c r="J1899" s="687"/>
      <c r="K1899" s="704"/>
      <c r="L1899" s="113" t="s">
        <v>1041</v>
      </c>
      <c r="M1899" s="687"/>
      <c r="N1899" s="922"/>
      <c r="O1899" s="687"/>
      <c r="P1899" s="687"/>
      <c r="Q1899" s="922"/>
      <c r="R1899" s="723"/>
      <c r="S1899" s="922"/>
      <c r="T1899" s="922"/>
      <c r="U1899" s="922"/>
      <c r="V1899" s="922"/>
      <c r="W1899" s="922"/>
      <c r="X1899" s="922"/>
      <c r="Y1899" s="922"/>
      <c r="Z1899" s="922"/>
      <c r="AA1899" s="922"/>
      <c r="AB1899" s="922"/>
      <c r="AC1899" s="922"/>
      <c r="AD1899" s="922"/>
      <c r="AE1899" s="902"/>
      <c r="AF1899" s="902"/>
      <c r="AG1899" s="902"/>
      <c r="AH1899" s="902"/>
      <c r="AI1899" s="902"/>
      <c r="AJ1899" s="922"/>
      <c r="AK1899" s="922"/>
      <c r="AL1899" s="922"/>
      <c r="AM1899" s="934"/>
      <c r="AN1899" s="1013"/>
      <c r="AO1899" s="815"/>
      <c r="AP1899" s="815"/>
      <c r="AQ1899" s="1014"/>
      <c r="AR1899" s="1017"/>
      <c r="AS1899" s="783"/>
      <c r="AT1899" s="948"/>
      <c r="AU1899" s="978"/>
      <c r="AV1899" s="948"/>
      <c r="AW1899" s="948"/>
      <c r="AX1899" s="948"/>
      <c r="AY1899" s="948"/>
      <c r="AZ1899" s="783"/>
      <c r="BA1899" s="978"/>
    </row>
    <row r="1900" spans="1:53" ht="45">
      <c r="A1900" s="1012"/>
      <c r="B1900" s="686"/>
      <c r="C1900" s="687"/>
      <c r="D1900" s="687"/>
      <c r="E1900" s="687"/>
      <c r="F1900" s="687"/>
      <c r="G1900" s="687"/>
      <c r="H1900" s="802"/>
      <c r="I1900" s="687"/>
      <c r="J1900" s="687"/>
      <c r="K1900" s="704"/>
      <c r="L1900" s="113" t="s">
        <v>1042</v>
      </c>
      <c r="M1900" s="687"/>
      <c r="N1900" s="922"/>
      <c r="O1900" s="687"/>
      <c r="P1900" s="687"/>
      <c r="Q1900" s="922"/>
      <c r="R1900" s="723"/>
      <c r="S1900" s="922"/>
      <c r="T1900" s="922"/>
      <c r="U1900" s="922"/>
      <c r="V1900" s="922"/>
      <c r="W1900" s="922"/>
      <c r="X1900" s="922"/>
      <c r="Y1900" s="922"/>
      <c r="Z1900" s="922"/>
      <c r="AA1900" s="922"/>
      <c r="AB1900" s="922"/>
      <c r="AC1900" s="922"/>
      <c r="AD1900" s="922"/>
      <c r="AE1900" s="902"/>
      <c r="AF1900" s="902"/>
      <c r="AG1900" s="902"/>
      <c r="AH1900" s="902"/>
      <c r="AI1900" s="902"/>
      <c r="AJ1900" s="922"/>
      <c r="AK1900" s="922"/>
      <c r="AL1900" s="922"/>
      <c r="AM1900" s="934"/>
      <c r="AN1900" s="1013"/>
      <c r="AO1900" s="815"/>
      <c r="AP1900" s="815"/>
      <c r="AQ1900" s="1014"/>
      <c r="AR1900" s="1017"/>
      <c r="AS1900" s="783"/>
      <c r="AT1900" s="948"/>
      <c r="AU1900" s="978"/>
      <c r="AV1900" s="948"/>
      <c r="AW1900" s="948"/>
      <c r="AX1900" s="948"/>
      <c r="AY1900" s="948"/>
      <c r="AZ1900" s="783"/>
      <c r="BA1900" s="978"/>
    </row>
    <row r="1901" spans="1:53" ht="45">
      <c r="A1901" s="1012"/>
      <c r="B1901" s="686"/>
      <c r="C1901" s="687"/>
      <c r="D1901" s="687"/>
      <c r="E1901" s="687"/>
      <c r="F1901" s="687"/>
      <c r="G1901" s="687"/>
      <c r="H1901" s="802"/>
      <c r="I1901" s="687"/>
      <c r="J1901" s="687"/>
      <c r="K1901" s="704"/>
      <c r="L1901" s="113" t="s">
        <v>1043</v>
      </c>
      <c r="M1901" s="687"/>
      <c r="N1901" s="922"/>
      <c r="O1901" s="687"/>
      <c r="P1901" s="687"/>
      <c r="Q1901" s="922"/>
      <c r="R1901" s="723"/>
      <c r="S1901" s="922"/>
      <c r="T1901" s="922"/>
      <c r="U1901" s="922"/>
      <c r="V1901" s="922"/>
      <c r="W1901" s="922"/>
      <c r="X1901" s="922"/>
      <c r="Y1901" s="922"/>
      <c r="Z1901" s="922"/>
      <c r="AA1901" s="922"/>
      <c r="AB1901" s="922"/>
      <c r="AC1901" s="922"/>
      <c r="AD1901" s="922"/>
      <c r="AE1901" s="902"/>
      <c r="AF1901" s="902"/>
      <c r="AG1901" s="902"/>
      <c r="AH1901" s="902"/>
      <c r="AI1901" s="902"/>
      <c r="AJ1901" s="922"/>
      <c r="AK1901" s="922"/>
      <c r="AL1901" s="922"/>
      <c r="AM1901" s="934"/>
      <c r="AN1901" s="1013"/>
      <c r="AO1901" s="815"/>
      <c r="AP1901" s="815"/>
      <c r="AQ1901" s="1014"/>
      <c r="AR1901" s="1017"/>
      <c r="AS1901" s="783"/>
      <c r="AT1901" s="948"/>
      <c r="AU1901" s="978"/>
      <c r="AV1901" s="948"/>
      <c r="AW1901" s="948"/>
      <c r="AX1901" s="948"/>
      <c r="AY1901" s="948"/>
      <c r="AZ1901" s="783"/>
      <c r="BA1901" s="978"/>
    </row>
    <row r="1902" spans="1:53" ht="30">
      <c r="A1902" s="1012"/>
      <c r="B1902" s="686"/>
      <c r="C1902" s="687"/>
      <c r="D1902" s="687"/>
      <c r="E1902" s="687"/>
      <c r="F1902" s="687"/>
      <c r="G1902" s="687"/>
      <c r="H1902" s="802"/>
      <c r="I1902" s="687"/>
      <c r="J1902" s="687"/>
      <c r="K1902" s="704"/>
      <c r="L1902" s="113" t="s">
        <v>4772</v>
      </c>
      <c r="M1902" s="687"/>
      <c r="N1902" s="922"/>
      <c r="O1902" s="687"/>
      <c r="P1902" s="687"/>
      <c r="Q1902" s="922"/>
      <c r="R1902" s="723"/>
      <c r="S1902" s="922"/>
      <c r="T1902" s="922"/>
      <c r="U1902" s="922"/>
      <c r="V1902" s="922"/>
      <c r="W1902" s="922"/>
      <c r="X1902" s="922"/>
      <c r="Y1902" s="922"/>
      <c r="Z1902" s="922"/>
      <c r="AA1902" s="922"/>
      <c r="AB1902" s="922"/>
      <c r="AC1902" s="922"/>
      <c r="AD1902" s="922"/>
      <c r="AE1902" s="902"/>
      <c r="AF1902" s="902"/>
      <c r="AG1902" s="902"/>
      <c r="AH1902" s="902"/>
      <c r="AI1902" s="902"/>
      <c r="AJ1902" s="922"/>
      <c r="AK1902" s="922"/>
      <c r="AL1902" s="922"/>
      <c r="AM1902" s="934"/>
      <c r="AN1902" s="1013"/>
      <c r="AO1902" s="815"/>
      <c r="AP1902" s="815"/>
      <c r="AQ1902" s="1014"/>
      <c r="AR1902" s="1017"/>
      <c r="AS1902" s="783"/>
      <c r="AT1902" s="948"/>
      <c r="AU1902" s="978"/>
      <c r="AV1902" s="948"/>
      <c r="AW1902" s="948"/>
      <c r="AX1902" s="948"/>
      <c r="AY1902" s="948"/>
      <c r="AZ1902" s="783"/>
      <c r="BA1902" s="978"/>
    </row>
    <row r="1903" spans="1:53" ht="60">
      <c r="A1903" s="1012"/>
      <c r="B1903" s="686"/>
      <c r="C1903" s="687"/>
      <c r="D1903" s="687"/>
      <c r="E1903" s="687"/>
      <c r="F1903" s="687"/>
      <c r="G1903" s="687"/>
      <c r="H1903" s="802"/>
      <c r="I1903" s="687"/>
      <c r="J1903" s="687"/>
      <c r="K1903" s="704"/>
      <c r="L1903" s="113" t="s">
        <v>4785</v>
      </c>
      <c r="M1903" s="687"/>
      <c r="N1903" s="922"/>
      <c r="O1903" s="687"/>
      <c r="P1903" s="687"/>
      <c r="Q1903" s="922"/>
      <c r="R1903" s="723"/>
      <c r="S1903" s="922"/>
      <c r="T1903" s="922"/>
      <c r="U1903" s="922"/>
      <c r="V1903" s="922"/>
      <c r="W1903" s="922"/>
      <c r="X1903" s="922"/>
      <c r="Y1903" s="922"/>
      <c r="Z1903" s="922"/>
      <c r="AA1903" s="922"/>
      <c r="AB1903" s="922"/>
      <c r="AC1903" s="922"/>
      <c r="AD1903" s="922"/>
      <c r="AE1903" s="902"/>
      <c r="AF1903" s="902"/>
      <c r="AG1903" s="902"/>
      <c r="AH1903" s="902"/>
      <c r="AI1903" s="902"/>
      <c r="AJ1903" s="922"/>
      <c r="AK1903" s="922"/>
      <c r="AL1903" s="922"/>
      <c r="AM1903" s="934"/>
      <c r="AN1903" s="1013"/>
      <c r="AO1903" s="815"/>
      <c r="AP1903" s="815"/>
      <c r="AQ1903" s="1014"/>
      <c r="AR1903" s="1017"/>
      <c r="AS1903" s="783"/>
      <c r="AT1903" s="948"/>
      <c r="AU1903" s="978"/>
      <c r="AV1903" s="948"/>
      <c r="AW1903" s="948"/>
      <c r="AX1903" s="948"/>
      <c r="AY1903" s="948"/>
      <c r="AZ1903" s="783"/>
      <c r="BA1903" s="978"/>
    </row>
    <row r="1904" spans="1:53" ht="30">
      <c r="A1904" s="1012"/>
      <c r="B1904" s="686"/>
      <c r="C1904" s="687"/>
      <c r="D1904" s="687"/>
      <c r="E1904" s="687"/>
      <c r="F1904" s="687"/>
      <c r="G1904" s="687"/>
      <c r="H1904" s="802"/>
      <c r="I1904" s="687"/>
      <c r="J1904" s="687"/>
      <c r="K1904" s="704"/>
      <c r="L1904" s="113" t="s">
        <v>1044</v>
      </c>
      <c r="M1904" s="687"/>
      <c r="N1904" s="922"/>
      <c r="O1904" s="687"/>
      <c r="P1904" s="687"/>
      <c r="Q1904" s="922"/>
      <c r="R1904" s="723"/>
      <c r="S1904" s="922"/>
      <c r="T1904" s="922"/>
      <c r="U1904" s="922"/>
      <c r="V1904" s="922"/>
      <c r="W1904" s="922"/>
      <c r="X1904" s="922"/>
      <c r="Y1904" s="922"/>
      <c r="Z1904" s="922"/>
      <c r="AA1904" s="922"/>
      <c r="AB1904" s="922"/>
      <c r="AC1904" s="922"/>
      <c r="AD1904" s="922"/>
      <c r="AE1904" s="902"/>
      <c r="AF1904" s="902"/>
      <c r="AG1904" s="902"/>
      <c r="AH1904" s="902"/>
      <c r="AI1904" s="902"/>
      <c r="AJ1904" s="922"/>
      <c r="AK1904" s="922"/>
      <c r="AL1904" s="922"/>
      <c r="AM1904" s="934"/>
      <c r="AN1904" s="1013"/>
      <c r="AO1904" s="815"/>
      <c r="AP1904" s="815"/>
      <c r="AQ1904" s="1014"/>
      <c r="AR1904" s="1017"/>
      <c r="AS1904" s="783"/>
      <c r="AT1904" s="948"/>
      <c r="AU1904" s="978"/>
      <c r="AV1904" s="948"/>
      <c r="AW1904" s="948"/>
      <c r="AX1904" s="948"/>
      <c r="AY1904" s="948"/>
      <c r="AZ1904" s="783"/>
      <c r="BA1904" s="978"/>
    </row>
    <row r="1905" spans="1:53" ht="30">
      <c r="A1905" s="1012"/>
      <c r="B1905" s="686"/>
      <c r="C1905" s="687"/>
      <c r="D1905" s="687"/>
      <c r="E1905" s="687"/>
      <c r="F1905" s="687"/>
      <c r="G1905" s="687"/>
      <c r="H1905" s="802"/>
      <c r="I1905" s="687"/>
      <c r="J1905" s="687"/>
      <c r="K1905" s="704"/>
      <c r="L1905" s="113" t="s">
        <v>4773</v>
      </c>
      <c r="M1905" s="687"/>
      <c r="N1905" s="922"/>
      <c r="O1905" s="687"/>
      <c r="P1905" s="687"/>
      <c r="Q1905" s="922"/>
      <c r="R1905" s="723"/>
      <c r="S1905" s="922"/>
      <c r="T1905" s="922"/>
      <c r="U1905" s="922"/>
      <c r="V1905" s="922"/>
      <c r="W1905" s="922"/>
      <c r="X1905" s="922"/>
      <c r="Y1905" s="922"/>
      <c r="Z1905" s="922"/>
      <c r="AA1905" s="922"/>
      <c r="AB1905" s="922"/>
      <c r="AC1905" s="922"/>
      <c r="AD1905" s="922"/>
      <c r="AE1905" s="902"/>
      <c r="AF1905" s="902"/>
      <c r="AG1905" s="902"/>
      <c r="AH1905" s="902"/>
      <c r="AI1905" s="902"/>
      <c r="AJ1905" s="922"/>
      <c r="AK1905" s="922"/>
      <c r="AL1905" s="922"/>
      <c r="AM1905" s="934"/>
      <c r="AN1905" s="1013"/>
      <c r="AO1905" s="815"/>
      <c r="AP1905" s="815"/>
      <c r="AQ1905" s="1014"/>
      <c r="AR1905" s="1017"/>
      <c r="AS1905" s="783"/>
      <c r="AT1905" s="948"/>
      <c r="AU1905" s="978"/>
      <c r="AV1905" s="948"/>
      <c r="AW1905" s="948"/>
      <c r="AX1905" s="948"/>
      <c r="AY1905" s="948"/>
      <c r="AZ1905" s="783"/>
      <c r="BA1905" s="978"/>
    </row>
    <row r="1906" spans="1:53" ht="30">
      <c r="A1906" s="1012"/>
      <c r="B1906" s="686"/>
      <c r="C1906" s="687"/>
      <c r="D1906" s="687"/>
      <c r="E1906" s="687"/>
      <c r="F1906" s="687"/>
      <c r="G1906" s="687"/>
      <c r="H1906" s="802"/>
      <c r="I1906" s="687"/>
      <c r="J1906" s="687"/>
      <c r="K1906" s="704"/>
      <c r="L1906" s="113" t="s">
        <v>1045</v>
      </c>
      <c r="M1906" s="687"/>
      <c r="N1906" s="922"/>
      <c r="O1906" s="687"/>
      <c r="P1906" s="687"/>
      <c r="Q1906" s="922"/>
      <c r="R1906" s="723"/>
      <c r="S1906" s="922"/>
      <c r="T1906" s="922"/>
      <c r="U1906" s="922"/>
      <c r="V1906" s="922"/>
      <c r="W1906" s="922"/>
      <c r="X1906" s="922"/>
      <c r="Y1906" s="922"/>
      <c r="Z1906" s="922"/>
      <c r="AA1906" s="922"/>
      <c r="AB1906" s="922"/>
      <c r="AC1906" s="922"/>
      <c r="AD1906" s="922"/>
      <c r="AE1906" s="902"/>
      <c r="AF1906" s="902"/>
      <c r="AG1906" s="902"/>
      <c r="AH1906" s="902"/>
      <c r="AI1906" s="902"/>
      <c r="AJ1906" s="922"/>
      <c r="AK1906" s="922"/>
      <c r="AL1906" s="922"/>
      <c r="AM1906" s="934"/>
      <c r="AN1906" s="1013"/>
      <c r="AO1906" s="815"/>
      <c r="AP1906" s="815"/>
      <c r="AQ1906" s="1014"/>
      <c r="AR1906" s="1017"/>
      <c r="AS1906" s="783"/>
      <c r="AT1906" s="948"/>
      <c r="AU1906" s="978"/>
      <c r="AV1906" s="948"/>
      <c r="AW1906" s="948"/>
      <c r="AX1906" s="948"/>
      <c r="AY1906" s="948"/>
      <c r="AZ1906" s="783"/>
      <c r="BA1906" s="978"/>
    </row>
    <row r="1907" spans="1:53" ht="30">
      <c r="A1907" s="1012"/>
      <c r="B1907" s="686"/>
      <c r="C1907" s="687"/>
      <c r="D1907" s="687"/>
      <c r="E1907" s="687"/>
      <c r="F1907" s="687"/>
      <c r="G1907" s="687"/>
      <c r="H1907" s="802"/>
      <c r="I1907" s="687"/>
      <c r="J1907" s="687"/>
      <c r="K1907" s="704"/>
      <c r="L1907" s="113" t="s">
        <v>1046</v>
      </c>
      <c r="M1907" s="687"/>
      <c r="N1907" s="922"/>
      <c r="O1907" s="687"/>
      <c r="P1907" s="687"/>
      <c r="Q1907" s="922"/>
      <c r="R1907" s="723"/>
      <c r="S1907" s="922"/>
      <c r="T1907" s="922"/>
      <c r="U1907" s="922"/>
      <c r="V1907" s="922"/>
      <c r="W1907" s="922"/>
      <c r="X1907" s="922"/>
      <c r="Y1907" s="922"/>
      <c r="Z1907" s="922"/>
      <c r="AA1907" s="922"/>
      <c r="AB1907" s="922"/>
      <c r="AC1907" s="922"/>
      <c r="AD1907" s="922"/>
      <c r="AE1907" s="902"/>
      <c r="AF1907" s="902"/>
      <c r="AG1907" s="902"/>
      <c r="AH1907" s="902"/>
      <c r="AI1907" s="902"/>
      <c r="AJ1907" s="922"/>
      <c r="AK1907" s="922"/>
      <c r="AL1907" s="922"/>
      <c r="AM1907" s="934"/>
      <c r="AN1907" s="1013"/>
      <c r="AO1907" s="815"/>
      <c r="AP1907" s="815"/>
      <c r="AQ1907" s="1014"/>
      <c r="AR1907" s="1017"/>
      <c r="AS1907" s="783"/>
      <c r="AT1907" s="948"/>
      <c r="AU1907" s="978"/>
      <c r="AV1907" s="948"/>
      <c r="AW1907" s="948"/>
      <c r="AX1907" s="948"/>
      <c r="AY1907" s="948"/>
      <c r="AZ1907" s="783"/>
      <c r="BA1907" s="978"/>
    </row>
    <row r="1908" spans="1:53" ht="75">
      <c r="A1908" s="1012"/>
      <c r="B1908" s="686"/>
      <c r="C1908" s="687"/>
      <c r="D1908" s="687"/>
      <c r="E1908" s="687"/>
      <c r="F1908" s="687"/>
      <c r="G1908" s="687"/>
      <c r="H1908" s="802"/>
      <c r="I1908" s="687"/>
      <c r="J1908" s="687"/>
      <c r="K1908" s="704"/>
      <c r="L1908" s="113" t="s">
        <v>1047</v>
      </c>
      <c r="M1908" s="687"/>
      <c r="N1908" s="922"/>
      <c r="O1908" s="687"/>
      <c r="P1908" s="687"/>
      <c r="Q1908" s="922"/>
      <c r="R1908" s="723"/>
      <c r="S1908" s="922"/>
      <c r="T1908" s="922"/>
      <c r="U1908" s="922"/>
      <c r="V1908" s="922"/>
      <c r="W1908" s="922"/>
      <c r="X1908" s="922"/>
      <c r="Y1908" s="922"/>
      <c r="Z1908" s="922"/>
      <c r="AA1908" s="922"/>
      <c r="AB1908" s="922"/>
      <c r="AC1908" s="922"/>
      <c r="AD1908" s="922"/>
      <c r="AE1908" s="902"/>
      <c r="AF1908" s="902"/>
      <c r="AG1908" s="902"/>
      <c r="AH1908" s="902"/>
      <c r="AI1908" s="902"/>
      <c r="AJ1908" s="922"/>
      <c r="AK1908" s="922"/>
      <c r="AL1908" s="922"/>
      <c r="AM1908" s="934"/>
      <c r="AN1908" s="1013"/>
      <c r="AO1908" s="815"/>
      <c r="AP1908" s="815"/>
      <c r="AQ1908" s="1014"/>
      <c r="AR1908" s="1017"/>
      <c r="AS1908" s="783"/>
      <c r="AT1908" s="948"/>
      <c r="AU1908" s="978"/>
      <c r="AV1908" s="948"/>
      <c r="AW1908" s="948"/>
      <c r="AX1908" s="948"/>
      <c r="AY1908" s="948"/>
      <c r="AZ1908" s="783"/>
      <c r="BA1908" s="978"/>
    </row>
    <row r="1909" spans="1:53" ht="45">
      <c r="A1909" s="1012"/>
      <c r="B1909" s="686"/>
      <c r="C1909" s="687"/>
      <c r="D1909" s="687"/>
      <c r="E1909" s="687"/>
      <c r="F1909" s="687"/>
      <c r="G1909" s="687"/>
      <c r="H1909" s="802"/>
      <c r="I1909" s="687"/>
      <c r="J1909" s="687"/>
      <c r="K1909" s="704"/>
      <c r="L1909" s="113" t="s">
        <v>1048</v>
      </c>
      <c r="M1909" s="687"/>
      <c r="N1909" s="922"/>
      <c r="O1909" s="687"/>
      <c r="P1909" s="687"/>
      <c r="Q1909" s="922"/>
      <c r="R1909" s="723"/>
      <c r="S1909" s="922"/>
      <c r="T1909" s="922"/>
      <c r="U1909" s="922"/>
      <c r="V1909" s="922"/>
      <c r="W1909" s="922"/>
      <c r="X1909" s="922"/>
      <c r="Y1909" s="922"/>
      <c r="Z1909" s="922"/>
      <c r="AA1909" s="922"/>
      <c r="AB1909" s="922"/>
      <c r="AC1909" s="922"/>
      <c r="AD1909" s="922"/>
      <c r="AE1909" s="902"/>
      <c r="AF1909" s="902"/>
      <c r="AG1909" s="902"/>
      <c r="AH1909" s="902"/>
      <c r="AI1909" s="902"/>
      <c r="AJ1909" s="922"/>
      <c r="AK1909" s="922"/>
      <c r="AL1909" s="922"/>
      <c r="AM1909" s="934"/>
      <c r="AN1909" s="1013"/>
      <c r="AO1909" s="815"/>
      <c r="AP1909" s="815"/>
      <c r="AQ1909" s="1014"/>
      <c r="AR1909" s="1017"/>
      <c r="AS1909" s="783"/>
      <c r="AT1909" s="948"/>
      <c r="AU1909" s="978"/>
      <c r="AV1909" s="948"/>
      <c r="AW1909" s="948"/>
      <c r="AX1909" s="948"/>
      <c r="AY1909" s="948"/>
      <c r="AZ1909" s="783"/>
      <c r="BA1909" s="978"/>
    </row>
    <row r="1910" spans="1:53" ht="45">
      <c r="A1910" s="1012"/>
      <c r="B1910" s="686"/>
      <c r="C1910" s="687"/>
      <c r="D1910" s="687"/>
      <c r="E1910" s="687"/>
      <c r="F1910" s="687"/>
      <c r="G1910" s="687"/>
      <c r="H1910" s="802"/>
      <c r="I1910" s="687"/>
      <c r="J1910" s="687"/>
      <c r="K1910" s="704"/>
      <c r="L1910" s="113" t="s">
        <v>1049</v>
      </c>
      <c r="M1910" s="687"/>
      <c r="N1910" s="922"/>
      <c r="O1910" s="687"/>
      <c r="P1910" s="687"/>
      <c r="Q1910" s="922"/>
      <c r="R1910" s="723"/>
      <c r="S1910" s="922"/>
      <c r="T1910" s="922"/>
      <c r="U1910" s="922"/>
      <c r="V1910" s="922"/>
      <c r="W1910" s="922"/>
      <c r="X1910" s="922"/>
      <c r="Y1910" s="922"/>
      <c r="Z1910" s="922"/>
      <c r="AA1910" s="922"/>
      <c r="AB1910" s="922"/>
      <c r="AC1910" s="922"/>
      <c r="AD1910" s="922"/>
      <c r="AE1910" s="902"/>
      <c r="AF1910" s="902"/>
      <c r="AG1910" s="902"/>
      <c r="AH1910" s="902"/>
      <c r="AI1910" s="902"/>
      <c r="AJ1910" s="922"/>
      <c r="AK1910" s="922"/>
      <c r="AL1910" s="922"/>
      <c r="AM1910" s="934"/>
      <c r="AN1910" s="1013"/>
      <c r="AO1910" s="815"/>
      <c r="AP1910" s="815"/>
      <c r="AQ1910" s="1014"/>
      <c r="AR1910" s="1017"/>
      <c r="AS1910" s="783"/>
      <c r="AT1910" s="948"/>
      <c r="AU1910" s="978"/>
      <c r="AV1910" s="948"/>
      <c r="AW1910" s="948"/>
      <c r="AX1910" s="948"/>
      <c r="AY1910" s="948"/>
      <c r="AZ1910" s="783"/>
      <c r="BA1910" s="978"/>
    </row>
    <row r="1911" spans="1:53" ht="45">
      <c r="A1911" s="1012"/>
      <c r="B1911" s="686"/>
      <c r="C1911" s="687"/>
      <c r="D1911" s="687"/>
      <c r="E1911" s="687"/>
      <c r="F1911" s="687"/>
      <c r="G1911" s="687"/>
      <c r="H1911" s="802"/>
      <c r="I1911" s="687"/>
      <c r="J1911" s="687"/>
      <c r="K1911" s="704"/>
      <c r="L1911" s="113" t="s">
        <v>1050</v>
      </c>
      <c r="M1911" s="687"/>
      <c r="N1911" s="922"/>
      <c r="O1911" s="687"/>
      <c r="P1911" s="687"/>
      <c r="Q1911" s="922"/>
      <c r="R1911" s="723"/>
      <c r="S1911" s="922"/>
      <c r="T1911" s="922"/>
      <c r="U1911" s="922"/>
      <c r="V1911" s="922"/>
      <c r="W1911" s="922"/>
      <c r="X1911" s="922"/>
      <c r="Y1911" s="922"/>
      <c r="Z1911" s="922"/>
      <c r="AA1911" s="922"/>
      <c r="AB1911" s="922"/>
      <c r="AC1911" s="922"/>
      <c r="AD1911" s="922"/>
      <c r="AE1911" s="902"/>
      <c r="AF1911" s="902"/>
      <c r="AG1911" s="902"/>
      <c r="AH1911" s="902"/>
      <c r="AI1911" s="902"/>
      <c r="AJ1911" s="922"/>
      <c r="AK1911" s="922"/>
      <c r="AL1911" s="922"/>
      <c r="AM1911" s="934"/>
      <c r="AN1911" s="1013"/>
      <c r="AO1911" s="815"/>
      <c r="AP1911" s="815"/>
      <c r="AQ1911" s="1014"/>
      <c r="AR1911" s="1017"/>
      <c r="AS1911" s="783"/>
      <c r="AT1911" s="948"/>
      <c r="AU1911" s="978"/>
      <c r="AV1911" s="948"/>
      <c r="AW1911" s="948"/>
      <c r="AX1911" s="948"/>
      <c r="AY1911" s="948"/>
      <c r="AZ1911" s="783"/>
      <c r="BA1911" s="978"/>
    </row>
    <row r="1912" spans="1:53" ht="105">
      <c r="A1912" s="1012"/>
      <c r="B1912" s="686"/>
      <c r="C1912" s="687"/>
      <c r="D1912" s="687"/>
      <c r="E1912" s="687"/>
      <c r="F1912" s="687"/>
      <c r="G1912" s="687"/>
      <c r="H1912" s="802"/>
      <c r="I1912" s="687"/>
      <c r="J1912" s="687"/>
      <c r="K1912" s="704"/>
      <c r="L1912" s="113" t="s">
        <v>1051</v>
      </c>
      <c r="M1912" s="687"/>
      <c r="N1912" s="922"/>
      <c r="O1912" s="687"/>
      <c r="P1912" s="687"/>
      <c r="Q1912" s="922"/>
      <c r="R1912" s="723"/>
      <c r="S1912" s="922"/>
      <c r="T1912" s="922"/>
      <c r="U1912" s="922"/>
      <c r="V1912" s="922"/>
      <c r="W1912" s="922"/>
      <c r="X1912" s="922"/>
      <c r="Y1912" s="922"/>
      <c r="Z1912" s="922"/>
      <c r="AA1912" s="922"/>
      <c r="AB1912" s="922"/>
      <c r="AC1912" s="922"/>
      <c r="AD1912" s="922"/>
      <c r="AE1912" s="902"/>
      <c r="AF1912" s="902"/>
      <c r="AG1912" s="902"/>
      <c r="AH1912" s="902"/>
      <c r="AI1912" s="902"/>
      <c r="AJ1912" s="922"/>
      <c r="AK1912" s="922"/>
      <c r="AL1912" s="922"/>
      <c r="AM1912" s="934"/>
      <c r="AN1912" s="1013"/>
      <c r="AO1912" s="815"/>
      <c r="AP1912" s="815"/>
      <c r="AQ1912" s="1014"/>
      <c r="AR1912" s="1017"/>
      <c r="AS1912" s="783"/>
      <c r="AT1912" s="948"/>
      <c r="AU1912" s="978"/>
      <c r="AV1912" s="948"/>
      <c r="AW1912" s="948"/>
      <c r="AX1912" s="948"/>
      <c r="AY1912" s="948"/>
      <c r="AZ1912" s="783"/>
      <c r="BA1912" s="978"/>
    </row>
    <row r="1913" spans="1:53" ht="30">
      <c r="A1913" s="1012"/>
      <c r="B1913" s="686"/>
      <c r="C1913" s="687"/>
      <c r="D1913" s="687"/>
      <c r="E1913" s="687"/>
      <c r="F1913" s="687"/>
      <c r="G1913" s="687"/>
      <c r="H1913" s="802"/>
      <c r="I1913" s="687"/>
      <c r="J1913" s="687"/>
      <c r="K1913" s="704"/>
      <c r="L1913" s="113" t="s">
        <v>1052</v>
      </c>
      <c r="M1913" s="687"/>
      <c r="N1913" s="922"/>
      <c r="O1913" s="687"/>
      <c r="P1913" s="687"/>
      <c r="Q1913" s="922"/>
      <c r="R1913" s="723"/>
      <c r="S1913" s="922"/>
      <c r="T1913" s="922"/>
      <c r="U1913" s="922"/>
      <c r="V1913" s="922"/>
      <c r="W1913" s="922"/>
      <c r="X1913" s="922"/>
      <c r="Y1913" s="922"/>
      <c r="Z1913" s="922"/>
      <c r="AA1913" s="922"/>
      <c r="AB1913" s="922"/>
      <c r="AC1913" s="922"/>
      <c r="AD1913" s="922"/>
      <c r="AE1913" s="902"/>
      <c r="AF1913" s="902"/>
      <c r="AG1913" s="902"/>
      <c r="AH1913" s="902"/>
      <c r="AI1913" s="902"/>
      <c r="AJ1913" s="922"/>
      <c r="AK1913" s="922"/>
      <c r="AL1913" s="922"/>
      <c r="AM1913" s="934"/>
      <c r="AN1913" s="1013"/>
      <c r="AO1913" s="815"/>
      <c r="AP1913" s="815"/>
      <c r="AQ1913" s="1014"/>
      <c r="AR1913" s="1017"/>
      <c r="AS1913" s="783"/>
      <c r="AT1913" s="948"/>
      <c r="AU1913" s="978"/>
      <c r="AV1913" s="948"/>
      <c r="AW1913" s="948"/>
      <c r="AX1913" s="948"/>
      <c r="AY1913" s="948"/>
      <c r="AZ1913" s="783"/>
      <c r="BA1913" s="978"/>
    </row>
    <row r="1914" spans="1:53" ht="45">
      <c r="A1914" s="1012"/>
      <c r="B1914" s="686"/>
      <c r="C1914" s="687"/>
      <c r="D1914" s="687"/>
      <c r="E1914" s="687"/>
      <c r="F1914" s="687"/>
      <c r="G1914" s="687"/>
      <c r="H1914" s="802"/>
      <c r="I1914" s="687"/>
      <c r="J1914" s="687"/>
      <c r="K1914" s="704"/>
      <c r="L1914" s="113" t="s">
        <v>1053</v>
      </c>
      <c r="M1914" s="687"/>
      <c r="N1914" s="922"/>
      <c r="O1914" s="687"/>
      <c r="P1914" s="687"/>
      <c r="Q1914" s="922"/>
      <c r="R1914" s="723"/>
      <c r="S1914" s="922"/>
      <c r="T1914" s="922"/>
      <c r="U1914" s="922"/>
      <c r="V1914" s="922"/>
      <c r="W1914" s="922"/>
      <c r="X1914" s="922"/>
      <c r="Y1914" s="922"/>
      <c r="Z1914" s="922"/>
      <c r="AA1914" s="922"/>
      <c r="AB1914" s="922"/>
      <c r="AC1914" s="922"/>
      <c r="AD1914" s="922"/>
      <c r="AE1914" s="902"/>
      <c r="AF1914" s="902"/>
      <c r="AG1914" s="902"/>
      <c r="AH1914" s="902"/>
      <c r="AI1914" s="902"/>
      <c r="AJ1914" s="922"/>
      <c r="AK1914" s="922"/>
      <c r="AL1914" s="922"/>
      <c r="AM1914" s="934"/>
      <c r="AN1914" s="1013"/>
      <c r="AO1914" s="815"/>
      <c r="AP1914" s="815"/>
      <c r="AQ1914" s="1014"/>
      <c r="AR1914" s="1017"/>
      <c r="AS1914" s="783"/>
      <c r="AT1914" s="948"/>
      <c r="AU1914" s="978"/>
      <c r="AV1914" s="948"/>
      <c r="AW1914" s="948"/>
      <c r="AX1914" s="948"/>
      <c r="AY1914" s="948"/>
      <c r="AZ1914" s="783"/>
      <c r="BA1914" s="978"/>
    </row>
    <row r="1915" spans="1:53" ht="30">
      <c r="A1915" s="1012"/>
      <c r="B1915" s="686"/>
      <c r="C1915" s="687"/>
      <c r="D1915" s="687"/>
      <c r="E1915" s="687"/>
      <c r="F1915" s="687"/>
      <c r="G1915" s="687"/>
      <c r="H1915" s="802"/>
      <c r="I1915" s="687"/>
      <c r="J1915" s="687"/>
      <c r="K1915" s="704"/>
      <c r="L1915" s="113" t="s">
        <v>1054</v>
      </c>
      <c r="M1915" s="687"/>
      <c r="N1915" s="922"/>
      <c r="O1915" s="687"/>
      <c r="P1915" s="687"/>
      <c r="Q1915" s="922"/>
      <c r="R1915" s="723"/>
      <c r="S1915" s="922"/>
      <c r="T1915" s="922"/>
      <c r="U1915" s="922"/>
      <c r="V1915" s="922"/>
      <c r="W1915" s="922"/>
      <c r="X1915" s="922"/>
      <c r="Y1915" s="922"/>
      <c r="Z1915" s="922"/>
      <c r="AA1915" s="922"/>
      <c r="AB1915" s="922"/>
      <c r="AC1915" s="922"/>
      <c r="AD1915" s="922"/>
      <c r="AE1915" s="902"/>
      <c r="AF1915" s="902"/>
      <c r="AG1915" s="902"/>
      <c r="AH1915" s="902"/>
      <c r="AI1915" s="902"/>
      <c r="AJ1915" s="922"/>
      <c r="AK1915" s="922"/>
      <c r="AL1915" s="922"/>
      <c r="AM1915" s="934"/>
      <c r="AN1915" s="1013"/>
      <c r="AO1915" s="815"/>
      <c r="AP1915" s="815"/>
      <c r="AQ1915" s="1014"/>
      <c r="AR1915" s="1017"/>
      <c r="AS1915" s="783"/>
      <c r="AT1915" s="948"/>
      <c r="AU1915" s="978"/>
      <c r="AV1915" s="948"/>
      <c r="AW1915" s="948"/>
      <c r="AX1915" s="948"/>
      <c r="AY1915" s="948"/>
      <c r="AZ1915" s="783"/>
      <c r="BA1915" s="978"/>
    </row>
    <row r="1916" spans="1:53" ht="15">
      <c r="A1916" s="1012"/>
      <c r="B1916" s="686"/>
      <c r="C1916" s="687"/>
      <c r="D1916" s="687"/>
      <c r="E1916" s="687"/>
      <c r="F1916" s="687"/>
      <c r="G1916" s="687"/>
      <c r="H1916" s="802"/>
      <c r="I1916" s="687"/>
      <c r="J1916" s="687"/>
      <c r="K1916" s="704"/>
      <c r="L1916" s="113" t="s">
        <v>1055</v>
      </c>
      <c r="M1916" s="687"/>
      <c r="N1916" s="922"/>
      <c r="O1916" s="687"/>
      <c r="P1916" s="687"/>
      <c r="Q1916" s="922"/>
      <c r="R1916" s="723"/>
      <c r="S1916" s="922"/>
      <c r="T1916" s="922"/>
      <c r="U1916" s="922"/>
      <c r="V1916" s="922"/>
      <c r="W1916" s="922"/>
      <c r="X1916" s="922"/>
      <c r="Y1916" s="922"/>
      <c r="Z1916" s="922"/>
      <c r="AA1916" s="922"/>
      <c r="AB1916" s="922"/>
      <c r="AC1916" s="922"/>
      <c r="AD1916" s="922"/>
      <c r="AE1916" s="902"/>
      <c r="AF1916" s="902"/>
      <c r="AG1916" s="902"/>
      <c r="AH1916" s="902"/>
      <c r="AI1916" s="902"/>
      <c r="AJ1916" s="922"/>
      <c r="AK1916" s="922"/>
      <c r="AL1916" s="922"/>
      <c r="AM1916" s="934"/>
      <c r="AN1916" s="1013"/>
      <c r="AO1916" s="815"/>
      <c r="AP1916" s="815"/>
      <c r="AQ1916" s="1014"/>
      <c r="AR1916" s="1017"/>
      <c r="AS1916" s="783"/>
      <c r="AT1916" s="948"/>
      <c r="AU1916" s="978"/>
      <c r="AV1916" s="948"/>
      <c r="AW1916" s="948"/>
      <c r="AX1916" s="948"/>
      <c r="AY1916" s="948"/>
      <c r="AZ1916" s="783"/>
      <c r="BA1916" s="978"/>
    </row>
    <row r="1917" spans="1:53" ht="30">
      <c r="A1917" s="1012"/>
      <c r="B1917" s="686"/>
      <c r="C1917" s="687"/>
      <c r="D1917" s="687"/>
      <c r="E1917" s="687"/>
      <c r="F1917" s="687"/>
      <c r="G1917" s="687"/>
      <c r="H1917" s="802"/>
      <c r="I1917" s="687"/>
      <c r="J1917" s="687"/>
      <c r="K1917" s="704"/>
      <c r="L1917" s="113" t="s">
        <v>1056</v>
      </c>
      <c r="M1917" s="687"/>
      <c r="N1917" s="922"/>
      <c r="O1917" s="687"/>
      <c r="P1917" s="687"/>
      <c r="Q1917" s="922"/>
      <c r="R1917" s="723"/>
      <c r="S1917" s="922"/>
      <c r="T1917" s="922"/>
      <c r="U1917" s="922"/>
      <c r="V1917" s="922"/>
      <c r="W1917" s="922"/>
      <c r="X1917" s="922"/>
      <c r="Y1917" s="922"/>
      <c r="Z1917" s="922"/>
      <c r="AA1917" s="922"/>
      <c r="AB1917" s="922"/>
      <c r="AC1917" s="922"/>
      <c r="AD1917" s="922"/>
      <c r="AE1917" s="902"/>
      <c r="AF1917" s="902"/>
      <c r="AG1917" s="902"/>
      <c r="AH1917" s="902"/>
      <c r="AI1917" s="902"/>
      <c r="AJ1917" s="922"/>
      <c r="AK1917" s="922"/>
      <c r="AL1917" s="922"/>
      <c r="AM1917" s="934"/>
      <c r="AN1917" s="1013"/>
      <c r="AO1917" s="815"/>
      <c r="AP1917" s="815"/>
      <c r="AQ1917" s="1014"/>
      <c r="AR1917" s="1017"/>
      <c r="AS1917" s="783"/>
      <c r="AT1917" s="948"/>
      <c r="AU1917" s="978"/>
      <c r="AV1917" s="948"/>
      <c r="AW1917" s="948"/>
      <c r="AX1917" s="948"/>
      <c r="AY1917" s="948"/>
      <c r="AZ1917" s="783"/>
      <c r="BA1917" s="978"/>
    </row>
    <row r="1918" spans="1:53" ht="45">
      <c r="A1918" s="1012"/>
      <c r="B1918" s="686"/>
      <c r="C1918" s="687"/>
      <c r="D1918" s="687"/>
      <c r="E1918" s="687"/>
      <c r="F1918" s="687"/>
      <c r="G1918" s="687"/>
      <c r="H1918" s="802"/>
      <c r="I1918" s="687"/>
      <c r="J1918" s="687"/>
      <c r="K1918" s="704"/>
      <c r="L1918" s="113" t="s">
        <v>1057</v>
      </c>
      <c r="M1918" s="687"/>
      <c r="N1918" s="922"/>
      <c r="O1918" s="687"/>
      <c r="P1918" s="687"/>
      <c r="Q1918" s="922"/>
      <c r="R1918" s="723"/>
      <c r="S1918" s="922"/>
      <c r="T1918" s="922"/>
      <c r="U1918" s="922"/>
      <c r="V1918" s="922"/>
      <c r="W1918" s="922"/>
      <c r="X1918" s="922"/>
      <c r="Y1918" s="922"/>
      <c r="Z1918" s="922"/>
      <c r="AA1918" s="922"/>
      <c r="AB1918" s="922"/>
      <c r="AC1918" s="922"/>
      <c r="AD1918" s="922"/>
      <c r="AE1918" s="902"/>
      <c r="AF1918" s="902"/>
      <c r="AG1918" s="902"/>
      <c r="AH1918" s="902"/>
      <c r="AI1918" s="902"/>
      <c r="AJ1918" s="922"/>
      <c r="AK1918" s="922"/>
      <c r="AL1918" s="922"/>
      <c r="AM1918" s="934"/>
      <c r="AN1918" s="1013"/>
      <c r="AO1918" s="815"/>
      <c r="AP1918" s="815"/>
      <c r="AQ1918" s="1014"/>
      <c r="AR1918" s="1017"/>
      <c r="AS1918" s="783"/>
      <c r="AT1918" s="948"/>
      <c r="AU1918" s="978"/>
      <c r="AV1918" s="948"/>
      <c r="AW1918" s="948"/>
      <c r="AX1918" s="948"/>
      <c r="AY1918" s="948"/>
      <c r="AZ1918" s="783"/>
      <c r="BA1918" s="978"/>
    </row>
    <row r="1919" spans="1:53" ht="15">
      <c r="A1919" s="1012"/>
      <c r="B1919" s="686"/>
      <c r="C1919" s="687"/>
      <c r="D1919" s="687"/>
      <c r="E1919" s="687"/>
      <c r="F1919" s="687"/>
      <c r="G1919" s="687"/>
      <c r="H1919" s="802"/>
      <c r="I1919" s="687"/>
      <c r="J1919" s="687"/>
      <c r="K1919" s="704"/>
      <c r="L1919" s="113" t="s">
        <v>1058</v>
      </c>
      <c r="M1919" s="687"/>
      <c r="N1919" s="922"/>
      <c r="O1919" s="687"/>
      <c r="P1919" s="687"/>
      <c r="Q1919" s="922"/>
      <c r="R1919" s="723"/>
      <c r="S1919" s="922"/>
      <c r="T1919" s="922"/>
      <c r="U1919" s="922"/>
      <c r="V1919" s="922"/>
      <c r="W1919" s="922"/>
      <c r="X1919" s="922"/>
      <c r="Y1919" s="922"/>
      <c r="Z1919" s="922"/>
      <c r="AA1919" s="922"/>
      <c r="AB1919" s="922"/>
      <c r="AC1919" s="922"/>
      <c r="AD1919" s="922"/>
      <c r="AE1919" s="902"/>
      <c r="AF1919" s="902"/>
      <c r="AG1919" s="902"/>
      <c r="AH1919" s="902"/>
      <c r="AI1919" s="902"/>
      <c r="AJ1919" s="922"/>
      <c r="AK1919" s="922"/>
      <c r="AL1919" s="922"/>
      <c r="AM1919" s="934"/>
      <c r="AN1919" s="1013"/>
      <c r="AO1919" s="815"/>
      <c r="AP1919" s="815"/>
      <c r="AQ1919" s="1014"/>
      <c r="AR1919" s="1017"/>
      <c r="AS1919" s="783"/>
      <c r="AT1919" s="948"/>
      <c r="AU1919" s="978"/>
      <c r="AV1919" s="948"/>
      <c r="AW1919" s="948"/>
      <c r="AX1919" s="948"/>
      <c r="AY1919" s="948"/>
      <c r="AZ1919" s="783"/>
      <c r="BA1919" s="978"/>
    </row>
    <row r="1920" spans="1:53" ht="30">
      <c r="A1920" s="1012"/>
      <c r="B1920" s="686"/>
      <c r="C1920" s="687"/>
      <c r="D1920" s="687"/>
      <c r="E1920" s="687"/>
      <c r="F1920" s="687"/>
      <c r="G1920" s="687"/>
      <c r="H1920" s="802"/>
      <c r="I1920" s="687"/>
      <c r="J1920" s="687"/>
      <c r="K1920" s="704"/>
      <c r="L1920" s="113" t="s">
        <v>1059</v>
      </c>
      <c r="M1920" s="687"/>
      <c r="N1920" s="922"/>
      <c r="O1920" s="687"/>
      <c r="P1920" s="687"/>
      <c r="Q1920" s="922"/>
      <c r="R1920" s="723"/>
      <c r="S1920" s="922"/>
      <c r="T1920" s="922"/>
      <c r="U1920" s="922"/>
      <c r="V1920" s="922"/>
      <c r="W1920" s="922"/>
      <c r="X1920" s="922"/>
      <c r="Y1920" s="922"/>
      <c r="Z1920" s="922"/>
      <c r="AA1920" s="922"/>
      <c r="AB1920" s="922"/>
      <c r="AC1920" s="922"/>
      <c r="AD1920" s="922"/>
      <c r="AE1920" s="902"/>
      <c r="AF1920" s="902"/>
      <c r="AG1920" s="902"/>
      <c r="AH1920" s="902"/>
      <c r="AI1920" s="902"/>
      <c r="AJ1920" s="922"/>
      <c r="AK1920" s="922"/>
      <c r="AL1920" s="922"/>
      <c r="AM1920" s="934"/>
      <c r="AN1920" s="1013"/>
      <c r="AO1920" s="815"/>
      <c r="AP1920" s="815"/>
      <c r="AQ1920" s="1014"/>
      <c r="AR1920" s="1017"/>
      <c r="AS1920" s="783"/>
      <c r="AT1920" s="948"/>
      <c r="AU1920" s="978"/>
      <c r="AV1920" s="948"/>
      <c r="AW1920" s="948"/>
      <c r="AX1920" s="948"/>
      <c r="AY1920" s="948"/>
      <c r="AZ1920" s="783"/>
      <c r="BA1920" s="978"/>
    </row>
    <row r="1921" spans="1:53" ht="15">
      <c r="A1921" s="1012"/>
      <c r="B1921" s="686"/>
      <c r="C1921" s="687"/>
      <c r="D1921" s="687"/>
      <c r="E1921" s="687"/>
      <c r="F1921" s="687"/>
      <c r="G1921" s="687"/>
      <c r="H1921" s="802"/>
      <c r="I1921" s="687"/>
      <c r="J1921" s="687"/>
      <c r="K1921" s="704"/>
      <c r="L1921" s="113" t="s">
        <v>1060</v>
      </c>
      <c r="M1921" s="687"/>
      <c r="N1921" s="922"/>
      <c r="O1921" s="687"/>
      <c r="P1921" s="687"/>
      <c r="Q1921" s="922"/>
      <c r="R1921" s="723"/>
      <c r="S1921" s="922"/>
      <c r="T1921" s="922"/>
      <c r="U1921" s="922"/>
      <c r="V1921" s="922"/>
      <c r="W1921" s="922"/>
      <c r="X1921" s="922"/>
      <c r="Y1921" s="922"/>
      <c r="Z1921" s="922"/>
      <c r="AA1921" s="922"/>
      <c r="AB1921" s="922"/>
      <c r="AC1921" s="922"/>
      <c r="AD1921" s="922"/>
      <c r="AE1921" s="902"/>
      <c r="AF1921" s="902"/>
      <c r="AG1921" s="902"/>
      <c r="AH1921" s="902"/>
      <c r="AI1921" s="902"/>
      <c r="AJ1921" s="922"/>
      <c r="AK1921" s="922"/>
      <c r="AL1921" s="922"/>
      <c r="AM1921" s="934"/>
      <c r="AN1921" s="1013"/>
      <c r="AO1921" s="815"/>
      <c r="AP1921" s="815"/>
      <c r="AQ1921" s="1014"/>
      <c r="AR1921" s="1017"/>
      <c r="AS1921" s="783"/>
      <c r="AT1921" s="948"/>
      <c r="AU1921" s="978"/>
      <c r="AV1921" s="948"/>
      <c r="AW1921" s="948"/>
      <c r="AX1921" s="948"/>
      <c r="AY1921" s="948"/>
      <c r="AZ1921" s="783"/>
      <c r="BA1921" s="978"/>
    </row>
    <row r="1922" spans="1:53" ht="45">
      <c r="A1922" s="1012"/>
      <c r="B1922" s="686"/>
      <c r="C1922" s="687"/>
      <c r="D1922" s="687"/>
      <c r="E1922" s="687"/>
      <c r="F1922" s="687"/>
      <c r="G1922" s="687"/>
      <c r="H1922" s="802"/>
      <c r="I1922" s="687"/>
      <c r="J1922" s="687"/>
      <c r="K1922" s="704"/>
      <c r="L1922" s="113" t="s">
        <v>1061</v>
      </c>
      <c r="M1922" s="687"/>
      <c r="N1922" s="922"/>
      <c r="O1922" s="687"/>
      <c r="P1922" s="687"/>
      <c r="Q1922" s="922"/>
      <c r="R1922" s="723"/>
      <c r="S1922" s="922"/>
      <c r="T1922" s="922"/>
      <c r="U1922" s="922"/>
      <c r="V1922" s="922"/>
      <c r="W1922" s="922"/>
      <c r="X1922" s="922"/>
      <c r="Y1922" s="922"/>
      <c r="Z1922" s="922"/>
      <c r="AA1922" s="922"/>
      <c r="AB1922" s="922"/>
      <c r="AC1922" s="922"/>
      <c r="AD1922" s="922"/>
      <c r="AE1922" s="902"/>
      <c r="AF1922" s="902"/>
      <c r="AG1922" s="902"/>
      <c r="AH1922" s="902"/>
      <c r="AI1922" s="902"/>
      <c r="AJ1922" s="922"/>
      <c r="AK1922" s="922"/>
      <c r="AL1922" s="922"/>
      <c r="AM1922" s="934"/>
      <c r="AN1922" s="1013"/>
      <c r="AO1922" s="815"/>
      <c r="AP1922" s="815"/>
      <c r="AQ1922" s="1014"/>
      <c r="AR1922" s="1017"/>
      <c r="AS1922" s="783"/>
      <c r="AT1922" s="948"/>
      <c r="AU1922" s="978"/>
      <c r="AV1922" s="948"/>
      <c r="AW1922" s="948"/>
      <c r="AX1922" s="948"/>
      <c r="AY1922" s="948"/>
      <c r="AZ1922" s="783"/>
      <c r="BA1922" s="978"/>
    </row>
    <row r="1923" spans="1:53" ht="30">
      <c r="A1923" s="1012"/>
      <c r="B1923" s="686"/>
      <c r="C1923" s="687"/>
      <c r="D1923" s="687"/>
      <c r="E1923" s="687"/>
      <c r="F1923" s="687"/>
      <c r="G1923" s="687"/>
      <c r="H1923" s="802"/>
      <c r="I1923" s="687"/>
      <c r="J1923" s="687"/>
      <c r="K1923" s="704"/>
      <c r="L1923" s="113" t="s">
        <v>1062</v>
      </c>
      <c r="M1923" s="687"/>
      <c r="N1923" s="922"/>
      <c r="O1923" s="687"/>
      <c r="P1923" s="687"/>
      <c r="Q1923" s="922"/>
      <c r="R1923" s="723"/>
      <c r="S1923" s="922"/>
      <c r="T1923" s="922"/>
      <c r="U1923" s="922"/>
      <c r="V1923" s="922"/>
      <c r="W1923" s="922"/>
      <c r="X1923" s="922"/>
      <c r="Y1923" s="922"/>
      <c r="Z1923" s="922"/>
      <c r="AA1923" s="922"/>
      <c r="AB1923" s="922"/>
      <c r="AC1923" s="922"/>
      <c r="AD1923" s="922"/>
      <c r="AE1923" s="902"/>
      <c r="AF1923" s="902"/>
      <c r="AG1923" s="902"/>
      <c r="AH1923" s="902"/>
      <c r="AI1923" s="902"/>
      <c r="AJ1923" s="922"/>
      <c r="AK1923" s="922"/>
      <c r="AL1923" s="922"/>
      <c r="AM1923" s="934"/>
      <c r="AN1923" s="1013"/>
      <c r="AO1923" s="815"/>
      <c r="AP1923" s="815"/>
      <c r="AQ1923" s="1014"/>
      <c r="AR1923" s="1017"/>
      <c r="AS1923" s="783"/>
      <c r="AT1923" s="948"/>
      <c r="AU1923" s="978"/>
      <c r="AV1923" s="948"/>
      <c r="AW1923" s="948"/>
      <c r="AX1923" s="948"/>
      <c r="AY1923" s="948"/>
      <c r="AZ1923" s="783"/>
      <c r="BA1923" s="978"/>
    </row>
    <row r="1924" spans="1:53" ht="15">
      <c r="A1924" s="1012"/>
      <c r="B1924" s="686"/>
      <c r="C1924" s="687"/>
      <c r="D1924" s="687"/>
      <c r="E1924" s="687"/>
      <c r="F1924" s="687"/>
      <c r="G1924" s="687"/>
      <c r="H1924" s="802"/>
      <c r="I1924" s="687"/>
      <c r="J1924" s="687"/>
      <c r="K1924" s="705"/>
      <c r="L1924" s="113" t="s">
        <v>1063</v>
      </c>
      <c r="M1924" s="687"/>
      <c r="N1924" s="922"/>
      <c r="O1924" s="687"/>
      <c r="P1924" s="687"/>
      <c r="Q1924" s="922"/>
      <c r="R1924" s="723"/>
      <c r="S1924" s="922"/>
      <c r="T1924" s="922"/>
      <c r="U1924" s="922"/>
      <c r="V1924" s="922"/>
      <c r="W1924" s="922"/>
      <c r="X1924" s="922"/>
      <c r="Y1924" s="922"/>
      <c r="Z1924" s="922"/>
      <c r="AA1924" s="922"/>
      <c r="AB1924" s="922"/>
      <c r="AC1924" s="922"/>
      <c r="AD1924" s="922"/>
      <c r="AE1924" s="902"/>
      <c r="AF1924" s="902"/>
      <c r="AG1924" s="902"/>
      <c r="AH1924" s="902"/>
      <c r="AI1924" s="902"/>
      <c r="AJ1924" s="922"/>
      <c r="AK1924" s="922"/>
      <c r="AL1924" s="922"/>
      <c r="AM1924" s="934"/>
      <c r="AN1924" s="1013"/>
      <c r="AO1924" s="815"/>
      <c r="AP1924" s="815"/>
      <c r="AQ1924" s="1015"/>
      <c r="AR1924" s="1017"/>
      <c r="AS1924" s="783"/>
      <c r="AT1924" s="948"/>
      <c r="AU1924" s="978"/>
      <c r="AV1924" s="948"/>
      <c r="AW1924" s="948"/>
      <c r="AX1924" s="948"/>
      <c r="AY1924" s="948"/>
      <c r="AZ1924" s="783"/>
      <c r="BA1924" s="978"/>
    </row>
    <row r="1925" spans="1:53" ht="150">
      <c r="A1925" s="200">
        <v>1</v>
      </c>
      <c r="B1925" s="83" t="s">
        <v>409</v>
      </c>
      <c r="C1925" s="90" t="s">
        <v>3101</v>
      </c>
      <c r="D1925" s="83" t="s">
        <v>150</v>
      </c>
      <c r="E1925" s="90">
        <v>3031</v>
      </c>
      <c r="F1925" s="90">
        <v>1</v>
      </c>
      <c r="G1925" s="90">
        <v>15</v>
      </c>
      <c r="H1925" s="205" t="s">
        <v>788</v>
      </c>
      <c r="I1925" s="90" t="s">
        <v>412</v>
      </c>
      <c r="J1925" s="80" t="s">
        <v>413</v>
      </c>
      <c r="K1925" s="80" t="s">
        <v>414</v>
      </c>
      <c r="L1925" s="90" t="s">
        <v>3102</v>
      </c>
      <c r="M1925" s="94" t="s">
        <v>152</v>
      </c>
      <c r="N1925" s="276"/>
      <c r="O1925" s="214" t="s">
        <v>416</v>
      </c>
      <c r="P1925" s="83" t="s">
        <v>417</v>
      </c>
      <c r="Q1925" s="211"/>
      <c r="R1925" s="211" t="s">
        <v>606</v>
      </c>
      <c r="S1925" s="215" t="s">
        <v>3103</v>
      </c>
      <c r="T1925" s="337"/>
      <c r="U1925" s="337"/>
      <c r="V1925" s="337"/>
      <c r="W1925" s="337"/>
      <c r="X1925" s="337"/>
      <c r="Y1925" s="337"/>
      <c r="Z1925" s="337"/>
      <c r="AA1925" s="337"/>
      <c r="AB1925" s="337"/>
      <c r="AC1925" s="337"/>
      <c r="AD1925" s="337"/>
      <c r="AE1925" s="90" t="s">
        <v>419</v>
      </c>
      <c r="AF1925" s="90" t="s">
        <v>420</v>
      </c>
      <c r="AG1925" s="90" t="s">
        <v>421</v>
      </c>
      <c r="AH1925" s="337"/>
      <c r="AI1925" s="200" t="s">
        <v>419</v>
      </c>
      <c r="AJ1925" s="337"/>
      <c r="AK1925" s="337"/>
      <c r="AL1925" s="337"/>
      <c r="AM1925" s="205" t="s">
        <v>3104</v>
      </c>
      <c r="AN1925" s="90" t="s">
        <v>1072</v>
      </c>
      <c r="AO1925" s="83" t="s">
        <v>162</v>
      </c>
      <c r="AP1925" s="83" t="s">
        <v>153</v>
      </c>
      <c r="AQ1925" s="83" t="s">
        <v>158</v>
      </c>
      <c r="AR1925" s="337"/>
      <c r="AS1925" s="190" t="s">
        <v>419</v>
      </c>
      <c r="AT1925" s="337"/>
      <c r="AU1925" s="268" t="s">
        <v>414</v>
      </c>
      <c r="AV1925" s="314"/>
      <c r="AW1925" s="314"/>
      <c r="AX1925" s="314"/>
      <c r="AY1925" s="314"/>
      <c r="AZ1925" s="90" t="s">
        <v>3105</v>
      </c>
      <c r="BA1925" s="90" t="s">
        <v>3105</v>
      </c>
    </row>
    <row r="1926" spans="1:53" ht="165">
      <c r="A1926" s="200">
        <v>2</v>
      </c>
      <c r="B1926" s="83" t="s">
        <v>409</v>
      </c>
      <c r="C1926" s="90" t="s">
        <v>3101</v>
      </c>
      <c r="D1926" s="83" t="s">
        <v>150</v>
      </c>
      <c r="E1926" s="90">
        <v>3031</v>
      </c>
      <c r="F1926" s="90">
        <v>1</v>
      </c>
      <c r="G1926" s="90">
        <v>83</v>
      </c>
      <c r="H1926" s="205" t="s">
        <v>3106</v>
      </c>
      <c r="I1926" s="90" t="s">
        <v>412</v>
      </c>
      <c r="J1926" s="80" t="s">
        <v>3107</v>
      </c>
      <c r="K1926" s="80" t="s">
        <v>414</v>
      </c>
      <c r="L1926" s="90" t="s">
        <v>415</v>
      </c>
      <c r="M1926" s="94" t="s">
        <v>152</v>
      </c>
      <c r="N1926" s="276"/>
      <c r="O1926" s="200" t="s">
        <v>416</v>
      </c>
      <c r="P1926" s="83" t="s">
        <v>417</v>
      </c>
      <c r="Q1926" s="211"/>
      <c r="R1926" s="211" t="s">
        <v>606</v>
      </c>
      <c r="S1926" s="215" t="s">
        <v>155</v>
      </c>
      <c r="T1926" s="337"/>
      <c r="U1926" s="337"/>
      <c r="V1926" s="337"/>
      <c r="W1926" s="337"/>
      <c r="X1926" s="337"/>
      <c r="Y1926" s="337"/>
      <c r="Z1926" s="337"/>
      <c r="AA1926" s="337"/>
      <c r="AB1926" s="337"/>
      <c r="AC1926" s="337"/>
      <c r="AD1926" s="337"/>
      <c r="AE1926" s="90" t="s">
        <v>419</v>
      </c>
      <c r="AF1926" s="90" t="s">
        <v>790</v>
      </c>
      <c r="AG1926" s="80" t="s">
        <v>421</v>
      </c>
      <c r="AH1926" s="337"/>
      <c r="AI1926" s="200" t="s">
        <v>419</v>
      </c>
      <c r="AJ1926" s="337"/>
      <c r="AK1926" s="337"/>
      <c r="AL1926" s="337"/>
      <c r="AM1926" s="88" t="s">
        <v>3108</v>
      </c>
      <c r="AN1926" s="90" t="s">
        <v>1811</v>
      </c>
      <c r="AO1926" s="83" t="s">
        <v>162</v>
      </c>
      <c r="AP1926" s="83" t="s">
        <v>153</v>
      </c>
      <c r="AQ1926" s="83" t="s">
        <v>158</v>
      </c>
      <c r="AR1926" s="337"/>
      <c r="AS1926" s="190" t="s">
        <v>419</v>
      </c>
      <c r="AT1926" s="337"/>
      <c r="AU1926" s="90" t="s">
        <v>414</v>
      </c>
      <c r="AV1926" s="215" t="s">
        <v>3110</v>
      </c>
      <c r="AW1926" s="215" t="s">
        <v>1274</v>
      </c>
      <c r="AX1926" s="215" t="s">
        <v>3111</v>
      </c>
      <c r="AY1926" s="215" t="s">
        <v>465</v>
      </c>
      <c r="AZ1926" s="90" t="s">
        <v>3105</v>
      </c>
      <c r="BA1926" s="90" t="s">
        <v>3109</v>
      </c>
    </row>
    <row r="1927" spans="1:53" ht="210">
      <c r="A1927" s="200">
        <v>3</v>
      </c>
      <c r="B1927" s="83" t="s">
        <v>409</v>
      </c>
      <c r="C1927" s="90" t="s">
        <v>3101</v>
      </c>
      <c r="D1927" s="83" t="s">
        <v>150</v>
      </c>
      <c r="E1927" s="90">
        <v>3031</v>
      </c>
      <c r="F1927" s="90">
        <v>46</v>
      </c>
      <c r="G1927" s="90">
        <v>21</v>
      </c>
      <c r="H1927" s="205" t="s">
        <v>1108</v>
      </c>
      <c r="I1927" s="90" t="s">
        <v>1109</v>
      </c>
      <c r="J1927" s="80" t="s">
        <v>1110</v>
      </c>
      <c r="K1927" s="80" t="s">
        <v>414</v>
      </c>
      <c r="L1927" s="90" t="s">
        <v>1109</v>
      </c>
      <c r="M1927" s="94" t="s">
        <v>152</v>
      </c>
      <c r="N1927" s="276"/>
      <c r="O1927" s="214" t="s">
        <v>416</v>
      </c>
      <c r="P1927" s="83" t="s">
        <v>5056</v>
      </c>
      <c r="Q1927" s="83" t="s">
        <v>1798</v>
      </c>
      <c r="R1927" s="83" t="s">
        <v>606</v>
      </c>
      <c r="S1927" s="215" t="s">
        <v>515</v>
      </c>
      <c r="T1927" s="337"/>
      <c r="U1927" s="337"/>
      <c r="V1927" s="337"/>
      <c r="W1927" s="337"/>
      <c r="X1927" s="337"/>
      <c r="Y1927" s="337"/>
      <c r="Z1927" s="337"/>
      <c r="AA1927" s="337"/>
      <c r="AB1927" s="337"/>
      <c r="AC1927" s="337"/>
      <c r="AD1927" s="337"/>
      <c r="AE1927" s="90" t="s">
        <v>419</v>
      </c>
      <c r="AF1927" s="90" t="s">
        <v>420</v>
      </c>
      <c r="AG1927" s="90" t="s">
        <v>421</v>
      </c>
      <c r="AH1927" s="80" t="s">
        <v>421</v>
      </c>
      <c r="AI1927" s="200" t="s">
        <v>419</v>
      </c>
      <c r="AJ1927" s="337"/>
      <c r="AK1927" s="337"/>
      <c r="AL1927" s="337"/>
      <c r="AM1927" s="205" t="s">
        <v>4936</v>
      </c>
      <c r="AN1927" s="90" t="s">
        <v>1273</v>
      </c>
      <c r="AO1927" s="83" t="s">
        <v>162</v>
      </c>
      <c r="AP1927" s="83" t="s">
        <v>153</v>
      </c>
      <c r="AQ1927" s="83" t="s">
        <v>158</v>
      </c>
      <c r="AR1927" s="337"/>
      <c r="AS1927" s="90" t="s">
        <v>419</v>
      </c>
      <c r="AT1927" s="337"/>
      <c r="AU1927" s="90" t="s">
        <v>414</v>
      </c>
      <c r="AV1927" s="215" t="s">
        <v>3110</v>
      </c>
      <c r="AW1927" s="215" t="s">
        <v>1274</v>
      </c>
      <c r="AX1927" s="215" t="s">
        <v>3111</v>
      </c>
      <c r="AY1927" s="215" t="s">
        <v>465</v>
      </c>
      <c r="AZ1927" s="90" t="s">
        <v>3105</v>
      </c>
      <c r="BA1927" s="90" t="s">
        <v>3109</v>
      </c>
    </row>
    <row r="1928" spans="1:53" ht="15">
      <c r="A1928" s="927">
        <v>1</v>
      </c>
      <c r="B1928" s="815" t="s">
        <v>409</v>
      </c>
      <c r="C1928" s="783" t="s">
        <v>3112</v>
      </c>
      <c r="D1928" s="815" t="s">
        <v>150</v>
      </c>
      <c r="E1928" s="985">
        <v>3040</v>
      </c>
      <c r="F1928" s="842">
        <v>23</v>
      </c>
      <c r="G1928" s="842">
        <v>6</v>
      </c>
      <c r="H1928" s="885" t="s">
        <v>3113</v>
      </c>
      <c r="I1928" s="842" t="s">
        <v>4966</v>
      </c>
      <c r="J1928" s="869" t="s">
        <v>5002</v>
      </c>
      <c r="K1928" s="699" t="s">
        <v>414</v>
      </c>
      <c r="L1928" s="385" t="s">
        <v>537</v>
      </c>
      <c r="M1928" s="781" t="s">
        <v>152</v>
      </c>
      <c r="N1928" s="906"/>
      <c r="O1928" s="1030" t="s">
        <v>416</v>
      </c>
      <c r="P1928" s="702" t="s">
        <v>417</v>
      </c>
      <c r="Q1928" s="906"/>
      <c r="R1928" s="759" t="s">
        <v>157</v>
      </c>
      <c r="S1928" s="906"/>
      <c r="T1928" s="906"/>
      <c r="U1928" s="906"/>
      <c r="V1928" s="906"/>
      <c r="W1928" s="906"/>
      <c r="X1928" s="906"/>
      <c r="Y1928" s="906"/>
      <c r="Z1928" s="906"/>
      <c r="AA1928" s="906"/>
      <c r="AB1928" s="906"/>
      <c r="AC1928" s="906"/>
      <c r="AD1928" s="906"/>
      <c r="AE1928" s="842" t="s">
        <v>419</v>
      </c>
      <c r="AF1928" s="842" t="s">
        <v>414</v>
      </c>
      <c r="AG1928" s="842" t="s">
        <v>421</v>
      </c>
      <c r="AH1928" s="842" t="s">
        <v>499</v>
      </c>
      <c r="AI1928" s="842" t="s">
        <v>419</v>
      </c>
      <c r="AJ1928" s="906"/>
      <c r="AK1928" s="906"/>
      <c r="AL1928" s="906"/>
      <c r="AM1928" s="1134" t="s">
        <v>3114</v>
      </c>
      <c r="AN1928" s="842" t="s">
        <v>431</v>
      </c>
      <c r="AO1928" s="1055" t="s">
        <v>162</v>
      </c>
      <c r="AP1928" s="759" t="s">
        <v>153</v>
      </c>
      <c r="AQ1928" s="759" t="s">
        <v>158</v>
      </c>
      <c r="AR1928" s="906"/>
      <c r="AS1928" s="842" t="s">
        <v>419</v>
      </c>
      <c r="AT1928" s="906"/>
      <c r="AU1928" s="842" t="s">
        <v>414</v>
      </c>
      <c r="AV1928" s="906"/>
      <c r="AW1928" s="906"/>
      <c r="AX1928" s="906"/>
      <c r="AY1928" s="906"/>
      <c r="AZ1928" s="842" t="s">
        <v>3115</v>
      </c>
      <c r="BA1928" s="842" t="s">
        <v>3116</v>
      </c>
    </row>
    <row r="1929" spans="1:53" ht="15">
      <c r="A1929" s="927"/>
      <c r="B1929" s="815"/>
      <c r="C1929" s="783"/>
      <c r="D1929" s="815"/>
      <c r="E1929" s="986"/>
      <c r="F1929" s="843"/>
      <c r="G1929" s="843"/>
      <c r="H1929" s="886"/>
      <c r="I1929" s="843"/>
      <c r="J1929" s="744"/>
      <c r="K1929" s="700"/>
      <c r="L1929" s="385" t="s">
        <v>1514</v>
      </c>
      <c r="M1929" s="782"/>
      <c r="N1929" s="922"/>
      <c r="O1929" s="1031"/>
      <c r="P1929" s="723"/>
      <c r="Q1929" s="922"/>
      <c r="R1929" s="760"/>
      <c r="S1929" s="922"/>
      <c r="T1929" s="922"/>
      <c r="U1929" s="922"/>
      <c r="V1929" s="922"/>
      <c r="W1929" s="922"/>
      <c r="X1929" s="922"/>
      <c r="Y1929" s="922"/>
      <c r="Z1929" s="922"/>
      <c r="AA1929" s="922"/>
      <c r="AB1929" s="922"/>
      <c r="AC1929" s="922"/>
      <c r="AD1929" s="922"/>
      <c r="AE1929" s="843"/>
      <c r="AF1929" s="843"/>
      <c r="AG1929" s="843"/>
      <c r="AH1929" s="843"/>
      <c r="AI1929" s="843"/>
      <c r="AJ1929" s="922"/>
      <c r="AK1929" s="922"/>
      <c r="AL1929" s="922"/>
      <c r="AM1929" s="1135"/>
      <c r="AN1929" s="843"/>
      <c r="AO1929" s="1019"/>
      <c r="AP1929" s="760"/>
      <c r="AQ1929" s="760"/>
      <c r="AR1929" s="922"/>
      <c r="AS1929" s="843"/>
      <c r="AT1929" s="922"/>
      <c r="AU1929" s="843"/>
      <c r="AV1929" s="922"/>
      <c r="AW1929" s="922"/>
      <c r="AX1929" s="922"/>
      <c r="AY1929" s="922"/>
      <c r="AZ1929" s="843"/>
      <c r="BA1929" s="843"/>
    </row>
    <row r="1930" spans="1:53" ht="30">
      <c r="A1930" s="927"/>
      <c r="B1930" s="815"/>
      <c r="C1930" s="783"/>
      <c r="D1930" s="815"/>
      <c r="E1930" s="986"/>
      <c r="F1930" s="843"/>
      <c r="G1930" s="843"/>
      <c r="H1930" s="886"/>
      <c r="I1930" s="843"/>
      <c r="J1930" s="744"/>
      <c r="K1930" s="700"/>
      <c r="L1930" s="385" t="s">
        <v>1515</v>
      </c>
      <c r="M1930" s="782"/>
      <c r="N1930" s="922"/>
      <c r="O1930" s="1031"/>
      <c r="P1930" s="723"/>
      <c r="Q1930" s="922"/>
      <c r="R1930" s="760"/>
      <c r="S1930" s="922"/>
      <c r="T1930" s="922"/>
      <c r="U1930" s="922"/>
      <c r="V1930" s="922"/>
      <c r="W1930" s="922"/>
      <c r="X1930" s="922"/>
      <c r="Y1930" s="922"/>
      <c r="Z1930" s="922"/>
      <c r="AA1930" s="922"/>
      <c r="AB1930" s="922"/>
      <c r="AC1930" s="922"/>
      <c r="AD1930" s="922"/>
      <c r="AE1930" s="843"/>
      <c r="AF1930" s="843"/>
      <c r="AG1930" s="843"/>
      <c r="AH1930" s="843"/>
      <c r="AI1930" s="843"/>
      <c r="AJ1930" s="922"/>
      <c r="AK1930" s="922"/>
      <c r="AL1930" s="922"/>
      <c r="AM1930" s="1135"/>
      <c r="AN1930" s="843"/>
      <c r="AO1930" s="1019"/>
      <c r="AP1930" s="760"/>
      <c r="AQ1930" s="760"/>
      <c r="AR1930" s="922"/>
      <c r="AS1930" s="843"/>
      <c r="AT1930" s="922"/>
      <c r="AU1930" s="843"/>
      <c r="AV1930" s="922"/>
      <c r="AW1930" s="922"/>
      <c r="AX1930" s="922"/>
      <c r="AY1930" s="922"/>
      <c r="AZ1930" s="843"/>
      <c r="BA1930" s="843"/>
    </row>
    <row r="1931" spans="1:53" ht="30">
      <c r="A1931" s="927"/>
      <c r="B1931" s="815"/>
      <c r="C1931" s="783"/>
      <c r="D1931" s="815"/>
      <c r="E1931" s="986"/>
      <c r="F1931" s="843"/>
      <c r="G1931" s="843"/>
      <c r="H1931" s="886"/>
      <c r="I1931" s="843"/>
      <c r="J1931" s="744"/>
      <c r="K1931" s="700"/>
      <c r="L1931" s="385" t="s">
        <v>1516</v>
      </c>
      <c r="M1931" s="782"/>
      <c r="N1931" s="922"/>
      <c r="O1931" s="1031"/>
      <c r="P1931" s="723"/>
      <c r="Q1931" s="922"/>
      <c r="R1931" s="760"/>
      <c r="S1931" s="922"/>
      <c r="T1931" s="922"/>
      <c r="U1931" s="922"/>
      <c r="V1931" s="922"/>
      <c r="W1931" s="922"/>
      <c r="X1931" s="922"/>
      <c r="Y1931" s="922"/>
      <c r="Z1931" s="922"/>
      <c r="AA1931" s="922"/>
      <c r="AB1931" s="922"/>
      <c r="AC1931" s="922"/>
      <c r="AD1931" s="922"/>
      <c r="AE1931" s="843"/>
      <c r="AF1931" s="843"/>
      <c r="AG1931" s="843"/>
      <c r="AH1931" s="843"/>
      <c r="AI1931" s="843"/>
      <c r="AJ1931" s="922"/>
      <c r="AK1931" s="922"/>
      <c r="AL1931" s="922"/>
      <c r="AM1931" s="1135"/>
      <c r="AN1931" s="843"/>
      <c r="AO1931" s="1019"/>
      <c r="AP1931" s="760"/>
      <c r="AQ1931" s="760"/>
      <c r="AR1931" s="922"/>
      <c r="AS1931" s="843"/>
      <c r="AT1931" s="922"/>
      <c r="AU1931" s="843"/>
      <c r="AV1931" s="922"/>
      <c r="AW1931" s="922"/>
      <c r="AX1931" s="922"/>
      <c r="AY1931" s="922"/>
      <c r="AZ1931" s="843"/>
      <c r="BA1931" s="843"/>
    </row>
    <row r="1932" spans="1:53" ht="15">
      <c r="A1932" s="927"/>
      <c r="B1932" s="815"/>
      <c r="C1932" s="783"/>
      <c r="D1932" s="815"/>
      <c r="E1932" s="986"/>
      <c r="F1932" s="843"/>
      <c r="G1932" s="843"/>
      <c r="H1932" s="886"/>
      <c r="I1932" s="843"/>
      <c r="J1932" s="744"/>
      <c r="K1932" s="700"/>
      <c r="L1932" s="385" t="s">
        <v>5071</v>
      </c>
      <c r="M1932" s="782"/>
      <c r="N1932" s="922"/>
      <c r="O1932" s="1031"/>
      <c r="P1932" s="723"/>
      <c r="Q1932" s="922"/>
      <c r="R1932" s="760"/>
      <c r="S1932" s="922"/>
      <c r="T1932" s="922"/>
      <c r="U1932" s="922"/>
      <c r="V1932" s="922"/>
      <c r="W1932" s="922"/>
      <c r="X1932" s="922"/>
      <c r="Y1932" s="922"/>
      <c r="Z1932" s="922"/>
      <c r="AA1932" s="922"/>
      <c r="AB1932" s="922"/>
      <c r="AC1932" s="922"/>
      <c r="AD1932" s="922"/>
      <c r="AE1932" s="843"/>
      <c r="AF1932" s="843"/>
      <c r="AG1932" s="843"/>
      <c r="AH1932" s="843"/>
      <c r="AI1932" s="843"/>
      <c r="AJ1932" s="922"/>
      <c r="AK1932" s="922"/>
      <c r="AL1932" s="922"/>
      <c r="AM1932" s="1135"/>
      <c r="AN1932" s="843"/>
      <c r="AO1932" s="1019"/>
      <c r="AP1932" s="760"/>
      <c r="AQ1932" s="760"/>
      <c r="AR1932" s="922"/>
      <c r="AS1932" s="843"/>
      <c r="AT1932" s="922"/>
      <c r="AU1932" s="843"/>
      <c r="AV1932" s="922"/>
      <c r="AW1932" s="922"/>
      <c r="AX1932" s="922"/>
      <c r="AY1932" s="922"/>
      <c r="AZ1932" s="843"/>
      <c r="BA1932" s="843"/>
    </row>
    <row r="1933" spans="1:53" ht="15">
      <c r="A1933" s="927"/>
      <c r="B1933" s="815"/>
      <c r="C1933" s="783"/>
      <c r="D1933" s="815"/>
      <c r="E1933" s="986"/>
      <c r="F1933" s="843"/>
      <c r="G1933" s="843"/>
      <c r="H1933" s="886"/>
      <c r="I1933" s="843"/>
      <c r="J1933" s="744"/>
      <c r="K1933" s="700"/>
      <c r="L1933" s="385" t="s">
        <v>1517</v>
      </c>
      <c r="M1933" s="782"/>
      <c r="N1933" s="922"/>
      <c r="O1933" s="1031"/>
      <c r="P1933" s="723"/>
      <c r="Q1933" s="922"/>
      <c r="R1933" s="760"/>
      <c r="S1933" s="922"/>
      <c r="T1933" s="922"/>
      <c r="U1933" s="922"/>
      <c r="V1933" s="922"/>
      <c r="W1933" s="922"/>
      <c r="X1933" s="922"/>
      <c r="Y1933" s="922"/>
      <c r="Z1933" s="922"/>
      <c r="AA1933" s="922"/>
      <c r="AB1933" s="922"/>
      <c r="AC1933" s="922"/>
      <c r="AD1933" s="922"/>
      <c r="AE1933" s="843"/>
      <c r="AF1933" s="843"/>
      <c r="AG1933" s="843"/>
      <c r="AH1933" s="843"/>
      <c r="AI1933" s="843"/>
      <c r="AJ1933" s="922"/>
      <c r="AK1933" s="922"/>
      <c r="AL1933" s="922"/>
      <c r="AM1933" s="1135"/>
      <c r="AN1933" s="843"/>
      <c r="AO1933" s="1019"/>
      <c r="AP1933" s="760"/>
      <c r="AQ1933" s="760"/>
      <c r="AR1933" s="922"/>
      <c r="AS1933" s="843"/>
      <c r="AT1933" s="922"/>
      <c r="AU1933" s="843"/>
      <c r="AV1933" s="922"/>
      <c r="AW1933" s="922"/>
      <c r="AX1933" s="922"/>
      <c r="AY1933" s="922"/>
      <c r="AZ1933" s="843"/>
      <c r="BA1933" s="843"/>
    </row>
    <row r="1934" spans="1:53" ht="30">
      <c r="A1934" s="927"/>
      <c r="B1934" s="815"/>
      <c r="C1934" s="783"/>
      <c r="D1934" s="815"/>
      <c r="E1934" s="986"/>
      <c r="F1934" s="843"/>
      <c r="G1934" s="843"/>
      <c r="H1934" s="886"/>
      <c r="I1934" s="843"/>
      <c r="J1934" s="744"/>
      <c r="K1934" s="700"/>
      <c r="L1934" s="385" t="s">
        <v>1518</v>
      </c>
      <c r="M1934" s="782"/>
      <c r="N1934" s="922"/>
      <c r="O1934" s="1031"/>
      <c r="P1934" s="723"/>
      <c r="Q1934" s="922"/>
      <c r="R1934" s="760"/>
      <c r="S1934" s="922"/>
      <c r="T1934" s="922"/>
      <c r="U1934" s="922"/>
      <c r="V1934" s="922"/>
      <c r="W1934" s="922"/>
      <c r="X1934" s="922"/>
      <c r="Y1934" s="922"/>
      <c r="Z1934" s="922"/>
      <c r="AA1934" s="922"/>
      <c r="AB1934" s="922"/>
      <c r="AC1934" s="922"/>
      <c r="AD1934" s="922"/>
      <c r="AE1934" s="843"/>
      <c r="AF1934" s="843"/>
      <c r="AG1934" s="843"/>
      <c r="AH1934" s="843"/>
      <c r="AI1934" s="843"/>
      <c r="AJ1934" s="922"/>
      <c r="AK1934" s="922"/>
      <c r="AL1934" s="922"/>
      <c r="AM1934" s="1135"/>
      <c r="AN1934" s="843"/>
      <c r="AO1934" s="1019"/>
      <c r="AP1934" s="760"/>
      <c r="AQ1934" s="760"/>
      <c r="AR1934" s="922"/>
      <c r="AS1934" s="843"/>
      <c r="AT1934" s="922"/>
      <c r="AU1934" s="843"/>
      <c r="AV1934" s="922"/>
      <c r="AW1934" s="922"/>
      <c r="AX1934" s="922"/>
      <c r="AY1934" s="922"/>
      <c r="AZ1934" s="843"/>
      <c r="BA1934" s="843"/>
    </row>
    <row r="1935" spans="1:53" ht="30">
      <c r="A1935" s="927"/>
      <c r="B1935" s="815"/>
      <c r="C1935" s="783"/>
      <c r="D1935" s="815"/>
      <c r="E1935" s="1054"/>
      <c r="F1935" s="846"/>
      <c r="G1935" s="846"/>
      <c r="H1935" s="887"/>
      <c r="I1935" s="846"/>
      <c r="J1935" s="1133"/>
      <c r="K1935" s="707"/>
      <c r="L1935" s="524" t="s">
        <v>4987</v>
      </c>
      <c r="M1935" s="785"/>
      <c r="N1935" s="922"/>
      <c r="O1935" s="1031"/>
      <c r="P1935" s="723"/>
      <c r="Q1935" s="922"/>
      <c r="R1935" s="760"/>
      <c r="S1935" s="922"/>
      <c r="T1935" s="922"/>
      <c r="U1935" s="922"/>
      <c r="V1935" s="922"/>
      <c r="W1935" s="922"/>
      <c r="X1935" s="907"/>
      <c r="Y1935" s="907"/>
      <c r="Z1935" s="907"/>
      <c r="AA1935" s="907"/>
      <c r="AB1935" s="907"/>
      <c r="AC1935" s="907"/>
      <c r="AD1935" s="907"/>
      <c r="AE1935" s="846"/>
      <c r="AF1935" s="846"/>
      <c r="AG1935" s="846"/>
      <c r="AH1935" s="846"/>
      <c r="AI1935" s="846"/>
      <c r="AJ1935" s="907"/>
      <c r="AK1935" s="907"/>
      <c r="AL1935" s="907"/>
      <c r="AM1935" s="1136"/>
      <c r="AN1935" s="846"/>
      <c r="AO1935" s="1020"/>
      <c r="AP1935" s="761"/>
      <c r="AQ1935" s="761"/>
      <c r="AR1935" s="907"/>
      <c r="AS1935" s="846"/>
      <c r="AT1935" s="907"/>
      <c r="AU1935" s="846"/>
      <c r="AV1935" s="907"/>
      <c r="AW1935" s="907"/>
      <c r="AX1935" s="907"/>
      <c r="AY1935" s="907"/>
      <c r="AZ1935" s="846"/>
      <c r="BA1935" s="846"/>
    </row>
    <row r="1936" spans="1:53" ht="15">
      <c r="A1936" s="927">
        <v>2</v>
      </c>
      <c r="B1936" s="815" t="s">
        <v>409</v>
      </c>
      <c r="C1936" s="783" t="s">
        <v>3112</v>
      </c>
      <c r="D1936" s="815" t="s">
        <v>150</v>
      </c>
      <c r="E1936" s="1088">
        <v>3040</v>
      </c>
      <c r="F1936" s="902">
        <v>77</v>
      </c>
      <c r="G1936" s="902">
        <v>5</v>
      </c>
      <c r="H1936" s="934" t="s">
        <v>3117</v>
      </c>
      <c r="I1936" s="902" t="s">
        <v>3118</v>
      </c>
      <c r="J1936" s="933" t="s">
        <v>414</v>
      </c>
      <c r="K1936" s="709" t="s">
        <v>414</v>
      </c>
      <c r="L1936" s="168" t="s">
        <v>3119</v>
      </c>
      <c r="M1936" s="855" t="s">
        <v>152</v>
      </c>
      <c r="N1936" s="1003"/>
      <c r="O1936" s="1040" t="s">
        <v>416</v>
      </c>
      <c r="P1936" s="815" t="s">
        <v>3120</v>
      </c>
      <c r="Q1936" s="815" t="s">
        <v>1866</v>
      </c>
      <c r="R1936" s="815" t="s">
        <v>157</v>
      </c>
      <c r="S1936" s="1003"/>
      <c r="T1936" s="1003"/>
      <c r="U1936" s="1003"/>
      <c r="V1936" s="1003"/>
      <c r="W1936" s="1003"/>
      <c r="X1936" s="1061"/>
      <c r="Y1936" s="948"/>
      <c r="Z1936" s="948"/>
      <c r="AA1936" s="948"/>
      <c r="AB1936" s="948"/>
      <c r="AC1936" s="948"/>
      <c r="AD1936" s="948"/>
      <c r="AE1936" s="842" t="s">
        <v>419</v>
      </c>
      <c r="AF1936" s="842" t="s">
        <v>420</v>
      </c>
      <c r="AG1936" s="842" t="s">
        <v>805</v>
      </c>
      <c r="AH1936" s="842" t="s">
        <v>711</v>
      </c>
      <c r="AI1936" s="842" t="s">
        <v>419</v>
      </c>
      <c r="AJ1936" s="948"/>
      <c r="AK1936" s="948"/>
      <c r="AL1936" s="948"/>
      <c r="AM1936" s="885" t="s">
        <v>3121</v>
      </c>
      <c r="AN1936" s="842" t="s">
        <v>3122</v>
      </c>
      <c r="AO1936" s="1055" t="s">
        <v>162</v>
      </c>
      <c r="AP1936" s="759" t="s">
        <v>153</v>
      </c>
      <c r="AQ1936" s="759" t="s">
        <v>158</v>
      </c>
      <c r="AR1936" s="948"/>
      <c r="AS1936" s="842" t="s">
        <v>419</v>
      </c>
      <c r="AT1936" s="948"/>
      <c r="AU1936" s="842" t="s">
        <v>414</v>
      </c>
      <c r="AV1936" s="948"/>
      <c r="AW1936" s="948"/>
      <c r="AX1936" s="948"/>
      <c r="AY1936" s="948"/>
      <c r="AZ1936" s="842" t="s">
        <v>3115</v>
      </c>
      <c r="BA1936" s="842" t="s">
        <v>3123</v>
      </c>
    </row>
    <row r="1937" spans="1:53" ht="15">
      <c r="A1937" s="927"/>
      <c r="B1937" s="815"/>
      <c r="C1937" s="783"/>
      <c r="D1937" s="815"/>
      <c r="E1937" s="1088"/>
      <c r="F1937" s="902"/>
      <c r="G1937" s="902"/>
      <c r="H1937" s="934"/>
      <c r="I1937" s="902"/>
      <c r="J1937" s="933"/>
      <c r="K1937" s="710"/>
      <c r="L1937" s="168" t="s">
        <v>3124</v>
      </c>
      <c r="M1937" s="855"/>
      <c r="N1937" s="1003"/>
      <c r="O1937" s="1040"/>
      <c r="P1937" s="815"/>
      <c r="Q1937" s="815"/>
      <c r="R1937" s="815"/>
      <c r="S1937" s="1003"/>
      <c r="T1937" s="1003"/>
      <c r="U1937" s="1003"/>
      <c r="V1937" s="1003"/>
      <c r="W1937" s="1003"/>
      <c r="X1937" s="1061"/>
      <c r="Y1937" s="948"/>
      <c r="Z1937" s="948"/>
      <c r="AA1937" s="948"/>
      <c r="AB1937" s="948"/>
      <c r="AC1937" s="948"/>
      <c r="AD1937" s="948"/>
      <c r="AE1937" s="843"/>
      <c r="AF1937" s="843"/>
      <c r="AG1937" s="843"/>
      <c r="AH1937" s="843"/>
      <c r="AI1937" s="843"/>
      <c r="AJ1937" s="948"/>
      <c r="AK1937" s="948"/>
      <c r="AL1937" s="948"/>
      <c r="AM1937" s="886"/>
      <c r="AN1937" s="843"/>
      <c r="AO1937" s="1019"/>
      <c r="AP1937" s="760"/>
      <c r="AQ1937" s="760"/>
      <c r="AR1937" s="948"/>
      <c r="AS1937" s="843"/>
      <c r="AT1937" s="948"/>
      <c r="AU1937" s="843"/>
      <c r="AV1937" s="948"/>
      <c r="AW1937" s="948"/>
      <c r="AX1937" s="948"/>
      <c r="AY1937" s="948"/>
      <c r="AZ1937" s="843"/>
      <c r="BA1937" s="843"/>
    </row>
    <row r="1938" spans="1:53" ht="15">
      <c r="A1938" s="927"/>
      <c r="B1938" s="815"/>
      <c r="C1938" s="783"/>
      <c r="D1938" s="815"/>
      <c r="E1938" s="1088"/>
      <c r="F1938" s="902"/>
      <c r="G1938" s="902"/>
      <c r="H1938" s="934"/>
      <c r="I1938" s="902"/>
      <c r="J1938" s="933"/>
      <c r="K1938" s="710"/>
      <c r="L1938" s="168" t="s">
        <v>3125</v>
      </c>
      <c r="M1938" s="855"/>
      <c r="N1938" s="1003"/>
      <c r="O1938" s="1040"/>
      <c r="P1938" s="815"/>
      <c r="Q1938" s="815"/>
      <c r="R1938" s="815"/>
      <c r="S1938" s="1003"/>
      <c r="T1938" s="1003"/>
      <c r="U1938" s="1003"/>
      <c r="V1938" s="1003"/>
      <c r="W1938" s="1003"/>
      <c r="X1938" s="1061"/>
      <c r="Y1938" s="948"/>
      <c r="Z1938" s="948"/>
      <c r="AA1938" s="948"/>
      <c r="AB1938" s="948"/>
      <c r="AC1938" s="948"/>
      <c r="AD1938" s="948"/>
      <c r="AE1938" s="843"/>
      <c r="AF1938" s="843"/>
      <c r="AG1938" s="843"/>
      <c r="AH1938" s="843"/>
      <c r="AI1938" s="843"/>
      <c r="AJ1938" s="948"/>
      <c r="AK1938" s="948"/>
      <c r="AL1938" s="948"/>
      <c r="AM1938" s="886"/>
      <c r="AN1938" s="843"/>
      <c r="AO1938" s="1019"/>
      <c r="AP1938" s="760"/>
      <c r="AQ1938" s="760"/>
      <c r="AR1938" s="948"/>
      <c r="AS1938" s="843"/>
      <c r="AT1938" s="948"/>
      <c r="AU1938" s="843"/>
      <c r="AV1938" s="948"/>
      <c r="AW1938" s="948"/>
      <c r="AX1938" s="948"/>
      <c r="AY1938" s="948"/>
      <c r="AZ1938" s="843"/>
      <c r="BA1938" s="843"/>
    </row>
    <row r="1939" spans="1:53" ht="15">
      <c r="A1939" s="927"/>
      <c r="B1939" s="815"/>
      <c r="C1939" s="783"/>
      <c r="D1939" s="815"/>
      <c r="E1939" s="1088"/>
      <c r="F1939" s="902"/>
      <c r="G1939" s="902"/>
      <c r="H1939" s="934"/>
      <c r="I1939" s="902"/>
      <c r="J1939" s="933"/>
      <c r="K1939" s="710"/>
      <c r="L1939" s="168" t="s">
        <v>1405</v>
      </c>
      <c r="M1939" s="855"/>
      <c r="N1939" s="1003"/>
      <c r="O1939" s="1040"/>
      <c r="P1939" s="815"/>
      <c r="Q1939" s="815"/>
      <c r="R1939" s="815"/>
      <c r="S1939" s="1003"/>
      <c r="T1939" s="1003"/>
      <c r="U1939" s="1003"/>
      <c r="V1939" s="1003"/>
      <c r="W1939" s="1003"/>
      <c r="X1939" s="1061"/>
      <c r="Y1939" s="948"/>
      <c r="Z1939" s="948"/>
      <c r="AA1939" s="948"/>
      <c r="AB1939" s="948"/>
      <c r="AC1939" s="948"/>
      <c r="AD1939" s="948"/>
      <c r="AE1939" s="843"/>
      <c r="AF1939" s="843"/>
      <c r="AG1939" s="843"/>
      <c r="AH1939" s="843"/>
      <c r="AI1939" s="843"/>
      <c r="AJ1939" s="948"/>
      <c r="AK1939" s="948"/>
      <c r="AL1939" s="948"/>
      <c r="AM1939" s="886"/>
      <c r="AN1939" s="843"/>
      <c r="AO1939" s="1019"/>
      <c r="AP1939" s="760"/>
      <c r="AQ1939" s="760"/>
      <c r="AR1939" s="948"/>
      <c r="AS1939" s="843"/>
      <c r="AT1939" s="948"/>
      <c r="AU1939" s="843"/>
      <c r="AV1939" s="948"/>
      <c r="AW1939" s="948"/>
      <c r="AX1939" s="948"/>
      <c r="AY1939" s="948"/>
      <c r="AZ1939" s="843"/>
      <c r="BA1939" s="843"/>
    </row>
    <row r="1940" spans="1:53" ht="30">
      <c r="A1940" s="927"/>
      <c r="B1940" s="815"/>
      <c r="C1940" s="783"/>
      <c r="D1940" s="815"/>
      <c r="E1940" s="1088"/>
      <c r="F1940" s="902"/>
      <c r="G1940" s="902"/>
      <c r="H1940" s="934"/>
      <c r="I1940" s="902"/>
      <c r="J1940" s="933"/>
      <c r="K1940" s="710"/>
      <c r="L1940" s="168" t="s">
        <v>3126</v>
      </c>
      <c r="M1940" s="855"/>
      <c r="N1940" s="1003"/>
      <c r="O1940" s="1040"/>
      <c r="P1940" s="815"/>
      <c r="Q1940" s="815"/>
      <c r="R1940" s="815"/>
      <c r="S1940" s="1003"/>
      <c r="T1940" s="1003"/>
      <c r="U1940" s="1003"/>
      <c r="V1940" s="1003"/>
      <c r="W1940" s="1003"/>
      <c r="X1940" s="1061"/>
      <c r="Y1940" s="948"/>
      <c r="Z1940" s="948"/>
      <c r="AA1940" s="948"/>
      <c r="AB1940" s="948"/>
      <c r="AC1940" s="948"/>
      <c r="AD1940" s="948"/>
      <c r="AE1940" s="843"/>
      <c r="AF1940" s="843"/>
      <c r="AG1940" s="843"/>
      <c r="AH1940" s="843"/>
      <c r="AI1940" s="843"/>
      <c r="AJ1940" s="948"/>
      <c r="AK1940" s="948"/>
      <c r="AL1940" s="948"/>
      <c r="AM1940" s="886"/>
      <c r="AN1940" s="843"/>
      <c r="AO1940" s="1019"/>
      <c r="AP1940" s="760"/>
      <c r="AQ1940" s="760"/>
      <c r="AR1940" s="948"/>
      <c r="AS1940" s="843"/>
      <c r="AT1940" s="948"/>
      <c r="AU1940" s="843"/>
      <c r="AV1940" s="948"/>
      <c r="AW1940" s="948"/>
      <c r="AX1940" s="948"/>
      <c r="AY1940" s="948"/>
      <c r="AZ1940" s="843"/>
      <c r="BA1940" s="843"/>
    </row>
    <row r="1941" spans="1:53" ht="15">
      <c r="A1941" s="927"/>
      <c r="B1941" s="815"/>
      <c r="C1941" s="783"/>
      <c r="D1941" s="815"/>
      <c r="E1941" s="1088"/>
      <c r="F1941" s="902"/>
      <c r="G1941" s="902"/>
      <c r="H1941" s="934"/>
      <c r="I1941" s="902"/>
      <c r="J1941" s="933"/>
      <c r="K1941" s="710"/>
      <c r="L1941" s="168" t="s">
        <v>3127</v>
      </c>
      <c r="M1941" s="855"/>
      <c r="N1941" s="1003"/>
      <c r="O1941" s="1040"/>
      <c r="P1941" s="815"/>
      <c r="Q1941" s="815"/>
      <c r="R1941" s="815"/>
      <c r="S1941" s="1003"/>
      <c r="T1941" s="1003"/>
      <c r="U1941" s="1003"/>
      <c r="V1941" s="1003"/>
      <c r="W1941" s="1003"/>
      <c r="X1941" s="1061"/>
      <c r="Y1941" s="948"/>
      <c r="Z1941" s="948"/>
      <c r="AA1941" s="948"/>
      <c r="AB1941" s="948"/>
      <c r="AC1941" s="948"/>
      <c r="AD1941" s="948"/>
      <c r="AE1941" s="843"/>
      <c r="AF1941" s="843"/>
      <c r="AG1941" s="843"/>
      <c r="AH1941" s="843"/>
      <c r="AI1941" s="843"/>
      <c r="AJ1941" s="948"/>
      <c r="AK1941" s="948"/>
      <c r="AL1941" s="948"/>
      <c r="AM1941" s="886"/>
      <c r="AN1941" s="843"/>
      <c r="AO1941" s="1019"/>
      <c r="AP1941" s="760"/>
      <c r="AQ1941" s="760"/>
      <c r="AR1941" s="948"/>
      <c r="AS1941" s="843"/>
      <c r="AT1941" s="948"/>
      <c r="AU1941" s="843"/>
      <c r="AV1941" s="948"/>
      <c r="AW1941" s="948"/>
      <c r="AX1941" s="948"/>
      <c r="AY1941" s="948"/>
      <c r="AZ1941" s="843"/>
      <c r="BA1941" s="843"/>
    </row>
    <row r="1942" spans="1:53" ht="15">
      <c r="A1942" s="927"/>
      <c r="B1942" s="815"/>
      <c r="C1942" s="783"/>
      <c r="D1942" s="815"/>
      <c r="E1942" s="1088"/>
      <c r="F1942" s="902"/>
      <c r="G1942" s="902"/>
      <c r="H1942" s="934"/>
      <c r="I1942" s="902"/>
      <c r="J1942" s="933"/>
      <c r="K1942" s="710"/>
      <c r="L1942" s="168" t="s">
        <v>3128</v>
      </c>
      <c r="M1942" s="855"/>
      <c r="N1942" s="1003"/>
      <c r="O1942" s="1040"/>
      <c r="P1942" s="815"/>
      <c r="Q1942" s="815"/>
      <c r="R1942" s="815"/>
      <c r="S1942" s="1003"/>
      <c r="T1942" s="1003"/>
      <c r="U1942" s="1003"/>
      <c r="V1942" s="1003"/>
      <c r="W1942" s="1003"/>
      <c r="X1942" s="1061"/>
      <c r="Y1942" s="948"/>
      <c r="Z1942" s="948"/>
      <c r="AA1942" s="948"/>
      <c r="AB1942" s="948"/>
      <c r="AC1942" s="948"/>
      <c r="AD1942" s="948"/>
      <c r="AE1942" s="843"/>
      <c r="AF1942" s="843"/>
      <c r="AG1942" s="843"/>
      <c r="AH1942" s="843"/>
      <c r="AI1942" s="843"/>
      <c r="AJ1942" s="948"/>
      <c r="AK1942" s="948"/>
      <c r="AL1942" s="948"/>
      <c r="AM1942" s="886"/>
      <c r="AN1942" s="843"/>
      <c r="AO1942" s="1019"/>
      <c r="AP1942" s="760"/>
      <c r="AQ1942" s="760"/>
      <c r="AR1942" s="948"/>
      <c r="AS1942" s="843"/>
      <c r="AT1942" s="948"/>
      <c r="AU1942" s="843"/>
      <c r="AV1942" s="948"/>
      <c r="AW1942" s="948"/>
      <c r="AX1942" s="948"/>
      <c r="AY1942" s="948"/>
      <c r="AZ1942" s="843"/>
      <c r="BA1942" s="843"/>
    </row>
    <row r="1943" spans="1:53" ht="15">
      <c r="A1943" s="927"/>
      <c r="B1943" s="815"/>
      <c r="C1943" s="783"/>
      <c r="D1943" s="815"/>
      <c r="E1943" s="1088"/>
      <c r="F1943" s="902"/>
      <c r="G1943" s="902"/>
      <c r="H1943" s="934"/>
      <c r="I1943" s="902"/>
      <c r="J1943" s="933"/>
      <c r="K1943" s="710"/>
      <c r="L1943" s="168" t="s">
        <v>3129</v>
      </c>
      <c r="M1943" s="855"/>
      <c r="N1943" s="1003"/>
      <c r="O1943" s="1040"/>
      <c r="P1943" s="815"/>
      <c r="Q1943" s="815"/>
      <c r="R1943" s="815"/>
      <c r="S1943" s="1003"/>
      <c r="T1943" s="1003"/>
      <c r="U1943" s="1003"/>
      <c r="V1943" s="1003"/>
      <c r="W1943" s="1003"/>
      <c r="X1943" s="1061"/>
      <c r="Y1943" s="948"/>
      <c r="Z1943" s="948"/>
      <c r="AA1943" s="948"/>
      <c r="AB1943" s="948"/>
      <c r="AC1943" s="948"/>
      <c r="AD1943" s="948"/>
      <c r="AE1943" s="843"/>
      <c r="AF1943" s="843"/>
      <c r="AG1943" s="843"/>
      <c r="AH1943" s="843"/>
      <c r="AI1943" s="843"/>
      <c r="AJ1943" s="948"/>
      <c r="AK1943" s="948"/>
      <c r="AL1943" s="948"/>
      <c r="AM1943" s="886"/>
      <c r="AN1943" s="843"/>
      <c r="AO1943" s="1019"/>
      <c r="AP1943" s="760"/>
      <c r="AQ1943" s="760"/>
      <c r="AR1943" s="948"/>
      <c r="AS1943" s="843"/>
      <c r="AT1943" s="948"/>
      <c r="AU1943" s="843"/>
      <c r="AV1943" s="948"/>
      <c r="AW1943" s="948"/>
      <c r="AX1943" s="948"/>
      <c r="AY1943" s="948"/>
      <c r="AZ1943" s="843"/>
      <c r="BA1943" s="843"/>
    </row>
    <row r="1944" spans="1:53" ht="15">
      <c r="A1944" s="927"/>
      <c r="B1944" s="815"/>
      <c r="C1944" s="783"/>
      <c r="D1944" s="815"/>
      <c r="E1944" s="1088"/>
      <c r="F1944" s="902"/>
      <c r="G1944" s="902"/>
      <c r="H1944" s="934"/>
      <c r="I1944" s="902"/>
      <c r="J1944" s="933"/>
      <c r="K1944" s="711"/>
      <c r="L1944" s="168" t="s">
        <v>3130</v>
      </c>
      <c r="M1944" s="855"/>
      <c r="N1944" s="1003"/>
      <c r="O1944" s="1040"/>
      <c r="P1944" s="815"/>
      <c r="Q1944" s="815"/>
      <c r="R1944" s="815"/>
      <c r="S1944" s="1003"/>
      <c r="T1944" s="1003"/>
      <c r="U1944" s="1003"/>
      <c r="V1944" s="1003"/>
      <c r="W1944" s="1003"/>
      <c r="X1944" s="1061"/>
      <c r="Y1944" s="948"/>
      <c r="Z1944" s="948"/>
      <c r="AA1944" s="948"/>
      <c r="AB1944" s="948"/>
      <c r="AC1944" s="948"/>
      <c r="AD1944" s="948"/>
      <c r="AE1944" s="846"/>
      <c r="AF1944" s="846"/>
      <c r="AG1944" s="846"/>
      <c r="AH1944" s="846"/>
      <c r="AI1944" s="846"/>
      <c r="AJ1944" s="948"/>
      <c r="AK1944" s="948"/>
      <c r="AL1944" s="948"/>
      <c r="AM1944" s="887"/>
      <c r="AN1944" s="846"/>
      <c r="AO1944" s="1020"/>
      <c r="AP1944" s="761"/>
      <c r="AQ1944" s="761"/>
      <c r="AR1944" s="948"/>
      <c r="AS1944" s="846"/>
      <c r="AT1944" s="948"/>
      <c r="AU1944" s="846"/>
      <c r="AV1944" s="948"/>
      <c r="AW1944" s="948"/>
      <c r="AX1944" s="948"/>
      <c r="AY1944" s="948"/>
      <c r="AZ1944" s="846"/>
      <c r="BA1944" s="846"/>
    </row>
    <row r="1945" spans="1:53" ht="150">
      <c r="A1945" s="200">
        <v>1</v>
      </c>
      <c r="B1945" s="83" t="s">
        <v>409</v>
      </c>
      <c r="C1945" s="80" t="s">
        <v>3131</v>
      </c>
      <c r="D1945" s="83" t="s">
        <v>150</v>
      </c>
      <c r="E1945" s="90">
        <v>3050</v>
      </c>
      <c r="F1945" s="90">
        <v>1</v>
      </c>
      <c r="G1945" s="90">
        <v>103</v>
      </c>
      <c r="H1945" s="205" t="s">
        <v>3132</v>
      </c>
      <c r="I1945" s="90" t="s">
        <v>412</v>
      </c>
      <c r="J1945" s="80" t="s">
        <v>3133</v>
      </c>
      <c r="K1945" s="80" t="s">
        <v>414</v>
      </c>
      <c r="L1945" s="90" t="s">
        <v>3134</v>
      </c>
      <c r="M1945" s="90" t="s">
        <v>152</v>
      </c>
      <c r="N1945" s="276"/>
      <c r="O1945" s="214" t="s">
        <v>416</v>
      </c>
      <c r="P1945" s="83" t="s">
        <v>417</v>
      </c>
      <c r="Q1945" s="276"/>
      <c r="R1945" s="211" t="s">
        <v>157</v>
      </c>
      <c r="S1945" s="276"/>
      <c r="T1945" s="276"/>
      <c r="U1945" s="276"/>
      <c r="V1945" s="315"/>
      <c r="W1945" s="315"/>
      <c r="X1945" s="315"/>
      <c r="Y1945" s="315"/>
      <c r="Z1945" s="315"/>
      <c r="AA1945" s="315"/>
      <c r="AB1945" s="315"/>
      <c r="AC1945" s="315"/>
      <c r="AD1945" s="315"/>
      <c r="AE1945" s="90" t="s">
        <v>419</v>
      </c>
      <c r="AF1945" s="90" t="s">
        <v>790</v>
      </c>
      <c r="AG1945" s="90" t="s">
        <v>711</v>
      </c>
      <c r="AH1945" s="90" t="s">
        <v>712</v>
      </c>
      <c r="AI1945" s="90" t="s">
        <v>419</v>
      </c>
      <c r="AJ1945" s="315"/>
      <c r="AK1945" s="315"/>
      <c r="AL1945" s="315"/>
      <c r="AM1945" s="205" t="s">
        <v>3135</v>
      </c>
      <c r="AN1945" s="80" t="s">
        <v>1268</v>
      </c>
      <c r="AO1945" s="83" t="s">
        <v>162</v>
      </c>
      <c r="AP1945" s="83" t="s">
        <v>158</v>
      </c>
      <c r="AQ1945" s="83" t="s">
        <v>158</v>
      </c>
      <c r="AR1945" s="315"/>
      <c r="AS1945" s="190" t="s">
        <v>419</v>
      </c>
      <c r="AT1945" s="315"/>
      <c r="AU1945" s="190" t="s">
        <v>414</v>
      </c>
      <c r="AV1945" s="315"/>
      <c r="AW1945" s="315"/>
      <c r="AX1945" s="315"/>
      <c r="AY1945" s="315"/>
      <c r="AZ1945" s="90" t="s">
        <v>3136</v>
      </c>
      <c r="BA1945" s="90" t="s">
        <v>3137</v>
      </c>
    </row>
    <row r="1946" spans="1:53" ht="150">
      <c r="A1946" s="200">
        <v>2</v>
      </c>
      <c r="B1946" s="83" t="s">
        <v>409</v>
      </c>
      <c r="C1946" s="80" t="s">
        <v>3131</v>
      </c>
      <c r="D1946" s="83" t="s">
        <v>150</v>
      </c>
      <c r="E1946" s="90">
        <v>3050</v>
      </c>
      <c r="F1946" s="90">
        <v>1</v>
      </c>
      <c r="G1946" s="90">
        <v>12</v>
      </c>
      <c r="H1946" s="205" t="s">
        <v>3138</v>
      </c>
      <c r="I1946" s="90" t="s">
        <v>412</v>
      </c>
      <c r="J1946" s="80" t="s">
        <v>3139</v>
      </c>
      <c r="K1946" s="80" t="s">
        <v>414</v>
      </c>
      <c r="L1946" s="90" t="s">
        <v>415</v>
      </c>
      <c r="M1946" s="90" t="s">
        <v>152</v>
      </c>
      <c r="N1946" s="276"/>
      <c r="O1946" s="90" t="s">
        <v>416</v>
      </c>
      <c r="P1946" s="90" t="s">
        <v>417</v>
      </c>
      <c r="Q1946" s="276"/>
      <c r="R1946" s="90" t="s">
        <v>157</v>
      </c>
      <c r="S1946" s="276"/>
      <c r="T1946" s="276"/>
      <c r="U1946" s="276"/>
      <c r="V1946" s="315"/>
      <c r="W1946" s="315"/>
      <c r="X1946" s="315"/>
      <c r="Y1946" s="315"/>
      <c r="Z1946" s="315"/>
      <c r="AA1946" s="315"/>
      <c r="AB1946" s="315"/>
      <c r="AC1946" s="315"/>
      <c r="AD1946" s="315"/>
      <c r="AE1946" s="90" t="s">
        <v>419</v>
      </c>
      <c r="AF1946" s="90" t="s">
        <v>790</v>
      </c>
      <c r="AG1946" s="90" t="s">
        <v>711</v>
      </c>
      <c r="AH1946" s="90" t="s">
        <v>712</v>
      </c>
      <c r="AI1946" s="90" t="s">
        <v>419</v>
      </c>
      <c r="AJ1946" s="315"/>
      <c r="AK1946" s="315"/>
      <c r="AL1946" s="315"/>
      <c r="AM1946" s="205" t="s">
        <v>3135</v>
      </c>
      <c r="AN1946" s="90" t="s">
        <v>1268</v>
      </c>
      <c r="AO1946" s="90" t="s">
        <v>162</v>
      </c>
      <c r="AP1946" s="90" t="s">
        <v>158</v>
      </c>
      <c r="AQ1946" s="83" t="s">
        <v>158</v>
      </c>
      <c r="AR1946" s="315"/>
      <c r="AS1946" s="190" t="s">
        <v>419</v>
      </c>
      <c r="AT1946" s="315"/>
      <c r="AU1946" s="90" t="s">
        <v>414</v>
      </c>
      <c r="AV1946" s="315"/>
      <c r="AW1946" s="315"/>
      <c r="AX1946" s="315"/>
      <c r="AY1946" s="315"/>
      <c r="AZ1946" s="80" t="s">
        <v>3136</v>
      </c>
      <c r="BA1946" s="90" t="s">
        <v>3137</v>
      </c>
    </row>
    <row r="1947" spans="1:53" ht="195">
      <c r="A1947" s="200">
        <v>3</v>
      </c>
      <c r="B1947" s="83" t="s">
        <v>409</v>
      </c>
      <c r="C1947" s="90" t="s">
        <v>3131</v>
      </c>
      <c r="D1947" s="83" t="s">
        <v>150</v>
      </c>
      <c r="E1947" s="90">
        <v>3050</v>
      </c>
      <c r="F1947" s="90">
        <v>1</v>
      </c>
      <c r="G1947" s="90">
        <v>15</v>
      </c>
      <c r="H1947" s="205" t="s">
        <v>1642</v>
      </c>
      <c r="I1947" s="90" t="s">
        <v>412</v>
      </c>
      <c r="J1947" s="80" t="s">
        <v>413</v>
      </c>
      <c r="K1947" s="80" t="s">
        <v>414</v>
      </c>
      <c r="L1947" s="90" t="s">
        <v>415</v>
      </c>
      <c r="M1947" s="94" t="s">
        <v>152</v>
      </c>
      <c r="N1947" s="276"/>
      <c r="O1947" s="214" t="s">
        <v>416</v>
      </c>
      <c r="P1947" s="83" t="s">
        <v>417</v>
      </c>
      <c r="Q1947" s="276"/>
      <c r="R1947" s="211" t="s">
        <v>157</v>
      </c>
      <c r="S1947" s="276"/>
      <c r="T1947" s="276"/>
      <c r="U1947" s="276"/>
      <c r="V1947" s="276"/>
      <c r="W1947" s="276"/>
      <c r="X1947" s="276"/>
      <c r="Y1947" s="276"/>
      <c r="Z1947" s="276"/>
      <c r="AA1947" s="276"/>
      <c r="AB1947" s="276"/>
      <c r="AC1947" s="276"/>
      <c r="AD1947" s="276"/>
      <c r="AE1947" s="90" t="s">
        <v>419</v>
      </c>
      <c r="AF1947" s="90" t="s">
        <v>790</v>
      </c>
      <c r="AG1947" s="90" t="s">
        <v>421</v>
      </c>
      <c r="AH1947" s="90" t="s">
        <v>421</v>
      </c>
      <c r="AI1947" s="90" t="s">
        <v>419</v>
      </c>
      <c r="AJ1947" s="276"/>
      <c r="AK1947" s="276"/>
      <c r="AL1947" s="276"/>
      <c r="AM1947" s="167" t="s">
        <v>3140</v>
      </c>
      <c r="AN1947" s="90" t="s">
        <v>431</v>
      </c>
      <c r="AO1947" s="90" t="s">
        <v>162</v>
      </c>
      <c r="AP1947" s="90" t="s">
        <v>153</v>
      </c>
      <c r="AQ1947" s="83" t="s">
        <v>158</v>
      </c>
      <c r="AR1947" s="276"/>
      <c r="AS1947" s="90" t="s">
        <v>419</v>
      </c>
      <c r="AT1947" s="276"/>
      <c r="AU1947" s="90" t="s">
        <v>414</v>
      </c>
      <c r="AV1947" s="276"/>
      <c r="AW1947" s="276"/>
      <c r="AX1947" s="276"/>
      <c r="AY1947" s="276"/>
      <c r="AZ1947" s="80" t="s">
        <v>3136</v>
      </c>
      <c r="BA1947" s="90" t="s">
        <v>3137</v>
      </c>
    </row>
    <row r="1948" spans="1:53" ht="45">
      <c r="A1948" s="927">
        <v>4</v>
      </c>
      <c r="B1948" s="927" t="s">
        <v>409</v>
      </c>
      <c r="C1948" s="815" t="s">
        <v>3131</v>
      </c>
      <c r="D1948" s="815" t="s">
        <v>150</v>
      </c>
      <c r="E1948" s="815">
        <v>3050</v>
      </c>
      <c r="F1948" s="815">
        <v>1</v>
      </c>
      <c r="G1948" s="815">
        <v>92</v>
      </c>
      <c r="H1948" s="816" t="s">
        <v>3141</v>
      </c>
      <c r="I1948" s="815" t="s">
        <v>412</v>
      </c>
      <c r="J1948" s="815" t="s">
        <v>3142</v>
      </c>
      <c r="K1948" s="702" t="s">
        <v>414</v>
      </c>
      <c r="L1948" s="90" t="s">
        <v>3143</v>
      </c>
      <c r="M1948" s="783" t="s">
        <v>152</v>
      </c>
      <c r="N1948" s="948"/>
      <c r="O1948" s="783" t="s">
        <v>416</v>
      </c>
      <c r="P1948" s="783" t="s">
        <v>417</v>
      </c>
      <c r="Q1948" s="948"/>
      <c r="R1948" s="1003" t="s">
        <v>157</v>
      </c>
      <c r="S1948" s="948"/>
      <c r="T1948" s="948"/>
      <c r="U1948" s="948"/>
      <c r="V1948" s="948"/>
      <c r="W1948" s="948"/>
      <c r="X1948" s="948"/>
      <c r="Y1948" s="948"/>
      <c r="Z1948" s="948"/>
      <c r="AA1948" s="948"/>
      <c r="AB1948" s="948"/>
      <c r="AC1948" s="948"/>
      <c r="AD1948" s="948"/>
      <c r="AE1948" s="783" t="s">
        <v>419</v>
      </c>
      <c r="AF1948" s="783" t="s">
        <v>420</v>
      </c>
      <c r="AG1948" s="783" t="s">
        <v>1497</v>
      </c>
      <c r="AH1948" s="783" t="s">
        <v>1695</v>
      </c>
      <c r="AI1948" s="783" t="s">
        <v>419</v>
      </c>
      <c r="AJ1948" s="948"/>
      <c r="AK1948" s="948"/>
      <c r="AL1948" s="948"/>
      <c r="AM1948" s="824" t="s">
        <v>3144</v>
      </c>
      <c r="AN1948" s="783" t="s">
        <v>431</v>
      </c>
      <c r="AO1948" s="783" t="s">
        <v>162</v>
      </c>
      <c r="AP1948" s="783" t="s">
        <v>153</v>
      </c>
      <c r="AQ1948" s="784" t="s">
        <v>158</v>
      </c>
      <c r="AR1948" s="948"/>
      <c r="AS1948" s="783" t="s">
        <v>419</v>
      </c>
      <c r="AT1948" s="948"/>
      <c r="AU1948" s="783" t="s">
        <v>414</v>
      </c>
      <c r="AV1948" s="783" t="s">
        <v>3146</v>
      </c>
      <c r="AW1948" s="783" t="s">
        <v>780</v>
      </c>
      <c r="AX1948" s="783" t="s">
        <v>3147</v>
      </c>
      <c r="AY1948" s="783" t="s">
        <v>465</v>
      </c>
      <c r="AZ1948" s="783" t="s">
        <v>3148</v>
      </c>
      <c r="BA1948" s="783" t="s">
        <v>3145</v>
      </c>
    </row>
    <row r="1949" spans="1:53" ht="15">
      <c r="A1949" s="927"/>
      <c r="B1949" s="927"/>
      <c r="C1949" s="815"/>
      <c r="D1949" s="815"/>
      <c r="E1949" s="815"/>
      <c r="F1949" s="815"/>
      <c r="G1949" s="815"/>
      <c r="H1949" s="816"/>
      <c r="I1949" s="815"/>
      <c r="J1949" s="815"/>
      <c r="K1949" s="703"/>
      <c r="L1949" s="90" t="s">
        <v>1623</v>
      </c>
      <c r="M1949" s="783"/>
      <c r="N1949" s="948"/>
      <c r="O1949" s="783"/>
      <c r="P1949" s="783"/>
      <c r="Q1949" s="948"/>
      <c r="R1949" s="1003"/>
      <c r="S1949" s="948"/>
      <c r="T1949" s="948"/>
      <c r="U1949" s="948"/>
      <c r="V1949" s="948"/>
      <c r="W1949" s="948"/>
      <c r="X1949" s="948"/>
      <c r="Y1949" s="948"/>
      <c r="Z1949" s="948"/>
      <c r="AA1949" s="948"/>
      <c r="AB1949" s="948"/>
      <c r="AC1949" s="948"/>
      <c r="AD1949" s="948"/>
      <c r="AE1949" s="783"/>
      <c r="AF1949" s="783"/>
      <c r="AG1949" s="783"/>
      <c r="AH1949" s="783"/>
      <c r="AI1949" s="783"/>
      <c r="AJ1949" s="948"/>
      <c r="AK1949" s="948"/>
      <c r="AL1949" s="948"/>
      <c r="AM1949" s="824"/>
      <c r="AN1949" s="783"/>
      <c r="AO1949" s="783"/>
      <c r="AP1949" s="783"/>
      <c r="AQ1949" s="821"/>
      <c r="AR1949" s="948"/>
      <c r="AS1949" s="783"/>
      <c r="AT1949" s="948"/>
      <c r="AU1949" s="783"/>
      <c r="AV1949" s="783"/>
      <c r="AW1949" s="783"/>
      <c r="AX1949" s="783"/>
      <c r="AY1949" s="783"/>
      <c r="AZ1949" s="783"/>
      <c r="BA1949" s="783"/>
    </row>
    <row r="1950" spans="1:53" ht="135">
      <c r="A1950" s="200">
        <v>5</v>
      </c>
      <c r="B1950" s="83" t="s">
        <v>409</v>
      </c>
      <c r="C1950" s="90" t="s">
        <v>3149</v>
      </c>
      <c r="D1950" s="83" t="s">
        <v>150</v>
      </c>
      <c r="E1950" s="90">
        <v>3050</v>
      </c>
      <c r="F1950" s="90">
        <v>1</v>
      </c>
      <c r="G1950" s="90">
        <v>104</v>
      </c>
      <c r="H1950" s="205" t="s">
        <v>3150</v>
      </c>
      <c r="I1950" s="90" t="s">
        <v>412</v>
      </c>
      <c r="J1950" s="80" t="s">
        <v>3151</v>
      </c>
      <c r="K1950" s="80" t="s">
        <v>414</v>
      </c>
      <c r="L1950" s="90" t="s">
        <v>415</v>
      </c>
      <c r="M1950" s="90" t="s">
        <v>152</v>
      </c>
      <c r="N1950" s="276"/>
      <c r="O1950" s="90" t="s">
        <v>416</v>
      </c>
      <c r="P1950" s="83" t="s">
        <v>417</v>
      </c>
      <c r="Q1950" s="276"/>
      <c r="R1950" s="83" t="s">
        <v>157</v>
      </c>
      <c r="S1950" s="276"/>
      <c r="T1950" s="276"/>
      <c r="U1950" s="276"/>
      <c r="V1950" s="276"/>
      <c r="W1950" s="276"/>
      <c r="X1950" s="276"/>
      <c r="Y1950" s="276"/>
      <c r="Z1950" s="276"/>
      <c r="AA1950" s="276"/>
      <c r="AB1950" s="276"/>
      <c r="AC1950" s="276"/>
      <c r="AD1950" s="276"/>
      <c r="AE1950" s="83" t="s">
        <v>419</v>
      </c>
      <c r="AF1950" s="83" t="s">
        <v>790</v>
      </c>
      <c r="AG1950" s="83" t="s">
        <v>421</v>
      </c>
      <c r="AH1950" s="83" t="s">
        <v>815</v>
      </c>
      <c r="AI1950" s="83" t="s">
        <v>419</v>
      </c>
      <c r="AJ1950" s="276"/>
      <c r="AK1950" s="276"/>
      <c r="AL1950" s="276"/>
      <c r="AM1950" s="167" t="s">
        <v>3152</v>
      </c>
      <c r="AN1950" s="90" t="s">
        <v>431</v>
      </c>
      <c r="AO1950" s="90" t="s">
        <v>162</v>
      </c>
      <c r="AP1950" s="90" t="s">
        <v>153</v>
      </c>
      <c r="AQ1950" s="83" t="s">
        <v>158</v>
      </c>
      <c r="AR1950" s="276"/>
      <c r="AS1950" s="90" t="s">
        <v>419</v>
      </c>
      <c r="AT1950" s="276"/>
      <c r="AU1950" s="90" t="s">
        <v>414</v>
      </c>
      <c r="AV1950" s="276"/>
      <c r="AW1950" s="276"/>
      <c r="AX1950" s="276"/>
      <c r="AY1950" s="276"/>
      <c r="AZ1950" s="80" t="s">
        <v>3148</v>
      </c>
      <c r="BA1950" s="90" t="s">
        <v>3145</v>
      </c>
    </row>
    <row r="1951" spans="1:53" ht="30">
      <c r="A1951" s="927">
        <v>6</v>
      </c>
      <c r="B1951" s="1008" t="s">
        <v>409</v>
      </c>
      <c r="C1951" s="783" t="s">
        <v>3153</v>
      </c>
      <c r="D1951" s="815" t="s">
        <v>150</v>
      </c>
      <c r="E1951" s="783">
        <v>3050</v>
      </c>
      <c r="F1951" s="783">
        <v>7</v>
      </c>
      <c r="G1951" s="783">
        <v>6</v>
      </c>
      <c r="H1951" s="824" t="s">
        <v>3154</v>
      </c>
      <c r="I1951" s="783" t="s">
        <v>3155</v>
      </c>
      <c r="J1951" s="727" t="s">
        <v>3156</v>
      </c>
      <c r="K1951" s="699" t="s">
        <v>414</v>
      </c>
      <c r="L1951" s="88" t="s">
        <v>3157</v>
      </c>
      <c r="M1951" s="823" t="s">
        <v>152</v>
      </c>
      <c r="N1951" s="948"/>
      <c r="O1951" s="823" t="s">
        <v>416</v>
      </c>
      <c r="P1951" s="823" t="s">
        <v>417</v>
      </c>
      <c r="Q1951" s="948"/>
      <c r="R1951" s="823" t="s">
        <v>157</v>
      </c>
      <c r="S1951" s="948"/>
      <c r="T1951" s="948"/>
      <c r="U1951" s="948"/>
      <c r="V1951" s="948"/>
      <c r="W1951" s="948"/>
      <c r="X1951" s="948"/>
      <c r="Y1951" s="948"/>
      <c r="Z1951" s="948"/>
      <c r="AA1951" s="948"/>
      <c r="AB1951" s="948"/>
      <c r="AC1951" s="948"/>
      <c r="AD1951" s="948"/>
      <c r="AE1951" s="823" t="s">
        <v>419</v>
      </c>
      <c r="AF1951" s="823" t="s">
        <v>1394</v>
      </c>
      <c r="AG1951" s="823" t="s">
        <v>421</v>
      </c>
      <c r="AH1951" s="823" t="s">
        <v>805</v>
      </c>
      <c r="AI1951" s="823" t="s">
        <v>419</v>
      </c>
      <c r="AJ1951" s="948"/>
      <c r="AK1951" s="948"/>
      <c r="AL1951" s="948"/>
      <c r="AM1951" s="961" t="s">
        <v>3158</v>
      </c>
      <c r="AN1951" s="823" t="s">
        <v>3159</v>
      </c>
      <c r="AO1951" s="759" t="s">
        <v>162</v>
      </c>
      <c r="AP1951" s="759" t="s">
        <v>153</v>
      </c>
      <c r="AQ1951" s="784" t="s">
        <v>158</v>
      </c>
      <c r="AR1951" s="948"/>
      <c r="AS1951" s="783" t="s">
        <v>419</v>
      </c>
      <c r="AT1951" s="948"/>
      <c r="AU1951" s="783" t="s">
        <v>414</v>
      </c>
      <c r="AV1951" s="783" t="s">
        <v>3160</v>
      </c>
      <c r="AW1951" s="783" t="s">
        <v>780</v>
      </c>
      <c r="AX1951" s="783" t="s">
        <v>3161</v>
      </c>
      <c r="AY1951" s="783" t="s">
        <v>465</v>
      </c>
      <c r="AZ1951" s="783" t="s">
        <v>3162</v>
      </c>
      <c r="BA1951" s="783" t="s">
        <v>3163</v>
      </c>
    </row>
    <row r="1952" spans="1:53" ht="30">
      <c r="A1952" s="927"/>
      <c r="B1952" s="1008"/>
      <c r="C1952" s="783"/>
      <c r="D1952" s="815"/>
      <c r="E1952" s="783"/>
      <c r="F1952" s="783"/>
      <c r="G1952" s="783"/>
      <c r="H1952" s="824"/>
      <c r="I1952" s="783"/>
      <c r="J1952" s="727"/>
      <c r="K1952" s="700"/>
      <c r="L1952" s="88" t="s">
        <v>4887</v>
      </c>
      <c r="M1952" s="823"/>
      <c r="N1952" s="948"/>
      <c r="O1952" s="823"/>
      <c r="P1952" s="823"/>
      <c r="Q1952" s="948"/>
      <c r="R1952" s="823"/>
      <c r="S1952" s="948"/>
      <c r="T1952" s="948"/>
      <c r="U1952" s="948"/>
      <c r="V1952" s="948"/>
      <c r="W1952" s="948"/>
      <c r="X1952" s="948"/>
      <c r="Y1952" s="948"/>
      <c r="Z1952" s="948"/>
      <c r="AA1952" s="948"/>
      <c r="AB1952" s="948"/>
      <c r="AC1952" s="948"/>
      <c r="AD1952" s="948"/>
      <c r="AE1952" s="823"/>
      <c r="AF1952" s="823"/>
      <c r="AG1952" s="823"/>
      <c r="AH1952" s="823"/>
      <c r="AI1952" s="823"/>
      <c r="AJ1952" s="948"/>
      <c r="AK1952" s="948"/>
      <c r="AL1952" s="948"/>
      <c r="AM1952" s="961"/>
      <c r="AN1952" s="823"/>
      <c r="AO1952" s="760"/>
      <c r="AP1952" s="760"/>
      <c r="AQ1952" s="998"/>
      <c r="AR1952" s="948"/>
      <c r="AS1952" s="783"/>
      <c r="AT1952" s="948"/>
      <c r="AU1952" s="783"/>
      <c r="AV1952" s="783"/>
      <c r="AW1952" s="783"/>
      <c r="AX1952" s="783"/>
      <c r="AY1952" s="783"/>
      <c r="AZ1952" s="783"/>
      <c r="BA1952" s="783" t="s">
        <v>3164</v>
      </c>
    </row>
    <row r="1953" spans="1:53" ht="15">
      <c r="A1953" s="927"/>
      <c r="B1953" s="1008"/>
      <c r="C1953" s="783"/>
      <c r="D1953" s="815"/>
      <c r="E1953" s="783"/>
      <c r="F1953" s="783"/>
      <c r="G1953" s="783"/>
      <c r="H1953" s="824"/>
      <c r="I1953" s="783"/>
      <c r="J1953" s="727"/>
      <c r="K1953" s="700"/>
      <c r="L1953" s="88" t="s">
        <v>3165</v>
      </c>
      <c r="M1953" s="823"/>
      <c r="N1953" s="948"/>
      <c r="O1953" s="823"/>
      <c r="P1953" s="823"/>
      <c r="Q1953" s="948"/>
      <c r="R1953" s="823"/>
      <c r="S1953" s="948"/>
      <c r="T1953" s="948"/>
      <c r="U1953" s="948"/>
      <c r="V1953" s="948"/>
      <c r="W1953" s="948"/>
      <c r="X1953" s="948"/>
      <c r="Y1953" s="948"/>
      <c r="Z1953" s="948"/>
      <c r="AA1953" s="948"/>
      <c r="AB1953" s="948"/>
      <c r="AC1953" s="948"/>
      <c r="AD1953" s="948"/>
      <c r="AE1953" s="823"/>
      <c r="AF1953" s="823"/>
      <c r="AG1953" s="823"/>
      <c r="AH1953" s="823"/>
      <c r="AI1953" s="823"/>
      <c r="AJ1953" s="948"/>
      <c r="AK1953" s="948"/>
      <c r="AL1953" s="948"/>
      <c r="AM1953" s="961"/>
      <c r="AN1953" s="823"/>
      <c r="AO1953" s="760"/>
      <c r="AP1953" s="760"/>
      <c r="AQ1953" s="998"/>
      <c r="AR1953" s="948"/>
      <c r="AS1953" s="783"/>
      <c r="AT1953" s="948"/>
      <c r="AU1953" s="783"/>
      <c r="AV1953" s="783"/>
      <c r="AW1953" s="783"/>
      <c r="AX1953" s="783"/>
      <c r="AY1953" s="783"/>
      <c r="AZ1953" s="783"/>
      <c r="BA1953" s="783"/>
    </row>
    <row r="1954" spans="1:53" ht="30">
      <c r="A1954" s="927"/>
      <c r="B1954" s="1008"/>
      <c r="C1954" s="783"/>
      <c r="D1954" s="815"/>
      <c r="E1954" s="783"/>
      <c r="F1954" s="783"/>
      <c r="G1954" s="783"/>
      <c r="H1954" s="824"/>
      <c r="I1954" s="783"/>
      <c r="J1954" s="727"/>
      <c r="K1954" s="701"/>
      <c r="L1954" s="88" t="s">
        <v>3166</v>
      </c>
      <c r="M1954" s="823"/>
      <c r="N1954" s="948"/>
      <c r="O1954" s="823"/>
      <c r="P1954" s="823"/>
      <c r="Q1954" s="948"/>
      <c r="R1954" s="823"/>
      <c r="S1954" s="948"/>
      <c r="T1954" s="948"/>
      <c r="U1954" s="948"/>
      <c r="V1954" s="948"/>
      <c r="W1954" s="948"/>
      <c r="X1954" s="948"/>
      <c r="Y1954" s="948"/>
      <c r="Z1954" s="948"/>
      <c r="AA1954" s="948"/>
      <c r="AB1954" s="948"/>
      <c r="AC1954" s="948"/>
      <c r="AD1954" s="948"/>
      <c r="AE1954" s="823"/>
      <c r="AF1954" s="823"/>
      <c r="AG1954" s="823"/>
      <c r="AH1954" s="823"/>
      <c r="AI1954" s="823"/>
      <c r="AJ1954" s="948"/>
      <c r="AK1954" s="948"/>
      <c r="AL1954" s="948"/>
      <c r="AM1954" s="961"/>
      <c r="AN1954" s="823"/>
      <c r="AO1954" s="761"/>
      <c r="AP1954" s="761"/>
      <c r="AQ1954" s="821"/>
      <c r="AR1954" s="948"/>
      <c r="AS1954" s="783"/>
      <c r="AT1954" s="948"/>
      <c r="AU1954" s="783"/>
      <c r="AV1954" s="783"/>
      <c r="AW1954" s="783"/>
      <c r="AX1954" s="783"/>
      <c r="AY1954" s="783"/>
      <c r="AZ1954" s="783"/>
      <c r="BA1954" s="783"/>
    </row>
    <row r="1955" spans="1:53" ht="30">
      <c r="A1955" s="686">
        <v>7</v>
      </c>
      <c r="B1955" s="687" t="s">
        <v>409</v>
      </c>
      <c r="C1955" s="687" t="s">
        <v>3153</v>
      </c>
      <c r="D1955" s="687" t="s">
        <v>150</v>
      </c>
      <c r="E1955" s="687">
        <v>3050</v>
      </c>
      <c r="F1955" s="687">
        <v>12</v>
      </c>
      <c r="G1955" s="687">
        <v>1</v>
      </c>
      <c r="H1955" s="802" t="s">
        <v>3167</v>
      </c>
      <c r="I1955" s="687" t="s">
        <v>795</v>
      </c>
      <c r="J1955" s="687" t="s">
        <v>497</v>
      </c>
      <c r="K1955" s="712" t="s">
        <v>414</v>
      </c>
      <c r="L1955" s="167" t="s">
        <v>498</v>
      </c>
      <c r="M1955" s="727" t="s">
        <v>152</v>
      </c>
      <c r="N1955" s="948"/>
      <c r="O1955" s="687" t="s">
        <v>416</v>
      </c>
      <c r="P1955" s="687" t="s">
        <v>571</v>
      </c>
      <c r="Q1955" s="948"/>
      <c r="R1955" s="687" t="s">
        <v>157</v>
      </c>
      <c r="S1955" s="948"/>
      <c r="T1955" s="948"/>
      <c r="U1955" s="948"/>
      <c r="V1955" s="948"/>
      <c r="W1955" s="948"/>
      <c r="X1955" s="948"/>
      <c r="Y1955" s="948"/>
      <c r="Z1955" s="948"/>
      <c r="AA1955" s="948"/>
      <c r="AB1955" s="948"/>
      <c r="AC1955" s="948"/>
      <c r="AD1955" s="948"/>
      <c r="AE1955" s="1001" t="s">
        <v>419</v>
      </c>
      <c r="AF1955" s="1001" t="s">
        <v>1431</v>
      </c>
      <c r="AG1955" s="1001" t="s">
        <v>421</v>
      </c>
      <c r="AH1955" s="1001" t="s">
        <v>499</v>
      </c>
      <c r="AI1955" s="1001" t="s">
        <v>419</v>
      </c>
      <c r="AJ1955" s="948"/>
      <c r="AK1955" s="948"/>
      <c r="AL1955" s="948"/>
      <c r="AM1955" s="1007" t="s">
        <v>4809</v>
      </c>
      <c r="AN1955" s="1001" t="s">
        <v>3168</v>
      </c>
      <c r="AO1955" s="712" t="s">
        <v>162</v>
      </c>
      <c r="AP1955" s="712" t="s">
        <v>153</v>
      </c>
      <c r="AQ1955" s="784" t="s">
        <v>158</v>
      </c>
      <c r="AR1955" s="948"/>
      <c r="AS1955" s="1001" t="s">
        <v>419</v>
      </c>
      <c r="AT1955" s="948"/>
      <c r="AU1955" s="1001" t="s">
        <v>414</v>
      </c>
      <c r="AV1955" s="948"/>
      <c r="AW1955" s="948"/>
      <c r="AX1955" s="948"/>
      <c r="AY1955" s="948"/>
      <c r="AZ1955" s="727" t="s">
        <v>3169</v>
      </c>
      <c r="BA1955" s="727" t="s">
        <v>3170</v>
      </c>
    </row>
    <row r="1956" spans="1:53" ht="15">
      <c r="A1956" s="686"/>
      <c r="B1956" s="687"/>
      <c r="C1956" s="687"/>
      <c r="D1956" s="687"/>
      <c r="E1956" s="687"/>
      <c r="F1956" s="687"/>
      <c r="G1956" s="687"/>
      <c r="H1956" s="802"/>
      <c r="I1956" s="687"/>
      <c r="J1956" s="687"/>
      <c r="K1956" s="713"/>
      <c r="L1956" s="167" t="s">
        <v>501</v>
      </c>
      <c r="M1956" s="727"/>
      <c r="N1956" s="948"/>
      <c r="O1956" s="687"/>
      <c r="P1956" s="687"/>
      <c r="Q1956" s="948"/>
      <c r="R1956" s="687"/>
      <c r="S1956" s="948"/>
      <c r="T1956" s="948"/>
      <c r="U1956" s="948"/>
      <c r="V1956" s="948"/>
      <c r="W1956" s="948"/>
      <c r="X1956" s="948"/>
      <c r="Y1956" s="948"/>
      <c r="Z1956" s="948"/>
      <c r="AA1956" s="948"/>
      <c r="AB1956" s="948"/>
      <c r="AC1956" s="948"/>
      <c r="AD1956" s="948"/>
      <c r="AE1956" s="1001"/>
      <c r="AF1956" s="1001"/>
      <c r="AG1956" s="1001"/>
      <c r="AH1956" s="1001"/>
      <c r="AI1956" s="1001"/>
      <c r="AJ1956" s="948"/>
      <c r="AK1956" s="948"/>
      <c r="AL1956" s="948"/>
      <c r="AM1956" s="1007"/>
      <c r="AN1956" s="1001"/>
      <c r="AO1956" s="713"/>
      <c r="AP1956" s="713"/>
      <c r="AQ1956" s="998"/>
      <c r="AR1956" s="948"/>
      <c r="AS1956" s="1001"/>
      <c r="AT1956" s="948"/>
      <c r="AU1956" s="1001"/>
      <c r="AV1956" s="948"/>
      <c r="AW1956" s="948"/>
      <c r="AX1956" s="948"/>
      <c r="AY1956" s="948"/>
      <c r="AZ1956" s="727"/>
      <c r="BA1956" s="727"/>
    </row>
    <row r="1957" spans="1:53" ht="30">
      <c r="A1957" s="686"/>
      <c r="B1957" s="687"/>
      <c r="C1957" s="687"/>
      <c r="D1957" s="687"/>
      <c r="E1957" s="687"/>
      <c r="F1957" s="687"/>
      <c r="G1957" s="687"/>
      <c r="H1957" s="802"/>
      <c r="I1957" s="687"/>
      <c r="J1957" s="687"/>
      <c r="K1957" s="713"/>
      <c r="L1957" s="167" t="s">
        <v>502</v>
      </c>
      <c r="M1957" s="727"/>
      <c r="N1957" s="948"/>
      <c r="O1957" s="687"/>
      <c r="P1957" s="687"/>
      <c r="Q1957" s="948"/>
      <c r="R1957" s="687"/>
      <c r="S1957" s="948"/>
      <c r="T1957" s="948"/>
      <c r="U1957" s="948"/>
      <c r="V1957" s="948"/>
      <c r="W1957" s="948"/>
      <c r="X1957" s="948"/>
      <c r="Y1957" s="948"/>
      <c r="Z1957" s="948"/>
      <c r="AA1957" s="948"/>
      <c r="AB1957" s="948"/>
      <c r="AC1957" s="948"/>
      <c r="AD1957" s="948"/>
      <c r="AE1957" s="1001"/>
      <c r="AF1957" s="1001"/>
      <c r="AG1957" s="1001"/>
      <c r="AH1957" s="1001"/>
      <c r="AI1957" s="1001"/>
      <c r="AJ1957" s="948"/>
      <c r="AK1957" s="948"/>
      <c r="AL1957" s="948"/>
      <c r="AM1957" s="1007"/>
      <c r="AN1957" s="1001"/>
      <c r="AO1957" s="713"/>
      <c r="AP1957" s="713"/>
      <c r="AQ1957" s="998"/>
      <c r="AR1957" s="948"/>
      <c r="AS1957" s="1001"/>
      <c r="AT1957" s="948"/>
      <c r="AU1957" s="1001"/>
      <c r="AV1957" s="948"/>
      <c r="AW1957" s="948"/>
      <c r="AX1957" s="948"/>
      <c r="AY1957" s="948"/>
      <c r="AZ1957" s="727"/>
      <c r="BA1957" s="727"/>
    </row>
    <row r="1958" spans="1:53" ht="15">
      <c r="A1958" s="686"/>
      <c r="B1958" s="687"/>
      <c r="C1958" s="687"/>
      <c r="D1958" s="687"/>
      <c r="E1958" s="687"/>
      <c r="F1958" s="687"/>
      <c r="G1958" s="687"/>
      <c r="H1958" s="802"/>
      <c r="I1958" s="687"/>
      <c r="J1958" s="687"/>
      <c r="K1958" s="713"/>
      <c r="L1958" s="167" t="s">
        <v>503</v>
      </c>
      <c r="M1958" s="727"/>
      <c r="N1958" s="948"/>
      <c r="O1958" s="687"/>
      <c r="P1958" s="687"/>
      <c r="Q1958" s="948"/>
      <c r="R1958" s="687"/>
      <c r="S1958" s="948"/>
      <c r="T1958" s="948"/>
      <c r="U1958" s="948"/>
      <c r="V1958" s="948"/>
      <c r="W1958" s="948"/>
      <c r="X1958" s="948"/>
      <c r="Y1958" s="948"/>
      <c r="Z1958" s="948"/>
      <c r="AA1958" s="948"/>
      <c r="AB1958" s="948"/>
      <c r="AC1958" s="948"/>
      <c r="AD1958" s="948"/>
      <c r="AE1958" s="1001"/>
      <c r="AF1958" s="1001"/>
      <c r="AG1958" s="1001"/>
      <c r="AH1958" s="1001"/>
      <c r="AI1958" s="1001"/>
      <c r="AJ1958" s="948"/>
      <c r="AK1958" s="948"/>
      <c r="AL1958" s="948"/>
      <c r="AM1958" s="1007"/>
      <c r="AN1958" s="1001"/>
      <c r="AO1958" s="713"/>
      <c r="AP1958" s="713"/>
      <c r="AQ1958" s="998"/>
      <c r="AR1958" s="948"/>
      <c r="AS1958" s="1001"/>
      <c r="AT1958" s="948"/>
      <c r="AU1958" s="1001"/>
      <c r="AV1958" s="948"/>
      <c r="AW1958" s="948"/>
      <c r="AX1958" s="948"/>
      <c r="AY1958" s="948"/>
      <c r="AZ1958" s="727"/>
      <c r="BA1958" s="727"/>
    </row>
    <row r="1959" spans="1:53" ht="15">
      <c r="A1959" s="686"/>
      <c r="B1959" s="687"/>
      <c r="C1959" s="687"/>
      <c r="D1959" s="687"/>
      <c r="E1959" s="687"/>
      <c r="F1959" s="687"/>
      <c r="G1959" s="687"/>
      <c r="H1959" s="802"/>
      <c r="I1959" s="687"/>
      <c r="J1959" s="687"/>
      <c r="K1959" s="713"/>
      <c r="L1959" s="167" t="s">
        <v>504</v>
      </c>
      <c r="M1959" s="727"/>
      <c r="N1959" s="948"/>
      <c r="O1959" s="687"/>
      <c r="P1959" s="687"/>
      <c r="Q1959" s="948"/>
      <c r="R1959" s="687"/>
      <c r="S1959" s="948"/>
      <c r="T1959" s="948"/>
      <c r="U1959" s="948"/>
      <c r="V1959" s="948"/>
      <c r="W1959" s="948"/>
      <c r="X1959" s="948"/>
      <c r="Y1959" s="948"/>
      <c r="Z1959" s="948"/>
      <c r="AA1959" s="948"/>
      <c r="AB1959" s="948"/>
      <c r="AC1959" s="948"/>
      <c r="AD1959" s="948"/>
      <c r="AE1959" s="1001"/>
      <c r="AF1959" s="1001"/>
      <c r="AG1959" s="1001"/>
      <c r="AH1959" s="1001"/>
      <c r="AI1959" s="1001"/>
      <c r="AJ1959" s="948"/>
      <c r="AK1959" s="948"/>
      <c r="AL1959" s="948"/>
      <c r="AM1959" s="1007"/>
      <c r="AN1959" s="1001"/>
      <c r="AO1959" s="713"/>
      <c r="AP1959" s="713"/>
      <c r="AQ1959" s="998"/>
      <c r="AR1959" s="948"/>
      <c r="AS1959" s="1001"/>
      <c r="AT1959" s="948"/>
      <c r="AU1959" s="1001"/>
      <c r="AV1959" s="948"/>
      <c r="AW1959" s="948"/>
      <c r="AX1959" s="948"/>
      <c r="AY1959" s="948"/>
      <c r="AZ1959" s="727"/>
      <c r="BA1959" s="727"/>
    </row>
    <row r="1960" spans="1:53" ht="15">
      <c r="A1960" s="686"/>
      <c r="B1960" s="687"/>
      <c r="C1960" s="687"/>
      <c r="D1960" s="687"/>
      <c r="E1960" s="687"/>
      <c r="F1960" s="687"/>
      <c r="G1960" s="687"/>
      <c r="H1960" s="802"/>
      <c r="I1960" s="687"/>
      <c r="J1960" s="687"/>
      <c r="K1960" s="714"/>
      <c r="L1960" s="167" t="s">
        <v>505</v>
      </c>
      <c r="M1960" s="727"/>
      <c r="N1960" s="948"/>
      <c r="O1960" s="687"/>
      <c r="P1960" s="687"/>
      <c r="Q1960" s="948"/>
      <c r="R1960" s="687"/>
      <c r="S1960" s="948"/>
      <c r="T1960" s="948"/>
      <c r="U1960" s="948"/>
      <c r="V1960" s="948"/>
      <c r="W1960" s="948"/>
      <c r="X1960" s="948"/>
      <c r="Y1960" s="948"/>
      <c r="Z1960" s="948"/>
      <c r="AA1960" s="948"/>
      <c r="AB1960" s="948"/>
      <c r="AC1960" s="948"/>
      <c r="AD1960" s="948"/>
      <c r="AE1960" s="1001"/>
      <c r="AF1960" s="1001"/>
      <c r="AG1960" s="1001"/>
      <c r="AH1960" s="1001"/>
      <c r="AI1960" s="1001"/>
      <c r="AJ1960" s="948"/>
      <c r="AK1960" s="948"/>
      <c r="AL1960" s="948"/>
      <c r="AM1960" s="1007"/>
      <c r="AN1960" s="1001"/>
      <c r="AO1960" s="714"/>
      <c r="AP1960" s="714"/>
      <c r="AQ1960" s="821"/>
      <c r="AR1960" s="948"/>
      <c r="AS1960" s="1001"/>
      <c r="AT1960" s="948"/>
      <c r="AU1960" s="1001"/>
      <c r="AV1960" s="948"/>
      <c r="AW1960" s="948"/>
      <c r="AX1960" s="948"/>
      <c r="AY1960" s="948"/>
      <c r="AZ1960" s="727"/>
      <c r="BA1960" s="727"/>
    </row>
    <row r="1961" spans="1:53">
      <c r="A1961" s="927">
        <v>8</v>
      </c>
      <c r="B1961" s="687" t="s">
        <v>409</v>
      </c>
      <c r="C1961" s="687" t="s">
        <v>3153</v>
      </c>
      <c r="D1961" s="687" t="s">
        <v>150</v>
      </c>
      <c r="E1961" s="927">
        <v>3050</v>
      </c>
      <c r="F1961" s="927">
        <v>12</v>
      </c>
      <c r="G1961" s="927">
        <v>2</v>
      </c>
      <c r="H1961" s="872" t="s">
        <v>3089</v>
      </c>
      <c r="I1961" s="727" t="s">
        <v>795</v>
      </c>
      <c r="J1961" s="727" t="s">
        <v>2452</v>
      </c>
      <c r="K1961" s="699" t="s">
        <v>414</v>
      </c>
      <c r="L1961" s="1006" t="s">
        <v>4913</v>
      </c>
      <c r="M1961" s="823" t="s">
        <v>152</v>
      </c>
      <c r="N1961" s="948"/>
      <c r="O1961" s="927" t="s">
        <v>416</v>
      </c>
      <c r="P1961" s="815" t="s">
        <v>417</v>
      </c>
      <c r="Q1961" s="948"/>
      <c r="R1961" s="815" t="s">
        <v>606</v>
      </c>
      <c r="S1961" s="823" t="s">
        <v>3171</v>
      </c>
      <c r="T1961" s="948"/>
      <c r="U1961" s="948"/>
      <c r="V1961" s="948"/>
      <c r="W1961" s="948"/>
      <c r="X1961" s="948"/>
      <c r="Y1961" s="948"/>
      <c r="Z1961" s="948"/>
      <c r="AA1961" s="948"/>
      <c r="AB1961" s="948"/>
      <c r="AC1961" s="948"/>
      <c r="AD1961" s="948"/>
      <c r="AE1961" s="1001" t="s">
        <v>419</v>
      </c>
      <c r="AF1961" s="1001" t="s">
        <v>1431</v>
      </c>
      <c r="AG1961" s="1001" t="s">
        <v>421</v>
      </c>
      <c r="AH1961" s="1001" t="s">
        <v>499</v>
      </c>
      <c r="AI1961" s="1001" t="s">
        <v>419</v>
      </c>
      <c r="AJ1961" s="948"/>
      <c r="AK1961" s="948"/>
      <c r="AL1961" s="948"/>
      <c r="AM1961" s="872" t="s">
        <v>4809</v>
      </c>
      <c r="AN1961" s="1001" t="s">
        <v>3168</v>
      </c>
      <c r="AO1961" s="712" t="s">
        <v>162</v>
      </c>
      <c r="AP1961" s="712" t="s">
        <v>153</v>
      </c>
      <c r="AQ1961" s="784" t="s">
        <v>158</v>
      </c>
      <c r="AR1961" s="948"/>
      <c r="AS1961" s="1001" t="s">
        <v>419</v>
      </c>
      <c r="AT1961" s="948"/>
      <c r="AU1961" s="1001" t="s">
        <v>414</v>
      </c>
      <c r="AV1961" s="948"/>
      <c r="AW1961" s="948"/>
      <c r="AX1961" s="948"/>
      <c r="AY1961" s="948"/>
      <c r="AZ1961" s="1005" t="s">
        <v>3172</v>
      </c>
      <c r="BA1961" s="1005" t="s">
        <v>3172</v>
      </c>
    </row>
    <row r="1962" spans="1:53">
      <c r="A1962" s="927"/>
      <c r="B1962" s="687"/>
      <c r="C1962" s="687"/>
      <c r="D1962" s="687"/>
      <c r="E1962" s="927"/>
      <c r="F1962" s="927"/>
      <c r="G1962" s="927"/>
      <c r="H1962" s="872"/>
      <c r="I1962" s="727"/>
      <c r="J1962" s="727"/>
      <c r="K1962" s="700"/>
      <c r="L1962" s="1006"/>
      <c r="M1962" s="823"/>
      <c r="N1962" s="948"/>
      <c r="O1962" s="927"/>
      <c r="P1962" s="815"/>
      <c r="Q1962" s="948"/>
      <c r="R1962" s="815"/>
      <c r="S1962" s="823"/>
      <c r="T1962" s="948"/>
      <c r="U1962" s="948"/>
      <c r="V1962" s="948"/>
      <c r="W1962" s="948"/>
      <c r="X1962" s="948"/>
      <c r="Y1962" s="948"/>
      <c r="Z1962" s="948"/>
      <c r="AA1962" s="948"/>
      <c r="AB1962" s="948"/>
      <c r="AC1962" s="948"/>
      <c r="AD1962" s="948"/>
      <c r="AE1962" s="1001"/>
      <c r="AF1962" s="1001"/>
      <c r="AG1962" s="1001"/>
      <c r="AH1962" s="1001"/>
      <c r="AI1962" s="1001"/>
      <c r="AJ1962" s="948"/>
      <c r="AK1962" s="948"/>
      <c r="AL1962" s="948"/>
      <c r="AM1962" s="872"/>
      <c r="AN1962" s="1001"/>
      <c r="AO1962" s="713"/>
      <c r="AP1962" s="713"/>
      <c r="AQ1962" s="998"/>
      <c r="AR1962" s="948"/>
      <c r="AS1962" s="1001"/>
      <c r="AT1962" s="948"/>
      <c r="AU1962" s="1001"/>
      <c r="AV1962" s="948"/>
      <c r="AW1962" s="948"/>
      <c r="AX1962" s="948"/>
      <c r="AY1962" s="948"/>
      <c r="AZ1962" s="1005"/>
      <c r="BA1962" s="1005"/>
    </row>
    <row r="1963" spans="1:53" ht="15">
      <c r="A1963" s="927"/>
      <c r="B1963" s="687"/>
      <c r="C1963" s="687"/>
      <c r="D1963" s="687"/>
      <c r="E1963" s="927"/>
      <c r="F1963" s="927"/>
      <c r="G1963" s="927"/>
      <c r="H1963" s="872"/>
      <c r="I1963" s="727"/>
      <c r="J1963" s="727"/>
      <c r="K1963" s="700"/>
      <c r="L1963" s="342" t="s">
        <v>510</v>
      </c>
      <c r="M1963" s="823"/>
      <c r="N1963" s="948"/>
      <c r="O1963" s="927"/>
      <c r="P1963" s="815"/>
      <c r="Q1963" s="948"/>
      <c r="R1963" s="815"/>
      <c r="S1963" s="823"/>
      <c r="T1963" s="948"/>
      <c r="U1963" s="948"/>
      <c r="V1963" s="948"/>
      <c r="W1963" s="948"/>
      <c r="X1963" s="948"/>
      <c r="Y1963" s="948"/>
      <c r="Z1963" s="948"/>
      <c r="AA1963" s="948"/>
      <c r="AB1963" s="948"/>
      <c r="AC1963" s="948"/>
      <c r="AD1963" s="948"/>
      <c r="AE1963" s="1001"/>
      <c r="AF1963" s="1001"/>
      <c r="AG1963" s="1001"/>
      <c r="AH1963" s="1001"/>
      <c r="AI1963" s="1001"/>
      <c r="AJ1963" s="948"/>
      <c r="AK1963" s="948"/>
      <c r="AL1963" s="948"/>
      <c r="AM1963" s="872"/>
      <c r="AN1963" s="1001"/>
      <c r="AO1963" s="713"/>
      <c r="AP1963" s="713"/>
      <c r="AQ1963" s="998"/>
      <c r="AR1963" s="948"/>
      <c r="AS1963" s="1001"/>
      <c r="AT1963" s="948"/>
      <c r="AU1963" s="1001"/>
      <c r="AV1963" s="948"/>
      <c r="AW1963" s="948"/>
      <c r="AX1963" s="948"/>
      <c r="AY1963" s="948"/>
      <c r="AZ1963" s="1005"/>
      <c r="BA1963" s="1005"/>
    </row>
    <row r="1964" spans="1:53" ht="15">
      <c r="A1964" s="927"/>
      <c r="B1964" s="687"/>
      <c r="C1964" s="687"/>
      <c r="D1964" s="687"/>
      <c r="E1964" s="927"/>
      <c r="F1964" s="927"/>
      <c r="G1964" s="927"/>
      <c r="H1964" s="872"/>
      <c r="I1964" s="727"/>
      <c r="J1964" s="727"/>
      <c r="K1964" s="701"/>
      <c r="L1964" s="342" t="s">
        <v>511</v>
      </c>
      <c r="M1964" s="823"/>
      <c r="N1964" s="948"/>
      <c r="O1964" s="927"/>
      <c r="P1964" s="815"/>
      <c r="Q1964" s="948"/>
      <c r="R1964" s="815"/>
      <c r="S1964" s="823"/>
      <c r="T1964" s="948"/>
      <c r="U1964" s="948"/>
      <c r="V1964" s="948"/>
      <c r="W1964" s="948"/>
      <c r="X1964" s="948"/>
      <c r="Y1964" s="948"/>
      <c r="Z1964" s="948"/>
      <c r="AA1964" s="948"/>
      <c r="AB1964" s="948"/>
      <c r="AC1964" s="948"/>
      <c r="AD1964" s="948"/>
      <c r="AE1964" s="1001"/>
      <c r="AF1964" s="1001"/>
      <c r="AG1964" s="1001"/>
      <c r="AH1964" s="1001"/>
      <c r="AI1964" s="1001"/>
      <c r="AJ1964" s="948"/>
      <c r="AK1964" s="948"/>
      <c r="AL1964" s="948"/>
      <c r="AM1964" s="872"/>
      <c r="AN1964" s="1001"/>
      <c r="AO1964" s="714"/>
      <c r="AP1964" s="714"/>
      <c r="AQ1964" s="821"/>
      <c r="AR1964" s="948"/>
      <c r="AS1964" s="1001"/>
      <c r="AT1964" s="948"/>
      <c r="AU1964" s="1001"/>
      <c r="AV1964" s="948"/>
      <c r="AW1964" s="948"/>
      <c r="AX1964" s="948"/>
      <c r="AY1964" s="948"/>
      <c r="AZ1964" s="1005"/>
      <c r="BA1964" s="1005"/>
    </row>
    <row r="1965" spans="1:53" ht="180">
      <c r="A1965" s="81">
        <v>9</v>
      </c>
      <c r="B1965" s="83" t="s">
        <v>409</v>
      </c>
      <c r="C1965" s="36" t="s">
        <v>3153</v>
      </c>
      <c r="D1965" s="36" t="s">
        <v>150</v>
      </c>
      <c r="E1965" s="81">
        <v>3050</v>
      </c>
      <c r="F1965" s="81">
        <v>12</v>
      </c>
      <c r="G1965" s="81">
        <v>3</v>
      </c>
      <c r="H1965" s="205" t="s">
        <v>4806</v>
      </c>
      <c r="I1965" s="90" t="s">
        <v>795</v>
      </c>
      <c r="J1965" s="80" t="s">
        <v>1716</v>
      </c>
      <c r="K1965" s="80" t="s">
        <v>414</v>
      </c>
      <c r="L1965" s="284" t="s">
        <v>1717</v>
      </c>
      <c r="M1965" s="94" t="s">
        <v>152</v>
      </c>
      <c r="N1965" s="276"/>
      <c r="O1965" s="200" t="s">
        <v>416</v>
      </c>
      <c r="P1965" s="83" t="s">
        <v>417</v>
      </c>
      <c r="Q1965" s="276"/>
      <c r="R1965" s="83" t="s">
        <v>606</v>
      </c>
      <c r="S1965" s="94" t="s">
        <v>3171</v>
      </c>
      <c r="T1965" s="276"/>
      <c r="U1965" s="276"/>
      <c r="V1965" s="276"/>
      <c r="W1965" s="276"/>
      <c r="X1965" s="276"/>
      <c r="Y1965" s="276"/>
      <c r="Z1965" s="276"/>
      <c r="AA1965" s="276"/>
      <c r="AB1965" s="276"/>
      <c r="AC1965" s="276"/>
      <c r="AD1965" s="276"/>
      <c r="AE1965" s="385" t="s">
        <v>419</v>
      </c>
      <c r="AF1965" s="385" t="s">
        <v>1431</v>
      </c>
      <c r="AG1965" s="385" t="s">
        <v>421</v>
      </c>
      <c r="AH1965" s="385" t="s">
        <v>499</v>
      </c>
      <c r="AI1965" s="385" t="s">
        <v>419</v>
      </c>
      <c r="AJ1965" s="276"/>
      <c r="AK1965" s="276"/>
      <c r="AL1965" s="276"/>
      <c r="AM1965" s="446" t="s">
        <v>4810</v>
      </c>
      <c r="AN1965" s="385" t="s">
        <v>3168</v>
      </c>
      <c r="AO1965" s="85" t="s">
        <v>162</v>
      </c>
      <c r="AP1965" s="36" t="s">
        <v>153</v>
      </c>
      <c r="AQ1965" s="101" t="s">
        <v>158</v>
      </c>
      <c r="AR1965" s="276"/>
      <c r="AS1965" s="385" t="s">
        <v>419</v>
      </c>
      <c r="AT1965" s="276"/>
      <c r="AU1965" s="385" t="s">
        <v>414</v>
      </c>
      <c r="AV1965" s="276"/>
      <c r="AW1965" s="276"/>
      <c r="AX1965" s="276"/>
      <c r="AY1965" s="276"/>
      <c r="AZ1965" s="215" t="s">
        <v>3173</v>
      </c>
      <c r="BA1965" s="215" t="s">
        <v>3173</v>
      </c>
    </row>
    <row r="1966" spans="1:53" ht="180">
      <c r="A1966" s="81">
        <v>10</v>
      </c>
      <c r="B1966" s="83" t="s">
        <v>409</v>
      </c>
      <c r="C1966" s="36" t="s">
        <v>3153</v>
      </c>
      <c r="D1966" s="83" t="s">
        <v>150</v>
      </c>
      <c r="E1966" s="81">
        <v>3050</v>
      </c>
      <c r="F1966" s="81">
        <v>12</v>
      </c>
      <c r="G1966" s="81">
        <v>4</v>
      </c>
      <c r="H1966" s="88" t="s">
        <v>4811</v>
      </c>
      <c r="I1966" s="80" t="s">
        <v>795</v>
      </c>
      <c r="J1966" s="80" t="s">
        <v>2726</v>
      </c>
      <c r="K1966" s="80" t="s">
        <v>414</v>
      </c>
      <c r="L1966" s="88" t="s">
        <v>1717</v>
      </c>
      <c r="M1966" s="94" t="s">
        <v>152</v>
      </c>
      <c r="N1966" s="276"/>
      <c r="O1966" s="200" t="s">
        <v>416</v>
      </c>
      <c r="P1966" s="83" t="s">
        <v>417</v>
      </c>
      <c r="Q1966" s="276"/>
      <c r="R1966" s="83" t="s">
        <v>606</v>
      </c>
      <c r="S1966" s="94" t="s">
        <v>3171</v>
      </c>
      <c r="T1966" s="276"/>
      <c r="U1966" s="276"/>
      <c r="V1966" s="276"/>
      <c r="W1966" s="276"/>
      <c r="X1966" s="276"/>
      <c r="Y1966" s="276"/>
      <c r="Z1966" s="276"/>
      <c r="AA1966" s="276"/>
      <c r="AB1966" s="276"/>
      <c r="AC1966" s="276"/>
      <c r="AD1966" s="276"/>
      <c r="AE1966" s="385" t="s">
        <v>419</v>
      </c>
      <c r="AF1966" s="385" t="s">
        <v>3174</v>
      </c>
      <c r="AG1966" s="385" t="s">
        <v>421</v>
      </c>
      <c r="AH1966" s="385" t="s">
        <v>499</v>
      </c>
      <c r="AI1966" s="385" t="s">
        <v>419</v>
      </c>
      <c r="AJ1966" s="276"/>
      <c r="AK1966" s="276"/>
      <c r="AL1966" s="276"/>
      <c r="AM1966" s="446" t="s">
        <v>4809</v>
      </c>
      <c r="AN1966" s="385" t="s">
        <v>3168</v>
      </c>
      <c r="AO1966" s="36" t="s">
        <v>162</v>
      </c>
      <c r="AP1966" s="196" t="s">
        <v>153</v>
      </c>
      <c r="AQ1966" s="101" t="s">
        <v>158</v>
      </c>
      <c r="AR1966" s="276"/>
      <c r="AS1966" s="385" t="s">
        <v>419</v>
      </c>
      <c r="AT1966" s="276"/>
      <c r="AU1966" s="385" t="s">
        <v>414</v>
      </c>
      <c r="AV1966" s="276"/>
      <c r="AW1966" s="276"/>
      <c r="AX1966" s="276"/>
      <c r="AY1966" s="276"/>
      <c r="AZ1966" s="215" t="s">
        <v>3173</v>
      </c>
      <c r="BA1966" s="215" t="s">
        <v>3173</v>
      </c>
    </row>
    <row r="1967" spans="1:53" ht="15">
      <c r="A1967" s="783">
        <v>11</v>
      </c>
      <c r="B1967" s="783" t="s">
        <v>409</v>
      </c>
      <c r="C1967" s="783" t="s">
        <v>3153</v>
      </c>
      <c r="D1967" s="783" t="s">
        <v>150</v>
      </c>
      <c r="E1967" s="783">
        <v>3050</v>
      </c>
      <c r="F1967" s="783">
        <v>23</v>
      </c>
      <c r="G1967" s="783">
        <v>6</v>
      </c>
      <c r="H1967" s="824" t="s">
        <v>3175</v>
      </c>
      <c r="I1967" s="783" t="s">
        <v>4966</v>
      </c>
      <c r="J1967" s="727" t="s">
        <v>4990</v>
      </c>
      <c r="K1967" s="699" t="s">
        <v>414</v>
      </c>
      <c r="L1967" s="88" t="s">
        <v>537</v>
      </c>
      <c r="M1967" s="783" t="s">
        <v>152</v>
      </c>
      <c r="N1967" s="948"/>
      <c r="O1967" s="783" t="s">
        <v>416</v>
      </c>
      <c r="P1967" s="783" t="s">
        <v>417</v>
      </c>
      <c r="Q1967" s="948"/>
      <c r="R1967" s="783" t="s">
        <v>606</v>
      </c>
      <c r="S1967" s="783" t="s">
        <v>515</v>
      </c>
      <c r="T1967" s="948"/>
      <c r="U1967" s="948"/>
      <c r="V1967" s="948"/>
      <c r="W1967" s="948"/>
      <c r="X1967" s="948"/>
      <c r="Y1967" s="948"/>
      <c r="Z1967" s="948"/>
      <c r="AA1967" s="948"/>
      <c r="AB1967" s="948"/>
      <c r="AC1967" s="948"/>
      <c r="AD1967" s="783" t="s">
        <v>420</v>
      </c>
      <c r="AE1967" s="783" t="s">
        <v>419</v>
      </c>
      <c r="AF1967" s="783" t="s">
        <v>420</v>
      </c>
      <c r="AG1967" s="783" t="s">
        <v>421</v>
      </c>
      <c r="AH1967" s="783" t="s">
        <v>499</v>
      </c>
      <c r="AI1967" s="783" t="s">
        <v>419</v>
      </c>
      <c r="AJ1967" s="948"/>
      <c r="AK1967" s="948"/>
      <c r="AL1967" s="948"/>
      <c r="AM1967" s="824" t="s">
        <v>4812</v>
      </c>
      <c r="AN1967" s="783" t="s">
        <v>3176</v>
      </c>
      <c r="AO1967" s="712" t="s">
        <v>162</v>
      </c>
      <c r="AP1967" s="712" t="s">
        <v>153</v>
      </c>
      <c r="AQ1967" s="784" t="s">
        <v>158</v>
      </c>
      <c r="AR1967" s="948"/>
      <c r="AS1967" s="823" t="s">
        <v>419</v>
      </c>
      <c r="AT1967" s="948"/>
      <c r="AU1967" s="783" t="s">
        <v>414</v>
      </c>
      <c r="AV1967" s="948"/>
      <c r="AW1967" s="948"/>
      <c r="AX1967" s="948"/>
      <c r="AY1967" s="948"/>
      <c r="AZ1967" s="783" t="s">
        <v>3136</v>
      </c>
      <c r="BA1967" s="783" t="s">
        <v>3172</v>
      </c>
    </row>
    <row r="1968" spans="1:53" ht="15">
      <c r="A1968" s="783"/>
      <c r="B1968" s="783"/>
      <c r="C1968" s="783"/>
      <c r="D1968" s="783"/>
      <c r="E1968" s="783"/>
      <c r="F1968" s="783"/>
      <c r="G1968" s="783"/>
      <c r="H1968" s="824"/>
      <c r="I1968" s="783"/>
      <c r="J1968" s="727"/>
      <c r="K1968" s="700"/>
      <c r="L1968" s="88" t="s">
        <v>3177</v>
      </c>
      <c r="M1968" s="783"/>
      <c r="N1968" s="948"/>
      <c r="O1968" s="783"/>
      <c r="P1968" s="783"/>
      <c r="Q1968" s="948"/>
      <c r="R1968" s="783"/>
      <c r="S1968" s="783"/>
      <c r="T1968" s="948"/>
      <c r="U1968" s="948"/>
      <c r="V1968" s="948"/>
      <c r="W1968" s="948"/>
      <c r="X1968" s="948"/>
      <c r="Y1968" s="948"/>
      <c r="Z1968" s="948"/>
      <c r="AA1968" s="948"/>
      <c r="AB1968" s="948"/>
      <c r="AC1968" s="948"/>
      <c r="AD1968" s="783"/>
      <c r="AE1968" s="783"/>
      <c r="AF1968" s="783"/>
      <c r="AG1968" s="783"/>
      <c r="AH1968" s="783"/>
      <c r="AI1968" s="783"/>
      <c r="AJ1968" s="948"/>
      <c r="AK1968" s="948"/>
      <c r="AL1968" s="948"/>
      <c r="AM1968" s="824"/>
      <c r="AN1968" s="783"/>
      <c r="AO1968" s="713"/>
      <c r="AP1968" s="713"/>
      <c r="AQ1968" s="998"/>
      <c r="AR1968" s="948"/>
      <c r="AS1968" s="823"/>
      <c r="AT1968" s="948"/>
      <c r="AU1968" s="783"/>
      <c r="AV1968" s="948"/>
      <c r="AW1968" s="948"/>
      <c r="AX1968" s="948"/>
      <c r="AY1968" s="948"/>
      <c r="AZ1968" s="783"/>
      <c r="BA1968" s="783"/>
    </row>
    <row r="1969" spans="1:53" ht="30">
      <c r="A1969" s="783"/>
      <c r="B1969" s="783"/>
      <c r="C1969" s="783"/>
      <c r="D1969" s="783"/>
      <c r="E1969" s="783"/>
      <c r="F1969" s="783"/>
      <c r="G1969" s="783"/>
      <c r="H1969" s="824"/>
      <c r="I1969" s="783"/>
      <c r="J1969" s="727"/>
      <c r="K1969" s="700"/>
      <c r="L1969" s="88" t="s">
        <v>1515</v>
      </c>
      <c r="M1969" s="783"/>
      <c r="N1969" s="948"/>
      <c r="O1969" s="783"/>
      <c r="P1969" s="783"/>
      <c r="Q1969" s="948"/>
      <c r="R1969" s="783"/>
      <c r="S1969" s="783"/>
      <c r="T1969" s="948"/>
      <c r="U1969" s="948"/>
      <c r="V1969" s="948"/>
      <c r="W1969" s="948"/>
      <c r="X1969" s="948"/>
      <c r="Y1969" s="948"/>
      <c r="Z1969" s="948"/>
      <c r="AA1969" s="948"/>
      <c r="AB1969" s="948"/>
      <c r="AC1969" s="948"/>
      <c r="AD1969" s="783"/>
      <c r="AE1969" s="783"/>
      <c r="AF1969" s="783"/>
      <c r="AG1969" s="783"/>
      <c r="AH1969" s="783"/>
      <c r="AI1969" s="783"/>
      <c r="AJ1969" s="948"/>
      <c r="AK1969" s="948"/>
      <c r="AL1969" s="948"/>
      <c r="AM1969" s="824"/>
      <c r="AN1969" s="783"/>
      <c r="AO1969" s="713"/>
      <c r="AP1969" s="713"/>
      <c r="AQ1969" s="998"/>
      <c r="AR1969" s="948"/>
      <c r="AS1969" s="823"/>
      <c r="AT1969" s="948"/>
      <c r="AU1969" s="783"/>
      <c r="AV1969" s="948"/>
      <c r="AW1969" s="948"/>
      <c r="AX1969" s="948"/>
      <c r="AY1969" s="948"/>
      <c r="AZ1969" s="783"/>
      <c r="BA1969" s="783"/>
    </row>
    <row r="1970" spans="1:53" ht="30">
      <c r="A1970" s="783"/>
      <c r="B1970" s="783"/>
      <c r="C1970" s="783"/>
      <c r="D1970" s="783"/>
      <c r="E1970" s="783"/>
      <c r="F1970" s="783"/>
      <c r="G1970" s="783"/>
      <c r="H1970" s="824"/>
      <c r="I1970" s="783"/>
      <c r="J1970" s="727"/>
      <c r="K1970" s="700"/>
      <c r="L1970" s="88" t="s">
        <v>1516</v>
      </c>
      <c r="M1970" s="783"/>
      <c r="N1970" s="948"/>
      <c r="O1970" s="783"/>
      <c r="P1970" s="783"/>
      <c r="Q1970" s="948"/>
      <c r="R1970" s="783"/>
      <c r="S1970" s="783"/>
      <c r="T1970" s="948"/>
      <c r="U1970" s="948"/>
      <c r="V1970" s="948"/>
      <c r="W1970" s="948"/>
      <c r="X1970" s="948"/>
      <c r="Y1970" s="948"/>
      <c r="Z1970" s="948"/>
      <c r="AA1970" s="948"/>
      <c r="AB1970" s="948"/>
      <c r="AC1970" s="948"/>
      <c r="AD1970" s="783"/>
      <c r="AE1970" s="783"/>
      <c r="AF1970" s="783"/>
      <c r="AG1970" s="783"/>
      <c r="AH1970" s="783"/>
      <c r="AI1970" s="783"/>
      <c r="AJ1970" s="948"/>
      <c r="AK1970" s="948"/>
      <c r="AL1970" s="948"/>
      <c r="AM1970" s="824"/>
      <c r="AN1970" s="783"/>
      <c r="AO1970" s="713"/>
      <c r="AP1970" s="713"/>
      <c r="AQ1970" s="998"/>
      <c r="AR1970" s="948"/>
      <c r="AS1970" s="823"/>
      <c r="AT1970" s="948"/>
      <c r="AU1970" s="783"/>
      <c r="AV1970" s="948"/>
      <c r="AW1970" s="948"/>
      <c r="AX1970" s="948"/>
      <c r="AY1970" s="948"/>
      <c r="AZ1970" s="783"/>
      <c r="BA1970" s="783"/>
    </row>
    <row r="1971" spans="1:53" ht="15">
      <c r="A1971" s="783"/>
      <c r="B1971" s="783"/>
      <c r="C1971" s="783"/>
      <c r="D1971" s="783"/>
      <c r="E1971" s="783"/>
      <c r="F1971" s="783"/>
      <c r="G1971" s="783"/>
      <c r="H1971" s="824"/>
      <c r="I1971" s="783"/>
      <c r="J1971" s="727"/>
      <c r="K1971" s="700"/>
      <c r="L1971" s="88" t="s">
        <v>5071</v>
      </c>
      <c r="M1971" s="783"/>
      <c r="N1971" s="948"/>
      <c r="O1971" s="783"/>
      <c r="P1971" s="783"/>
      <c r="Q1971" s="948"/>
      <c r="R1971" s="783"/>
      <c r="S1971" s="783"/>
      <c r="T1971" s="948"/>
      <c r="U1971" s="948"/>
      <c r="V1971" s="948"/>
      <c r="W1971" s="948"/>
      <c r="X1971" s="948"/>
      <c r="Y1971" s="948"/>
      <c r="Z1971" s="948"/>
      <c r="AA1971" s="948"/>
      <c r="AB1971" s="948"/>
      <c r="AC1971" s="948"/>
      <c r="AD1971" s="783"/>
      <c r="AE1971" s="783"/>
      <c r="AF1971" s="783"/>
      <c r="AG1971" s="783"/>
      <c r="AH1971" s="783"/>
      <c r="AI1971" s="783"/>
      <c r="AJ1971" s="948"/>
      <c r="AK1971" s="948"/>
      <c r="AL1971" s="948"/>
      <c r="AM1971" s="824"/>
      <c r="AN1971" s="783"/>
      <c r="AO1971" s="713"/>
      <c r="AP1971" s="713"/>
      <c r="AQ1971" s="998"/>
      <c r="AR1971" s="948"/>
      <c r="AS1971" s="823"/>
      <c r="AT1971" s="948"/>
      <c r="AU1971" s="783"/>
      <c r="AV1971" s="948"/>
      <c r="AW1971" s="948"/>
      <c r="AX1971" s="948"/>
      <c r="AY1971" s="948"/>
      <c r="AZ1971" s="783"/>
      <c r="BA1971" s="783"/>
    </row>
    <row r="1972" spans="1:53" ht="15">
      <c r="A1972" s="783"/>
      <c r="B1972" s="783"/>
      <c r="C1972" s="783"/>
      <c r="D1972" s="783"/>
      <c r="E1972" s="783"/>
      <c r="F1972" s="783"/>
      <c r="G1972" s="783"/>
      <c r="H1972" s="824"/>
      <c r="I1972" s="783"/>
      <c r="J1972" s="727"/>
      <c r="K1972" s="700"/>
      <c r="L1972" s="88" t="s">
        <v>1517</v>
      </c>
      <c r="M1972" s="783"/>
      <c r="N1972" s="948"/>
      <c r="O1972" s="783"/>
      <c r="P1972" s="783"/>
      <c r="Q1972" s="948"/>
      <c r="R1972" s="783"/>
      <c r="S1972" s="783"/>
      <c r="T1972" s="948"/>
      <c r="U1972" s="948"/>
      <c r="V1972" s="948"/>
      <c r="W1972" s="948"/>
      <c r="X1972" s="948"/>
      <c r="Y1972" s="948"/>
      <c r="Z1972" s="948"/>
      <c r="AA1972" s="948"/>
      <c r="AB1972" s="948"/>
      <c r="AC1972" s="948"/>
      <c r="AD1972" s="783"/>
      <c r="AE1972" s="783"/>
      <c r="AF1972" s="783"/>
      <c r="AG1972" s="783"/>
      <c r="AH1972" s="783"/>
      <c r="AI1972" s="783"/>
      <c r="AJ1972" s="948"/>
      <c r="AK1972" s="948"/>
      <c r="AL1972" s="948"/>
      <c r="AM1972" s="824"/>
      <c r="AN1972" s="783"/>
      <c r="AO1972" s="713"/>
      <c r="AP1972" s="713"/>
      <c r="AQ1972" s="998"/>
      <c r="AR1972" s="948"/>
      <c r="AS1972" s="823"/>
      <c r="AT1972" s="948"/>
      <c r="AU1972" s="783"/>
      <c r="AV1972" s="948"/>
      <c r="AW1972" s="948"/>
      <c r="AX1972" s="948"/>
      <c r="AY1972" s="948"/>
      <c r="AZ1972" s="783"/>
      <c r="BA1972" s="783"/>
    </row>
    <row r="1973" spans="1:53" ht="30">
      <c r="A1973" s="783"/>
      <c r="B1973" s="783"/>
      <c r="C1973" s="783"/>
      <c r="D1973" s="783"/>
      <c r="E1973" s="783"/>
      <c r="F1973" s="783"/>
      <c r="G1973" s="783"/>
      <c r="H1973" s="824"/>
      <c r="I1973" s="783"/>
      <c r="J1973" s="727"/>
      <c r="K1973" s="700"/>
      <c r="L1973" s="88" t="s">
        <v>1518</v>
      </c>
      <c r="M1973" s="783"/>
      <c r="N1973" s="948"/>
      <c r="O1973" s="783"/>
      <c r="P1973" s="783"/>
      <c r="Q1973" s="948"/>
      <c r="R1973" s="783"/>
      <c r="S1973" s="783"/>
      <c r="T1973" s="948"/>
      <c r="U1973" s="948"/>
      <c r="V1973" s="948"/>
      <c r="W1973" s="948"/>
      <c r="X1973" s="948"/>
      <c r="Y1973" s="948"/>
      <c r="Z1973" s="948"/>
      <c r="AA1973" s="948"/>
      <c r="AB1973" s="948"/>
      <c r="AC1973" s="948"/>
      <c r="AD1973" s="783"/>
      <c r="AE1973" s="783"/>
      <c r="AF1973" s="783"/>
      <c r="AG1973" s="783"/>
      <c r="AH1973" s="783"/>
      <c r="AI1973" s="783"/>
      <c r="AJ1973" s="948"/>
      <c r="AK1973" s="948"/>
      <c r="AL1973" s="948"/>
      <c r="AM1973" s="824"/>
      <c r="AN1973" s="783"/>
      <c r="AO1973" s="713"/>
      <c r="AP1973" s="713"/>
      <c r="AQ1973" s="998"/>
      <c r="AR1973" s="948"/>
      <c r="AS1973" s="823"/>
      <c r="AT1973" s="948"/>
      <c r="AU1973" s="783"/>
      <c r="AV1973" s="948"/>
      <c r="AW1973" s="948"/>
      <c r="AX1973" s="948"/>
      <c r="AY1973" s="948"/>
      <c r="AZ1973" s="783"/>
      <c r="BA1973" s="783"/>
    </row>
    <row r="1974" spans="1:53" ht="30">
      <c r="A1974" s="783"/>
      <c r="B1974" s="783"/>
      <c r="C1974" s="783"/>
      <c r="D1974" s="783"/>
      <c r="E1974" s="783"/>
      <c r="F1974" s="783"/>
      <c r="G1974" s="783"/>
      <c r="H1974" s="824"/>
      <c r="I1974" s="783"/>
      <c r="J1974" s="727"/>
      <c r="K1974" s="701"/>
      <c r="L1974" s="88" t="s">
        <v>4987</v>
      </c>
      <c r="M1974" s="783"/>
      <c r="N1974" s="948"/>
      <c r="O1974" s="783"/>
      <c r="P1974" s="783"/>
      <c r="Q1974" s="948"/>
      <c r="R1974" s="783"/>
      <c r="S1974" s="783"/>
      <c r="T1974" s="948"/>
      <c r="U1974" s="948"/>
      <c r="V1974" s="948"/>
      <c r="W1974" s="948"/>
      <c r="X1974" s="948"/>
      <c r="Y1974" s="948"/>
      <c r="Z1974" s="948"/>
      <c r="AA1974" s="948"/>
      <c r="AB1974" s="948"/>
      <c r="AC1974" s="948"/>
      <c r="AD1974" s="783"/>
      <c r="AE1974" s="783"/>
      <c r="AF1974" s="783"/>
      <c r="AG1974" s="783"/>
      <c r="AH1974" s="783"/>
      <c r="AI1974" s="783"/>
      <c r="AJ1974" s="948"/>
      <c r="AK1974" s="948"/>
      <c r="AL1974" s="948"/>
      <c r="AM1974" s="824"/>
      <c r="AN1974" s="783"/>
      <c r="AO1974" s="714"/>
      <c r="AP1974" s="714"/>
      <c r="AQ1974" s="821"/>
      <c r="AR1974" s="948"/>
      <c r="AS1974" s="823"/>
      <c r="AT1974" s="948"/>
      <c r="AU1974" s="783"/>
      <c r="AV1974" s="948"/>
      <c r="AW1974" s="948"/>
      <c r="AX1974" s="948"/>
      <c r="AY1974" s="948"/>
      <c r="AZ1974" s="783"/>
      <c r="BA1974" s="783"/>
    </row>
    <row r="1975" spans="1:53" ht="30">
      <c r="A1975" s="686">
        <v>12</v>
      </c>
      <c r="B1975" s="827" t="s">
        <v>409</v>
      </c>
      <c r="C1975" s="783" t="s">
        <v>3153</v>
      </c>
      <c r="D1975" s="815" t="s">
        <v>150</v>
      </c>
      <c r="E1975" s="783">
        <v>3050</v>
      </c>
      <c r="F1975" s="783">
        <v>31</v>
      </c>
      <c r="G1975" s="783">
        <v>4</v>
      </c>
      <c r="H1975" s="824" t="s">
        <v>3178</v>
      </c>
      <c r="I1975" s="783" t="s">
        <v>763</v>
      </c>
      <c r="J1975" s="727" t="s">
        <v>5115</v>
      </c>
      <c r="K1975" s="699" t="s">
        <v>414</v>
      </c>
      <c r="L1975" s="88" t="s">
        <v>3179</v>
      </c>
      <c r="M1975" s="783" t="s">
        <v>152</v>
      </c>
      <c r="N1975" s="948"/>
      <c r="O1975" s="783" t="s">
        <v>416</v>
      </c>
      <c r="P1975" s="783" t="s">
        <v>417</v>
      </c>
      <c r="Q1975" s="948"/>
      <c r="R1975" s="783" t="s">
        <v>157</v>
      </c>
      <c r="S1975" s="948"/>
      <c r="T1975" s="948"/>
      <c r="U1975" s="948"/>
      <c r="V1975" s="948"/>
      <c r="W1975" s="948"/>
      <c r="X1975" s="948"/>
      <c r="Y1975" s="948"/>
      <c r="Z1975" s="948"/>
      <c r="AA1975" s="948"/>
      <c r="AB1975" s="948"/>
      <c r="AC1975" s="948"/>
      <c r="AD1975" s="948"/>
      <c r="AE1975" s="960" t="s">
        <v>419</v>
      </c>
      <c r="AF1975" s="960" t="s">
        <v>414</v>
      </c>
      <c r="AG1975" s="960" t="s">
        <v>421</v>
      </c>
      <c r="AH1975" s="960" t="s">
        <v>805</v>
      </c>
      <c r="AI1975" s="960" t="s">
        <v>419</v>
      </c>
      <c r="AJ1975" s="948"/>
      <c r="AK1975" s="948"/>
      <c r="AL1975" s="948"/>
      <c r="AM1975" s="824" t="s">
        <v>3180</v>
      </c>
      <c r="AN1975" s="783" t="s">
        <v>3181</v>
      </c>
      <c r="AO1975" s="712" t="s">
        <v>162</v>
      </c>
      <c r="AP1975" s="712" t="s">
        <v>153</v>
      </c>
      <c r="AQ1975" s="784" t="s">
        <v>158</v>
      </c>
      <c r="AR1975" s="948"/>
      <c r="AS1975" s="948" t="s">
        <v>419</v>
      </c>
      <c r="AT1975" s="948"/>
      <c r="AU1975" s="783" t="s">
        <v>414</v>
      </c>
      <c r="AV1975" s="948"/>
      <c r="AW1975" s="948"/>
      <c r="AX1975" s="948"/>
      <c r="AY1975" s="948"/>
      <c r="AZ1975" s="727" t="s">
        <v>3136</v>
      </c>
      <c r="BA1975" s="727" t="s">
        <v>3182</v>
      </c>
    </row>
    <row r="1976" spans="1:53" ht="30">
      <c r="A1976" s="686"/>
      <c r="B1976" s="827"/>
      <c r="C1976" s="783"/>
      <c r="D1976" s="815"/>
      <c r="E1976" s="783"/>
      <c r="F1976" s="783"/>
      <c r="G1976" s="783"/>
      <c r="H1976" s="824"/>
      <c r="I1976" s="783"/>
      <c r="J1976" s="727"/>
      <c r="K1976" s="700"/>
      <c r="L1976" s="88" t="s">
        <v>3183</v>
      </c>
      <c r="M1976" s="783"/>
      <c r="N1976" s="948"/>
      <c r="O1976" s="783"/>
      <c r="P1976" s="783"/>
      <c r="Q1976" s="948"/>
      <c r="R1976" s="783"/>
      <c r="S1976" s="948"/>
      <c r="T1976" s="948"/>
      <c r="U1976" s="948"/>
      <c r="V1976" s="948"/>
      <c r="W1976" s="948"/>
      <c r="X1976" s="948"/>
      <c r="Y1976" s="948"/>
      <c r="Z1976" s="948"/>
      <c r="AA1976" s="948"/>
      <c r="AB1976" s="948"/>
      <c r="AC1976" s="948"/>
      <c r="AD1976" s="948"/>
      <c r="AE1976" s="960"/>
      <c r="AF1976" s="960"/>
      <c r="AG1976" s="960"/>
      <c r="AH1976" s="960"/>
      <c r="AI1976" s="960"/>
      <c r="AJ1976" s="948"/>
      <c r="AK1976" s="948"/>
      <c r="AL1976" s="948"/>
      <c r="AM1976" s="824"/>
      <c r="AN1976" s="783"/>
      <c r="AO1976" s="713"/>
      <c r="AP1976" s="713"/>
      <c r="AQ1976" s="998"/>
      <c r="AR1976" s="948"/>
      <c r="AS1976" s="948"/>
      <c r="AT1976" s="948"/>
      <c r="AU1976" s="783"/>
      <c r="AV1976" s="948"/>
      <c r="AW1976" s="948"/>
      <c r="AX1976" s="948"/>
      <c r="AY1976" s="948"/>
      <c r="AZ1976" s="727"/>
      <c r="BA1976" s="727"/>
    </row>
    <row r="1977" spans="1:53" ht="30">
      <c r="A1977" s="686"/>
      <c r="B1977" s="827"/>
      <c r="C1977" s="783"/>
      <c r="D1977" s="815"/>
      <c r="E1977" s="783"/>
      <c r="F1977" s="783"/>
      <c r="G1977" s="783"/>
      <c r="H1977" s="824"/>
      <c r="I1977" s="783"/>
      <c r="J1977" s="727"/>
      <c r="K1977" s="700"/>
      <c r="L1977" s="88" t="s">
        <v>3184</v>
      </c>
      <c r="M1977" s="783"/>
      <c r="N1977" s="948"/>
      <c r="O1977" s="783"/>
      <c r="P1977" s="783"/>
      <c r="Q1977" s="948"/>
      <c r="R1977" s="783"/>
      <c r="S1977" s="948"/>
      <c r="T1977" s="948"/>
      <c r="U1977" s="948"/>
      <c r="V1977" s="948"/>
      <c r="W1977" s="948"/>
      <c r="X1977" s="948"/>
      <c r="Y1977" s="948"/>
      <c r="Z1977" s="948"/>
      <c r="AA1977" s="948"/>
      <c r="AB1977" s="948"/>
      <c r="AC1977" s="948"/>
      <c r="AD1977" s="948"/>
      <c r="AE1977" s="960"/>
      <c r="AF1977" s="960"/>
      <c r="AG1977" s="960"/>
      <c r="AH1977" s="960"/>
      <c r="AI1977" s="960"/>
      <c r="AJ1977" s="948"/>
      <c r="AK1977" s="948"/>
      <c r="AL1977" s="948"/>
      <c r="AM1977" s="824"/>
      <c r="AN1977" s="783"/>
      <c r="AO1977" s="713"/>
      <c r="AP1977" s="713"/>
      <c r="AQ1977" s="998"/>
      <c r="AR1977" s="948"/>
      <c r="AS1977" s="948"/>
      <c r="AT1977" s="948"/>
      <c r="AU1977" s="783"/>
      <c r="AV1977" s="948"/>
      <c r="AW1977" s="948"/>
      <c r="AX1977" s="948"/>
      <c r="AY1977" s="948"/>
      <c r="AZ1977" s="727"/>
      <c r="BA1977" s="727"/>
    </row>
    <row r="1978" spans="1:53" ht="15">
      <c r="A1978" s="686"/>
      <c r="B1978" s="827"/>
      <c r="C1978" s="783"/>
      <c r="D1978" s="815"/>
      <c r="E1978" s="783"/>
      <c r="F1978" s="783"/>
      <c r="G1978" s="783"/>
      <c r="H1978" s="824"/>
      <c r="I1978" s="783"/>
      <c r="J1978" s="727"/>
      <c r="K1978" s="700"/>
      <c r="L1978" s="88" t="s">
        <v>3185</v>
      </c>
      <c r="M1978" s="783"/>
      <c r="N1978" s="948"/>
      <c r="O1978" s="783"/>
      <c r="P1978" s="783"/>
      <c r="Q1978" s="948"/>
      <c r="R1978" s="783"/>
      <c r="S1978" s="948"/>
      <c r="T1978" s="948"/>
      <c r="U1978" s="948"/>
      <c r="V1978" s="948"/>
      <c r="W1978" s="948"/>
      <c r="X1978" s="948"/>
      <c r="Y1978" s="948"/>
      <c r="Z1978" s="948"/>
      <c r="AA1978" s="948"/>
      <c r="AB1978" s="948"/>
      <c r="AC1978" s="948"/>
      <c r="AD1978" s="948"/>
      <c r="AE1978" s="960"/>
      <c r="AF1978" s="960"/>
      <c r="AG1978" s="960"/>
      <c r="AH1978" s="960"/>
      <c r="AI1978" s="960"/>
      <c r="AJ1978" s="948"/>
      <c r="AK1978" s="948"/>
      <c r="AL1978" s="948"/>
      <c r="AM1978" s="824"/>
      <c r="AN1978" s="783"/>
      <c r="AO1978" s="713"/>
      <c r="AP1978" s="713"/>
      <c r="AQ1978" s="998"/>
      <c r="AR1978" s="948"/>
      <c r="AS1978" s="948"/>
      <c r="AT1978" s="948"/>
      <c r="AU1978" s="783"/>
      <c r="AV1978" s="948"/>
      <c r="AW1978" s="948"/>
      <c r="AX1978" s="948"/>
      <c r="AY1978" s="948"/>
      <c r="AZ1978" s="727"/>
      <c r="BA1978" s="727"/>
    </row>
    <row r="1979" spans="1:53" ht="15">
      <c r="A1979" s="686"/>
      <c r="B1979" s="827"/>
      <c r="C1979" s="783"/>
      <c r="D1979" s="815"/>
      <c r="E1979" s="783"/>
      <c r="F1979" s="783"/>
      <c r="G1979" s="783"/>
      <c r="H1979" s="824"/>
      <c r="I1979" s="783"/>
      <c r="J1979" s="727"/>
      <c r="K1979" s="700"/>
      <c r="L1979" s="88" t="s">
        <v>3186</v>
      </c>
      <c r="M1979" s="783"/>
      <c r="N1979" s="948"/>
      <c r="O1979" s="783"/>
      <c r="P1979" s="783"/>
      <c r="Q1979" s="948"/>
      <c r="R1979" s="783"/>
      <c r="S1979" s="948"/>
      <c r="T1979" s="948"/>
      <c r="U1979" s="948"/>
      <c r="V1979" s="948"/>
      <c r="W1979" s="948"/>
      <c r="X1979" s="948"/>
      <c r="Y1979" s="948"/>
      <c r="Z1979" s="948"/>
      <c r="AA1979" s="948"/>
      <c r="AB1979" s="948"/>
      <c r="AC1979" s="948"/>
      <c r="AD1979" s="948"/>
      <c r="AE1979" s="960"/>
      <c r="AF1979" s="960"/>
      <c r="AG1979" s="960"/>
      <c r="AH1979" s="960"/>
      <c r="AI1979" s="960"/>
      <c r="AJ1979" s="948"/>
      <c r="AK1979" s="948"/>
      <c r="AL1979" s="948"/>
      <c r="AM1979" s="824"/>
      <c r="AN1979" s="783"/>
      <c r="AO1979" s="713"/>
      <c r="AP1979" s="713"/>
      <c r="AQ1979" s="998"/>
      <c r="AR1979" s="948"/>
      <c r="AS1979" s="948"/>
      <c r="AT1979" s="948"/>
      <c r="AU1979" s="783"/>
      <c r="AV1979" s="948"/>
      <c r="AW1979" s="948"/>
      <c r="AX1979" s="948"/>
      <c r="AY1979" s="948"/>
      <c r="AZ1979" s="727"/>
      <c r="BA1979" s="727"/>
    </row>
    <row r="1980" spans="1:53" ht="15">
      <c r="A1980" s="686"/>
      <c r="B1980" s="827"/>
      <c r="C1980" s="783"/>
      <c r="D1980" s="815"/>
      <c r="E1980" s="783"/>
      <c r="F1980" s="783"/>
      <c r="G1980" s="783"/>
      <c r="H1980" s="824"/>
      <c r="I1980" s="783"/>
      <c r="J1980" s="727"/>
      <c r="K1980" s="700"/>
      <c r="L1980" s="88" t="s">
        <v>3187</v>
      </c>
      <c r="M1980" s="783"/>
      <c r="N1980" s="948"/>
      <c r="O1980" s="783"/>
      <c r="P1980" s="783"/>
      <c r="Q1980" s="948"/>
      <c r="R1980" s="783"/>
      <c r="S1980" s="948"/>
      <c r="T1980" s="948"/>
      <c r="U1980" s="948"/>
      <c r="V1980" s="948"/>
      <c r="W1980" s="948"/>
      <c r="X1980" s="948"/>
      <c r="Y1980" s="948"/>
      <c r="Z1980" s="948"/>
      <c r="AA1980" s="948"/>
      <c r="AB1980" s="948"/>
      <c r="AC1980" s="948"/>
      <c r="AD1980" s="948"/>
      <c r="AE1980" s="960"/>
      <c r="AF1980" s="960"/>
      <c r="AG1980" s="960"/>
      <c r="AH1980" s="960"/>
      <c r="AI1980" s="960"/>
      <c r="AJ1980" s="948"/>
      <c r="AK1980" s="948"/>
      <c r="AL1980" s="948"/>
      <c r="AM1980" s="824"/>
      <c r="AN1980" s="783"/>
      <c r="AO1980" s="713"/>
      <c r="AP1980" s="713"/>
      <c r="AQ1980" s="998"/>
      <c r="AR1980" s="948"/>
      <c r="AS1980" s="948"/>
      <c r="AT1980" s="948"/>
      <c r="AU1980" s="783"/>
      <c r="AV1980" s="948"/>
      <c r="AW1980" s="948"/>
      <c r="AX1980" s="948"/>
      <c r="AY1980" s="948"/>
      <c r="AZ1980" s="727"/>
      <c r="BA1980" s="727"/>
    </row>
    <row r="1981" spans="1:53" ht="30">
      <c r="A1981" s="686"/>
      <c r="B1981" s="827"/>
      <c r="C1981" s="783"/>
      <c r="D1981" s="815"/>
      <c r="E1981" s="783"/>
      <c r="F1981" s="783"/>
      <c r="G1981" s="783"/>
      <c r="H1981" s="824"/>
      <c r="I1981" s="783"/>
      <c r="J1981" s="727"/>
      <c r="K1981" s="700"/>
      <c r="L1981" s="88" t="s">
        <v>4937</v>
      </c>
      <c r="M1981" s="783"/>
      <c r="N1981" s="948"/>
      <c r="O1981" s="783"/>
      <c r="P1981" s="783"/>
      <c r="Q1981" s="948"/>
      <c r="R1981" s="783"/>
      <c r="S1981" s="948"/>
      <c r="T1981" s="948"/>
      <c r="U1981" s="948"/>
      <c r="V1981" s="948"/>
      <c r="W1981" s="948"/>
      <c r="X1981" s="948"/>
      <c r="Y1981" s="948"/>
      <c r="Z1981" s="948"/>
      <c r="AA1981" s="948"/>
      <c r="AB1981" s="948"/>
      <c r="AC1981" s="948"/>
      <c r="AD1981" s="948"/>
      <c r="AE1981" s="960"/>
      <c r="AF1981" s="960"/>
      <c r="AG1981" s="960"/>
      <c r="AH1981" s="960"/>
      <c r="AI1981" s="960"/>
      <c r="AJ1981" s="948"/>
      <c r="AK1981" s="948"/>
      <c r="AL1981" s="948"/>
      <c r="AM1981" s="824"/>
      <c r="AN1981" s="783"/>
      <c r="AO1981" s="713"/>
      <c r="AP1981" s="713"/>
      <c r="AQ1981" s="998"/>
      <c r="AR1981" s="948"/>
      <c r="AS1981" s="948"/>
      <c r="AT1981" s="948"/>
      <c r="AU1981" s="783"/>
      <c r="AV1981" s="948"/>
      <c r="AW1981" s="948"/>
      <c r="AX1981" s="948"/>
      <c r="AY1981" s="948"/>
      <c r="AZ1981" s="727"/>
      <c r="BA1981" s="727"/>
    </row>
    <row r="1982" spans="1:53" ht="15">
      <c r="A1982" s="686"/>
      <c r="B1982" s="827"/>
      <c r="C1982" s="783"/>
      <c r="D1982" s="815"/>
      <c r="E1982" s="783"/>
      <c r="F1982" s="783"/>
      <c r="G1982" s="783"/>
      <c r="H1982" s="824"/>
      <c r="I1982" s="783"/>
      <c r="J1982" s="727"/>
      <c r="K1982" s="700"/>
      <c r="L1982" s="88" t="s">
        <v>3188</v>
      </c>
      <c r="M1982" s="783"/>
      <c r="N1982" s="948"/>
      <c r="O1982" s="783"/>
      <c r="P1982" s="783"/>
      <c r="Q1982" s="948"/>
      <c r="R1982" s="783"/>
      <c r="S1982" s="948"/>
      <c r="T1982" s="948"/>
      <c r="U1982" s="948"/>
      <c r="V1982" s="948"/>
      <c r="W1982" s="948"/>
      <c r="X1982" s="948"/>
      <c r="Y1982" s="948"/>
      <c r="Z1982" s="948"/>
      <c r="AA1982" s="948"/>
      <c r="AB1982" s="948"/>
      <c r="AC1982" s="948"/>
      <c r="AD1982" s="948"/>
      <c r="AE1982" s="960"/>
      <c r="AF1982" s="960"/>
      <c r="AG1982" s="960"/>
      <c r="AH1982" s="960"/>
      <c r="AI1982" s="960"/>
      <c r="AJ1982" s="948"/>
      <c r="AK1982" s="948"/>
      <c r="AL1982" s="948"/>
      <c r="AM1982" s="824"/>
      <c r="AN1982" s="783"/>
      <c r="AO1982" s="713"/>
      <c r="AP1982" s="713"/>
      <c r="AQ1982" s="998"/>
      <c r="AR1982" s="948"/>
      <c r="AS1982" s="948"/>
      <c r="AT1982" s="948"/>
      <c r="AU1982" s="783"/>
      <c r="AV1982" s="948"/>
      <c r="AW1982" s="948"/>
      <c r="AX1982" s="948"/>
      <c r="AY1982" s="948"/>
      <c r="AZ1982" s="727"/>
      <c r="BA1982" s="727"/>
    </row>
    <row r="1983" spans="1:53" ht="30">
      <c r="A1983" s="686"/>
      <c r="B1983" s="827"/>
      <c r="C1983" s="783"/>
      <c r="D1983" s="815"/>
      <c r="E1983" s="783"/>
      <c r="F1983" s="783"/>
      <c r="G1983" s="783"/>
      <c r="H1983" s="824"/>
      <c r="I1983" s="783"/>
      <c r="J1983" s="727"/>
      <c r="K1983" s="700"/>
      <c r="L1983" s="88" t="s">
        <v>3189</v>
      </c>
      <c r="M1983" s="783"/>
      <c r="N1983" s="948"/>
      <c r="O1983" s="783"/>
      <c r="P1983" s="783"/>
      <c r="Q1983" s="948"/>
      <c r="R1983" s="783"/>
      <c r="S1983" s="948"/>
      <c r="T1983" s="948"/>
      <c r="U1983" s="948"/>
      <c r="V1983" s="948"/>
      <c r="W1983" s="948"/>
      <c r="X1983" s="948"/>
      <c r="Y1983" s="948"/>
      <c r="Z1983" s="948"/>
      <c r="AA1983" s="948"/>
      <c r="AB1983" s="948"/>
      <c r="AC1983" s="948"/>
      <c r="AD1983" s="948"/>
      <c r="AE1983" s="960"/>
      <c r="AF1983" s="960"/>
      <c r="AG1983" s="960"/>
      <c r="AH1983" s="960"/>
      <c r="AI1983" s="960"/>
      <c r="AJ1983" s="948"/>
      <c r="AK1983" s="948"/>
      <c r="AL1983" s="948"/>
      <c r="AM1983" s="824"/>
      <c r="AN1983" s="783"/>
      <c r="AO1983" s="713"/>
      <c r="AP1983" s="713"/>
      <c r="AQ1983" s="998"/>
      <c r="AR1983" s="948"/>
      <c r="AS1983" s="948"/>
      <c r="AT1983" s="948"/>
      <c r="AU1983" s="783"/>
      <c r="AV1983" s="948"/>
      <c r="AW1983" s="948"/>
      <c r="AX1983" s="948"/>
      <c r="AY1983" s="948"/>
      <c r="AZ1983" s="727"/>
      <c r="BA1983" s="727"/>
    </row>
    <row r="1984" spans="1:53" ht="45">
      <c r="A1984" s="686"/>
      <c r="B1984" s="827"/>
      <c r="C1984" s="783"/>
      <c r="D1984" s="815"/>
      <c r="E1984" s="783"/>
      <c r="F1984" s="783"/>
      <c r="G1984" s="783"/>
      <c r="H1984" s="824"/>
      <c r="I1984" s="783"/>
      <c r="J1984" s="727"/>
      <c r="K1984" s="700"/>
      <c r="L1984" s="88" t="s">
        <v>3190</v>
      </c>
      <c r="M1984" s="783"/>
      <c r="N1984" s="948"/>
      <c r="O1984" s="783"/>
      <c r="P1984" s="783"/>
      <c r="Q1984" s="948"/>
      <c r="R1984" s="783"/>
      <c r="S1984" s="948"/>
      <c r="T1984" s="948"/>
      <c r="U1984" s="948"/>
      <c r="V1984" s="948"/>
      <c r="W1984" s="948"/>
      <c r="X1984" s="948"/>
      <c r="Y1984" s="948"/>
      <c r="Z1984" s="948"/>
      <c r="AA1984" s="948"/>
      <c r="AB1984" s="948"/>
      <c r="AC1984" s="948"/>
      <c r="AD1984" s="948"/>
      <c r="AE1984" s="960"/>
      <c r="AF1984" s="960"/>
      <c r="AG1984" s="960"/>
      <c r="AH1984" s="960"/>
      <c r="AI1984" s="960"/>
      <c r="AJ1984" s="948"/>
      <c r="AK1984" s="948"/>
      <c r="AL1984" s="948"/>
      <c r="AM1984" s="824"/>
      <c r="AN1984" s="783"/>
      <c r="AO1984" s="713"/>
      <c r="AP1984" s="713"/>
      <c r="AQ1984" s="998"/>
      <c r="AR1984" s="948"/>
      <c r="AS1984" s="948"/>
      <c r="AT1984" s="948"/>
      <c r="AU1984" s="783"/>
      <c r="AV1984" s="948"/>
      <c r="AW1984" s="948"/>
      <c r="AX1984" s="948"/>
      <c r="AY1984" s="948"/>
      <c r="AZ1984" s="727"/>
      <c r="BA1984" s="727"/>
    </row>
    <row r="1985" spans="1:53" ht="45">
      <c r="A1985" s="686"/>
      <c r="B1985" s="827"/>
      <c r="C1985" s="783"/>
      <c r="D1985" s="815"/>
      <c r="E1985" s="783"/>
      <c r="F1985" s="783"/>
      <c r="G1985" s="783"/>
      <c r="H1985" s="824"/>
      <c r="I1985" s="783"/>
      <c r="J1985" s="727"/>
      <c r="K1985" s="701"/>
      <c r="L1985" s="88" t="s">
        <v>3191</v>
      </c>
      <c r="M1985" s="783"/>
      <c r="N1985" s="948"/>
      <c r="O1985" s="783"/>
      <c r="P1985" s="783"/>
      <c r="Q1985" s="948"/>
      <c r="R1985" s="783"/>
      <c r="S1985" s="948"/>
      <c r="T1985" s="948"/>
      <c r="U1985" s="948"/>
      <c r="V1985" s="948"/>
      <c r="W1985" s="948"/>
      <c r="X1985" s="948"/>
      <c r="Y1985" s="948"/>
      <c r="Z1985" s="948"/>
      <c r="AA1985" s="948"/>
      <c r="AB1985" s="948"/>
      <c r="AC1985" s="948"/>
      <c r="AD1985" s="948"/>
      <c r="AE1985" s="960"/>
      <c r="AF1985" s="960"/>
      <c r="AG1985" s="960"/>
      <c r="AH1985" s="960"/>
      <c r="AI1985" s="960"/>
      <c r="AJ1985" s="948"/>
      <c r="AK1985" s="948"/>
      <c r="AL1985" s="948"/>
      <c r="AM1985" s="824"/>
      <c r="AN1985" s="783"/>
      <c r="AO1985" s="714"/>
      <c r="AP1985" s="714"/>
      <c r="AQ1985" s="821"/>
      <c r="AR1985" s="948"/>
      <c r="AS1985" s="948"/>
      <c r="AT1985" s="948"/>
      <c r="AU1985" s="783"/>
      <c r="AV1985" s="948"/>
      <c r="AW1985" s="948"/>
      <c r="AX1985" s="948"/>
      <c r="AY1985" s="948"/>
      <c r="AZ1985" s="727"/>
      <c r="BA1985" s="727"/>
    </row>
    <row r="1986" spans="1:53" ht="180">
      <c r="A1986" s="81">
        <v>13</v>
      </c>
      <c r="B1986" s="83" t="s">
        <v>409</v>
      </c>
      <c r="C1986" s="36" t="s">
        <v>3153</v>
      </c>
      <c r="D1986" s="83" t="s">
        <v>150</v>
      </c>
      <c r="E1986" s="83">
        <v>3050</v>
      </c>
      <c r="F1986" s="83">
        <v>31</v>
      </c>
      <c r="G1986" s="83">
        <v>5</v>
      </c>
      <c r="H1986" s="65" t="s">
        <v>3192</v>
      </c>
      <c r="I1986" s="83" t="s">
        <v>763</v>
      </c>
      <c r="J1986" s="83" t="s">
        <v>5116</v>
      </c>
      <c r="K1986" s="83" t="s">
        <v>414</v>
      </c>
      <c r="L1986" s="65" t="s">
        <v>3193</v>
      </c>
      <c r="M1986" s="120" t="s">
        <v>152</v>
      </c>
      <c r="N1986" s="461"/>
      <c r="O1986" s="80" t="s">
        <v>416</v>
      </c>
      <c r="P1986" s="80" t="s">
        <v>417</v>
      </c>
      <c r="Q1986" s="276"/>
      <c r="R1986" s="80" t="s">
        <v>157</v>
      </c>
      <c r="S1986" s="276"/>
      <c r="T1986" s="276"/>
      <c r="U1986" s="276"/>
      <c r="V1986" s="276"/>
      <c r="W1986" s="276"/>
      <c r="X1986" s="276"/>
      <c r="Y1986" s="276"/>
      <c r="Z1986" s="276"/>
      <c r="AA1986" s="276"/>
      <c r="AB1986" s="276"/>
      <c r="AC1986" s="276"/>
      <c r="AD1986" s="276"/>
      <c r="AE1986" s="80" t="s">
        <v>419</v>
      </c>
      <c r="AF1986" s="80" t="s">
        <v>420</v>
      </c>
      <c r="AG1986" s="80" t="s">
        <v>421</v>
      </c>
      <c r="AH1986" s="80" t="s">
        <v>1695</v>
      </c>
      <c r="AI1986" s="80" t="s">
        <v>419</v>
      </c>
      <c r="AJ1986" s="276"/>
      <c r="AK1986" s="276"/>
      <c r="AL1986" s="276"/>
      <c r="AM1986" s="88" t="s">
        <v>4813</v>
      </c>
      <c r="AN1986" s="80" t="s">
        <v>3194</v>
      </c>
      <c r="AO1986" s="36" t="s">
        <v>162</v>
      </c>
      <c r="AP1986" s="36" t="s">
        <v>153</v>
      </c>
      <c r="AQ1986" s="101" t="s">
        <v>158</v>
      </c>
      <c r="AR1986" s="276"/>
      <c r="AS1986" s="276" t="s">
        <v>419</v>
      </c>
      <c r="AT1986" s="276"/>
      <c r="AU1986" s="80" t="s">
        <v>414</v>
      </c>
      <c r="AV1986" s="80" t="s">
        <v>3195</v>
      </c>
      <c r="AW1986" s="80" t="s">
        <v>780</v>
      </c>
      <c r="AX1986" s="80" t="s">
        <v>3148</v>
      </c>
      <c r="AY1986" s="80" t="s">
        <v>465</v>
      </c>
      <c r="AZ1986" s="80" t="s">
        <v>3148</v>
      </c>
      <c r="BA1986" s="80" t="s">
        <v>3145</v>
      </c>
    </row>
    <row r="1987" spans="1:53" ht="15">
      <c r="A1987" s="686">
        <v>14</v>
      </c>
      <c r="B1987" s="687" t="s">
        <v>409</v>
      </c>
      <c r="C1987" s="687" t="s">
        <v>3153</v>
      </c>
      <c r="D1987" s="815" t="s">
        <v>150</v>
      </c>
      <c r="E1987" s="727">
        <v>3050</v>
      </c>
      <c r="F1987" s="727">
        <v>141</v>
      </c>
      <c r="G1987" s="727">
        <v>0</v>
      </c>
      <c r="H1987" s="872" t="s">
        <v>3196</v>
      </c>
      <c r="I1987" s="727" t="s">
        <v>3197</v>
      </c>
      <c r="J1987" s="727" t="s">
        <v>414</v>
      </c>
      <c r="K1987" s="699" t="s">
        <v>414</v>
      </c>
      <c r="L1987" s="80" t="s">
        <v>3198</v>
      </c>
      <c r="M1987" s="727" t="s">
        <v>152</v>
      </c>
      <c r="N1987" s="948"/>
      <c r="O1987" s="727" t="s">
        <v>416</v>
      </c>
      <c r="P1987" s="727" t="s">
        <v>571</v>
      </c>
      <c r="Q1987" s="948"/>
      <c r="R1987" s="727" t="s">
        <v>606</v>
      </c>
      <c r="S1987" s="727" t="s">
        <v>3199</v>
      </c>
      <c r="T1987" s="948"/>
      <c r="U1987" s="948"/>
      <c r="V1987" s="948"/>
      <c r="W1987" s="948"/>
      <c r="X1987" s="948"/>
      <c r="Y1987" s="948"/>
      <c r="Z1987" s="948"/>
      <c r="AA1987" s="948"/>
      <c r="AB1987" s="948"/>
      <c r="AC1987" s="948"/>
      <c r="AD1987" s="948"/>
      <c r="AE1987" s="727" t="s">
        <v>419</v>
      </c>
      <c r="AF1987" s="727" t="s">
        <v>3200</v>
      </c>
      <c r="AG1987" s="727" t="s">
        <v>421</v>
      </c>
      <c r="AH1987" s="727" t="s">
        <v>805</v>
      </c>
      <c r="AI1987" s="727" t="s">
        <v>419</v>
      </c>
      <c r="AJ1987" s="948"/>
      <c r="AK1987" s="948"/>
      <c r="AL1987" s="948"/>
      <c r="AM1987" s="872" t="s">
        <v>3201</v>
      </c>
      <c r="AN1987" s="727" t="s">
        <v>3202</v>
      </c>
      <c r="AO1987" s="712" t="s">
        <v>162</v>
      </c>
      <c r="AP1987" s="712" t="s">
        <v>153</v>
      </c>
      <c r="AQ1987" s="784" t="s">
        <v>158</v>
      </c>
      <c r="AR1987" s="865" t="s">
        <v>419</v>
      </c>
      <c r="AS1987" s="948"/>
      <c r="AT1987" s="948"/>
      <c r="AU1987" s="865" t="s">
        <v>414</v>
      </c>
      <c r="AV1987" s="727" t="s">
        <v>3204</v>
      </c>
      <c r="AW1987" s="727" t="s">
        <v>780</v>
      </c>
      <c r="AX1987" s="727" t="s">
        <v>3205</v>
      </c>
      <c r="AY1987" s="727" t="s">
        <v>465</v>
      </c>
      <c r="AZ1987" s="727" t="s">
        <v>3206</v>
      </c>
      <c r="BA1987" s="727" t="s">
        <v>3207</v>
      </c>
    </row>
    <row r="1988" spans="1:53" ht="45">
      <c r="A1988" s="686"/>
      <c r="B1988" s="687"/>
      <c r="C1988" s="687"/>
      <c r="D1988" s="815"/>
      <c r="E1988" s="727"/>
      <c r="F1988" s="727"/>
      <c r="G1988" s="727"/>
      <c r="H1988" s="872"/>
      <c r="I1988" s="727"/>
      <c r="J1988" s="727"/>
      <c r="K1988" s="701"/>
      <c r="L1988" s="80" t="s">
        <v>4603</v>
      </c>
      <c r="M1988" s="727"/>
      <c r="N1988" s="948"/>
      <c r="O1988" s="727"/>
      <c r="P1988" s="727"/>
      <c r="Q1988" s="948"/>
      <c r="R1988" s="727"/>
      <c r="S1988" s="727"/>
      <c r="T1988" s="948"/>
      <c r="U1988" s="948"/>
      <c r="V1988" s="948"/>
      <c r="W1988" s="948"/>
      <c r="X1988" s="948"/>
      <c r="Y1988" s="948"/>
      <c r="Z1988" s="948"/>
      <c r="AA1988" s="948"/>
      <c r="AB1988" s="948"/>
      <c r="AC1988" s="948"/>
      <c r="AD1988" s="948"/>
      <c r="AE1988" s="727"/>
      <c r="AF1988" s="727"/>
      <c r="AG1988" s="727"/>
      <c r="AH1988" s="727"/>
      <c r="AI1988" s="727"/>
      <c r="AJ1988" s="948"/>
      <c r="AK1988" s="948"/>
      <c r="AL1988" s="948"/>
      <c r="AM1988" s="872"/>
      <c r="AN1988" s="727"/>
      <c r="AO1988" s="714"/>
      <c r="AP1988" s="714"/>
      <c r="AQ1988" s="821"/>
      <c r="AR1988" s="865"/>
      <c r="AS1988" s="948"/>
      <c r="AT1988" s="948"/>
      <c r="AU1988" s="865"/>
      <c r="AV1988" s="727"/>
      <c r="AW1988" s="727"/>
      <c r="AX1988" s="727"/>
      <c r="AY1988" s="727"/>
      <c r="AZ1988" s="727"/>
      <c r="BA1988" s="727"/>
    </row>
    <row r="1989" spans="1:53" ht="30">
      <c r="A1989" s="686">
        <v>15</v>
      </c>
      <c r="B1989" s="687" t="s">
        <v>409</v>
      </c>
      <c r="C1989" s="783" t="s">
        <v>3153</v>
      </c>
      <c r="D1989" s="815" t="s">
        <v>150</v>
      </c>
      <c r="E1989" s="783">
        <v>3050</v>
      </c>
      <c r="F1989" s="783">
        <v>46</v>
      </c>
      <c r="G1989" s="783">
        <v>75</v>
      </c>
      <c r="H1989" s="824" t="s">
        <v>3208</v>
      </c>
      <c r="I1989" s="783" t="s">
        <v>1109</v>
      </c>
      <c r="J1989" s="727" t="s">
        <v>3209</v>
      </c>
      <c r="K1989" s="699" t="s">
        <v>414</v>
      </c>
      <c r="L1989" s="80" t="s">
        <v>3210</v>
      </c>
      <c r="M1989" s="823" t="s">
        <v>152</v>
      </c>
      <c r="N1989" s="948"/>
      <c r="O1989" s="927" t="s">
        <v>416</v>
      </c>
      <c r="P1989" s="815" t="s">
        <v>417</v>
      </c>
      <c r="Q1989" s="948"/>
      <c r="R1989" s="815" t="s">
        <v>157</v>
      </c>
      <c r="S1989" s="948"/>
      <c r="T1989" s="948"/>
      <c r="U1989" s="948"/>
      <c r="V1989" s="948"/>
      <c r="W1989" s="948"/>
      <c r="X1989" s="948"/>
      <c r="Y1989" s="948"/>
      <c r="Z1989" s="948"/>
      <c r="AA1989" s="948"/>
      <c r="AB1989" s="948"/>
      <c r="AC1989" s="948"/>
      <c r="AD1989" s="948"/>
      <c r="AE1989" s="687" t="s">
        <v>419</v>
      </c>
      <c r="AF1989" s="687" t="s">
        <v>1469</v>
      </c>
      <c r="AG1989" s="687" t="s">
        <v>421</v>
      </c>
      <c r="AH1989" s="687" t="s">
        <v>1695</v>
      </c>
      <c r="AI1989" s="1004" t="s">
        <v>419</v>
      </c>
      <c r="AJ1989" s="1003"/>
      <c r="AK1989" s="1003"/>
      <c r="AL1989" s="1003"/>
      <c r="AM1989" s="802" t="s">
        <v>3211</v>
      </c>
      <c r="AN1989" s="687" t="s">
        <v>1540</v>
      </c>
      <c r="AO1989" s="712" t="s">
        <v>162</v>
      </c>
      <c r="AP1989" s="712" t="s">
        <v>153</v>
      </c>
      <c r="AQ1989" s="784" t="s">
        <v>158</v>
      </c>
      <c r="AR1989" s="948"/>
      <c r="AS1989" s="1001" t="s">
        <v>419</v>
      </c>
      <c r="AT1989" s="948"/>
      <c r="AU1989" s="1001" t="s">
        <v>414</v>
      </c>
      <c r="AV1989" s="1001" t="s">
        <v>3212</v>
      </c>
      <c r="AW1989" s="1001" t="s">
        <v>780</v>
      </c>
      <c r="AX1989" s="1001" t="s">
        <v>3213</v>
      </c>
      <c r="AY1989" s="1001" t="s">
        <v>465</v>
      </c>
      <c r="AZ1989" s="1001" t="s">
        <v>3136</v>
      </c>
      <c r="BA1989" s="1001" t="s">
        <v>3182</v>
      </c>
    </row>
    <row r="1990" spans="1:53" ht="30">
      <c r="A1990" s="686"/>
      <c r="B1990" s="687"/>
      <c r="C1990" s="783"/>
      <c r="D1990" s="815"/>
      <c r="E1990" s="783"/>
      <c r="F1990" s="783"/>
      <c r="G1990" s="783"/>
      <c r="H1990" s="824"/>
      <c r="I1990" s="783"/>
      <c r="J1990" s="727"/>
      <c r="K1990" s="700"/>
      <c r="L1990" s="80" t="s">
        <v>4888</v>
      </c>
      <c r="M1990" s="823"/>
      <c r="N1990" s="948"/>
      <c r="O1990" s="927"/>
      <c r="P1990" s="815"/>
      <c r="Q1990" s="948"/>
      <c r="R1990" s="815"/>
      <c r="S1990" s="948"/>
      <c r="T1990" s="948"/>
      <c r="U1990" s="948"/>
      <c r="V1990" s="948"/>
      <c r="W1990" s="948"/>
      <c r="X1990" s="948"/>
      <c r="Y1990" s="948"/>
      <c r="Z1990" s="948"/>
      <c r="AA1990" s="948"/>
      <c r="AB1990" s="948"/>
      <c r="AC1990" s="948"/>
      <c r="AD1990" s="948"/>
      <c r="AE1990" s="687"/>
      <c r="AF1990" s="687"/>
      <c r="AG1990" s="687"/>
      <c r="AH1990" s="687"/>
      <c r="AI1990" s="1004"/>
      <c r="AJ1990" s="1003"/>
      <c r="AK1990" s="1003"/>
      <c r="AL1990" s="1003"/>
      <c r="AM1990" s="802"/>
      <c r="AN1990" s="687"/>
      <c r="AO1990" s="713"/>
      <c r="AP1990" s="713"/>
      <c r="AQ1990" s="998"/>
      <c r="AR1990" s="948"/>
      <c r="AS1990" s="1001"/>
      <c r="AT1990" s="948"/>
      <c r="AU1990" s="1001"/>
      <c r="AV1990" s="1001"/>
      <c r="AW1990" s="1001"/>
      <c r="AX1990" s="1001"/>
      <c r="AY1990" s="1001"/>
      <c r="AZ1990" s="1001"/>
      <c r="BA1990" s="1001"/>
    </row>
    <row r="1991" spans="1:53" ht="15">
      <c r="A1991" s="686"/>
      <c r="B1991" s="687"/>
      <c r="C1991" s="783"/>
      <c r="D1991" s="815"/>
      <c r="E1991" s="783"/>
      <c r="F1991" s="783"/>
      <c r="G1991" s="783"/>
      <c r="H1991" s="824"/>
      <c r="I1991" s="783"/>
      <c r="J1991" s="727"/>
      <c r="K1991" s="701"/>
      <c r="L1991" s="80" t="s">
        <v>3214</v>
      </c>
      <c r="M1991" s="823"/>
      <c r="N1991" s="948"/>
      <c r="O1991" s="927"/>
      <c r="P1991" s="815"/>
      <c r="Q1991" s="948"/>
      <c r="R1991" s="815"/>
      <c r="S1991" s="948"/>
      <c r="T1991" s="948"/>
      <c r="U1991" s="948"/>
      <c r="V1991" s="948"/>
      <c r="W1991" s="948"/>
      <c r="X1991" s="948"/>
      <c r="Y1991" s="948"/>
      <c r="Z1991" s="948"/>
      <c r="AA1991" s="948"/>
      <c r="AB1991" s="948"/>
      <c r="AC1991" s="948"/>
      <c r="AD1991" s="948"/>
      <c r="AE1991" s="687"/>
      <c r="AF1991" s="687"/>
      <c r="AG1991" s="687"/>
      <c r="AH1991" s="687"/>
      <c r="AI1991" s="1004"/>
      <c r="AJ1991" s="1003"/>
      <c r="AK1991" s="1003"/>
      <c r="AL1991" s="1003"/>
      <c r="AM1991" s="802"/>
      <c r="AN1991" s="687"/>
      <c r="AO1991" s="714"/>
      <c r="AP1991" s="714"/>
      <c r="AQ1991" s="821"/>
      <c r="AR1991" s="948"/>
      <c r="AS1991" s="1001"/>
      <c r="AT1991" s="948"/>
      <c r="AU1991" s="1001"/>
      <c r="AV1991" s="1001"/>
      <c r="AW1991" s="1001"/>
      <c r="AX1991" s="1001"/>
      <c r="AY1991" s="1001"/>
      <c r="AZ1991" s="1001"/>
      <c r="BA1991" s="1001"/>
    </row>
    <row r="1992" spans="1:53" ht="180">
      <c r="A1992" s="81">
        <v>16</v>
      </c>
      <c r="B1992" s="36" t="s">
        <v>409</v>
      </c>
      <c r="C1992" s="36" t="s">
        <v>3153</v>
      </c>
      <c r="D1992" s="83" t="s">
        <v>150</v>
      </c>
      <c r="E1992" s="81">
        <v>3050</v>
      </c>
      <c r="F1992" s="81">
        <v>46</v>
      </c>
      <c r="G1992" s="81">
        <v>76</v>
      </c>
      <c r="H1992" s="84" t="s">
        <v>3215</v>
      </c>
      <c r="I1992" s="90" t="s">
        <v>1109</v>
      </c>
      <c r="J1992" s="80" t="s">
        <v>3216</v>
      </c>
      <c r="K1992" s="80" t="s">
        <v>414</v>
      </c>
      <c r="L1992" s="205" t="s">
        <v>1109</v>
      </c>
      <c r="M1992" s="80" t="s">
        <v>152</v>
      </c>
      <c r="N1992" s="461"/>
      <c r="O1992" s="80" t="s">
        <v>416</v>
      </c>
      <c r="P1992" s="80" t="s">
        <v>3217</v>
      </c>
      <c r="Q1992" s="461"/>
      <c r="R1992" s="80" t="s">
        <v>157</v>
      </c>
      <c r="S1992" s="461"/>
      <c r="T1992" s="461"/>
      <c r="U1992" s="461"/>
      <c r="V1992" s="461"/>
      <c r="W1992" s="461"/>
      <c r="X1992" s="461"/>
      <c r="Y1992" s="461"/>
      <c r="Z1992" s="461"/>
      <c r="AA1992" s="461"/>
      <c r="AB1992" s="461"/>
      <c r="AC1992" s="461"/>
      <c r="AD1992" s="461"/>
      <c r="AE1992" s="80" t="s">
        <v>419</v>
      </c>
      <c r="AF1992" s="80" t="s">
        <v>420</v>
      </c>
      <c r="AG1992" s="80" t="s">
        <v>421</v>
      </c>
      <c r="AH1992" s="80" t="s">
        <v>805</v>
      </c>
      <c r="AI1992" s="80" t="s">
        <v>419</v>
      </c>
      <c r="AJ1992" s="461"/>
      <c r="AK1992" s="461"/>
      <c r="AL1992" s="461"/>
      <c r="AM1992" s="88" t="s">
        <v>4814</v>
      </c>
      <c r="AN1992" s="80" t="s">
        <v>3218</v>
      </c>
      <c r="AO1992" s="36" t="s">
        <v>162</v>
      </c>
      <c r="AP1992" s="36" t="s">
        <v>153</v>
      </c>
      <c r="AQ1992" s="101" t="s">
        <v>158</v>
      </c>
      <c r="AR1992" s="461"/>
      <c r="AS1992" s="80" t="s">
        <v>419</v>
      </c>
      <c r="AT1992" s="461"/>
      <c r="AU1992" s="80" t="s">
        <v>414</v>
      </c>
      <c r="AV1992" s="461"/>
      <c r="AW1992" s="461"/>
      <c r="AX1992" s="461"/>
      <c r="AY1992" s="461"/>
      <c r="AZ1992" s="80" t="s">
        <v>3219</v>
      </c>
      <c r="BA1992" s="80" t="s">
        <v>3219</v>
      </c>
    </row>
    <row r="1993" spans="1:53" ht="30">
      <c r="A1993" s="686">
        <v>17</v>
      </c>
      <c r="B1993" s="684" t="s">
        <v>409</v>
      </c>
      <c r="C1993" s="687" t="s">
        <v>3153</v>
      </c>
      <c r="D1993" s="686" t="s">
        <v>150</v>
      </c>
      <c r="E1993" s="686">
        <v>3050</v>
      </c>
      <c r="F1993" s="686">
        <v>46</v>
      </c>
      <c r="G1993" s="686">
        <v>114</v>
      </c>
      <c r="H1993" s="802" t="s">
        <v>3220</v>
      </c>
      <c r="I1993" s="686" t="s">
        <v>1109</v>
      </c>
      <c r="J1993" s="687" t="s">
        <v>4889</v>
      </c>
      <c r="K1993" s="712" t="s">
        <v>414</v>
      </c>
      <c r="L1993" s="43" t="s">
        <v>4858</v>
      </c>
      <c r="M1993" s="686" t="s">
        <v>152</v>
      </c>
      <c r="N1993" s="948"/>
      <c r="O1993" s="686" t="s">
        <v>416</v>
      </c>
      <c r="P1993" s="686" t="s">
        <v>5065</v>
      </c>
      <c r="Q1993" s="948"/>
      <c r="R1993" s="686" t="s">
        <v>157</v>
      </c>
      <c r="S1993" s="948"/>
      <c r="T1993" s="948"/>
      <c r="U1993" s="948"/>
      <c r="V1993" s="948"/>
      <c r="W1993" s="948"/>
      <c r="X1993" s="948"/>
      <c r="Y1993" s="948"/>
      <c r="Z1993" s="948"/>
      <c r="AA1993" s="948"/>
      <c r="AB1993" s="948"/>
      <c r="AC1993" s="948"/>
      <c r="AD1993" s="948"/>
      <c r="AE1993" s="686" t="s">
        <v>419</v>
      </c>
      <c r="AF1993" s="686" t="s">
        <v>420</v>
      </c>
      <c r="AG1993" s="686" t="s">
        <v>421</v>
      </c>
      <c r="AH1993" s="686" t="s">
        <v>1695</v>
      </c>
      <c r="AI1993" s="686" t="s">
        <v>419</v>
      </c>
      <c r="AJ1993" s="948"/>
      <c r="AK1993" s="948"/>
      <c r="AL1993" s="948"/>
      <c r="AM1993" s="802" t="s">
        <v>4813</v>
      </c>
      <c r="AN1993" s="687" t="s">
        <v>3221</v>
      </c>
      <c r="AO1993" s="712" t="s">
        <v>162</v>
      </c>
      <c r="AP1993" s="712" t="s">
        <v>153</v>
      </c>
      <c r="AQ1993" s="784" t="s">
        <v>158</v>
      </c>
      <c r="AR1993" s="948"/>
      <c r="AS1993" s="823" t="s">
        <v>419</v>
      </c>
      <c r="AT1993" s="948"/>
      <c r="AU1993" s="686" t="s">
        <v>414</v>
      </c>
      <c r="AV1993" s="687" t="s">
        <v>3195</v>
      </c>
      <c r="AW1993" s="687" t="s">
        <v>780</v>
      </c>
      <c r="AX1993" s="687" t="s">
        <v>3148</v>
      </c>
      <c r="AY1993" s="687" t="s">
        <v>465</v>
      </c>
      <c r="AZ1993" s="687" t="s">
        <v>3148</v>
      </c>
      <c r="BA1993" s="687" t="s">
        <v>3145</v>
      </c>
    </row>
    <row r="1994" spans="1:53" ht="30">
      <c r="A1994" s="686"/>
      <c r="B1994" s="789"/>
      <c r="C1994" s="687"/>
      <c r="D1994" s="686"/>
      <c r="E1994" s="686"/>
      <c r="F1994" s="686"/>
      <c r="G1994" s="686"/>
      <c r="H1994" s="802"/>
      <c r="I1994" s="686"/>
      <c r="J1994" s="687"/>
      <c r="K1994" s="714"/>
      <c r="L1994" s="43" t="s">
        <v>3222</v>
      </c>
      <c r="M1994" s="686"/>
      <c r="N1994" s="948"/>
      <c r="O1994" s="686"/>
      <c r="P1994" s="686"/>
      <c r="Q1994" s="948"/>
      <c r="R1994" s="686"/>
      <c r="S1994" s="948"/>
      <c r="T1994" s="948"/>
      <c r="U1994" s="948"/>
      <c r="V1994" s="948"/>
      <c r="W1994" s="948"/>
      <c r="X1994" s="948"/>
      <c r="Y1994" s="948"/>
      <c r="Z1994" s="948"/>
      <c r="AA1994" s="948"/>
      <c r="AB1994" s="948"/>
      <c r="AC1994" s="948"/>
      <c r="AD1994" s="948"/>
      <c r="AE1994" s="686"/>
      <c r="AF1994" s="686"/>
      <c r="AG1994" s="686"/>
      <c r="AH1994" s="686"/>
      <c r="AI1994" s="686"/>
      <c r="AJ1994" s="948"/>
      <c r="AK1994" s="948"/>
      <c r="AL1994" s="948"/>
      <c r="AM1994" s="1002"/>
      <c r="AN1994" s="687"/>
      <c r="AO1994" s="714"/>
      <c r="AP1994" s="714"/>
      <c r="AQ1994" s="821"/>
      <c r="AR1994" s="948"/>
      <c r="AS1994" s="823"/>
      <c r="AT1994" s="948"/>
      <c r="AU1994" s="686"/>
      <c r="AV1994" s="687"/>
      <c r="AW1994" s="687"/>
      <c r="AX1994" s="687"/>
      <c r="AY1994" s="687"/>
      <c r="AZ1994" s="687"/>
      <c r="BA1994" s="687"/>
    </row>
    <row r="1995" spans="1:53">
      <c r="A1995" s="686">
        <v>18</v>
      </c>
      <c r="B1995" s="686" t="s">
        <v>409</v>
      </c>
      <c r="C1995" s="687" t="s">
        <v>3153</v>
      </c>
      <c r="D1995" s="686" t="s">
        <v>150</v>
      </c>
      <c r="E1995" s="686">
        <v>3050</v>
      </c>
      <c r="F1995" s="686">
        <v>46</v>
      </c>
      <c r="G1995" s="686">
        <v>115</v>
      </c>
      <c r="H1995" s="802" t="s">
        <v>5096</v>
      </c>
      <c r="I1995" s="687" t="s">
        <v>1109</v>
      </c>
      <c r="J1995" s="687" t="s">
        <v>4890</v>
      </c>
      <c r="K1995" s="712" t="s">
        <v>414</v>
      </c>
      <c r="L1995" s="802" t="s">
        <v>1109</v>
      </c>
      <c r="M1995" s="687" t="s">
        <v>152</v>
      </c>
      <c r="N1995" s="823"/>
      <c r="O1995" s="687" t="s">
        <v>416</v>
      </c>
      <c r="P1995" s="687" t="s">
        <v>417</v>
      </c>
      <c r="Q1995" s="823"/>
      <c r="R1995" s="687" t="s">
        <v>157</v>
      </c>
      <c r="S1995" s="823"/>
      <c r="T1995" s="823"/>
      <c r="U1995" s="823"/>
      <c r="V1995" s="823"/>
      <c r="W1995" s="823"/>
      <c r="X1995" s="823"/>
      <c r="Y1995" s="823"/>
      <c r="Z1995" s="823"/>
      <c r="AA1995" s="823"/>
      <c r="AB1995" s="823"/>
      <c r="AC1995" s="823"/>
      <c r="AD1995" s="823"/>
      <c r="AE1995" s="687" t="s">
        <v>419</v>
      </c>
      <c r="AF1995" s="687" t="s">
        <v>420</v>
      </c>
      <c r="AG1995" s="687" t="s">
        <v>421</v>
      </c>
      <c r="AH1995" s="687" t="s">
        <v>1695</v>
      </c>
      <c r="AI1995" s="687" t="s">
        <v>419</v>
      </c>
      <c r="AJ1995" s="823"/>
      <c r="AK1995" s="823"/>
      <c r="AL1995" s="823"/>
      <c r="AM1995" s="802" t="s">
        <v>4813</v>
      </c>
      <c r="AN1995" s="687" t="s">
        <v>423</v>
      </c>
      <c r="AO1995" s="712" t="s">
        <v>162</v>
      </c>
      <c r="AP1995" s="712" t="s">
        <v>153</v>
      </c>
      <c r="AQ1995" s="784" t="s">
        <v>158</v>
      </c>
      <c r="AR1995" s="823"/>
      <c r="AS1995" s="823" t="s">
        <v>419</v>
      </c>
      <c r="AT1995" s="823"/>
      <c r="AU1995" s="687" t="s">
        <v>414</v>
      </c>
      <c r="AV1995" s="687" t="s">
        <v>3195</v>
      </c>
      <c r="AW1995" s="687" t="s">
        <v>780</v>
      </c>
      <c r="AX1995" s="687" t="s">
        <v>3148</v>
      </c>
      <c r="AY1995" s="687" t="s">
        <v>465</v>
      </c>
      <c r="AZ1995" s="687" t="s">
        <v>3148</v>
      </c>
      <c r="BA1995" s="687" t="s">
        <v>3145</v>
      </c>
    </row>
    <row r="1996" spans="1:53">
      <c r="A1996" s="686"/>
      <c r="B1996" s="686"/>
      <c r="C1996" s="687"/>
      <c r="D1996" s="686"/>
      <c r="E1996" s="686"/>
      <c r="F1996" s="686"/>
      <c r="G1996" s="686"/>
      <c r="H1996" s="802"/>
      <c r="I1996" s="687"/>
      <c r="J1996" s="687"/>
      <c r="K1996" s="714"/>
      <c r="L1996" s="802"/>
      <c r="M1996" s="687"/>
      <c r="N1996" s="823"/>
      <c r="O1996" s="687"/>
      <c r="P1996" s="687"/>
      <c r="Q1996" s="823"/>
      <c r="R1996" s="687"/>
      <c r="S1996" s="823"/>
      <c r="T1996" s="823"/>
      <c r="U1996" s="823"/>
      <c r="V1996" s="823"/>
      <c r="W1996" s="823"/>
      <c r="X1996" s="823"/>
      <c r="Y1996" s="823"/>
      <c r="Z1996" s="823"/>
      <c r="AA1996" s="823"/>
      <c r="AB1996" s="823"/>
      <c r="AC1996" s="823"/>
      <c r="AD1996" s="823"/>
      <c r="AE1996" s="687"/>
      <c r="AF1996" s="687"/>
      <c r="AG1996" s="687"/>
      <c r="AH1996" s="687"/>
      <c r="AI1996" s="687"/>
      <c r="AJ1996" s="823"/>
      <c r="AK1996" s="823"/>
      <c r="AL1996" s="823"/>
      <c r="AM1996" s="802"/>
      <c r="AN1996" s="687"/>
      <c r="AO1996" s="714"/>
      <c r="AP1996" s="714"/>
      <c r="AQ1996" s="821"/>
      <c r="AR1996" s="823"/>
      <c r="AS1996" s="823"/>
      <c r="AT1996" s="823"/>
      <c r="AU1996" s="687"/>
      <c r="AV1996" s="687"/>
      <c r="AW1996" s="687"/>
      <c r="AX1996" s="687"/>
      <c r="AY1996" s="687"/>
      <c r="AZ1996" s="687"/>
      <c r="BA1996" s="687"/>
    </row>
    <row r="1997" spans="1:53" ht="165">
      <c r="A1997" s="81">
        <v>19</v>
      </c>
      <c r="B1997" s="81" t="s">
        <v>409</v>
      </c>
      <c r="C1997" s="36" t="s">
        <v>3153</v>
      </c>
      <c r="D1997" s="81" t="s">
        <v>150</v>
      </c>
      <c r="E1997" s="81">
        <v>3050</v>
      </c>
      <c r="F1997" s="81">
        <v>46</v>
      </c>
      <c r="G1997" s="81">
        <v>116</v>
      </c>
      <c r="H1997" s="84" t="s">
        <v>3223</v>
      </c>
      <c r="I1997" s="81" t="s">
        <v>1109</v>
      </c>
      <c r="J1997" s="36" t="s">
        <v>3224</v>
      </c>
      <c r="K1997" s="36" t="s">
        <v>414</v>
      </c>
      <c r="L1997" s="241" t="s">
        <v>1109</v>
      </c>
      <c r="M1997" s="81" t="s">
        <v>152</v>
      </c>
      <c r="N1997" s="285"/>
      <c r="O1997" s="81" t="s">
        <v>416</v>
      </c>
      <c r="P1997" s="81" t="s">
        <v>626</v>
      </c>
      <c r="Q1997" s="285"/>
      <c r="R1997" s="81" t="s">
        <v>157</v>
      </c>
      <c r="S1997" s="285"/>
      <c r="T1997" s="285"/>
      <c r="U1997" s="285"/>
      <c r="V1997" s="285"/>
      <c r="W1997" s="285"/>
      <c r="X1997" s="285"/>
      <c r="Y1997" s="285"/>
      <c r="Z1997" s="285"/>
      <c r="AA1997" s="285"/>
      <c r="AB1997" s="285"/>
      <c r="AC1997" s="285"/>
      <c r="AD1997" s="285"/>
      <c r="AE1997" s="81" t="s">
        <v>419</v>
      </c>
      <c r="AF1997" s="81" t="s">
        <v>420</v>
      </c>
      <c r="AG1997" s="81" t="s">
        <v>421</v>
      </c>
      <c r="AH1997" s="81" t="s">
        <v>1695</v>
      </c>
      <c r="AI1997" s="81" t="s">
        <v>419</v>
      </c>
      <c r="AJ1997" s="285"/>
      <c r="AK1997" s="285"/>
      <c r="AL1997" s="285"/>
      <c r="AM1997" s="84" t="s">
        <v>3225</v>
      </c>
      <c r="AN1997" s="81" t="s">
        <v>3226</v>
      </c>
      <c r="AO1997" s="85" t="s">
        <v>162</v>
      </c>
      <c r="AP1997" s="85" t="s">
        <v>153</v>
      </c>
      <c r="AQ1997" s="101" t="s">
        <v>158</v>
      </c>
      <c r="AR1997" s="285"/>
      <c r="AS1997" s="94" t="s">
        <v>419</v>
      </c>
      <c r="AT1997" s="285"/>
      <c r="AU1997" s="81" t="s">
        <v>414</v>
      </c>
      <c r="AV1997" s="36" t="s">
        <v>3195</v>
      </c>
      <c r="AW1997" s="36" t="s">
        <v>780</v>
      </c>
      <c r="AX1997" s="36" t="s">
        <v>3148</v>
      </c>
      <c r="AY1997" s="36" t="s">
        <v>465</v>
      </c>
      <c r="AZ1997" s="36" t="s">
        <v>3148</v>
      </c>
      <c r="BA1997" s="36" t="s">
        <v>3145</v>
      </c>
    </row>
    <row r="1998" spans="1:53" ht="165">
      <c r="A1998" s="81">
        <v>20</v>
      </c>
      <c r="B1998" s="81" t="s">
        <v>409</v>
      </c>
      <c r="C1998" s="36" t="s">
        <v>3153</v>
      </c>
      <c r="D1998" s="81" t="s">
        <v>150</v>
      </c>
      <c r="E1998" s="81">
        <v>3050</v>
      </c>
      <c r="F1998" s="81">
        <v>46</v>
      </c>
      <c r="G1998" s="81">
        <v>117</v>
      </c>
      <c r="H1998" s="84" t="s">
        <v>3227</v>
      </c>
      <c r="I1998" s="81" t="s">
        <v>1109</v>
      </c>
      <c r="J1998" s="36" t="s">
        <v>3228</v>
      </c>
      <c r="K1998" s="36" t="s">
        <v>414</v>
      </c>
      <c r="L1998" s="241" t="s">
        <v>1109</v>
      </c>
      <c r="M1998" s="81" t="s">
        <v>152</v>
      </c>
      <c r="N1998" s="285"/>
      <c r="O1998" s="81" t="s">
        <v>416</v>
      </c>
      <c r="P1998" s="81" t="s">
        <v>626</v>
      </c>
      <c r="Q1998" s="285"/>
      <c r="R1998" s="81" t="s">
        <v>157</v>
      </c>
      <c r="S1998" s="285"/>
      <c r="T1998" s="285"/>
      <c r="U1998" s="285"/>
      <c r="V1998" s="285"/>
      <c r="W1998" s="285"/>
      <c r="X1998" s="285"/>
      <c r="Y1998" s="285"/>
      <c r="Z1998" s="285"/>
      <c r="AA1998" s="285"/>
      <c r="AB1998" s="285"/>
      <c r="AC1998" s="285"/>
      <c r="AD1998" s="285"/>
      <c r="AE1998" s="81" t="s">
        <v>419</v>
      </c>
      <c r="AF1998" s="81" t="s">
        <v>420</v>
      </c>
      <c r="AG1998" s="81" t="s">
        <v>421</v>
      </c>
      <c r="AH1998" s="81" t="s">
        <v>1695</v>
      </c>
      <c r="AI1998" s="81" t="s">
        <v>419</v>
      </c>
      <c r="AJ1998" s="285"/>
      <c r="AK1998" s="285"/>
      <c r="AL1998" s="285"/>
      <c r="AM1998" s="84" t="s">
        <v>3225</v>
      </c>
      <c r="AN1998" s="81" t="s">
        <v>423</v>
      </c>
      <c r="AO1998" s="36" t="s">
        <v>162</v>
      </c>
      <c r="AP1998" s="36" t="s">
        <v>153</v>
      </c>
      <c r="AQ1998" s="101" t="s">
        <v>158</v>
      </c>
      <c r="AR1998" s="285"/>
      <c r="AS1998" s="94" t="s">
        <v>419</v>
      </c>
      <c r="AT1998" s="285"/>
      <c r="AU1998" s="81" t="s">
        <v>414</v>
      </c>
      <c r="AV1998" s="36" t="s">
        <v>3195</v>
      </c>
      <c r="AW1998" s="36" t="s">
        <v>780</v>
      </c>
      <c r="AX1998" s="36" t="s">
        <v>3148</v>
      </c>
      <c r="AY1998" s="36" t="s">
        <v>465</v>
      </c>
      <c r="AZ1998" s="36" t="s">
        <v>3148</v>
      </c>
      <c r="BA1998" s="36" t="s">
        <v>3145</v>
      </c>
    </row>
    <row r="1999" spans="1:53" ht="15">
      <c r="A1999" s="686">
        <v>21</v>
      </c>
      <c r="B1999" s="687" t="s">
        <v>409</v>
      </c>
      <c r="C1999" s="783" t="s">
        <v>3153</v>
      </c>
      <c r="D1999" s="815" t="s">
        <v>150</v>
      </c>
      <c r="E1999" s="999">
        <v>3050</v>
      </c>
      <c r="F1999" s="999">
        <v>53</v>
      </c>
      <c r="G1999" s="783">
        <v>0</v>
      </c>
      <c r="H1999" s="1000" t="s">
        <v>3097</v>
      </c>
      <c r="I1999" s="727" t="s">
        <v>1753</v>
      </c>
      <c r="J1999" s="727" t="s">
        <v>414</v>
      </c>
      <c r="K1999" s="699" t="s">
        <v>414</v>
      </c>
      <c r="L1999" s="497" t="s">
        <v>1032</v>
      </c>
      <c r="M1999" s="823" t="s">
        <v>152</v>
      </c>
      <c r="N1999" s="948"/>
      <c r="O1999" s="823" t="s">
        <v>416</v>
      </c>
      <c r="P1999" s="823" t="s">
        <v>417</v>
      </c>
      <c r="Q1999" s="948"/>
      <c r="R1999" s="815" t="s">
        <v>157</v>
      </c>
      <c r="S1999" s="948"/>
      <c r="T1999" s="948"/>
      <c r="U1999" s="948"/>
      <c r="V1999" s="948"/>
      <c r="W1999" s="948"/>
      <c r="X1999" s="948"/>
      <c r="Y1999" s="948"/>
      <c r="Z1999" s="948"/>
      <c r="AA1999" s="948"/>
      <c r="AB1999" s="948"/>
      <c r="AC1999" s="948"/>
      <c r="AD1999" s="948"/>
      <c r="AE1999" s="999" t="s">
        <v>419</v>
      </c>
      <c r="AF1999" s="999" t="s">
        <v>420</v>
      </c>
      <c r="AG1999" s="999" t="s">
        <v>421</v>
      </c>
      <c r="AH1999" s="999" t="s">
        <v>499</v>
      </c>
      <c r="AI1999" s="999" t="s">
        <v>419</v>
      </c>
      <c r="AJ1999" s="948"/>
      <c r="AK1999" s="948"/>
      <c r="AL1999" s="948"/>
      <c r="AM1999" s="1000" t="s">
        <v>3229</v>
      </c>
      <c r="AN1999" s="999" t="s">
        <v>431</v>
      </c>
      <c r="AO1999" s="712" t="s">
        <v>162</v>
      </c>
      <c r="AP1999" s="712" t="s">
        <v>153</v>
      </c>
      <c r="AQ1999" s="784" t="s">
        <v>158</v>
      </c>
      <c r="AR1999" s="948"/>
      <c r="AS1999" s="999" t="s">
        <v>419</v>
      </c>
      <c r="AT1999" s="948"/>
      <c r="AU1999" s="999" t="s">
        <v>414</v>
      </c>
      <c r="AV1999" s="948"/>
      <c r="AW1999" s="948"/>
      <c r="AX1999" s="948"/>
      <c r="AY1999" s="948"/>
      <c r="AZ1999" s="999" t="s">
        <v>3136</v>
      </c>
      <c r="BA1999" s="999" t="s">
        <v>3161</v>
      </c>
    </row>
    <row r="2000" spans="1:53" ht="30">
      <c r="A2000" s="686"/>
      <c r="B2000" s="687"/>
      <c r="C2000" s="783"/>
      <c r="D2000" s="815"/>
      <c r="E2000" s="999"/>
      <c r="F2000" s="999"/>
      <c r="G2000" s="783"/>
      <c r="H2000" s="1000"/>
      <c r="I2000" s="727"/>
      <c r="J2000" s="727"/>
      <c r="K2000" s="700"/>
      <c r="L2000" s="497" t="s">
        <v>1033</v>
      </c>
      <c r="M2000" s="823"/>
      <c r="N2000" s="948"/>
      <c r="O2000" s="823"/>
      <c r="P2000" s="823"/>
      <c r="Q2000" s="948"/>
      <c r="R2000" s="815"/>
      <c r="S2000" s="948"/>
      <c r="T2000" s="948"/>
      <c r="U2000" s="948"/>
      <c r="V2000" s="948"/>
      <c r="W2000" s="948"/>
      <c r="X2000" s="948"/>
      <c r="Y2000" s="948"/>
      <c r="Z2000" s="948"/>
      <c r="AA2000" s="948"/>
      <c r="AB2000" s="948"/>
      <c r="AC2000" s="948"/>
      <c r="AD2000" s="948"/>
      <c r="AE2000" s="999"/>
      <c r="AF2000" s="999"/>
      <c r="AG2000" s="999"/>
      <c r="AH2000" s="999"/>
      <c r="AI2000" s="999"/>
      <c r="AJ2000" s="948"/>
      <c r="AK2000" s="948"/>
      <c r="AL2000" s="948"/>
      <c r="AM2000" s="1000"/>
      <c r="AN2000" s="999"/>
      <c r="AO2000" s="713"/>
      <c r="AP2000" s="713"/>
      <c r="AQ2000" s="998"/>
      <c r="AR2000" s="948"/>
      <c r="AS2000" s="999"/>
      <c r="AT2000" s="948"/>
      <c r="AU2000" s="999"/>
      <c r="AV2000" s="948"/>
      <c r="AW2000" s="948"/>
      <c r="AX2000" s="948"/>
      <c r="AY2000" s="948"/>
      <c r="AZ2000" s="999"/>
      <c r="BA2000" s="999"/>
    </row>
    <row r="2001" spans="1:53" ht="45">
      <c r="A2001" s="686"/>
      <c r="B2001" s="687"/>
      <c r="C2001" s="783"/>
      <c r="D2001" s="815"/>
      <c r="E2001" s="999"/>
      <c r="F2001" s="999"/>
      <c r="G2001" s="783"/>
      <c r="H2001" s="1000"/>
      <c r="I2001" s="727"/>
      <c r="J2001" s="727"/>
      <c r="K2001" s="700"/>
      <c r="L2001" s="497" t="s">
        <v>1034</v>
      </c>
      <c r="M2001" s="823"/>
      <c r="N2001" s="948"/>
      <c r="O2001" s="823"/>
      <c r="P2001" s="823"/>
      <c r="Q2001" s="948"/>
      <c r="R2001" s="815"/>
      <c r="S2001" s="948"/>
      <c r="T2001" s="948"/>
      <c r="U2001" s="948"/>
      <c r="V2001" s="948"/>
      <c r="W2001" s="948"/>
      <c r="X2001" s="948"/>
      <c r="Y2001" s="948"/>
      <c r="Z2001" s="948"/>
      <c r="AA2001" s="948"/>
      <c r="AB2001" s="948"/>
      <c r="AC2001" s="948"/>
      <c r="AD2001" s="948"/>
      <c r="AE2001" s="999"/>
      <c r="AF2001" s="999"/>
      <c r="AG2001" s="999"/>
      <c r="AH2001" s="999"/>
      <c r="AI2001" s="999"/>
      <c r="AJ2001" s="948"/>
      <c r="AK2001" s="948"/>
      <c r="AL2001" s="948"/>
      <c r="AM2001" s="1000"/>
      <c r="AN2001" s="999"/>
      <c r="AO2001" s="713"/>
      <c r="AP2001" s="713"/>
      <c r="AQ2001" s="998"/>
      <c r="AR2001" s="948"/>
      <c r="AS2001" s="999"/>
      <c r="AT2001" s="948"/>
      <c r="AU2001" s="999"/>
      <c r="AV2001" s="948"/>
      <c r="AW2001" s="948"/>
      <c r="AX2001" s="948"/>
      <c r="AY2001" s="948"/>
      <c r="AZ2001" s="999"/>
      <c r="BA2001" s="999"/>
    </row>
    <row r="2002" spans="1:53" ht="30">
      <c r="A2002" s="686"/>
      <c r="B2002" s="687"/>
      <c r="C2002" s="783"/>
      <c r="D2002" s="815"/>
      <c r="E2002" s="999"/>
      <c r="F2002" s="999"/>
      <c r="G2002" s="783"/>
      <c r="H2002" s="1000"/>
      <c r="I2002" s="727"/>
      <c r="J2002" s="727"/>
      <c r="K2002" s="700"/>
      <c r="L2002" s="497" t="s">
        <v>1035</v>
      </c>
      <c r="M2002" s="823"/>
      <c r="N2002" s="948"/>
      <c r="O2002" s="823"/>
      <c r="P2002" s="823"/>
      <c r="Q2002" s="948"/>
      <c r="R2002" s="815"/>
      <c r="S2002" s="948"/>
      <c r="T2002" s="948"/>
      <c r="U2002" s="948"/>
      <c r="V2002" s="948"/>
      <c r="W2002" s="948"/>
      <c r="X2002" s="948"/>
      <c r="Y2002" s="948"/>
      <c r="Z2002" s="948"/>
      <c r="AA2002" s="948"/>
      <c r="AB2002" s="948"/>
      <c r="AC2002" s="948"/>
      <c r="AD2002" s="948"/>
      <c r="AE2002" s="999"/>
      <c r="AF2002" s="999"/>
      <c r="AG2002" s="999"/>
      <c r="AH2002" s="999"/>
      <c r="AI2002" s="999"/>
      <c r="AJ2002" s="948"/>
      <c r="AK2002" s="948"/>
      <c r="AL2002" s="948"/>
      <c r="AM2002" s="1000"/>
      <c r="AN2002" s="999"/>
      <c r="AO2002" s="713"/>
      <c r="AP2002" s="713"/>
      <c r="AQ2002" s="998"/>
      <c r="AR2002" s="948"/>
      <c r="AS2002" s="999"/>
      <c r="AT2002" s="948"/>
      <c r="AU2002" s="999"/>
      <c r="AV2002" s="948"/>
      <c r="AW2002" s="948"/>
      <c r="AX2002" s="948"/>
      <c r="AY2002" s="948"/>
      <c r="AZ2002" s="999"/>
      <c r="BA2002" s="999"/>
    </row>
    <row r="2003" spans="1:53" ht="30">
      <c r="A2003" s="686"/>
      <c r="B2003" s="687"/>
      <c r="C2003" s="783"/>
      <c r="D2003" s="815"/>
      <c r="E2003" s="999"/>
      <c r="F2003" s="999"/>
      <c r="G2003" s="783"/>
      <c r="H2003" s="1000"/>
      <c r="I2003" s="727"/>
      <c r="J2003" s="727"/>
      <c r="K2003" s="700"/>
      <c r="L2003" s="497" t="s">
        <v>1036</v>
      </c>
      <c r="M2003" s="823"/>
      <c r="N2003" s="948"/>
      <c r="O2003" s="823"/>
      <c r="P2003" s="823"/>
      <c r="Q2003" s="948"/>
      <c r="R2003" s="815"/>
      <c r="S2003" s="948"/>
      <c r="T2003" s="948"/>
      <c r="U2003" s="948"/>
      <c r="V2003" s="948"/>
      <c r="W2003" s="948"/>
      <c r="X2003" s="948"/>
      <c r="Y2003" s="948"/>
      <c r="Z2003" s="948"/>
      <c r="AA2003" s="948"/>
      <c r="AB2003" s="948"/>
      <c r="AC2003" s="948"/>
      <c r="AD2003" s="948"/>
      <c r="AE2003" s="999"/>
      <c r="AF2003" s="999"/>
      <c r="AG2003" s="999"/>
      <c r="AH2003" s="999"/>
      <c r="AI2003" s="999"/>
      <c r="AJ2003" s="948"/>
      <c r="AK2003" s="948"/>
      <c r="AL2003" s="948"/>
      <c r="AM2003" s="1000"/>
      <c r="AN2003" s="999"/>
      <c r="AO2003" s="713"/>
      <c r="AP2003" s="713"/>
      <c r="AQ2003" s="998"/>
      <c r="AR2003" s="948"/>
      <c r="AS2003" s="999"/>
      <c r="AT2003" s="948"/>
      <c r="AU2003" s="999"/>
      <c r="AV2003" s="948"/>
      <c r="AW2003" s="948"/>
      <c r="AX2003" s="948"/>
      <c r="AY2003" s="948"/>
      <c r="AZ2003" s="999"/>
      <c r="BA2003" s="999"/>
    </row>
    <row r="2004" spans="1:53" ht="30">
      <c r="A2004" s="686"/>
      <c r="B2004" s="687"/>
      <c r="C2004" s="783"/>
      <c r="D2004" s="815"/>
      <c r="E2004" s="999"/>
      <c r="F2004" s="999"/>
      <c r="G2004" s="783"/>
      <c r="H2004" s="1000"/>
      <c r="I2004" s="727"/>
      <c r="J2004" s="727"/>
      <c r="K2004" s="700"/>
      <c r="L2004" s="497" t="s">
        <v>1037</v>
      </c>
      <c r="M2004" s="823"/>
      <c r="N2004" s="948"/>
      <c r="O2004" s="823"/>
      <c r="P2004" s="823"/>
      <c r="Q2004" s="948"/>
      <c r="R2004" s="815"/>
      <c r="S2004" s="948"/>
      <c r="T2004" s="948"/>
      <c r="U2004" s="948"/>
      <c r="V2004" s="948"/>
      <c r="W2004" s="948"/>
      <c r="X2004" s="948"/>
      <c r="Y2004" s="948"/>
      <c r="Z2004" s="948"/>
      <c r="AA2004" s="948"/>
      <c r="AB2004" s="948"/>
      <c r="AC2004" s="948"/>
      <c r="AD2004" s="948"/>
      <c r="AE2004" s="999"/>
      <c r="AF2004" s="999"/>
      <c r="AG2004" s="999"/>
      <c r="AH2004" s="999"/>
      <c r="AI2004" s="999"/>
      <c r="AJ2004" s="948"/>
      <c r="AK2004" s="948"/>
      <c r="AL2004" s="948"/>
      <c r="AM2004" s="1000"/>
      <c r="AN2004" s="999"/>
      <c r="AO2004" s="713"/>
      <c r="AP2004" s="713"/>
      <c r="AQ2004" s="998"/>
      <c r="AR2004" s="948"/>
      <c r="AS2004" s="999"/>
      <c r="AT2004" s="948"/>
      <c r="AU2004" s="999"/>
      <c r="AV2004" s="948"/>
      <c r="AW2004" s="948"/>
      <c r="AX2004" s="948"/>
      <c r="AY2004" s="948"/>
      <c r="AZ2004" s="999"/>
      <c r="BA2004" s="999"/>
    </row>
    <row r="2005" spans="1:53" ht="60">
      <c r="A2005" s="686"/>
      <c r="B2005" s="687"/>
      <c r="C2005" s="783"/>
      <c r="D2005" s="815"/>
      <c r="E2005" s="999"/>
      <c r="F2005" s="999"/>
      <c r="G2005" s="783"/>
      <c r="H2005" s="1000"/>
      <c r="I2005" s="727"/>
      <c r="J2005" s="727"/>
      <c r="K2005" s="700"/>
      <c r="L2005" s="497" t="s">
        <v>1038</v>
      </c>
      <c r="M2005" s="823"/>
      <c r="N2005" s="948"/>
      <c r="O2005" s="823"/>
      <c r="P2005" s="823"/>
      <c r="Q2005" s="948"/>
      <c r="R2005" s="815"/>
      <c r="S2005" s="948"/>
      <c r="T2005" s="948"/>
      <c r="U2005" s="948"/>
      <c r="V2005" s="948"/>
      <c r="W2005" s="948"/>
      <c r="X2005" s="948"/>
      <c r="Y2005" s="948"/>
      <c r="Z2005" s="948"/>
      <c r="AA2005" s="948"/>
      <c r="AB2005" s="948"/>
      <c r="AC2005" s="948"/>
      <c r="AD2005" s="948"/>
      <c r="AE2005" s="999"/>
      <c r="AF2005" s="999"/>
      <c r="AG2005" s="999"/>
      <c r="AH2005" s="999"/>
      <c r="AI2005" s="999"/>
      <c r="AJ2005" s="948"/>
      <c r="AK2005" s="948"/>
      <c r="AL2005" s="948"/>
      <c r="AM2005" s="1000"/>
      <c r="AN2005" s="999"/>
      <c r="AO2005" s="713"/>
      <c r="AP2005" s="713"/>
      <c r="AQ2005" s="998"/>
      <c r="AR2005" s="948"/>
      <c r="AS2005" s="999"/>
      <c r="AT2005" s="948"/>
      <c r="AU2005" s="999"/>
      <c r="AV2005" s="948"/>
      <c r="AW2005" s="948"/>
      <c r="AX2005" s="948"/>
      <c r="AY2005" s="948"/>
      <c r="AZ2005" s="999"/>
      <c r="BA2005" s="999"/>
    </row>
    <row r="2006" spans="1:53" ht="60">
      <c r="A2006" s="686"/>
      <c r="B2006" s="687"/>
      <c r="C2006" s="783"/>
      <c r="D2006" s="815"/>
      <c r="E2006" s="999"/>
      <c r="F2006" s="999"/>
      <c r="G2006" s="783"/>
      <c r="H2006" s="1000"/>
      <c r="I2006" s="727"/>
      <c r="J2006" s="727"/>
      <c r="K2006" s="700"/>
      <c r="L2006" s="497" t="s">
        <v>4784</v>
      </c>
      <c r="M2006" s="823"/>
      <c r="N2006" s="948"/>
      <c r="O2006" s="823"/>
      <c r="P2006" s="823"/>
      <c r="Q2006" s="948"/>
      <c r="R2006" s="815"/>
      <c r="S2006" s="948"/>
      <c r="T2006" s="948"/>
      <c r="U2006" s="948"/>
      <c r="V2006" s="948"/>
      <c r="W2006" s="948"/>
      <c r="X2006" s="948"/>
      <c r="Y2006" s="948"/>
      <c r="Z2006" s="948"/>
      <c r="AA2006" s="948"/>
      <c r="AB2006" s="948"/>
      <c r="AC2006" s="948"/>
      <c r="AD2006" s="948"/>
      <c r="AE2006" s="999"/>
      <c r="AF2006" s="999"/>
      <c r="AG2006" s="999"/>
      <c r="AH2006" s="999"/>
      <c r="AI2006" s="999"/>
      <c r="AJ2006" s="948"/>
      <c r="AK2006" s="948"/>
      <c r="AL2006" s="948"/>
      <c r="AM2006" s="1000"/>
      <c r="AN2006" s="999"/>
      <c r="AO2006" s="713"/>
      <c r="AP2006" s="713"/>
      <c r="AQ2006" s="998"/>
      <c r="AR2006" s="948"/>
      <c r="AS2006" s="999"/>
      <c r="AT2006" s="948"/>
      <c r="AU2006" s="999"/>
      <c r="AV2006" s="948"/>
      <c r="AW2006" s="948"/>
      <c r="AX2006" s="948"/>
      <c r="AY2006" s="948"/>
      <c r="AZ2006" s="999"/>
      <c r="BA2006" s="999"/>
    </row>
    <row r="2007" spans="1:53" ht="30">
      <c r="A2007" s="686"/>
      <c r="B2007" s="687"/>
      <c r="C2007" s="783"/>
      <c r="D2007" s="815"/>
      <c r="E2007" s="999"/>
      <c r="F2007" s="999"/>
      <c r="G2007" s="783"/>
      <c r="H2007" s="1000"/>
      <c r="I2007" s="727"/>
      <c r="J2007" s="727"/>
      <c r="K2007" s="700"/>
      <c r="L2007" s="497" t="s">
        <v>1039</v>
      </c>
      <c r="M2007" s="823"/>
      <c r="N2007" s="948"/>
      <c r="O2007" s="823"/>
      <c r="P2007" s="823"/>
      <c r="Q2007" s="948"/>
      <c r="R2007" s="815"/>
      <c r="S2007" s="948"/>
      <c r="T2007" s="948"/>
      <c r="U2007" s="948"/>
      <c r="V2007" s="948"/>
      <c r="W2007" s="948"/>
      <c r="X2007" s="948"/>
      <c r="Y2007" s="948"/>
      <c r="Z2007" s="948"/>
      <c r="AA2007" s="948"/>
      <c r="AB2007" s="948"/>
      <c r="AC2007" s="948"/>
      <c r="AD2007" s="948"/>
      <c r="AE2007" s="999"/>
      <c r="AF2007" s="999"/>
      <c r="AG2007" s="999"/>
      <c r="AH2007" s="999"/>
      <c r="AI2007" s="999"/>
      <c r="AJ2007" s="948"/>
      <c r="AK2007" s="948"/>
      <c r="AL2007" s="948"/>
      <c r="AM2007" s="1000"/>
      <c r="AN2007" s="999"/>
      <c r="AO2007" s="713"/>
      <c r="AP2007" s="713"/>
      <c r="AQ2007" s="998"/>
      <c r="AR2007" s="948"/>
      <c r="AS2007" s="999"/>
      <c r="AT2007" s="948"/>
      <c r="AU2007" s="999"/>
      <c r="AV2007" s="948"/>
      <c r="AW2007" s="948"/>
      <c r="AX2007" s="948"/>
      <c r="AY2007" s="948"/>
      <c r="AZ2007" s="999"/>
      <c r="BA2007" s="999"/>
    </row>
    <row r="2008" spans="1:53" ht="15">
      <c r="A2008" s="686"/>
      <c r="B2008" s="687"/>
      <c r="C2008" s="783"/>
      <c r="D2008" s="815"/>
      <c r="E2008" s="999"/>
      <c r="F2008" s="999"/>
      <c r="G2008" s="783"/>
      <c r="H2008" s="1000"/>
      <c r="I2008" s="727"/>
      <c r="J2008" s="727"/>
      <c r="K2008" s="700"/>
      <c r="L2008" s="497" t="s">
        <v>1040</v>
      </c>
      <c r="M2008" s="823"/>
      <c r="N2008" s="948"/>
      <c r="O2008" s="823"/>
      <c r="P2008" s="823"/>
      <c r="Q2008" s="948"/>
      <c r="R2008" s="815"/>
      <c r="S2008" s="948"/>
      <c r="T2008" s="948"/>
      <c r="U2008" s="948"/>
      <c r="V2008" s="948"/>
      <c r="W2008" s="948"/>
      <c r="X2008" s="948"/>
      <c r="Y2008" s="948"/>
      <c r="Z2008" s="948"/>
      <c r="AA2008" s="948"/>
      <c r="AB2008" s="948"/>
      <c r="AC2008" s="948"/>
      <c r="AD2008" s="948"/>
      <c r="AE2008" s="999"/>
      <c r="AF2008" s="999"/>
      <c r="AG2008" s="999"/>
      <c r="AH2008" s="999"/>
      <c r="AI2008" s="999"/>
      <c r="AJ2008" s="948"/>
      <c r="AK2008" s="948"/>
      <c r="AL2008" s="948"/>
      <c r="AM2008" s="1000"/>
      <c r="AN2008" s="999"/>
      <c r="AO2008" s="713"/>
      <c r="AP2008" s="713"/>
      <c r="AQ2008" s="998"/>
      <c r="AR2008" s="948"/>
      <c r="AS2008" s="999"/>
      <c r="AT2008" s="948"/>
      <c r="AU2008" s="999"/>
      <c r="AV2008" s="948"/>
      <c r="AW2008" s="948"/>
      <c r="AX2008" s="948"/>
      <c r="AY2008" s="948"/>
      <c r="AZ2008" s="999"/>
      <c r="BA2008" s="999"/>
    </row>
    <row r="2009" spans="1:53" ht="30">
      <c r="A2009" s="686"/>
      <c r="B2009" s="687"/>
      <c r="C2009" s="783"/>
      <c r="D2009" s="815"/>
      <c r="E2009" s="999"/>
      <c r="F2009" s="999"/>
      <c r="G2009" s="783"/>
      <c r="H2009" s="1000"/>
      <c r="I2009" s="727"/>
      <c r="J2009" s="727"/>
      <c r="K2009" s="700"/>
      <c r="L2009" s="497" t="s">
        <v>1041</v>
      </c>
      <c r="M2009" s="823"/>
      <c r="N2009" s="948"/>
      <c r="O2009" s="823"/>
      <c r="P2009" s="823"/>
      <c r="Q2009" s="948"/>
      <c r="R2009" s="815"/>
      <c r="S2009" s="948"/>
      <c r="T2009" s="948"/>
      <c r="U2009" s="948"/>
      <c r="V2009" s="948"/>
      <c r="W2009" s="948"/>
      <c r="X2009" s="948"/>
      <c r="Y2009" s="948"/>
      <c r="Z2009" s="948"/>
      <c r="AA2009" s="948"/>
      <c r="AB2009" s="948"/>
      <c r="AC2009" s="948"/>
      <c r="AD2009" s="948"/>
      <c r="AE2009" s="999"/>
      <c r="AF2009" s="999"/>
      <c r="AG2009" s="999"/>
      <c r="AH2009" s="999"/>
      <c r="AI2009" s="999"/>
      <c r="AJ2009" s="948"/>
      <c r="AK2009" s="948"/>
      <c r="AL2009" s="948"/>
      <c r="AM2009" s="1000"/>
      <c r="AN2009" s="999"/>
      <c r="AO2009" s="713"/>
      <c r="AP2009" s="713"/>
      <c r="AQ2009" s="998"/>
      <c r="AR2009" s="948"/>
      <c r="AS2009" s="999"/>
      <c r="AT2009" s="948"/>
      <c r="AU2009" s="999"/>
      <c r="AV2009" s="948"/>
      <c r="AW2009" s="948"/>
      <c r="AX2009" s="948"/>
      <c r="AY2009" s="948"/>
      <c r="AZ2009" s="999"/>
      <c r="BA2009" s="999"/>
    </row>
    <row r="2010" spans="1:53" ht="45">
      <c r="A2010" s="686"/>
      <c r="B2010" s="687"/>
      <c r="C2010" s="783"/>
      <c r="D2010" s="815"/>
      <c r="E2010" s="999"/>
      <c r="F2010" s="999"/>
      <c r="G2010" s="783"/>
      <c r="H2010" s="1000"/>
      <c r="I2010" s="727"/>
      <c r="J2010" s="727"/>
      <c r="K2010" s="700"/>
      <c r="L2010" s="497" t="s">
        <v>1042</v>
      </c>
      <c r="M2010" s="823"/>
      <c r="N2010" s="948"/>
      <c r="O2010" s="823"/>
      <c r="P2010" s="823"/>
      <c r="Q2010" s="948"/>
      <c r="R2010" s="815"/>
      <c r="S2010" s="948"/>
      <c r="T2010" s="948"/>
      <c r="U2010" s="948"/>
      <c r="V2010" s="948"/>
      <c r="W2010" s="948"/>
      <c r="X2010" s="948"/>
      <c r="Y2010" s="948"/>
      <c r="Z2010" s="948"/>
      <c r="AA2010" s="948"/>
      <c r="AB2010" s="948"/>
      <c r="AC2010" s="948"/>
      <c r="AD2010" s="948"/>
      <c r="AE2010" s="999"/>
      <c r="AF2010" s="999"/>
      <c r="AG2010" s="999"/>
      <c r="AH2010" s="999"/>
      <c r="AI2010" s="999"/>
      <c r="AJ2010" s="948"/>
      <c r="AK2010" s="948"/>
      <c r="AL2010" s="948"/>
      <c r="AM2010" s="1000"/>
      <c r="AN2010" s="999"/>
      <c r="AO2010" s="713"/>
      <c r="AP2010" s="713"/>
      <c r="AQ2010" s="998"/>
      <c r="AR2010" s="948"/>
      <c r="AS2010" s="999"/>
      <c r="AT2010" s="948"/>
      <c r="AU2010" s="999"/>
      <c r="AV2010" s="948"/>
      <c r="AW2010" s="948"/>
      <c r="AX2010" s="948"/>
      <c r="AY2010" s="948"/>
      <c r="AZ2010" s="999"/>
      <c r="BA2010" s="999"/>
    </row>
    <row r="2011" spans="1:53" ht="45">
      <c r="A2011" s="686"/>
      <c r="B2011" s="687"/>
      <c r="C2011" s="783"/>
      <c r="D2011" s="815"/>
      <c r="E2011" s="999"/>
      <c r="F2011" s="999"/>
      <c r="G2011" s="783"/>
      <c r="H2011" s="1000"/>
      <c r="I2011" s="727"/>
      <c r="J2011" s="727"/>
      <c r="K2011" s="700"/>
      <c r="L2011" s="497" t="s">
        <v>1043</v>
      </c>
      <c r="M2011" s="823"/>
      <c r="N2011" s="948"/>
      <c r="O2011" s="823"/>
      <c r="P2011" s="823"/>
      <c r="Q2011" s="948"/>
      <c r="R2011" s="815"/>
      <c r="S2011" s="948"/>
      <c r="T2011" s="948"/>
      <c r="U2011" s="948"/>
      <c r="V2011" s="948"/>
      <c r="W2011" s="948"/>
      <c r="X2011" s="948"/>
      <c r="Y2011" s="948"/>
      <c r="Z2011" s="948"/>
      <c r="AA2011" s="948"/>
      <c r="AB2011" s="948"/>
      <c r="AC2011" s="948"/>
      <c r="AD2011" s="948"/>
      <c r="AE2011" s="999"/>
      <c r="AF2011" s="999"/>
      <c r="AG2011" s="999"/>
      <c r="AH2011" s="999"/>
      <c r="AI2011" s="999"/>
      <c r="AJ2011" s="948"/>
      <c r="AK2011" s="948"/>
      <c r="AL2011" s="948"/>
      <c r="AM2011" s="1000"/>
      <c r="AN2011" s="999"/>
      <c r="AO2011" s="713"/>
      <c r="AP2011" s="713"/>
      <c r="AQ2011" s="998"/>
      <c r="AR2011" s="948"/>
      <c r="AS2011" s="999"/>
      <c r="AT2011" s="948"/>
      <c r="AU2011" s="999"/>
      <c r="AV2011" s="948"/>
      <c r="AW2011" s="948"/>
      <c r="AX2011" s="948"/>
      <c r="AY2011" s="948"/>
      <c r="AZ2011" s="999"/>
      <c r="BA2011" s="999"/>
    </row>
    <row r="2012" spans="1:53" ht="30">
      <c r="A2012" s="686"/>
      <c r="B2012" s="687"/>
      <c r="C2012" s="783"/>
      <c r="D2012" s="815"/>
      <c r="E2012" s="999"/>
      <c r="F2012" s="999"/>
      <c r="G2012" s="783"/>
      <c r="H2012" s="1000"/>
      <c r="I2012" s="727"/>
      <c r="J2012" s="727"/>
      <c r="K2012" s="700"/>
      <c r="L2012" s="497" t="s">
        <v>4772</v>
      </c>
      <c r="M2012" s="823"/>
      <c r="N2012" s="948"/>
      <c r="O2012" s="823"/>
      <c r="P2012" s="823"/>
      <c r="Q2012" s="948"/>
      <c r="R2012" s="815"/>
      <c r="S2012" s="948"/>
      <c r="T2012" s="948"/>
      <c r="U2012" s="948"/>
      <c r="V2012" s="948"/>
      <c r="W2012" s="948"/>
      <c r="X2012" s="948"/>
      <c r="Y2012" s="948"/>
      <c r="Z2012" s="948"/>
      <c r="AA2012" s="948"/>
      <c r="AB2012" s="948"/>
      <c r="AC2012" s="948"/>
      <c r="AD2012" s="948"/>
      <c r="AE2012" s="999"/>
      <c r="AF2012" s="999"/>
      <c r="AG2012" s="999"/>
      <c r="AH2012" s="999"/>
      <c r="AI2012" s="999"/>
      <c r="AJ2012" s="948"/>
      <c r="AK2012" s="948"/>
      <c r="AL2012" s="948"/>
      <c r="AM2012" s="1000"/>
      <c r="AN2012" s="999"/>
      <c r="AO2012" s="713"/>
      <c r="AP2012" s="713"/>
      <c r="AQ2012" s="998"/>
      <c r="AR2012" s="948"/>
      <c r="AS2012" s="999"/>
      <c r="AT2012" s="948"/>
      <c r="AU2012" s="999"/>
      <c r="AV2012" s="948"/>
      <c r="AW2012" s="948"/>
      <c r="AX2012" s="948"/>
      <c r="AY2012" s="948"/>
      <c r="AZ2012" s="999"/>
      <c r="BA2012" s="999"/>
    </row>
    <row r="2013" spans="1:53" ht="60">
      <c r="A2013" s="686"/>
      <c r="B2013" s="687"/>
      <c r="C2013" s="783"/>
      <c r="D2013" s="815"/>
      <c r="E2013" s="999"/>
      <c r="F2013" s="999"/>
      <c r="G2013" s="783"/>
      <c r="H2013" s="1000"/>
      <c r="I2013" s="727"/>
      <c r="J2013" s="727"/>
      <c r="K2013" s="700"/>
      <c r="L2013" s="88" t="s">
        <v>4785</v>
      </c>
      <c r="M2013" s="823"/>
      <c r="N2013" s="948"/>
      <c r="O2013" s="823"/>
      <c r="P2013" s="823"/>
      <c r="Q2013" s="948"/>
      <c r="R2013" s="815"/>
      <c r="S2013" s="948"/>
      <c r="T2013" s="948"/>
      <c r="U2013" s="948"/>
      <c r="V2013" s="948"/>
      <c r="W2013" s="948"/>
      <c r="X2013" s="948"/>
      <c r="Y2013" s="948"/>
      <c r="Z2013" s="948"/>
      <c r="AA2013" s="948"/>
      <c r="AB2013" s="948"/>
      <c r="AC2013" s="948"/>
      <c r="AD2013" s="948"/>
      <c r="AE2013" s="999"/>
      <c r="AF2013" s="999"/>
      <c r="AG2013" s="999"/>
      <c r="AH2013" s="999"/>
      <c r="AI2013" s="999"/>
      <c r="AJ2013" s="948"/>
      <c r="AK2013" s="948"/>
      <c r="AL2013" s="948"/>
      <c r="AM2013" s="1000"/>
      <c r="AN2013" s="999"/>
      <c r="AO2013" s="713"/>
      <c r="AP2013" s="713"/>
      <c r="AQ2013" s="998"/>
      <c r="AR2013" s="948"/>
      <c r="AS2013" s="999"/>
      <c r="AT2013" s="948"/>
      <c r="AU2013" s="999"/>
      <c r="AV2013" s="948"/>
      <c r="AW2013" s="948"/>
      <c r="AX2013" s="948"/>
      <c r="AY2013" s="948"/>
      <c r="AZ2013" s="999"/>
      <c r="BA2013" s="999"/>
    </row>
    <row r="2014" spans="1:53" ht="30">
      <c r="A2014" s="686"/>
      <c r="B2014" s="687"/>
      <c r="C2014" s="783"/>
      <c r="D2014" s="815"/>
      <c r="E2014" s="999"/>
      <c r="F2014" s="999"/>
      <c r="G2014" s="783"/>
      <c r="H2014" s="1000"/>
      <c r="I2014" s="727"/>
      <c r="J2014" s="727"/>
      <c r="K2014" s="700"/>
      <c r="L2014" s="497" t="s">
        <v>1044</v>
      </c>
      <c r="M2014" s="823"/>
      <c r="N2014" s="948"/>
      <c r="O2014" s="823"/>
      <c r="P2014" s="823"/>
      <c r="Q2014" s="948"/>
      <c r="R2014" s="815"/>
      <c r="S2014" s="948"/>
      <c r="T2014" s="948"/>
      <c r="U2014" s="948"/>
      <c r="V2014" s="948"/>
      <c r="W2014" s="948"/>
      <c r="X2014" s="948"/>
      <c r="Y2014" s="948"/>
      <c r="Z2014" s="948"/>
      <c r="AA2014" s="948"/>
      <c r="AB2014" s="948"/>
      <c r="AC2014" s="948"/>
      <c r="AD2014" s="948"/>
      <c r="AE2014" s="999"/>
      <c r="AF2014" s="999"/>
      <c r="AG2014" s="999"/>
      <c r="AH2014" s="999"/>
      <c r="AI2014" s="999"/>
      <c r="AJ2014" s="948"/>
      <c r="AK2014" s="948"/>
      <c r="AL2014" s="948"/>
      <c r="AM2014" s="1000"/>
      <c r="AN2014" s="999"/>
      <c r="AO2014" s="713"/>
      <c r="AP2014" s="713"/>
      <c r="AQ2014" s="998"/>
      <c r="AR2014" s="948"/>
      <c r="AS2014" s="999"/>
      <c r="AT2014" s="948"/>
      <c r="AU2014" s="999"/>
      <c r="AV2014" s="948"/>
      <c r="AW2014" s="948"/>
      <c r="AX2014" s="948"/>
      <c r="AY2014" s="948"/>
      <c r="AZ2014" s="999"/>
      <c r="BA2014" s="999"/>
    </row>
    <row r="2015" spans="1:53" ht="30">
      <c r="A2015" s="686"/>
      <c r="B2015" s="687"/>
      <c r="C2015" s="783"/>
      <c r="D2015" s="815"/>
      <c r="E2015" s="999"/>
      <c r="F2015" s="999"/>
      <c r="G2015" s="783"/>
      <c r="H2015" s="1000"/>
      <c r="I2015" s="727"/>
      <c r="J2015" s="727"/>
      <c r="K2015" s="700"/>
      <c r="L2015" s="497" t="s">
        <v>4773</v>
      </c>
      <c r="M2015" s="823"/>
      <c r="N2015" s="948"/>
      <c r="O2015" s="823"/>
      <c r="P2015" s="823"/>
      <c r="Q2015" s="948"/>
      <c r="R2015" s="815"/>
      <c r="S2015" s="948"/>
      <c r="T2015" s="948"/>
      <c r="U2015" s="948"/>
      <c r="V2015" s="948"/>
      <c r="W2015" s="948"/>
      <c r="X2015" s="948"/>
      <c r="Y2015" s="948"/>
      <c r="Z2015" s="948"/>
      <c r="AA2015" s="948"/>
      <c r="AB2015" s="948"/>
      <c r="AC2015" s="948"/>
      <c r="AD2015" s="948"/>
      <c r="AE2015" s="999"/>
      <c r="AF2015" s="999"/>
      <c r="AG2015" s="999"/>
      <c r="AH2015" s="999"/>
      <c r="AI2015" s="999"/>
      <c r="AJ2015" s="948"/>
      <c r="AK2015" s="948"/>
      <c r="AL2015" s="948"/>
      <c r="AM2015" s="1000"/>
      <c r="AN2015" s="999"/>
      <c r="AO2015" s="713"/>
      <c r="AP2015" s="713"/>
      <c r="AQ2015" s="998"/>
      <c r="AR2015" s="948"/>
      <c r="AS2015" s="999"/>
      <c r="AT2015" s="948"/>
      <c r="AU2015" s="999"/>
      <c r="AV2015" s="948"/>
      <c r="AW2015" s="948"/>
      <c r="AX2015" s="948"/>
      <c r="AY2015" s="948"/>
      <c r="AZ2015" s="999"/>
      <c r="BA2015" s="999"/>
    </row>
    <row r="2016" spans="1:53" ht="30">
      <c r="A2016" s="686"/>
      <c r="B2016" s="687"/>
      <c r="C2016" s="783"/>
      <c r="D2016" s="815"/>
      <c r="E2016" s="999"/>
      <c r="F2016" s="999"/>
      <c r="G2016" s="783"/>
      <c r="H2016" s="1000"/>
      <c r="I2016" s="727"/>
      <c r="J2016" s="727"/>
      <c r="K2016" s="700"/>
      <c r="L2016" s="497" t="s">
        <v>1045</v>
      </c>
      <c r="M2016" s="823"/>
      <c r="N2016" s="948"/>
      <c r="O2016" s="823"/>
      <c r="P2016" s="823"/>
      <c r="Q2016" s="948"/>
      <c r="R2016" s="815"/>
      <c r="S2016" s="948"/>
      <c r="T2016" s="948"/>
      <c r="U2016" s="948"/>
      <c r="V2016" s="948"/>
      <c r="W2016" s="948"/>
      <c r="X2016" s="948"/>
      <c r="Y2016" s="948"/>
      <c r="Z2016" s="948"/>
      <c r="AA2016" s="948"/>
      <c r="AB2016" s="948"/>
      <c r="AC2016" s="948"/>
      <c r="AD2016" s="948"/>
      <c r="AE2016" s="999"/>
      <c r="AF2016" s="999"/>
      <c r="AG2016" s="999"/>
      <c r="AH2016" s="999"/>
      <c r="AI2016" s="999"/>
      <c r="AJ2016" s="948"/>
      <c r="AK2016" s="948"/>
      <c r="AL2016" s="948"/>
      <c r="AM2016" s="1000"/>
      <c r="AN2016" s="999"/>
      <c r="AO2016" s="713"/>
      <c r="AP2016" s="713"/>
      <c r="AQ2016" s="998"/>
      <c r="AR2016" s="948"/>
      <c r="AS2016" s="999"/>
      <c r="AT2016" s="948"/>
      <c r="AU2016" s="999"/>
      <c r="AV2016" s="948"/>
      <c r="AW2016" s="948"/>
      <c r="AX2016" s="948"/>
      <c r="AY2016" s="948"/>
      <c r="AZ2016" s="999"/>
      <c r="BA2016" s="999"/>
    </row>
    <row r="2017" spans="1:53" ht="30">
      <c r="A2017" s="686"/>
      <c r="B2017" s="687"/>
      <c r="C2017" s="783"/>
      <c r="D2017" s="815"/>
      <c r="E2017" s="999"/>
      <c r="F2017" s="999"/>
      <c r="G2017" s="783"/>
      <c r="H2017" s="1000"/>
      <c r="I2017" s="727"/>
      <c r="J2017" s="727"/>
      <c r="K2017" s="700"/>
      <c r="L2017" s="497" t="s">
        <v>1046</v>
      </c>
      <c r="M2017" s="823"/>
      <c r="N2017" s="948"/>
      <c r="O2017" s="823"/>
      <c r="P2017" s="823"/>
      <c r="Q2017" s="948"/>
      <c r="R2017" s="815"/>
      <c r="S2017" s="948"/>
      <c r="T2017" s="948"/>
      <c r="U2017" s="948"/>
      <c r="V2017" s="948"/>
      <c r="W2017" s="948"/>
      <c r="X2017" s="948"/>
      <c r="Y2017" s="948"/>
      <c r="Z2017" s="948"/>
      <c r="AA2017" s="948"/>
      <c r="AB2017" s="948"/>
      <c r="AC2017" s="948"/>
      <c r="AD2017" s="948"/>
      <c r="AE2017" s="999"/>
      <c r="AF2017" s="999"/>
      <c r="AG2017" s="999"/>
      <c r="AH2017" s="999"/>
      <c r="AI2017" s="999"/>
      <c r="AJ2017" s="948"/>
      <c r="AK2017" s="948"/>
      <c r="AL2017" s="948"/>
      <c r="AM2017" s="1000"/>
      <c r="AN2017" s="999"/>
      <c r="AO2017" s="713"/>
      <c r="AP2017" s="713"/>
      <c r="AQ2017" s="998"/>
      <c r="AR2017" s="948"/>
      <c r="AS2017" s="999"/>
      <c r="AT2017" s="948"/>
      <c r="AU2017" s="999"/>
      <c r="AV2017" s="948"/>
      <c r="AW2017" s="948"/>
      <c r="AX2017" s="948"/>
      <c r="AY2017" s="948"/>
      <c r="AZ2017" s="999"/>
      <c r="BA2017" s="999"/>
    </row>
    <row r="2018" spans="1:53" ht="75">
      <c r="A2018" s="686"/>
      <c r="B2018" s="687"/>
      <c r="C2018" s="783"/>
      <c r="D2018" s="815"/>
      <c r="E2018" s="999"/>
      <c r="F2018" s="999"/>
      <c r="G2018" s="783"/>
      <c r="H2018" s="1000"/>
      <c r="I2018" s="727"/>
      <c r="J2018" s="727"/>
      <c r="K2018" s="700"/>
      <c r="L2018" s="497" t="s">
        <v>1047</v>
      </c>
      <c r="M2018" s="823"/>
      <c r="N2018" s="948"/>
      <c r="O2018" s="823"/>
      <c r="P2018" s="823"/>
      <c r="Q2018" s="948"/>
      <c r="R2018" s="815"/>
      <c r="S2018" s="948"/>
      <c r="T2018" s="948"/>
      <c r="U2018" s="948"/>
      <c r="V2018" s="948"/>
      <c r="W2018" s="948"/>
      <c r="X2018" s="948"/>
      <c r="Y2018" s="948"/>
      <c r="Z2018" s="948"/>
      <c r="AA2018" s="948"/>
      <c r="AB2018" s="948"/>
      <c r="AC2018" s="948"/>
      <c r="AD2018" s="948"/>
      <c r="AE2018" s="999"/>
      <c r="AF2018" s="999"/>
      <c r="AG2018" s="999"/>
      <c r="AH2018" s="999"/>
      <c r="AI2018" s="999"/>
      <c r="AJ2018" s="948"/>
      <c r="AK2018" s="948"/>
      <c r="AL2018" s="948"/>
      <c r="AM2018" s="1000"/>
      <c r="AN2018" s="999"/>
      <c r="AO2018" s="713"/>
      <c r="AP2018" s="713"/>
      <c r="AQ2018" s="998"/>
      <c r="AR2018" s="948"/>
      <c r="AS2018" s="999"/>
      <c r="AT2018" s="948"/>
      <c r="AU2018" s="999"/>
      <c r="AV2018" s="948"/>
      <c r="AW2018" s="948"/>
      <c r="AX2018" s="948"/>
      <c r="AY2018" s="948"/>
      <c r="AZ2018" s="999"/>
      <c r="BA2018" s="999"/>
    </row>
    <row r="2019" spans="1:53" ht="45">
      <c r="A2019" s="686"/>
      <c r="B2019" s="687"/>
      <c r="C2019" s="783"/>
      <c r="D2019" s="815"/>
      <c r="E2019" s="999"/>
      <c r="F2019" s="999"/>
      <c r="G2019" s="783"/>
      <c r="H2019" s="1000"/>
      <c r="I2019" s="727"/>
      <c r="J2019" s="727"/>
      <c r="K2019" s="700"/>
      <c r="L2019" s="497" t="s">
        <v>1048</v>
      </c>
      <c r="M2019" s="823"/>
      <c r="N2019" s="948"/>
      <c r="O2019" s="823"/>
      <c r="P2019" s="823"/>
      <c r="Q2019" s="948"/>
      <c r="R2019" s="815"/>
      <c r="S2019" s="948"/>
      <c r="T2019" s="948"/>
      <c r="U2019" s="948"/>
      <c r="V2019" s="948"/>
      <c r="W2019" s="948"/>
      <c r="X2019" s="948"/>
      <c r="Y2019" s="948"/>
      <c r="Z2019" s="948"/>
      <c r="AA2019" s="948"/>
      <c r="AB2019" s="948"/>
      <c r="AC2019" s="948"/>
      <c r="AD2019" s="948"/>
      <c r="AE2019" s="999"/>
      <c r="AF2019" s="999"/>
      <c r="AG2019" s="999"/>
      <c r="AH2019" s="999"/>
      <c r="AI2019" s="999"/>
      <c r="AJ2019" s="948"/>
      <c r="AK2019" s="948"/>
      <c r="AL2019" s="948"/>
      <c r="AM2019" s="1000"/>
      <c r="AN2019" s="999"/>
      <c r="AO2019" s="713"/>
      <c r="AP2019" s="713"/>
      <c r="AQ2019" s="998"/>
      <c r="AR2019" s="948"/>
      <c r="AS2019" s="999"/>
      <c r="AT2019" s="948"/>
      <c r="AU2019" s="999"/>
      <c r="AV2019" s="948"/>
      <c r="AW2019" s="948"/>
      <c r="AX2019" s="948"/>
      <c r="AY2019" s="948"/>
      <c r="AZ2019" s="999"/>
      <c r="BA2019" s="999"/>
    </row>
    <row r="2020" spans="1:53" ht="45">
      <c r="A2020" s="686"/>
      <c r="B2020" s="687"/>
      <c r="C2020" s="783"/>
      <c r="D2020" s="815"/>
      <c r="E2020" s="999"/>
      <c r="F2020" s="999"/>
      <c r="G2020" s="783"/>
      <c r="H2020" s="1000"/>
      <c r="I2020" s="727"/>
      <c r="J2020" s="727"/>
      <c r="K2020" s="700"/>
      <c r="L2020" s="497" t="s">
        <v>1049</v>
      </c>
      <c r="M2020" s="823"/>
      <c r="N2020" s="948"/>
      <c r="O2020" s="823"/>
      <c r="P2020" s="823"/>
      <c r="Q2020" s="948"/>
      <c r="R2020" s="815"/>
      <c r="S2020" s="948"/>
      <c r="T2020" s="948"/>
      <c r="U2020" s="948"/>
      <c r="V2020" s="948"/>
      <c r="W2020" s="948"/>
      <c r="X2020" s="948"/>
      <c r="Y2020" s="948"/>
      <c r="Z2020" s="948"/>
      <c r="AA2020" s="948"/>
      <c r="AB2020" s="948"/>
      <c r="AC2020" s="948"/>
      <c r="AD2020" s="948"/>
      <c r="AE2020" s="999"/>
      <c r="AF2020" s="999"/>
      <c r="AG2020" s="999"/>
      <c r="AH2020" s="999"/>
      <c r="AI2020" s="999"/>
      <c r="AJ2020" s="948"/>
      <c r="AK2020" s="948"/>
      <c r="AL2020" s="948"/>
      <c r="AM2020" s="1000"/>
      <c r="AN2020" s="999"/>
      <c r="AO2020" s="713"/>
      <c r="AP2020" s="713"/>
      <c r="AQ2020" s="998"/>
      <c r="AR2020" s="948"/>
      <c r="AS2020" s="999"/>
      <c r="AT2020" s="948"/>
      <c r="AU2020" s="999"/>
      <c r="AV2020" s="948"/>
      <c r="AW2020" s="948"/>
      <c r="AX2020" s="948"/>
      <c r="AY2020" s="948"/>
      <c r="AZ2020" s="999"/>
      <c r="BA2020" s="999"/>
    </row>
    <row r="2021" spans="1:53" ht="45">
      <c r="A2021" s="686"/>
      <c r="B2021" s="687"/>
      <c r="C2021" s="783"/>
      <c r="D2021" s="815"/>
      <c r="E2021" s="999"/>
      <c r="F2021" s="999"/>
      <c r="G2021" s="783"/>
      <c r="H2021" s="1000"/>
      <c r="I2021" s="727"/>
      <c r="J2021" s="727"/>
      <c r="K2021" s="700"/>
      <c r="L2021" s="88" t="s">
        <v>1050</v>
      </c>
      <c r="M2021" s="823"/>
      <c r="N2021" s="948"/>
      <c r="O2021" s="823"/>
      <c r="P2021" s="823"/>
      <c r="Q2021" s="948"/>
      <c r="R2021" s="815"/>
      <c r="S2021" s="948"/>
      <c r="T2021" s="948"/>
      <c r="U2021" s="948"/>
      <c r="V2021" s="948"/>
      <c r="W2021" s="948"/>
      <c r="X2021" s="948"/>
      <c r="Y2021" s="948"/>
      <c r="Z2021" s="948"/>
      <c r="AA2021" s="948"/>
      <c r="AB2021" s="948"/>
      <c r="AC2021" s="948"/>
      <c r="AD2021" s="948"/>
      <c r="AE2021" s="999"/>
      <c r="AF2021" s="999"/>
      <c r="AG2021" s="999"/>
      <c r="AH2021" s="999"/>
      <c r="AI2021" s="999"/>
      <c r="AJ2021" s="948"/>
      <c r="AK2021" s="948"/>
      <c r="AL2021" s="948"/>
      <c r="AM2021" s="1000"/>
      <c r="AN2021" s="999"/>
      <c r="AO2021" s="713"/>
      <c r="AP2021" s="713"/>
      <c r="AQ2021" s="998"/>
      <c r="AR2021" s="948"/>
      <c r="AS2021" s="999"/>
      <c r="AT2021" s="948"/>
      <c r="AU2021" s="999"/>
      <c r="AV2021" s="948"/>
      <c r="AW2021" s="948"/>
      <c r="AX2021" s="948"/>
      <c r="AY2021" s="948"/>
      <c r="AZ2021" s="999"/>
      <c r="BA2021" s="999"/>
    </row>
    <row r="2022" spans="1:53" ht="105">
      <c r="A2022" s="686"/>
      <c r="B2022" s="687"/>
      <c r="C2022" s="783"/>
      <c r="D2022" s="815"/>
      <c r="E2022" s="999"/>
      <c r="F2022" s="999"/>
      <c r="G2022" s="783"/>
      <c r="H2022" s="1000"/>
      <c r="I2022" s="727"/>
      <c r="J2022" s="727"/>
      <c r="K2022" s="700"/>
      <c r="L2022" s="88" t="s">
        <v>1051</v>
      </c>
      <c r="M2022" s="823"/>
      <c r="N2022" s="948"/>
      <c r="O2022" s="823"/>
      <c r="P2022" s="823"/>
      <c r="Q2022" s="948"/>
      <c r="R2022" s="815"/>
      <c r="S2022" s="948"/>
      <c r="T2022" s="948"/>
      <c r="U2022" s="948"/>
      <c r="V2022" s="948"/>
      <c r="W2022" s="948"/>
      <c r="X2022" s="948"/>
      <c r="Y2022" s="948"/>
      <c r="Z2022" s="948"/>
      <c r="AA2022" s="948"/>
      <c r="AB2022" s="948"/>
      <c r="AC2022" s="948"/>
      <c r="AD2022" s="948"/>
      <c r="AE2022" s="999"/>
      <c r="AF2022" s="999"/>
      <c r="AG2022" s="999"/>
      <c r="AH2022" s="999"/>
      <c r="AI2022" s="999"/>
      <c r="AJ2022" s="948"/>
      <c r="AK2022" s="948"/>
      <c r="AL2022" s="948"/>
      <c r="AM2022" s="1000"/>
      <c r="AN2022" s="999"/>
      <c r="AO2022" s="713"/>
      <c r="AP2022" s="713"/>
      <c r="AQ2022" s="998"/>
      <c r="AR2022" s="948"/>
      <c r="AS2022" s="999"/>
      <c r="AT2022" s="948"/>
      <c r="AU2022" s="999"/>
      <c r="AV2022" s="948"/>
      <c r="AW2022" s="948"/>
      <c r="AX2022" s="948"/>
      <c r="AY2022" s="948"/>
      <c r="AZ2022" s="999"/>
      <c r="BA2022" s="999"/>
    </row>
    <row r="2023" spans="1:53" ht="30">
      <c r="A2023" s="686"/>
      <c r="B2023" s="687"/>
      <c r="C2023" s="783"/>
      <c r="D2023" s="815"/>
      <c r="E2023" s="999"/>
      <c r="F2023" s="999"/>
      <c r="G2023" s="783"/>
      <c r="H2023" s="1000"/>
      <c r="I2023" s="727"/>
      <c r="J2023" s="727"/>
      <c r="K2023" s="700"/>
      <c r="L2023" s="497" t="s">
        <v>1052</v>
      </c>
      <c r="M2023" s="823"/>
      <c r="N2023" s="948"/>
      <c r="O2023" s="823"/>
      <c r="P2023" s="823"/>
      <c r="Q2023" s="948"/>
      <c r="R2023" s="815"/>
      <c r="S2023" s="948"/>
      <c r="T2023" s="948"/>
      <c r="U2023" s="948"/>
      <c r="V2023" s="948"/>
      <c r="W2023" s="948"/>
      <c r="X2023" s="948"/>
      <c r="Y2023" s="948"/>
      <c r="Z2023" s="948"/>
      <c r="AA2023" s="948"/>
      <c r="AB2023" s="948"/>
      <c r="AC2023" s="948"/>
      <c r="AD2023" s="948"/>
      <c r="AE2023" s="999"/>
      <c r="AF2023" s="999"/>
      <c r="AG2023" s="999"/>
      <c r="AH2023" s="999"/>
      <c r="AI2023" s="999"/>
      <c r="AJ2023" s="948"/>
      <c r="AK2023" s="948"/>
      <c r="AL2023" s="948"/>
      <c r="AM2023" s="1000"/>
      <c r="AN2023" s="999"/>
      <c r="AO2023" s="713"/>
      <c r="AP2023" s="713"/>
      <c r="AQ2023" s="998"/>
      <c r="AR2023" s="948"/>
      <c r="AS2023" s="999"/>
      <c r="AT2023" s="948"/>
      <c r="AU2023" s="999"/>
      <c r="AV2023" s="948"/>
      <c r="AW2023" s="948"/>
      <c r="AX2023" s="948"/>
      <c r="AY2023" s="948"/>
      <c r="AZ2023" s="999"/>
      <c r="BA2023" s="999"/>
    </row>
    <row r="2024" spans="1:53" ht="45">
      <c r="A2024" s="686"/>
      <c r="B2024" s="687"/>
      <c r="C2024" s="783"/>
      <c r="D2024" s="815"/>
      <c r="E2024" s="999"/>
      <c r="F2024" s="999"/>
      <c r="G2024" s="783"/>
      <c r="H2024" s="1000"/>
      <c r="I2024" s="727"/>
      <c r="J2024" s="727"/>
      <c r="K2024" s="700"/>
      <c r="L2024" s="497" t="s">
        <v>1053</v>
      </c>
      <c r="M2024" s="823"/>
      <c r="N2024" s="948"/>
      <c r="O2024" s="823"/>
      <c r="P2024" s="823"/>
      <c r="Q2024" s="948"/>
      <c r="R2024" s="815"/>
      <c r="S2024" s="948"/>
      <c r="T2024" s="948"/>
      <c r="U2024" s="948"/>
      <c r="V2024" s="948"/>
      <c r="W2024" s="948"/>
      <c r="X2024" s="948"/>
      <c r="Y2024" s="948"/>
      <c r="Z2024" s="948"/>
      <c r="AA2024" s="948"/>
      <c r="AB2024" s="948"/>
      <c r="AC2024" s="948"/>
      <c r="AD2024" s="948"/>
      <c r="AE2024" s="999"/>
      <c r="AF2024" s="999"/>
      <c r="AG2024" s="999"/>
      <c r="AH2024" s="999"/>
      <c r="AI2024" s="999"/>
      <c r="AJ2024" s="948"/>
      <c r="AK2024" s="948"/>
      <c r="AL2024" s="948"/>
      <c r="AM2024" s="1000"/>
      <c r="AN2024" s="999"/>
      <c r="AO2024" s="713"/>
      <c r="AP2024" s="713"/>
      <c r="AQ2024" s="998"/>
      <c r="AR2024" s="948"/>
      <c r="AS2024" s="999"/>
      <c r="AT2024" s="948"/>
      <c r="AU2024" s="999"/>
      <c r="AV2024" s="948"/>
      <c r="AW2024" s="948"/>
      <c r="AX2024" s="948"/>
      <c r="AY2024" s="948"/>
      <c r="AZ2024" s="999"/>
      <c r="BA2024" s="999"/>
    </row>
    <row r="2025" spans="1:53" ht="30">
      <c r="A2025" s="686"/>
      <c r="B2025" s="687"/>
      <c r="C2025" s="783"/>
      <c r="D2025" s="815"/>
      <c r="E2025" s="999"/>
      <c r="F2025" s="999"/>
      <c r="G2025" s="783"/>
      <c r="H2025" s="1000"/>
      <c r="I2025" s="727"/>
      <c r="J2025" s="727"/>
      <c r="K2025" s="700"/>
      <c r="L2025" s="497" t="s">
        <v>1054</v>
      </c>
      <c r="M2025" s="823"/>
      <c r="N2025" s="948"/>
      <c r="O2025" s="823"/>
      <c r="P2025" s="823"/>
      <c r="Q2025" s="948"/>
      <c r="R2025" s="815"/>
      <c r="S2025" s="948"/>
      <c r="T2025" s="948"/>
      <c r="U2025" s="948"/>
      <c r="V2025" s="948"/>
      <c r="W2025" s="948"/>
      <c r="X2025" s="948"/>
      <c r="Y2025" s="948"/>
      <c r="Z2025" s="948"/>
      <c r="AA2025" s="948"/>
      <c r="AB2025" s="948"/>
      <c r="AC2025" s="948"/>
      <c r="AD2025" s="948"/>
      <c r="AE2025" s="999"/>
      <c r="AF2025" s="999"/>
      <c r="AG2025" s="999"/>
      <c r="AH2025" s="999"/>
      <c r="AI2025" s="999"/>
      <c r="AJ2025" s="948"/>
      <c r="AK2025" s="948"/>
      <c r="AL2025" s="948"/>
      <c r="AM2025" s="1000"/>
      <c r="AN2025" s="999"/>
      <c r="AO2025" s="713"/>
      <c r="AP2025" s="713"/>
      <c r="AQ2025" s="998"/>
      <c r="AR2025" s="948"/>
      <c r="AS2025" s="999"/>
      <c r="AT2025" s="948"/>
      <c r="AU2025" s="999"/>
      <c r="AV2025" s="948"/>
      <c r="AW2025" s="948"/>
      <c r="AX2025" s="948"/>
      <c r="AY2025" s="948"/>
      <c r="AZ2025" s="999"/>
      <c r="BA2025" s="999"/>
    </row>
    <row r="2026" spans="1:53" ht="15">
      <c r="A2026" s="686"/>
      <c r="B2026" s="687"/>
      <c r="C2026" s="783"/>
      <c r="D2026" s="815"/>
      <c r="E2026" s="999"/>
      <c r="F2026" s="999"/>
      <c r="G2026" s="783"/>
      <c r="H2026" s="1000"/>
      <c r="I2026" s="727"/>
      <c r="J2026" s="727"/>
      <c r="K2026" s="700"/>
      <c r="L2026" s="497" t="s">
        <v>1055</v>
      </c>
      <c r="M2026" s="823"/>
      <c r="N2026" s="948"/>
      <c r="O2026" s="823"/>
      <c r="P2026" s="823"/>
      <c r="Q2026" s="948"/>
      <c r="R2026" s="815"/>
      <c r="S2026" s="948"/>
      <c r="T2026" s="948"/>
      <c r="U2026" s="948"/>
      <c r="V2026" s="948"/>
      <c r="W2026" s="948"/>
      <c r="X2026" s="948"/>
      <c r="Y2026" s="948"/>
      <c r="Z2026" s="948"/>
      <c r="AA2026" s="948"/>
      <c r="AB2026" s="948"/>
      <c r="AC2026" s="948"/>
      <c r="AD2026" s="948"/>
      <c r="AE2026" s="999"/>
      <c r="AF2026" s="999"/>
      <c r="AG2026" s="999"/>
      <c r="AH2026" s="999"/>
      <c r="AI2026" s="999"/>
      <c r="AJ2026" s="948"/>
      <c r="AK2026" s="948"/>
      <c r="AL2026" s="948"/>
      <c r="AM2026" s="1000"/>
      <c r="AN2026" s="999"/>
      <c r="AO2026" s="713"/>
      <c r="AP2026" s="713"/>
      <c r="AQ2026" s="998"/>
      <c r="AR2026" s="948"/>
      <c r="AS2026" s="999"/>
      <c r="AT2026" s="948"/>
      <c r="AU2026" s="999"/>
      <c r="AV2026" s="948"/>
      <c r="AW2026" s="948"/>
      <c r="AX2026" s="948"/>
      <c r="AY2026" s="948"/>
      <c r="AZ2026" s="999"/>
      <c r="BA2026" s="999"/>
    </row>
    <row r="2027" spans="1:53" ht="30">
      <c r="A2027" s="686"/>
      <c r="B2027" s="687"/>
      <c r="C2027" s="783"/>
      <c r="D2027" s="815"/>
      <c r="E2027" s="999"/>
      <c r="F2027" s="999"/>
      <c r="G2027" s="783"/>
      <c r="H2027" s="1000"/>
      <c r="I2027" s="727"/>
      <c r="J2027" s="727"/>
      <c r="K2027" s="700"/>
      <c r="L2027" s="497" t="s">
        <v>1056</v>
      </c>
      <c r="M2027" s="823"/>
      <c r="N2027" s="948"/>
      <c r="O2027" s="823"/>
      <c r="P2027" s="823"/>
      <c r="Q2027" s="948"/>
      <c r="R2027" s="815"/>
      <c r="S2027" s="948"/>
      <c r="T2027" s="948"/>
      <c r="U2027" s="948"/>
      <c r="V2027" s="948"/>
      <c r="W2027" s="948"/>
      <c r="X2027" s="948"/>
      <c r="Y2027" s="948"/>
      <c r="Z2027" s="948"/>
      <c r="AA2027" s="948"/>
      <c r="AB2027" s="948"/>
      <c r="AC2027" s="948"/>
      <c r="AD2027" s="948"/>
      <c r="AE2027" s="999"/>
      <c r="AF2027" s="999"/>
      <c r="AG2027" s="999"/>
      <c r="AH2027" s="999"/>
      <c r="AI2027" s="999"/>
      <c r="AJ2027" s="948"/>
      <c r="AK2027" s="948"/>
      <c r="AL2027" s="948"/>
      <c r="AM2027" s="1000"/>
      <c r="AN2027" s="999"/>
      <c r="AO2027" s="713"/>
      <c r="AP2027" s="713"/>
      <c r="AQ2027" s="998"/>
      <c r="AR2027" s="948"/>
      <c r="AS2027" s="999"/>
      <c r="AT2027" s="948"/>
      <c r="AU2027" s="999"/>
      <c r="AV2027" s="948"/>
      <c r="AW2027" s="948"/>
      <c r="AX2027" s="948"/>
      <c r="AY2027" s="948"/>
      <c r="AZ2027" s="999"/>
      <c r="BA2027" s="999"/>
    </row>
    <row r="2028" spans="1:53" ht="45">
      <c r="A2028" s="686"/>
      <c r="B2028" s="687"/>
      <c r="C2028" s="783"/>
      <c r="D2028" s="815"/>
      <c r="E2028" s="999"/>
      <c r="F2028" s="999"/>
      <c r="G2028" s="783"/>
      <c r="H2028" s="1000"/>
      <c r="I2028" s="727"/>
      <c r="J2028" s="727"/>
      <c r="K2028" s="700"/>
      <c r="L2028" s="497" t="s">
        <v>1057</v>
      </c>
      <c r="M2028" s="823"/>
      <c r="N2028" s="948"/>
      <c r="O2028" s="823"/>
      <c r="P2028" s="823"/>
      <c r="Q2028" s="948"/>
      <c r="R2028" s="815"/>
      <c r="S2028" s="948"/>
      <c r="T2028" s="948"/>
      <c r="U2028" s="948"/>
      <c r="V2028" s="948"/>
      <c r="W2028" s="948"/>
      <c r="X2028" s="948"/>
      <c r="Y2028" s="948"/>
      <c r="Z2028" s="948"/>
      <c r="AA2028" s="948"/>
      <c r="AB2028" s="948"/>
      <c r="AC2028" s="948"/>
      <c r="AD2028" s="948"/>
      <c r="AE2028" s="999"/>
      <c r="AF2028" s="999"/>
      <c r="AG2028" s="999"/>
      <c r="AH2028" s="999"/>
      <c r="AI2028" s="999"/>
      <c r="AJ2028" s="948"/>
      <c r="AK2028" s="948"/>
      <c r="AL2028" s="948"/>
      <c r="AM2028" s="1000"/>
      <c r="AN2028" s="999"/>
      <c r="AO2028" s="713"/>
      <c r="AP2028" s="713"/>
      <c r="AQ2028" s="998"/>
      <c r="AR2028" s="948"/>
      <c r="AS2028" s="999"/>
      <c r="AT2028" s="948"/>
      <c r="AU2028" s="999"/>
      <c r="AV2028" s="948"/>
      <c r="AW2028" s="948"/>
      <c r="AX2028" s="948"/>
      <c r="AY2028" s="948"/>
      <c r="AZ2028" s="999"/>
      <c r="BA2028" s="999"/>
    </row>
    <row r="2029" spans="1:53" ht="15">
      <c r="A2029" s="686"/>
      <c r="B2029" s="687"/>
      <c r="C2029" s="783"/>
      <c r="D2029" s="815"/>
      <c r="E2029" s="999"/>
      <c r="F2029" s="999"/>
      <c r="G2029" s="783"/>
      <c r="H2029" s="1000"/>
      <c r="I2029" s="727"/>
      <c r="J2029" s="727"/>
      <c r="K2029" s="700"/>
      <c r="L2029" s="497" t="s">
        <v>1058</v>
      </c>
      <c r="M2029" s="823"/>
      <c r="N2029" s="948"/>
      <c r="O2029" s="823"/>
      <c r="P2029" s="823"/>
      <c r="Q2029" s="948"/>
      <c r="R2029" s="815"/>
      <c r="S2029" s="948"/>
      <c r="T2029" s="948"/>
      <c r="U2029" s="948"/>
      <c r="V2029" s="948"/>
      <c r="W2029" s="948"/>
      <c r="X2029" s="948"/>
      <c r="Y2029" s="948"/>
      <c r="Z2029" s="948"/>
      <c r="AA2029" s="948"/>
      <c r="AB2029" s="948"/>
      <c r="AC2029" s="948"/>
      <c r="AD2029" s="948"/>
      <c r="AE2029" s="999"/>
      <c r="AF2029" s="999"/>
      <c r="AG2029" s="999"/>
      <c r="AH2029" s="999"/>
      <c r="AI2029" s="999"/>
      <c r="AJ2029" s="948"/>
      <c r="AK2029" s="948"/>
      <c r="AL2029" s="948"/>
      <c r="AM2029" s="1000"/>
      <c r="AN2029" s="999"/>
      <c r="AO2029" s="713"/>
      <c r="AP2029" s="713"/>
      <c r="AQ2029" s="998"/>
      <c r="AR2029" s="948"/>
      <c r="AS2029" s="999"/>
      <c r="AT2029" s="948"/>
      <c r="AU2029" s="999"/>
      <c r="AV2029" s="948"/>
      <c r="AW2029" s="948"/>
      <c r="AX2029" s="948"/>
      <c r="AY2029" s="948"/>
      <c r="AZ2029" s="999"/>
      <c r="BA2029" s="999"/>
    </row>
    <row r="2030" spans="1:53" ht="30">
      <c r="A2030" s="686"/>
      <c r="B2030" s="687"/>
      <c r="C2030" s="783"/>
      <c r="D2030" s="815"/>
      <c r="E2030" s="999"/>
      <c r="F2030" s="999"/>
      <c r="G2030" s="783"/>
      <c r="H2030" s="1000"/>
      <c r="I2030" s="727"/>
      <c r="J2030" s="727"/>
      <c r="K2030" s="700"/>
      <c r="L2030" s="497" t="s">
        <v>1059</v>
      </c>
      <c r="M2030" s="823"/>
      <c r="N2030" s="948"/>
      <c r="O2030" s="823"/>
      <c r="P2030" s="823"/>
      <c r="Q2030" s="948"/>
      <c r="R2030" s="815"/>
      <c r="S2030" s="948"/>
      <c r="T2030" s="948"/>
      <c r="U2030" s="948"/>
      <c r="V2030" s="948"/>
      <c r="W2030" s="948"/>
      <c r="X2030" s="948"/>
      <c r="Y2030" s="948"/>
      <c r="Z2030" s="948"/>
      <c r="AA2030" s="948"/>
      <c r="AB2030" s="948"/>
      <c r="AC2030" s="948"/>
      <c r="AD2030" s="948"/>
      <c r="AE2030" s="999"/>
      <c r="AF2030" s="999"/>
      <c r="AG2030" s="999"/>
      <c r="AH2030" s="999"/>
      <c r="AI2030" s="999"/>
      <c r="AJ2030" s="948"/>
      <c r="AK2030" s="948"/>
      <c r="AL2030" s="948"/>
      <c r="AM2030" s="1000"/>
      <c r="AN2030" s="999"/>
      <c r="AO2030" s="713"/>
      <c r="AP2030" s="713"/>
      <c r="AQ2030" s="998"/>
      <c r="AR2030" s="948"/>
      <c r="AS2030" s="999"/>
      <c r="AT2030" s="948"/>
      <c r="AU2030" s="999"/>
      <c r="AV2030" s="948"/>
      <c r="AW2030" s="948"/>
      <c r="AX2030" s="948"/>
      <c r="AY2030" s="948"/>
      <c r="AZ2030" s="999"/>
      <c r="BA2030" s="999"/>
    </row>
    <row r="2031" spans="1:53" ht="15">
      <c r="A2031" s="686"/>
      <c r="B2031" s="687"/>
      <c r="C2031" s="783"/>
      <c r="D2031" s="815"/>
      <c r="E2031" s="999"/>
      <c r="F2031" s="999"/>
      <c r="G2031" s="783"/>
      <c r="H2031" s="1000"/>
      <c r="I2031" s="727"/>
      <c r="J2031" s="727"/>
      <c r="K2031" s="700"/>
      <c r="L2031" s="497" t="s">
        <v>1060</v>
      </c>
      <c r="M2031" s="823"/>
      <c r="N2031" s="948"/>
      <c r="O2031" s="823"/>
      <c r="P2031" s="823"/>
      <c r="Q2031" s="948"/>
      <c r="R2031" s="815"/>
      <c r="S2031" s="948"/>
      <c r="T2031" s="948"/>
      <c r="U2031" s="948"/>
      <c r="V2031" s="948"/>
      <c r="W2031" s="948"/>
      <c r="X2031" s="948"/>
      <c r="Y2031" s="948"/>
      <c r="Z2031" s="948"/>
      <c r="AA2031" s="948"/>
      <c r="AB2031" s="948"/>
      <c r="AC2031" s="948"/>
      <c r="AD2031" s="948"/>
      <c r="AE2031" s="999"/>
      <c r="AF2031" s="999"/>
      <c r="AG2031" s="999"/>
      <c r="AH2031" s="999"/>
      <c r="AI2031" s="999"/>
      <c r="AJ2031" s="948"/>
      <c r="AK2031" s="948"/>
      <c r="AL2031" s="948"/>
      <c r="AM2031" s="1000"/>
      <c r="AN2031" s="999"/>
      <c r="AO2031" s="713"/>
      <c r="AP2031" s="713"/>
      <c r="AQ2031" s="998"/>
      <c r="AR2031" s="948"/>
      <c r="AS2031" s="999"/>
      <c r="AT2031" s="948"/>
      <c r="AU2031" s="999"/>
      <c r="AV2031" s="948"/>
      <c r="AW2031" s="948"/>
      <c r="AX2031" s="948"/>
      <c r="AY2031" s="948"/>
      <c r="AZ2031" s="999"/>
      <c r="BA2031" s="999"/>
    </row>
    <row r="2032" spans="1:53" ht="45">
      <c r="A2032" s="686"/>
      <c r="B2032" s="687"/>
      <c r="C2032" s="783"/>
      <c r="D2032" s="815"/>
      <c r="E2032" s="999"/>
      <c r="F2032" s="999"/>
      <c r="G2032" s="783"/>
      <c r="H2032" s="1000"/>
      <c r="I2032" s="727"/>
      <c r="J2032" s="727"/>
      <c r="K2032" s="700"/>
      <c r="L2032" s="497" t="s">
        <v>1061</v>
      </c>
      <c r="M2032" s="823"/>
      <c r="N2032" s="948"/>
      <c r="O2032" s="823"/>
      <c r="P2032" s="823"/>
      <c r="Q2032" s="948"/>
      <c r="R2032" s="815"/>
      <c r="S2032" s="948"/>
      <c r="T2032" s="948"/>
      <c r="U2032" s="948"/>
      <c r="V2032" s="948"/>
      <c r="W2032" s="948"/>
      <c r="X2032" s="948"/>
      <c r="Y2032" s="948"/>
      <c r="Z2032" s="948"/>
      <c r="AA2032" s="948"/>
      <c r="AB2032" s="948"/>
      <c r="AC2032" s="948"/>
      <c r="AD2032" s="948"/>
      <c r="AE2032" s="999"/>
      <c r="AF2032" s="999"/>
      <c r="AG2032" s="999"/>
      <c r="AH2032" s="999"/>
      <c r="AI2032" s="999"/>
      <c r="AJ2032" s="948"/>
      <c r="AK2032" s="948"/>
      <c r="AL2032" s="948"/>
      <c r="AM2032" s="1000"/>
      <c r="AN2032" s="999"/>
      <c r="AO2032" s="713"/>
      <c r="AP2032" s="713"/>
      <c r="AQ2032" s="998"/>
      <c r="AR2032" s="948"/>
      <c r="AS2032" s="999"/>
      <c r="AT2032" s="948"/>
      <c r="AU2032" s="999"/>
      <c r="AV2032" s="948"/>
      <c r="AW2032" s="948"/>
      <c r="AX2032" s="948"/>
      <c r="AY2032" s="948"/>
      <c r="AZ2032" s="999"/>
      <c r="BA2032" s="999"/>
    </row>
    <row r="2033" spans="1:53" ht="30">
      <c r="A2033" s="686"/>
      <c r="B2033" s="687"/>
      <c r="C2033" s="783"/>
      <c r="D2033" s="815"/>
      <c r="E2033" s="999"/>
      <c r="F2033" s="999"/>
      <c r="G2033" s="783"/>
      <c r="H2033" s="1000"/>
      <c r="I2033" s="727"/>
      <c r="J2033" s="727"/>
      <c r="K2033" s="700"/>
      <c r="L2033" s="497" t="s">
        <v>1062</v>
      </c>
      <c r="M2033" s="823"/>
      <c r="N2033" s="948"/>
      <c r="O2033" s="823"/>
      <c r="P2033" s="823"/>
      <c r="Q2033" s="948"/>
      <c r="R2033" s="815"/>
      <c r="S2033" s="948"/>
      <c r="T2033" s="948"/>
      <c r="U2033" s="948"/>
      <c r="V2033" s="948"/>
      <c r="W2033" s="948"/>
      <c r="X2033" s="948"/>
      <c r="Y2033" s="948"/>
      <c r="Z2033" s="948"/>
      <c r="AA2033" s="948"/>
      <c r="AB2033" s="948"/>
      <c r="AC2033" s="948"/>
      <c r="AD2033" s="948"/>
      <c r="AE2033" s="999"/>
      <c r="AF2033" s="999"/>
      <c r="AG2033" s="999"/>
      <c r="AH2033" s="999"/>
      <c r="AI2033" s="999"/>
      <c r="AJ2033" s="948"/>
      <c r="AK2033" s="948"/>
      <c r="AL2033" s="948"/>
      <c r="AM2033" s="1000"/>
      <c r="AN2033" s="999"/>
      <c r="AO2033" s="713"/>
      <c r="AP2033" s="713"/>
      <c r="AQ2033" s="998"/>
      <c r="AR2033" s="948"/>
      <c r="AS2033" s="999"/>
      <c r="AT2033" s="948"/>
      <c r="AU2033" s="999"/>
      <c r="AV2033" s="948"/>
      <c r="AW2033" s="948"/>
      <c r="AX2033" s="948"/>
      <c r="AY2033" s="948"/>
      <c r="AZ2033" s="999"/>
      <c r="BA2033" s="999"/>
    </row>
    <row r="2034" spans="1:53" ht="15">
      <c r="A2034" s="686"/>
      <c r="B2034" s="687"/>
      <c r="C2034" s="783"/>
      <c r="D2034" s="815"/>
      <c r="E2034" s="999"/>
      <c r="F2034" s="999"/>
      <c r="G2034" s="783"/>
      <c r="H2034" s="1000"/>
      <c r="I2034" s="727"/>
      <c r="J2034" s="727"/>
      <c r="K2034" s="701"/>
      <c r="L2034" s="497" t="s">
        <v>1063</v>
      </c>
      <c r="M2034" s="823"/>
      <c r="N2034" s="948"/>
      <c r="O2034" s="823"/>
      <c r="P2034" s="823"/>
      <c r="Q2034" s="948"/>
      <c r="R2034" s="815"/>
      <c r="S2034" s="948"/>
      <c r="T2034" s="948"/>
      <c r="U2034" s="948"/>
      <c r="V2034" s="948"/>
      <c r="W2034" s="948"/>
      <c r="X2034" s="948"/>
      <c r="Y2034" s="948"/>
      <c r="Z2034" s="948"/>
      <c r="AA2034" s="948"/>
      <c r="AB2034" s="948"/>
      <c r="AC2034" s="948"/>
      <c r="AD2034" s="948"/>
      <c r="AE2034" s="999"/>
      <c r="AF2034" s="999"/>
      <c r="AG2034" s="999"/>
      <c r="AH2034" s="999"/>
      <c r="AI2034" s="999"/>
      <c r="AJ2034" s="948"/>
      <c r="AK2034" s="948"/>
      <c r="AL2034" s="948"/>
      <c r="AM2034" s="1000"/>
      <c r="AN2034" s="999"/>
      <c r="AO2034" s="714"/>
      <c r="AP2034" s="714"/>
      <c r="AQ2034" s="821"/>
      <c r="AR2034" s="948"/>
      <c r="AS2034" s="999"/>
      <c r="AT2034" s="948"/>
      <c r="AU2034" s="999"/>
      <c r="AV2034" s="948"/>
      <c r="AW2034" s="948"/>
      <c r="AX2034" s="948"/>
      <c r="AY2034" s="948"/>
      <c r="AZ2034" s="999"/>
      <c r="BA2034" s="999"/>
    </row>
    <row r="2035" spans="1:53" ht="270">
      <c r="A2035" s="81">
        <v>22</v>
      </c>
      <c r="B2035" s="81" t="s">
        <v>409</v>
      </c>
      <c r="C2035" s="36" t="s">
        <v>3153</v>
      </c>
      <c r="D2035" s="81" t="s">
        <v>150</v>
      </c>
      <c r="E2035" s="81">
        <v>3050</v>
      </c>
      <c r="F2035" s="81">
        <v>166</v>
      </c>
      <c r="G2035" s="81">
        <v>1</v>
      </c>
      <c r="H2035" s="84" t="s">
        <v>3230</v>
      </c>
      <c r="I2035" s="81" t="s">
        <v>3231</v>
      </c>
      <c r="J2035" s="36" t="s">
        <v>3232</v>
      </c>
      <c r="K2035" s="36" t="s">
        <v>414</v>
      </c>
      <c r="L2035" s="241" t="s">
        <v>3233</v>
      </c>
      <c r="M2035" s="81" t="s">
        <v>152</v>
      </c>
      <c r="N2035" s="285"/>
      <c r="O2035" s="81" t="s">
        <v>416</v>
      </c>
      <c r="P2035" s="81" t="s">
        <v>417</v>
      </c>
      <c r="Q2035" s="285"/>
      <c r="R2035" s="81" t="s">
        <v>157</v>
      </c>
      <c r="S2035" s="285"/>
      <c r="T2035" s="285"/>
      <c r="U2035" s="285"/>
      <c r="V2035" s="285"/>
      <c r="W2035" s="285"/>
      <c r="X2035" s="285"/>
      <c r="Y2035" s="285"/>
      <c r="Z2035" s="285"/>
      <c r="AA2035" s="285"/>
      <c r="AB2035" s="285"/>
      <c r="AC2035" s="285"/>
      <c r="AD2035" s="285"/>
      <c r="AE2035" s="81" t="s">
        <v>419</v>
      </c>
      <c r="AF2035" s="81" t="s">
        <v>420</v>
      </c>
      <c r="AG2035" s="81" t="s">
        <v>421</v>
      </c>
      <c r="AH2035" s="81" t="s">
        <v>1695</v>
      </c>
      <c r="AI2035" s="81" t="s">
        <v>419</v>
      </c>
      <c r="AJ2035" s="285"/>
      <c r="AK2035" s="285"/>
      <c r="AL2035" s="285"/>
      <c r="AM2035" s="84" t="s">
        <v>4813</v>
      </c>
      <c r="AN2035" s="81" t="s">
        <v>423</v>
      </c>
      <c r="AO2035" s="36" t="s">
        <v>162</v>
      </c>
      <c r="AP2035" s="36" t="s">
        <v>153</v>
      </c>
      <c r="AQ2035" s="101" t="s">
        <v>158</v>
      </c>
      <c r="AR2035" s="285"/>
      <c r="AS2035" s="81" t="s">
        <v>419</v>
      </c>
      <c r="AT2035" s="285"/>
      <c r="AU2035" s="81" t="s">
        <v>414</v>
      </c>
      <c r="AV2035" s="36" t="s">
        <v>3195</v>
      </c>
      <c r="AW2035" s="36" t="s">
        <v>780</v>
      </c>
      <c r="AX2035" s="36" t="s">
        <v>3148</v>
      </c>
      <c r="AY2035" s="36" t="s">
        <v>465</v>
      </c>
      <c r="AZ2035" s="36" t="s">
        <v>3148</v>
      </c>
      <c r="BA2035" s="36" t="s">
        <v>3145</v>
      </c>
    </row>
    <row r="2036" spans="1:53" ht="165">
      <c r="A2036" s="81">
        <v>23</v>
      </c>
      <c r="B2036" s="81" t="s">
        <v>409</v>
      </c>
      <c r="C2036" s="36" t="s">
        <v>3153</v>
      </c>
      <c r="D2036" s="81" t="s">
        <v>150</v>
      </c>
      <c r="E2036" s="81">
        <v>3050</v>
      </c>
      <c r="F2036" s="36">
        <v>66</v>
      </c>
      <c r="G2036" s="36">
        <v>13</v>
      </c>
      <c r="H2036" s="84" t="s">
        <v>3234</v>
      </c>
      <c r="I2036" s="81" t="s">
        <v>1234</v>
      </c>
      <c r="J2036" s="36" t="s">
        <v>3235</v>
      </c>
      <c r="K2036" s="36" t="s">
        <v>414</v>
      </c>
      <c r="L2036" s="84" t="s">
        <v>3236</v>
      </c>
      <c r="M2036" s="81" t="s">
        <v>152</v>
      </c>
      <c r="N2036" s="285"/>
      <c r="O2036" s="81" t="s">
        <v>416</v>
      </c>
      <c r="P2036" s="81" t="s">
        <v>417</v>
      </c>
      <c r="Q2036" s="285"/>
      <c r="R2036" s="81" t="s">
        <v>157</v>
      </c>
      <c r="S2036" s="285"/>
      <c r="T2036" s="285"/>
      <c r="U2036" s="285"/>
      <c r="V2036" s="285"/>
      <c r="W2036" s="285"/>
      <c r="X2036" s="285"/>
      <c r="Y2036" s="285"/>
      <c r="Z2036" s="285"/>
      <c r="AA2036" s="285"/>
      <c r="AB2036" s="285"/>
      <c r="AC2036" s="285"/>
      <c r="AD2036" s="285"/>
      <c r="AE2036" s="81" t="s">
        <v>419</v>
      </c>
      <c r="AF2036" s="81" t="s">
        <v>420</v>
      </c>
      <c r="AG2036" s="81" t="s">
        <v>421</v>
      </c>
      <c r="AH2036" s="81" t="s">
        <v>1695</v>
      </c>
      <c r="AI2036" s="81" t="s">
        <v>419</v>
      </c>
      <c r="AJ2036" s="285"/>
      <c r="AK2036" s="285"/>
      <c r="AL2036" s="285"/>
      <c r="AM2036" s="84" t="s">
        <v>3225</v>
      </c>
      <c r="AN2036" s="81" t="s">
        <v>3237</v>
      </c>
      <c r="AO2036" s="36" t="s">
        <v>162</v>
      </c>
      <c r="AP2036" s="36" t="s">
        <v>153</v>
      </c>
      <c r="AQ2036" s="101" t="s">
        <v>158</v>
      </c>
      <c r="AR2036" s="285"/>
      <c r="AS2036" s="81" t="s">
        <v>419</v>
      </c>
      <c r="AT2036" s="285"/>
      <c r="AU2036" s="36" t="s">
        <v>414</v>
      </c>
      <c r="AV2036" s="36" t="s">
        <v>3195</v>
      </c>
      <c r="AW2036" s="36" t="s">
        <v>780</v>
      </c>
      <c r="AX2036" s="36" t="s">
        <v>3148</v>
      </c>
      <c r="AY2036" s="36" t="s">
        <v>465</v>
      </c>
      <c r="AZ2036" s="36" t="s">
        <v>3148</v>
      </c>
      <c r="BA2036" s="36" t="s">
        <v>3145</v>
      </c>
    </row>
    <row r="2037" spans="1:53" ht="210">
      <c r="A2037" s="81">
        <v>24</v>
      </c>
      <c r="B2037" s="36" t="s">
        <v>409</v>
      </c>
      <c r="C2037" s="36" t="s">
        <v>3153</v>
      </c>
      <c r="D2037" s="36" t="s">
        <v>150</v>
      </c>
      <c r="E2037" s="36">
        <v>3050</v>
      </c>
      <c r="F2037" s="36">
        <v>77</v>
      </c>
      <c r="G2037" s="36">
        <v>7</v>
      </c>
      <c r="H2037" s="84" t="s">
        <v>3238</v>
      </c>
      <c r="I2037" s="36" t="s">
        <v>3239</v>
      </c>
      <c r="J2037" s="36" t="s">
        <v>3240</v>
      </c>
      <c r="K2037" s="36" t="s">
        <v>414</v>
      </c>
      <c r="L2037" s="205" t="s">
        <v>3241</v>
      </c>
      <c r="M2037" s="90" t="s">
        <v>152</v>
      </c>
      <c r="N2037" s="276"/>
      <c r="O2037" s="90" t="s">
        <v>416</v>
      </c>
      <c r="P2037" s="90" t="s">
        <v>417</v>
      </c>
      <c r="Q2037" s="276"/>
      <c r="R2037" s="90" t="s">
        <v>606</v>
      </c>
      <c r="S2037" s="90" t="s">
        <v>515</v>
      </c>
      <c r="T2037" s="276"/>
      <c r="U2037" s="276"/>
      <c r="V2037" s="276"/>
      <c r="W2037" s="276"/>
      <c r="X2037" s="276"/>
      <c r="Y2037" s="276"/>
      <c r="Z2037" s="276"/>
      <c r="AA2037" s="276"/>
      <c r="AB2037" s="276"/>
      <c r="AC2037" s="276"/>
      <c r="AD2037" s="276"/>
      <c r="AE2037" s="90" t="s">
        <v>419</v>
      </c>
      <c r="AF2037" s="90" t="s">
        <v>420</v>
      </c>
      <c r="AG2037" s="90" t="s">
        <v>421</v>
      </c>
      <c r="AH2037" s="90" t="s">
        <v>805</v>
      </c>
      <c r="AI2037" s="90" t="s">
        <v>419</v>
      </c>
      <c r="AJ2037" s="276"/>
      <c r="AK2037" s="276"/>
      <c r="AL2037" s="276"/>
      <c r="AM2037" s="205" t="s">
        <v>3242</v>
      </c>
      <c r="AN2037" s="90" t="s">
        <v>3202</v>
      </c>
      <c r="AO2037" s="36" t="s">
        <v>162</v>
      </c>
      <c r="AP2037" s="36" t="s">
        <v>153</v>
      </c>
      <c r="AQ2037" s="101" t="s">
        <v>158</v>
      </c>
      <c r="AR2037" s="276"/>
      <c r="AS2037" s="90" t="s">
        <v>419</v>
      </c>
      <c r="AT2037" s="276"/>
      <c r="AU2037" s="90" t="s">
        <v>414</v>
      </c>
      <c r="AV2037" s="90" t="s">
        <v>3204</v>
      </c>
      <c r="AW2037" s="90" t="s">
        <v>780</v>
      </c>
      <c r="AX2037" s="90" t="s">
        <v>3205</v>
      </c>
      <c r="AY2037" s="90" t="s">
        <v>465</v>
      </c>
      <c r="AZ2037" s="90" t="s">
        <v>3243</v>
      </c>
      <c r="BA2037" s="90" t="s">
        <v>3172</v>
      </c>
    </row>
    <row r="2038" spans="1:53" ht="150">
      <c r="A2038" s="81">
        <v>25</v>
      </c>
      <c r="B2038" s="36" t="s">
        <v>409</v>
      </c>
      <c r="C2038" s="36" t="s">
        <v>3153</v>
      </c>
      <c r="D2038" s="83" t="s">
        <v>150</v>
      </c>
      <c r="E2038" s="90">
        <v>3050</v>
      </c>
      <c r="F2038" s="90">
        <v>86</v>
      </c>
      <c r="G2038" s="90">
        <v>6</v>
      </c>
      <c r="H2038" s="205" t="s">
        <v>3244</v>
      </c>
      <c r="I2038" s="90" t="s">
        <v>692</v>
      </c>
      <c r="J2038" s="90" t="s">
        <v>5117</v>
      </c>
      <c r="K2038" s="36" t="s">
        <v>414</v>
      </c>
      <c r="L2038" s="90" t="s">
        <v>3245</v>
      </c>
      <c r="M2038" s="90" t="s">
        <v>152</v>
      </c>
      <c r="N2038" s="276"/>
      <c r="O2038" s="90" t="s">
        <v>416</v>
      </c>
      <c r="P2038" s="90" t="s">
        <v>3246</v>
      </c>
      <c r="Q2038" s="90" t="s">
        <v>3246</v>
      </c>
      <c r="R2038" s="90" t="s">
        <v>157</v>
      </c>
      <c r="S2038" s="276"/>
      <c r="T2038" s="276"/>
      <c r="U2038" s="276"/>
      <c r="V2038" s="276"/>
      <c r="W2038" s="276"/>
      <c r="X2038" s="276"/>
      <c r="Y2038" s="276"/>
      <c r="Z2038" s="276"/>
      <c r="AA2038" s="276"/>
      <c r="AB2038" s="276"/>
      <c r="AC2038" s="276"/>
      <c r="AD2038" s="276"/>
      <c r="AE2038" s="90" t="s">
        <v>419</v>
      </c>
      <c r="AF2038" s="90" t="s">
        <v>1612</v>
      </c>
      <c r="AG2038" s="90" t="s">
        <v>421</v>
      </c>
      <c r="AH2038" s="90" t="s">
        <v>711</v>
      </c>
      <c r="AI2038" s="90" t="s">
        <v>419</v>
      </c>
      <c r="AJ2038" s="276"/>
      <c r="AK2038" s="276"/>
      <c r="AL2038" s="276"/>
      <c r="AM2038" s="205" t="s">
        <v>3247</v>
      </c>
      <c r="AN2038" s="90" t="s">
        <v>3248</v>
      </c>
      <c r="AO2038" s="36" t="s">
        <v>162</v>
      </c>
      <c r="AP2038" s="36" t="s">
        <v>153</v>
      </c>
      <c r="AQ2038" s="101" t="s">
        <v>158</v>
      </c>
      <c r="AR2038" s="276"/>
      <c r="AS2038" s="276" t="s">
        <v>419</v>
      </c>
      <c r="AT2038" s="276"/>
      <c r="AU2038" s="190" t="s">
        <v>414</v>
      </c>
      <c r="AV2038" s="276"/>
      <c r="AW2038" s="276"/>
      <c r="AX2038" s="276"/>
      <c r="AY2038" s="276"/>
      <c r="AZ2038" s="90" t="s">
        <v>3243</v>
      </c>
      <c r="BA2038" s="90" t="s">
        <v>3249</v>
      </c>
    </row>
    <row r="2039" spans="1:53" ht="30">
      <c r="A2039" s="686">
        <v>26</v>
      </c>
      <c r="B2039" s="687" t="s">
        <v>409</v>
      </c>
      <c r="C2039" s="687" t="s">
        <v>3153</v>
      </c>
      <c r="D2039" s="815" t="s">
        <v>150</v>
      </c>
      <c r="E2039" s="783">
        <v>3050</v>
      </c>
      <c r="F2039" s="783">
        <v>85</v>
      </c>
      <c r="G2039" s="783">
        <v>5</v>
      </c>
      <c r="H2039" s="824" t="s">
        <v>3250</v>
      </c>
      <c r="I2039" s="783" t="s">
        <v>4572</v>
      </c>
      <c r="J2039" s="727" t="s">
        <v>2133</v>
      </c>
      <c r="K2039" s="699" t="s">
        <v>414</v>
      </c>
      <c r="L2039" s="90" t="s">
        <v>3251</v>
      </c>
      <c r="M2039" s="727" t="s">
        <v>152</v>
      </c>
      <c r="N2039" s="948"/>
      <c r="O2039" s="815" t="s">
        <v>416</v>
      </c>
      <c r="P2039" s="815" t="s">
        <v>417</v>
      </c>
      <c r="Q2039" s="948"/>
      <c r="R2039" s="815" t="s">
        <v>157</v>
      </c>
      <c r="S2039" s="948"/>
      <c r="T2039" s="948"/>
      <c r="U2039" s="948"/>
      <c r="V2039" s="948"/>
      <c r="W2039" s="948"/>
      <c r="X2039" s="948"/>
      <c r="Y2039" s="948"/>
      <c r="Z2039" s="948"/>
      <c r="AA2039" s="948"/>
      <c r="AB2039" s="948"/>
      <c r="AC2039" s="948"/>
      <c r="AD2039" s="948"/>
      <c r="AE2039" s="815" t="s">
        <v>419</v>
      </c>
      <c r="AF2039" s="815" t="s">
        <v>3252</v>
      </c>
      <c r="AG2039" s="815" t="s">
        <v>421</v>
      </c>
      <c r="AH2039" s="815" t="s">
        <v>805</v>
      </c>
      <c r="AI2039" s="815" t="s">
        <v>419</v>
      </c>
      <c r="AJ2039" s="948"/>
      <c r="AK2039" s="948"/>
      <c r="AL2039" s="948"/>
      <c r="AM2039" s="824" t="s">
        <v>4604</v>
      </c>
      <c r="AN2039" s="783" t="s">
        <v>3181</v>
      </c>
      <c r="AO2039" s="712" t="s">
        <v>162</v>
      </c>
      <c r="AP2039" s="712" t="s">
        <v>153</v>
      </c>
      <c r="AQ2039" s="784" t="s">
        <v>158</v>
      </c>
      <c r="AR2039" s="948"/>
      <c r="AS2039" s="783" t="s">
        <v>419</v>
      </c>
      <c r="AT2039" s="948"/>
      <c r="AU2039" s="783" t="s">
        <v>414</v>
      </c>
      <c r="AV2039" s="783" t="s">
        <v>3204</v>
      </c>
      <c r="AW2039" s="783" t="s">
        <v>780</v>
      </c>
      <c r="AX2039" s="783" t="s">
        <v>3205</v>
      </c>
      <c r="AY2039" s="783" t="s">
        <v>465</v>
      </c>
      <c r="AZ2039" s="727" t="s">
        <v>3243</v>
      </c>
      <c r="BA2039" s="783" t="s">
        <v>3203</v>
      </c>
    </row>
    <row r="2040" spans="1:53" ht="45">
      <c r="A2040" s="686"/>
      <c r="B2040" s="687"/>
      <c r="C2040" s="687"/>
      <c r="D2040" s="815"/>
      <c r="E2040" s="783"/>
      <c r="F2040" s="783"/>
      <c r="G2040" s="783"/>
      <c r="H2040" s="824"/>
      <c r="I2040" s="783"/>
      <c r="J2040" s="727"/>
      <c r="K2040" s="700"/>
      <c r="L2040" s="90" t="s">
        <v>3253</v>
      </c>
      <c r="M2040" s="727"/>
      <c r="N2040" s="948"/>
      <c r="O2040" s="815"/>
      <c r="P2040" s="815"/>
      <c r="Q2040" s="948"/>
      <c r="R2040" s="815"/>
      <c r="S2040" s="948"/>
      <c r="T2040" s="948"/>
      <c r="U2040" s="948"/>
      <c r="V2040" s="948"/>
      <c r="W2040" s="948"/>
      <c r="X2040" s="948"/>
      <c r="Y2040" s="948"/>
      <c r="Z2040" s="948"/>
      <c r="AA2040" s="948"/>
      <c r="AB2040" s="948"/>
      <c r="AC2040" s="948"/>
      <c r="AD2040" s="948"/>
      <c r="AE2040" s="815"/>
      <c r="AF2040" s="815"/>
      <c r="AG2040" s="815"/>
      <c r="AH2040" s="815"/>
      <c r="AI2040" s="815"/>
      <c r="AJ2040" s="948"/>
      <c r="AK2040" s="948"/>
      <c r="AL2040" s="948"/>
      <c r="AM2040" s="824"/>
      <c r="AN2040" s="783"/>
      <c r="AO2040" s="713"/>
      <c r="AP2040" s="713"/>
      <c r="AQ2040" s="998"/>
      <c r="AR2040" s="948"/>
      <c r="AS2040" s="783"/>
      <c r="AT2040" s="948"/>
      <c r="AU2040" s="783"/>
      <c r="AV2040" s="783"/>
      <c r="AW2040" s="783"/>
      <c r="AX2040" s="783"/>
      <c r="AY2040" s="783"/>
      <c r="AZ2040" s="727"/>
      <c r="BA2040" s="783"/>
    </row>
    <row r="2041" spans="1:53" ht="45">
      <c r="A2041" s="686"/>
      <c r="B2041" s="687"/>
      <c r="C2041" s="687"/>
      <c r="D2041" s="815"/>
      <c r="E2041" s="783"/>
      <c r="F2041" s="783"/>
      <c r="G2041" s="783"/>
      <c r="H2041" s="824"/>
      <c r="I2041" s="783"/>
      <c r="J2041" s="727"/>
      <c r="K2041" s="700"/>
      <c r="L2041" s="90" t="s">
        <v>3254</v>
      </c>
      <c r="M2041" s="727"/>
      <c r="N2041" s="948"/>
      <c r="O2041" s="815"/>
      <c r="P2041" s="815"/>
      <c r="Q2041" s="948"/>
      <c r="R2041" s="815"/>
      <c r="S2041" s="948"/>
      <c r="T2041" s="948"/>
      <c r="U2041" s="948"/>
      <c r="V2041" s="948"/>
      <c r="W2041" s="948"/>
      <c r="X2041" s="948"/>
      <c r="Y2041" s="948"/>
      <c r="Z2041" s="948"/>
      <c r="AA2041" s="948"/>
      <c r="AB2041" s="948"/>
      <c r="AC2041" s="948"/>
      <c r="AD2041" s="948"/>
      <c r="AE2041" s="815"/>
      <c r="AF2041" s="815"/>
      <c r="AG2041" s="815"/>
      <c r="AH2041" s="815"/>
      <c r="AI2041" s="815"/>
      <c r="AJ2041" s="948"/>
      <c r="AK2041" s="948"/>
      <c r="AL2041" s="948"/>
      <c r="AM2041" s="824"/>
      <c r="AN2041" s="783"/>
      <c r="AO2041" s="713"/>
      <c r="AP2041" s="713"/>
      <c r="AQ2041" s="998"/>
      <c r="AR2041" s="948"/>
      <c r="AS2041" s="783"/>
      <c r="AT2041" s="948"/>
      <c r="AU2041" s="783"/>
      <c r="AV2041" s="783"/>
      <c r="AW2041" s="783"/>
      <c r="AX2041" s="783"/>
      <c r="AY2041" s="783"/>
      <c r="AZ2041" s="727"/>
      <c r="BA2041" s="783"/>
    </row>
    <row r="2042" spans="1:53" ht="45">
      <c r="A2042" s="686"/>
      <c r="B2042" s="687"/>
      <c r="C2042" s="687"/>
      <c r="D2042" s="815"/>
      <c r="E2042" s="783"/>
      <c r="F2042" s="783"/>
      <c r="G2042" s="783"/>
      <c r="H2042" s="824"/>
      <c r="I2042" s="783"/>
      <c r="J2042" s="727"/>
      <c r="K2042" s="700"/>
      <c r="L2042" s="90" t="s">
        <v>4605</v>
      </c>
      <c r="M2042" s="727"/>
      <c r="N2042" s="948"/>
      <c r="O2042" s="815"/>
      <c r="P2042" s="815"/>
      <c r="Q2042" s="948"/>
      <c r="R2042" s="815"/>
      <c r="S2042" s="948"/>
      <c r="T2042" s="948"/>
      <c r="U2042" s="948"/>
      <c r="V2042" s="948"/>
      <c r="W2042" s="948"/>
      <c r="X2042" s="948"/>
      <c r="Y2042" s="948"/>
      <c r="Z2042" s="948"/>
      <c r="AA2042" s="948"/>
      <c r="AB2042" s="948"/>
      <c r="AC2042" s="948"/>
      <c r="AD2042" s="948"/>
      <c r="AE2042" s="815"/>
      <c r="AF2042" s="815"/>
      <c r="AG2042" s="815"/>
      <c r="AH2042" s="815"/>
      <c r="AI2042" s="815"/>
      <c r="AJ2042" s="948"/>
      <c r="AK2042" s="948"/>
      <c r="AL2042" s="948"/>
      <c r="AM2042" s="824"/>
      <c r="AN2042" s="783"/>
      <c r="AO2042" s="713"/>
      <c r="AP2042" s="713"/>
      <c r="AQ2042" s="998"/>
      <c r="AR2042" s="948"/>
      <c r="AS2042" s="783"/>
      <c r="AT2042" s="948"/>
      <c r="AU2042" s="783"/>
      <c r="AV2042" s="783"/>
      <c r="AW2042" s="783"/>
      <c r="AX2042" s="783"/>
      <c r="AY2042" s="783"/>
      <c r="AZ2042" s="727"/>
      <c r="BA2042" s="783"/>
    </row>
    <row r="2043" spans="1:53" ht="45">
      <c r="A2043" s="686"/>
      <c r="B2043" s="687"/>
      <c r="C2043" s="687"/>
      <c r="D2043" s="815"/>
      <c r="E2043" s="783"/>
      <c r="F2043" s="783"/>
      <c r="G2043" s="783"/>
      <c r="H2043" s="824"/>
      <c r="I2043" s="783"/>
      <c r="J2043" s="727"/>
      <c r="K2043" s="701"/>
      <c r="L2043" s="90" t="s">
        <v>4606</v>
      </c>
      <c r="M2043" s="727"/>
      <c r="N2043" s="948"/>
      <c r="O2043" s="815"/>
      <c r="P2043" s="815"/>
      <c r="Q2043" s="948"/>
      <c r="R2043" s="815"/>
      <c r="S2043" s="948"/>
      <c r="T2043" s="948"/>
      <c r="U2043" s="948"/>
      <c r="V2043" s="948"/>
      <c r="W2043" s="948"/>
      <c r="X2043" s="948"/>
      <c r="Y2043" s="948"/>
      <c r="Z2043" s="948"/>
      <c r="AA2043" s="948"/>
      <c r="AB2043" s="948"/>
      <c r="AC2043" s="948"/>
      <c r="AD2043" s="948"/>
      <c r="AE2043" s="815"/>
      <c r="AF2043" s="815"/>
      <c r="AG2043" s="815"/>
      <c r="AH2043" s="815"/>
      <c r="AI2043" s="815"/>
      <c r="AJ2043" s="948"/>
      <c r="AK2043" s="948"/>
      <c r="AL2043" s="948"/>
      <c r="AM2043" s="824"/>
      <c r="AN2043" s="783"/>
      <c r="AO2043" s="713"/>
      <c r="AP2043" s="713"/>
      <c r="AQ2043" s="998"/>
      <c r="AR2043" s="906"/>
      <c r="AS2043" s="783"/>
      <c r="AT2043" s="948"/>
      <c r="AU2043" s="783"/>
      <c r="AV2043" s="783"/>
      <c r="AW2043" s="783"/>
      <c r="AX2043" s="783"/>
      <c r="AY2043" s="783"/>
      <c r="AZ2043" s="727"/>
      <c r="BA2043" s="783"/>
    </row>
    <row r="2044" spans="1:53" ht="180">
      <c r="A2044" s="81">
        <v>27</v>
      </c>
      <c r="B2044" s="36" t="s">
        <v>409</v>
      </c>
      <c r="C2044" s="36" t="s">
        <v>3153</v>
      </c>
      <c r="D2044" s="83" t="s">
        <v>150</v>
      </c>
      <c r="E2044" s="83">
        <v>3050</v>
      </c>
      <c r="F2044" s="83">
        <v>82</v>
      </c>
      <c r="G2044" s="83">
        <v>39</v>
      </c>
      <c r="H2044" s="65" t="s">
        <v>3255</v>
      </c>
      <c r="I2044" s="83" t="s">
        <v>763</v>
      </c>
      <c r="J2044" s="83" t="s">
        <v>3256</v>
      </c>
      <c r="K2044" s="83" t="s">
        <v>414</v>
      </c>
      <c r="L2044" s="65" t="s">
        <v>3257</v>
      </c>
      <c r="M2044" s="83" t="s">
        <v>152</v>
      </c>
      <c r="N2044" s="461"/>
      <c r="O2044" s="83" t="s">
        <v>416</v>
      </c>
      <c r="P2044" s="80" t="s">
        <v>3217</v>
      </c>
      <c r="Q2044" s="461"/>
      <c r="R2044" s="80" t="s">
        <v>157</v>
      </c>
      <c r="S2044" s="461"/>
      <c r="T2044" s="461"/>
      <c r="U2044" s="461"/>
      <c r="V2044" s="461"/>
      <c r="W2044" s="461"/>
      <c r="X2044" s="461"/>
      <c r="Y2044" s="461"/>
      <c r="Z2044" s="461"/>
      <c r="AA2044" s="461"/>
      <c r="AB2044" s="461"/>
      <c r="AC2044" s="461"/>
      <c r="AD2044" s="461"/>
      <c r="AE2044" s="80" t="s">
        <v>419</v>
      </c>
      <c r="AF2044" s="80" t="s">
        <v>420</v>
      </c>
      <c r="AG2044" s="80" t="s">
        <v>421</v>
      </c>
      <c r="AH2044" s="80" t="s">
        <v>805</v>
      </c>
      <c r="AI2044" s="80" t="s">
        <v>419</v>
      </c>
      <c r="AJ2044" s="461"/>
      <c r="AK2044" s="461"/>
      <c r="AL2044" s="461"/>
      <c r="AM2044" s="88" t="s">
        <v>4814</v>
      </c>
      <c r="AN2044" s="80" t="s">
        <v>3218</v>
      </c>
      <c r="AO2044" s="36" t="s">
        <v>162</v>
      </c>
      <c r="AP2044" s="36" t="s">
        <v>153</v>
      </c>
      <c r="AQ2044" s="101" t="s">
        <v>158</v>
      </c>
      <c r="AR2044" s="461"/>
      <c r="AS2044" s="231" t="s">
        <v>419</v>
      </c>
      <c r="AT2044" s="461"/>
      <c r="AU2044" s="80" t="s">
        <v>414</v>
      </c>
      <c r="AV2044" s="461"/>
      <c r="AW2044" s="461"/>
      <c r="AX2044" s="461"/>
      <c r="AY2044" s="461"/>
      <c r="AZ2044" s="80" t="s">
        <v>3219</v>
      </c>
      <c r="BA2044" s="80" t="s">
        <v>3219</v>
      </c>
    </row>
    <row r="2045" spans="1:53" ht="195">
      <c r="A2045" s="429">
        <v>1</v>
      </c>
      <c r="B2045" s="220" t="s">
        <v>409</v>
      </c>
      <c r="C2045" s="91" t="s">
        <v>3258</v>
      </c>
      <c r="D2045" s="220" t="s">
        <v>150</v>
      </c>
      <c r="E2045" s="112">
        <v>4030</v>
      </c>
      <c r="F2045" s="112">
        <v>1</v>
      </c>
      <c r="G2045" s="112">
        <v>15</v>
      </c>
      <c r="H2045" s="287" t="s">
        <v>3259</v>
      </c>
      <c r="I2045" s="112" t="s">
        <v>412</v>
      </c>
      <c r="J2045" s="87" t="s">
        <v>413</v>
      </c>
      <c r="K2045" s="83" t="s">
        <v>414</v>
      </c>
      <c r="L2045" s="113" t="s">
        <v>415</v>
      </c>
      <c r="M2045" s="112" t="s">
        <v>152</v>
      </c>
      <c r="N2045" s="525"/>
      <c r="O2045" s="112" t="s">
        <v>416</v>
      </c>
      <c r="P2045" s="112" t="s">
        <v>417</v>
      </c>
      <c r="Q2045" s="525"/>
      <c r="R2045" s="112" t="s">
        <v>606</v>
      </c>
      <c r="S2045" s="112" t="s">
        <v>3260</v>
      </c>
      <c r="T2045" s="525"/>
      <c r="U2045" s="525"/>
      <c r="V2045" s="525"/>
      <c r="W2045" s="525"/>
      <c r="X2045" s="525"/>
      <c r="Y2045" s="525"/>
      <c r="Z2045" s="525"/>
      <c r="AA2045" s="525"/>
      <c r="AB2045" s="525"/>
      <c r="AC2045" s="525"/>
      <c r="AD2045" s="525"/>
      <c r="AE2045" s="112" t="s">
        <v>419</v>
      </c>
      <c r="AF2045" s="112" t="s">
        <v>790</v>
      </c>
      <c r="AG2045" s="112" t="s">
        <v>421</v>
      </c>
      <c r="AH2045" s="112" t="s">
        <v>421</v>
      </c>
      <c r="AI2045" s="112" t="s">
        <v>419</v>
      </c>
      <c r="AJ2045" s="526"/>
      <c r="AK2045" s="526"/>
      <c r="AL2045" s="526"/>
      <c r="AM2045" s="113" t="s">
        <v>3261</v>
      </c>
      <c r="AN2045" s="112" t="s">
        <v>1185</v>
      </c>
      <c r="AO2045" s="356" t="s">
        <v>162</v>
      </c>
      <c r="AP2045" s="356" t="s">
        <v>153</v>
      </c>
      <c r="AQ2045" s="101" t="s">
        <v>158</v>
      </c>
      <c r="AR2045" s="526"/>
      <c r="AS2045" s="112" t="s">
        <v>419</v>
      </c>
      <c r="AT2045" s="526"/>
      <c r="AU2045" s="112" t="s">
        <v>414</v>
      </c>
      <c r="AV2045" s="526"/>
      <c r="AW2045" s="526"/>
      <c r="AX2045" s="526"/>
      <c r="AY2045" s="526"/>
      <c r="AZ2045" s="482" t="s">
        <v>3263</v>
      </c>
      <c r="BA2045" s="482" t="s">
        <v>3262</v>
      </c>
    </row>
    <row r="2046" spans="1:53" ht="165">
      <c r="A2046" s="429">
        <v>2</v>
      </c>
      <c r="B2046" s="220" t="s">
        <v>409</v>
      </c>
      <c r="C2046" s="91" t="s">
        <v>3258</v>
      </c>
      <c r="D2046" s="220" t="s">
        <v>150</v>
      </c>
      <c r="E2046" s="87">
        <v>4030</v>
      </c>
      <c r="F2046" s="87">
        <v>1</v>
      </c>
      <c r="G2046" s="112">
        <v>34</v>
      </c>
      <c r="H2046" s="346" t="s">
        <v>3264</v>
      </c>
      <c r="I2046" s="87" t="s">
        <v>412</v>
      </c>
      <c r="J2046" s="87" t="s">
        <v>3265</v>
      </c>
      <c r="K2046" s="83" t="s">
        <v>414</v>
      </c>
      <c r="L2046" s="113" t="s">
        <v>415</v>
      </c>
      <c r="M2046" s="112" t="s">
        <v>152</v>
      </c>
      <c r="N2046" s="525"/>
      <c r="O2046" s="112" t="s">
        <v>416</v>
      </c>
      <c r="P2046" s="112" t="s">
        <v>417</v>
      </c>
      <c r="Q2046" s="525"/>
      <c r="R2046" s="112" t="s">
        <v>606</v>
      </c>
      <c r="S2046" s="112" t="s">
        <v>3266</v>
      </c>
      <c r="T2046" s="525"/>
      <c r="U2046" s="525"/>
      <c r="V2046" s="525"/>
      <c r="W2046" s="525"/>
      <c r="X2046" s="525"/>
      <c r="Y2046" s="525"/>
      <c r="Z2046" s="525"/>
      <c r="AA2046" s="525"/>
      <c r="AB2046" s="525"/>
      <c r="AC2046" s="525"/>
      <c r="AD2046" s="525"/>
      <c r="AE2046" s="112" t="s">
        <v>419</v>
      </c>
      <c r="AF2046" s="112" t="s">
        <v>1594</v>
      </c>
      <c r="AG2046" s="112" t="s">
        <v>421</v>
      </c>
      <c r="AH2046" s="112" t="s">
        <v>421</v>
      </c>
      <c r="AI2046" s="525"/>
      <c r="AJ2046" s="525"/>
      <c r="AK2046" s="525"/>
      <c r="AL2046" s="112" t="s">
        <v>419</v>
      </c>
      <c r="AM2046" s="171" t="s">
        <v>3267</v>
      </c>
      <c r="AN2046" s="87" t="s">
        <v>1185</v>
      </c>
      <c r="AO2046" s="87" t="s">
        <v>162</v>
      </c>
      <c r="AP2046" s="87" t="s">
        <v>153</v>
      </c>
      <c r="AQ2046" s="101" t="s">
        <v>158</v>
      </c>
      <c r="AR2046" s="525"/>
      <c r="AS2046" s="87" t="s">
        <v>419</v>
      </c>
      <c r="AT2046" s="525"/>
      <c r="AU2046" s="87" t="s">
        <v>414</v>
      </c>
      <c r="AV2046" s="525"/>
      <c r="AW2046" s="525"/>
      <c r="AX2046" s="525"/>
      <c r="AY2046" s="525"/>
      <c r="AZ2046" s="87" t="s">
        <v>3268</v>
      </c>
      <c r="BA2046" s="87" t="s">
        <v>3269</v>
      </c>
    </row>
    <row r="2047" spans="1:53" ht="15">
      <c r="A2047" s="1249">
        <v>3</v>
      </c>
      <c r="B2047" s="904" t="s">
        <v>409</v>
      </c>
      <c r="C2047" s="921" t="s">
        <v>3258</v>
      </c>
      <c r="D2047" s="904" t="s">
        <v>150</v>
      </c>
      <c r="E2047" s="921">
        <v>4030</v>
      </c>
      <c r="F2047" s="921">
        <v>23</v>
      </c>
      <c r="G2047" s="1026">
        <v>6</v>
      </c>
      <c r="H2047" s="1065" t="s">
        <v>3270</v>
      </c>
      <c r="I2047" s="921" t="s">
        <v>4966</v>
      </c>
      <c r="J2047" s="921" t="s">
        <v>4990</v>
      </c>
      <c r="K2047" s="715" t="s">
        <v>414</v>
      </c>
      <c r="L2047" s="105" t="s">
        <v>537</v>
      </c>
      <c r="M2047" s="921" t="s">
        <v>152</v>
      </c>
      <c r="N2047" s="1066"/>
      <c r="O2047" s="921" t="s">
        <v>416</v>
      </c>
      <c r="P2047" s="921" t="s">
        <v>417</v>
      </c>
      <c r="Q2047" s="1066"/>
      <c r="R2047" s="921" t="s">
        <v>606</v>
      </c>
      <c r="S2047" s="921" t="s">
        <v>2508</v>
      </c>
      <c r="T2047" s="1066"/>
      <c r="U2047" s="1066"/>
      <c r="V2047" s="1066"/>
      <c r="W2047" s="1066"/>
      <c r="X2047" s="1066"/>
      <c r="Y2047" s="1066"/>
      <c r="Z2047" s="1066"/>
      <c r="AA2047" s="1066"/>
      <c r="AB2047" s="1066"/>
      <c r="AC2047" s="1066"/>
      <c r="AD2047" s="1066"/>
      <c r="AE2047" s="1026" t="s">
        <v>419</v>
      </c>
      <c r="AF2047" s="1026" t="s">
        <v>420</v>
      </c>
      <c r="AG2047" s="1026" t="s">
        <v>421</v>
      </c>
      <c r="AH2047" s="1026" t="s">
        <v>499</v>
      </c>
      <c r="AI2047" s="1026" t="s">
        <v>419</v>
      </c>
      <c r="AJ2047" s="1066"/>
      <c r="AK2047" s="1066"/>
      <c r="AL2047" s="1066"/>
      <c r="AM2047" s="1034" t="s">
        <v>5003</v>
      </c>
      <c r="AN2047" s="1026" t="s">
        <v>431</v>
      </c>
      <c r="AO2047" s="1026" t="s">
        <v>162</v>
      </c>
      <c r="AP2047" s="1026" t="s">
        <v>153</v>
      </c>
      <c r="AQ2047" s="1026" t="s">
        <v>158</v>
      </c>
      <c r="AR2047" s="1066"/>
      <c r="AS2047" s="1026" t="s">
        <v>419</v>
      </c>
      <c r="AT2047" s="1066"/>
      <c r="AU2047" s="1026" t="s">
        <v>414</v>
      </c>
      <c r="AV2047" s="1066"/>
      <c r="AW2047" s="1066"/>
      <c r="AX2047" s="1066"/>
      <c r="AY2047" s="1066"/>
      <c r="AZ2047" s="1026" t="s">
        <v>3263</v>
      </c>
      <c r="BA2047" s="1026" t="s">
        <v>3262</v>
      </c>
    </row>
    <row r="2048" spans="1:53" ht="15">
      <c r="A2048" s="1249"/>
      <c r="B2048" s="904"/>
      <c r="C2048" s="921"/>
      <c r="D2048" s="904" t="s">
        <v>150</v>
      </c>
      <c r="E2048" s="921"/>
      <c r="F2048" s="921"/>
      <c r="G2048" s="1026"/>
      <c r="H2048" s="1065"/>
      <c r="I2048" s="921"/>
      <c r="J2048" s="921"/>
      <c r="K2048" s="720"/>
      <c r="L2048" s="105" t="s">
        <v>1514</v>
      </c>
      <c r="M2048" s="921" t="s">
        <v>152</v>
      </c>
      <c r="N2048" s="1066"/>
      <c r="O2048" s="921"/>
      <c r="P2048" s="921"/>
      <c r="Q2048" s="1066"/>
      <c r="R2048" s="921" t="s">
        <v>151</v>
      </c>
      <c r="S2048" s="921"/>
      <c r="T2048" s="1066"/>
      <c r="U2048" s="1066"/>
      <c r="V2048" s="1066"/>
      <c r="W2048" s="1066"/>
      <c r="X2048" s="1066"/>
      <c r="Y2048" s="1066"/>
      <c r="Z2048" s="1066"/>
      <c r="AA2048" s="1066"/>
      <c r="AB2048" s="1066"/>
      <c r="AC2048" s="1066"/>
      <c r="AD2048" s="1066"/>
      <c r="AE2048" s="1026"/>
      <c r="AF2048" s="1026"/>
      <c r="AG2048" s="1026"/>
      <c r="AH2048" s="1026"/>
      <c r="AI2048" s="1026"/>
      <c r="AJ2048" s="1066"/>
      <c r="AK2048" s="1066"/>
      <c r="AL2048" s="1066"/>
      <c r="AM2048" s="1034"/>
      <c r="AN2048" s="1026"/>
      <c r="AO2048" s="1026"/>
      <c r="AP2048" s="1026"/>
      <c r="AQ2048" s="1026"/>
      <c r="AR2048" s="1066"/>
      <c r="AS2048" s="1026"/>
      <c r="AT2048" s="1066"/>
      <c r="AU2048" s="1026"/>
      <c r="AV2048" s="1066"/>
      <c r="AW2048" s="1066"/>
      <c r="AX2048" s="1066"/>
      <c r="AY2048" s="1066"/>
      <c r="AZ2048" s="1026"/>
      <c r="BA2048" s="1026"/>
    </row>
    <row r="2049" spans="1:53" ht="30">
      <c r="A2049" s="1249"/>
      <c r="B2049" s="904"/>
      <c r="C2049" s="921"/>
      <c r="D2049" s="904" t="s">
        <v>150</v>
      </c>
      <c r="E2049" s="921"/>
      <c r="F2049" s="921"/>
      <c r="G2049" s="1026"/>
      <c r="H2049" s="1065"/>
      <c r="I2049" s="921"/>
      <c r="J2049" s="921"/>
      <c r="K2049" s="720"/>
      <c r="L2049" s="105" t="s">
        <v>1515</v>
      </c>
      <c r="M2049" s="921" t="s">
        <v>152</v>
      </c>
      <c r="N2049" s="1066"/>
      <c r="O2049" s="921"/>
      <c r="P2049" s="921"/>
      <c r="Q2049" s="1066"/>
      <c r="R2049" s="921" t="s">
        <v>151</v>
      </c>
      <c r="S2049" s="921"/>
      <c r="T2049" s="1066"/>
      <c r="U2049" s="1066"/>
      <c r="V2049" s="1066"/>
      <c r="W2049" s="1066"/>
      <c r="X2049" s="1066"/>
      <c r="Y2049" s="1066"/>
      <c r="Z2049" s="1066"/>
      <c r="AA2049" s="1066"/>
      <c r="AB2049" s="1066"/>
      <c r="AC2049" s="1066"/>
      <c r="AD2049" s="1066"/>
      <c r="AE2049" s="1026"/>
      <c r="AF2049" s="1026"/>
      <c r="AG2049" s="1026"/>
      <c r="AH2049" s="1026"/>
      <c r="AI2049" s="1026"/>
      <c r="AJ2049" s="1066"/>
      <c r="AK2049" s="1066"/>
      <c r="AL2049" s="1066"/>
      <c r="AM2049" s="1034"/>
      <c r="AN2049" s="1026"/>
      <c r="AO2049" s="1026"/>
      <c r="AP2049" s="1026"/>
      <c r="AQ2049" s="1026"/>
      <c r="AR2049" s="1066"/>
      <c r="AS2049" s="1026"/>
      <c r="AT2049" s="1066"/>
      <c r="AU2049" s="1026"/>
      <c r="AV2049" s="1066"/>
      <c r="AW2049" s="1066"/>
      <c r="AX2049" s="1066"/>
      <c r="AY2049" s="1066"/>
      <c r="AZ2049" s="1026"/>
      <c r="BA2049" s="1026"/>
    </row>
    <row r="2050" spans="1:53" ht="30">
      <c r="A2050" s="1249"/>
      <c r="B2050" s="904"/>
      <c r="C2050" s="921"/>
      <c r="D2050" s="904" t="s">
        <v>150</v>
      </c>
      <c r="E2050" s="921"/>
      <c r="F2050" s="921"/>
      <c r="G2050" s="1026"/>
      <c r="H2050" s="1065"/>
      <c r="I2050" s="921"/>
      <c r="J2050" s="921"/>
      <c r="K2050" s="720"/>
      <c r="L2050" s="105" t="s">
        <v>1516</v>
      </c>
      <c r="M2050" s="921" t="s">
        <v>152</v>
      </c>
      <c r="N2050" s="1066"/>
      <c r="O2050" s="921"/>
      <c r="P2050" s="921"/>
      <c r="Q2050" s="1066"/>
      <c r="R2050" s="921" t="s">
        <v>151</v>
      </c>
      <c r="S2050" s="921"/>
      <c r="T2050" s="1066"/>
      <c r="U2050" s="1066"/>
      <c r="V2050" s="1066"/>
      <c r="W2050" s="1066"/>
      <c r="X2050" s="1066"/>
      <c r="Y2050" s="1066"/>
      <c r="Z2050" s="1066"/>
      <c r="AA2050" s="1066"/>
      <c r="AB2050" s="1066"/>
      <c r="AC2050" s="1066"/>
      <c r="AD2050" s="1066"/>
      <c r="AE2050" s="1026"/>
      <c r="AF2050" s="1026"/>
      <c r="AG2050" s="1026"/>
      <c r="AH2050" s="1026"/>
      <c r="AI2050" s="1026"/>
      <c r="AJ2050" s="1066"/>
      <c r="AK2050" s="1066"/>
      <c r="AL2050" s="1066"/>
      <c r="AM2050" s="1034"/>
      <c r="AN2050" s="1026"/>
      <c r="AO2050" s="1026"/>
      <c r="AP2050" s="1026"/>
      <c r="AQ2050" s="1026"/>
      <c r="AR2050" s="1066"/>
      <c r="AS2050" s="1026"/>
      <c r="AT2050" s="1066"/>
      <c r="AU2050" s="1026"/>
      <c r="AV2050" s="1066"/>
      <c r="AW2050" s="1066"/>
      <c r="AX2050" s="1066"/>
      <c r="AY2050" s="1066"/>
      <c r="AZ2050" s="1026"/>
      <c r="BA2050" s="1026"/>
    </row>
    <row r="2051" spans="1:53" ht="15">
      <c r="A2051" s="1249"/>
      <c r="B2051" s="904"/>
      <c r="C2051" s="921"/>
      <c r="D2051" s="904" t="s">
        <v>150</v>
      </c>
      <c r="E2051" s="921"/>
      <c r="F2051" s="921"/>
      <c r="G2051" s="1026"/>
      <c r="H2051" s="1065"/>
      <c r="I2051" s="921"/>
      <c r="J2051" s="921"/>
      <c r="K2051" s="720"/>
      <c r="L2051" s="105" t="s">
        <v>5071</v>
      </c>
      <c r="M2051" s="921" t="s">
        <v>152</v>
      </c>
      <c r="N2051" s="1066"/>
      <c r="O2051" s="921"/>
      <c r="P2051" s="921"/>
      <c r="Q2051" s="1066"/>
      <c r="R2051" s="921" t="s">
        <v>151</v>
      </c>
      <c r="S2051" s="921"/>
      <c r="T2051" s="1066"/>
      <c r="U2051" s="1066"/>
      <c r="V2051" s="1066"/>
      <c r="W2051" s="1066"/>
      <c r="X2051" s="1066"/>
      <c r="Y2051" s="1066"/>
      <c r="Z2051" s="1066"/>
      <c r="AA2051" s="1066"/>
      <c r="AB2051" s="1066"/>
      <c r="AC2051" s="1066"/>
      <c r="AD2051" s="1066"/>
      <c r="AE2051" s="1026"/>
      <c r="AF2051" s="1026"/>
      <c r="AG2051" s="1026"/>
      <c r="AH2051" s="1026"/>
      <c r="AI2051" s="1026"/>
      <c r="AJ2051" s="1066"/>
      <c r="AK2051" s="1066"/>
      <c r="AL2051" s="1066"/>
      <c r="AM2051" s="1034"/>
      <c r="AN2051" s="1026"/>
      <c r="AO2051" s="1026"/>
      <c r="AP2051" s="1026"/>
      <c r="AQ2051" s="1026"/>
      <c r="AR2051" s="1066"/>
      <c r="AS2051" s="1026"/>
      <c r="AT2051" s="1066"/>
      <c r="AU2051" s="1026"/>
      <c r="AV2051" s="1066"/>
      <c r="AW2051" s="1066"/>
      <c r="AX2051" s="1066"/>
      <c r="AY2051" s="1066"/>
      <c r="AZ2051" s="1026"/>
      <c r="BA2051" s="1026"/>
    </row>
    <row r="2052" spans="1:53" ht="15">
      <c r="A2052" s="1249"/>
      <c r="B2052" s="904"/>
      <c r="C2052" s="921"/>
      <c r="D2052" s="904" t="s">
        <v>150</v>
      </c>
      <c r="E2052" s="921"/>
      <c r="F2052" s="921"/>
      <c r="G2052" s="1026"/>
      <c r="H2052" s="1065"/>
      <c r="I2052" s="921"/>
      <c r="J2052" s="921"/>
      <c r="K2052" s="720"/>
      <c r="L2052" s="105" t="s">
        <v>1517</v>
      </c>
      <c r="M2052" s="921" t="s">
        <v>152</v>
      </c>
      <c r="N2052" s="1066"/>
      <c r="O2052" s="921"/>
      <c r="P2052" s="921"/>
      <c r="Q2052" s="1066"/>
      <c r="R2052" s="921" t="s">
        <v>151</v>
      </c>
      <c r="S2052" s="921"/>
      <c r="T2052" s="1066"/>
      <c r="U2052" s="1066"/>
      <c r="V2052" s="1066"/>
      <c r="W2052" s="1066"/>
      <c r="X2052" s="1066"/>
      <c r="Y2052" s="1066"/>
      <c r="Z2052" s="1066"/>
      <c r="AA2052" s="1066"/>
      <c r="AB2052" s="1066"/>
      <c r="AC2052" s="1066"/>
      <c r="AD2052" s="1066"/>
      <c r="AE2052" s="1026"/>
      <c r="AF2052" s="1026"/>
      <c r="AG2052" s="1026"/>
      <c r="AH2052" s="1026"/>
      <c r="AI2052" s="1026"/>
      <c r="AJ2052" s="1066"/>
      <c r="AK2052" s="1066"/>
      <c r="AL2052" s="1066"/>
      <c r="AM2052" s="1034"/>
      <c r="AN2052" s="1026"/>
      <c r="AO2052" s="1026"/>
      <c r="AP2052" s="1026"/>
      <c r="AQ2052" s="1026"/>
      <c r="AR2052" s="1066"/>
      <c r="AS2052" s="1026"/>
      <c r="AT2052" s="1066"/>
      <c r="AU2052" s="1026"/>
      <c r="AV2052" s="1066"/>
      <c r="AW2052" s="1066"/>
      <c r="AX2052" s="1066"/>
      <c r="AY2052" s="1066"/>
      <c r="AZ2052" s="1026"/>
      <c r="BA2052" s="1026"/>
    </row>
    <row r="2053" spans="1:53" ht="30">
      <c r="A2053" s="1249"/>
      <c r="B2053" s="904"/>
      <c r="C2053" s="921"/>
      <c r="D2053" s="904" t="s">
        <v>150</v>
      </c>
      <c r="E2053" s="921"/>
      <c r="F2053" s="921"/>
      <c r="G2053" s="1026"/>
      <c r="H2053" s="1065"/>
      <c r="I2053" s="921"/>
      <c r="J2053" s="921"/>
      <c r="K2053" s="720"/>
      <c r="L2053" s="105" t="s">
        <v>1518</v>
      </c>
      <c r="M2053" s="921" t="s">
        <v>152</v>
      </c>
      <c r="N2053" s="1066"/>
      <c r="O2053" s="921"/>
      <c r="P2053" s="921"/>
      <c r="Q2053" s="1066"/>
      <c r="R2053" s="921" t="s">
        <v>151</v>
      </c>
      <c r="S2053" s="921"/>
      <c r="T2053" s="1066"/>
      <c r="U2053" s="1066"/>
      <c r="V2053" s="1066"/>
      <c r="W2053" s="1066"/>
      <c r="X2053" s="1066"/>
      <c r="Y2053" s="1066"/>
      <c r="Z2053" s="1066"/>
      <c r="AA2053" s="1066"/>
      <c r="AB2053" s="1066"/>
      <c r="AC2053" s="1066"/>
      <c r="AD2053" s="1066"/>
      <c r="AE2053" s="1026"/>
      <c r="AF2053" s="1026"/>
      <c r="AG2053" s="1026"/>
      <c r="AH2053" s="1026"/>
      <c r="AI2053" s="1026"/>
      <c r="AJ2053" s="1066"/>
      <c r="AK2053" s="1066"/>
      <c r="AL2053" s="1066"/>
      <c r="AM2053" s="1034"/>
      <c r="AN2053" s="1026"/>
      <c r="AO2053" s="1026"/>
      <c r="AP2053" s="1026"/>
      <c r="AQ2053" s="1026"/>
      <c r="AR2053" s="1066"/>
      <c r="AS2053" s="1026"/>
      <c r="AT2053" s="1066"/>
      <c r="AU2053" s="1026"/>
      <c r="AV2053" s="1066"/>
      <c r="AW2053" s="1066"/>
      <c r="AX2053" s="1066"/>
      <c r="AY2053" s="1066"/>
      <c r="AZ2053" s="1026"/>
      <c r="BA2053" s="1026"/>
    </row>
    <row r="2054" spans="1:53" ht="30">
      <c r="A2054" s="1249"/>
      <c r="B2054" s="904"/>
      <c r="C2054" s="921"/>
      <c r="D2054" s="904" t="s">
        <v>150</v>
      </c>
      <c r="E2054" s="921"/>
      <c r="F2054" s="921"/>
      <c r="G2054" s="1026"/>
      <c r="H2054" s="1065"/>
      <c r="I2054" s="921"/>
      <c r="J2054" s="921"/>
      <c r="K2054" s="716"/>
      <c r="L2054" s="105" t="s">
        <v>4987</v>
      </c>
      <c r="M2054" s="921" t="s">
        <v>152</v>
      </c>
      <c r="N2054" s="1066"/>
      <c r="O2054" s="921"/>
      <c r="P2054" s="921"/>
      <c r="Q2054" s="1066"/>
      <c r="R2054" s="921" t="s">
        <v>151</v>
      </c>
      <c r="S2054" s="921"/>
      <c r="T2054" s="1066"/>
      <c r="U2054" s="1066"/>
      <c r="V2054" s="1066"/>
      <c r="W2054" s="1066"/>
      <c r="X2054" s="1066"/>
      <c r="Y2054" s="1066"/>
      <c r="Z2054" s="1066"/>
      <c r="AA2054" s="1066"/>
      <c r="AB2054" s="1066"/>
      <c r="AC2054" s="1066"/>
      <c r="AD2054" s="1066"/>
      <c r="AE2054" s="1026"/>
      <c r="AF2054" s="1026"/>
      <c r="AG2054" s="1026"/>
      <c r="AH2054" s="1026"/>
      <c r="AI2054" s="1026"/>
      <c r="AJ2054" s="1066"/>
      <c r="AK2054" s="1066"/>
      <c r="AL2054" s="1066"/>
      <c r="AM2054" s="1034"/>
      <c r="AN2054" s="1026"/>
      <c r="AO2054" s="1026"/>
      <c r="AP2054" s="1026"/>
      <c r="AQ2054" s="1026"/>
      <c r="AR2054" s="1066"/>
      <c r="AS2054" s="1026"/>
      <c r="AT2054" s="1066"/>
      <c r="AU2054" s="1026"/>
      <c r="AV2054" s="1066"/>
      <c r="AW2054" s="1066"/>
      <c r="AX2054" s="1066"/>
      <c r="AY2054" s="1066"/>
      <c r="AZ2054" s="1026"/>
      <c r="BA2054" s="1026"/>
    </row>
    <row r="2055" spans="1:53" ht="210">
      <c r="A2055" s="527">
        <v>4</v>
      </c>
      <c r="B2055" s="528" t="s">
        <v>409</v>
      </c>
      <c r="C2055" s="528" t="s">
        <v>3258</v>
      </c>
      <c r="D2055" s="220" t="s">
        <v>150</v>
      </c>
      <c r="E2055" s="528">
        <v>4030</v>
      </c>
      <c r="F2055" s="528">
        <v>139</v>
      </c>
      <c r="G2055" s="528"/>
      <c r="H2055" s="529" t="s">
        <v>2667</v>
      </c>
      <c r="I2055" s="528" t="s">
        <v>2668</v>
      </c>
      <c r="J2055" s="220" t="s">
        <v>414</v>
      </c>
      <c r="K2055" s="220" t="s">
        <v>414</v>
      </c>
      <c r="L2055" s="528" t="s">
        <v>2669</v>
      </c>
      <c r="M2055" s="528" t="s">
        <v>152</v>
      </c>
      <c r="N2055" s="530"/>
      <c r="O2055" s="528" t="s">
        <v>416</v>
      </c>
      <c r="P2055" s="528" t="s">
        <v>1253</v>
      </c>
      <c r="Q2055" s="220" t="s">
        <v>3271</v>
      </c>
      <c r="R2055" s="220" t="s">
        <v>606</v>
      </c>
      <c r="S2055" s="528" t="s">
        <v>515</v>
      </c>
      <c r="T2055" s="530"/>
      <c r="U2055" s="530"/>
      <c r="V2055" s="530"/>
      <c r="W2055" s="530"/>
      <c r="X2055" s="530"/>
      <c r="Y2055" s="530"/>
      <c r="Z2055" s="530"/>
      <c r="AA2055" s="530"/>
      <c r="AB2055" s="530"/>
      <c r="AC2055" s="530"/>
      <c r="AD2055" s="530"/>
      <c r="AE2055" s="429" t="s">
        <v>419</v>
      </c>
      <c r="AF2055" s="531" t="s">
        <v>420</v>
      </c>
      <c r="AG2055" s="532" t="s">
        <v>2670</v>
      </c>
      <c r="AH2055" s="532" t="s">
        <v>2671</v>
      </c>
      <c r="AI2055" s="532" t="s">
        <v>419</v>
      </c>
      <c r="AJ2055" s="530"/>
      <c r="AK2055" s="530"/>
      <c r="AL2055" s="530"/>
      <c r="AM2055" s="533" t="s">
        <v>2672</v>
      </c>
      <c r="AN2055" s="532" t="s">
        <v>431</v>
      </c>
      <c r="AO2055" s="220" t="s">
        <v>162</v>
      </c>
      <c r="AP2055" s="220" t="s">
        <v>153</v>
      </c>
      <c r="AQ2055" s="220" t="s">
        <v>5120</v>
      </c>
      <c r="AR2055" s="530"/>
      <c r="AS2055" s="532" t="s">
        <v>419</v>
      </c>
      <c r="AT2055" s="530"/>
      <c r="AU2055" s="532" t="s">
        <v>414</v>
      </c>
      <c r="AV2055" s="530"/>
      <c r="AW2055" s="530"/>
      <c r="AX2055" s="530"/>
      <c r="AY2055" s="530"/>
      <c r="AZ2055" s="220" t="s">
        <v>1808</v>
      </c>
      <c r="BA2055" s="220" t="s">
        <v>3272</v>
      </c>
    </row>
    <row r="2056" spans="1:53" ht="210">
      <c r="A2056" s="429">
        <v>5</v>
      </c>
      <c r="B2056" s="429" t="s">
        <v>409</v>
      </c>
      <c r="C2056" s="220" t="s">
        <v>3258</v>
      </c>
      <c r="D2056" s="429" t="s">
        <v>150</v>
      </c>
      <c r="E2056" s="429">
        <v>4030</v>
      </c>
      <c r="F2056" s="429">
        <v>46</v>
      </c>
      <c r="G2056" s="429">
        <v>21</v>
      </c>
      <c r="H2056" s="430" t="s">
        <v>3273</v>
      </c>
      <c r="I2056" s="220" t="s">
        <v>1109</v>
      </c>
      <c r="J2056" s="220" t="s">
        <v>1110</v>
      </c>
      <c r="K2056" s="220" t="s">
        <v>414</v>
      </c>
      <c r="L2056" s="430" t="s">
        <v>1109</v>
      </c>
      <c r="M2056" s="220" t="s">
        <v>152</v>
      </c>
      <c r="N2056" s="525"/>
      <c r="O2056" s="220" t="s">
        <v>416</v>
      </c>
      <c r="P2056" s="220" t="s">
        <v>417</v>
      </c>
      <c r="Q2056" s="525"/>
      <c r="R2056" s="220" t="s">
        <v>606</v>
      </c>
      <c r="S2056" s="220" t="s">
        <v>176</v>
      </c>
      <c r="T2056" s="525"/>
      <c r="U2056" s="525"/>
      <c r="V2056" s="525"/>
      <c r="W2056" s="525"/>
      <c r="X2056" s="525"/>
      <c r="Y2056" s="525"/>
      <c r="Z2056" s="525"/>
      <c r="AA2056" s="525"/>
      <c r="AB2056" s="525"/>
      <c r="AC2056" s="525"/>
      <c r="AD2056" s="525"/>
      <c r="AE2056" s="112" t="s">
        <v>419</v>
      </c>
      <c r="AF2056" s="112" t="s">
        <v>3274</v>
      </c>
      <c r="AG2056" s="112" t="s">
        <v>421</v>
      </c>
      <c r="AH2056" s="112" t="s">
        <v>421</v>
      </c>
      <c r="AI2056" s="112" t="s">
        <v>419</v>
      </c>
      <c r="AJ2056" s="534"/>
      <c r="AK2056" s="534"/>
      <c r="AL2056" s="534"/>
      <c r="AM2056" s="113" t="s">
        <v>3275</v>
      </c>
      <c r="AN2056" s="87" t="s">
        <v>431</v>
      </c>
      <c r="AO2056" s="112" t="s">
        <v>162</v>
      </c>
      <c r="AP2056" s="112" t="s">
        <v>153</v>
      </c>
      <c r="AQ2056" s="101" t="s">
        <v>158</v>
      </c>
      <c r="AR2056" s="534"/>
      <c r="AS2056" s="112" t="s">
        <v>419</v>
      </c>
      <c r="AT2056" s="534"/>
      <c r="AU2056" s="112" t="s">
        <v>414</v>
      </c>
      <c r="AV2056" s="534"/>
      <c r="AW2056" s="534"/>
      <c r="AX2056" s="534"/>
      <c r="AY2056" s="534"/>
      <c r="AZ2056" s="482" t="s">
        <v>3263</v>
      </c>
      <c r="BA2056" s="482" t="s">
        <v>3276</v>
      </c>
    </row>
    <row r="2057" spans="1:53" ht="15">
      <c r="A2057" s="1249">
        <v>6</v>
      </c>
      <c r="B2057" s="904" t="s">
        <v>409</v>
      </c>
      <c r="C2057" s="904" t="s">
        <v>3258</v>
      </c>
      <c r="D2057" s="904" t="s">
        <v>150</v>
      </c>
      <c r="E2057" s="904">
        <v>4030</v>
      </c>
      <c r="F2057" s="904">
        <v>86</v>
      </c>
      <c r="G2057" s="904">
        <v>3</v>
      </c>
      <c r="H2057" s="1223" t="s">
        <v>4676</v>
      </c>
      <c r="I2057" s="904" t="s">
        <v>4677</v>
      </c>
      <c r="J2057" s="904" t="s">
        <v>4653</v>
      </c>
      <c r="K2057" s="730" t="s">
        <v>414</v>
      </c>
      <c r="L2057" s="169" t="s">
        <v>692</v>
      </c>
      <c r="M2057" s="904" t="s">
        <v>152</v>
      </c>
      <c r="N2057" s="1066"/>
      <c r="O2057" s="904" t="s">
        <v>416</v>
      </c>
      <c r="P2057" s="904" t="s">
        <v>3278</v>
      </c>
      <c r="Q2057" s="904" t="s">
        <v>3279</v>
      </c>
      <c r="R2057" s="904" t="s">
        <v>157</v>
      </c>
      <c r="S2057" s="1066"/>
      <c r="T2057" s="1066"/>
      <c r="U2057" s="1066"/>
      <c r="V2057" s="1066"/>
      <c r="W2057" s="1066"/>
      <c r="X2057" s="1066"/>
      <c r="Y2057" s="1066"/>
      <c r="Z2057" s="1066"/>
      <c r="AA2057" s="1066"/>
      <c r="AB2057" s="1066"/>
      <c r="AC2057" s="1066"/>
      <c r="AD2057" s="1066"/>
      <c r="AE2057" s="904" t="s">
        <v>419</v>
      </c>
      <c r="AF2057" s="904" t="s">
        <v>3280</v>
      </c>
      <c r="AG2057" s="904" t="s">
        <v>429</v>
      </c>
      <c r="AH2057" s="904" t="s">
        <v>524</v>
      </c>
      <c r="AI2057" s="904" t="s">
        <v>419</v>
      </c>
      <c r="AJ2057" s="1066"/>
      <c r="AK2057" s="1066"/>
      <c r="AL2057" s="1066"/>
      <c r="AM2057" s="1223" t="s">
        <v>4678</v>
      </c>
      <c r="AN2057" s="904" t="s">
        <v>3281</v>
      </c>
      <c r="AO2057" s="904" t="s">
        <v>162</v>
      </c>
      <c r="AP2057" s="904" t="s">
        <v>153</v>
      </c>
      <c r="AQ2057" s="904" t="s">
        <v>158</v>
      </c>
      <c r="AR2057" s="1066"/>
      <c r="AS2057" s="902" t="s">
        <v>419</v>
      </c>
      <c r="AT2057" s="1066"/>
      <c r="AU2057" s="902" t="s">
        <v>414</v>
      </c>
      <c r="AV2057" s="902" t="s">
        <v>3283</v>
      </c>
      <c r="AW2057" s="902" t="s">
        <v>3284</v>
      </c>
      <c r="AX2057" s="902" t="s">
        <v>3285</v>
      </c>
      <c r="AY2057" s="902" t="s">
        <v>3286</v>
      </c>
      <c r="AZ2057" s="902" t="s">
        <v>3263</v>
      </c>
      <c r="BA2057" s="921" t="s">
        <v>3282</v>
      </c>
    </row>
    <row r="2058" spans="1:53" ht="15">
      <c r="A2058" s="1249"/>
      <c r="B2058" s="904"/>
      <c r="C2058" s="904"/>
      <c r="D2058" s="904" t="s">
        <v>150</v>
      </c>
      <c r="E2058" s="904"/>
      <c r="F2058" s="904"/>
      <c r="G2058" s="904"/>
      <c r="H2058" s="1223"/>
      <c r="I2058" s="904"/>
      <c r="J2058" s="904"/>
      <c r="K2058" s="731"/>
      <c r="L2058" s="169" t="s">
        <v>550</v>
      </c>
      <c r="M2058" s="904" t="s">
        <v>152</v>
      </c>
      <c r="N2058" s="1066"/>
      <c r="O2058" s="904"/>
      <c r="P2058" s="904"/>
      <c r="Q2058" s="904"/>
      <c r="R2058" s="904" t="s">
        <v>151</v>
      </c>
      <c r="S2058" s="1066"/>
      <c r="T2058" s="1066"/>
      <c r="U2058" s="1066"/>
      <c r="V2058" s="1066"/>
      <c r="W2058" s="1066"/>
      <c r="X2058" s="1066"/>
      <c r="Y2058" s="1066"/>
      <c r="Z2058" s="1066"/>
      <c r="AA2058" s="1066"/>
      <c r="AB2058" s="1066"/>
      <c r="AC2058" s="1066"/>
      <c r="AD2058" s="1066"/>
      <c r="AE2058" s="904"/>
      <c r="AF2058" s="904"/>
      <c r="AG2058" s="904"/>
      <c r="AH2058" s="904"/>
      <c r="AI2058" s="904"/>
      <c r="AJ2058" s="1066"/>
      <c r="AK2058" s="1066"/>
      <c r="AL2058" s="1066"/>
      <c r="AM2058" s="1223"/>
      <c r="AN2058" s="904"/>
      <c r="AO2058" s="904"/>
      <c r="AP2058" s="904"/>
      <c r="AQ2058" s="904"/>
      <c r="AR2058" s="1066"/>
      <c r="AS2058" s="902"/>
      <c r="AT2058" s="1066"/>
      <c r="AU2058" s="902"/>
      <c r="AV2058" s="902"/>
      <c r="AW2058" s="902"/>
      <c r="AX2058" s="902"/>
      <c r="AY2058" s="902"/>
      <c r="AZ2058" s="902"/>
      <c r="BA2058" s="921"/>
    </row>
    <row r="2059" spans="1:53" ht="15">
      <c r="A2059" s="1249"/>
      <c r="B2059" s="904"/>
      <c r="C2059" s="904"/>
      <c r="D2059" s="904" t="s">
        <v>150</v>
      </c>
      <c r="E2059" s="904"/>
      <c r="F2059" s="904"/>
      <c r="G2059" s="904"/>
      <c r="H2059" s="1223"/>
      <c r="I2059" s="904"/>
      <c r="J2059" s="904"/>
      <c r="K2059" s="732"/>
      <c r="L2059" s="87" t="s">
        <v>435</v>
      </c>
      <c r="M2059" s="904" t="s">
        <v>152</v>
      </c>
      <c r="N2059" s="1066"/>
      <c r="O2059" s="904"/>
      <c r="P2059" s="904"/>
      <c r="Q2059" s="904"/>
      <c r="R2059" s="904" t="s">
        <v>151</v>
      </c>
      <c r="S2059" s="1066"/>
      <c r="T2059" s="1066"/>
      <c r="U2059" s="1066"/>
      <c r="V2059" s="1066"/>
      <c r="W2059" s="1066"/>
      <c r="X2059" s="1066"/>
      <c r="Y2059" s="1066"/>
      <c r="Z2059" s="1066"/>
      <c r="AA2059" s="1066"/>
      <c r="AB2059" s="1066"/>
      <c r="AC2059" s="1066"/>
      <c r="AD2059" s="1066"/>
      <c r="AE2059" s="904"/>
      <c r="AF2059" s="904"/>
      <c r="AG2059" s="904"/>
      <c r="AH2059" s="904"/>
      <c r="AI2059" s="904"/>
      <c r="AJ2059" s="1066"/>
      <c r="AK2059" s="1066"/>
      <c r="AL2059" s="1066"/>
      <c r="AM2059" s="1223"/>
      <c r="AN2059" s="904"/>
      <c r="AO2059" s="904"/>
      <c r="AP2059" s="904"/>
      <c r="AQ2059" s="904"/>
      <c r="AR2059" s="1066"/>
      <c r="AS2059" s="902"/>
      <c r="AT2059" s="1066"/>
      <c r="AU2059" s="902"/>
      <c r="AV2059" s="902"/>
      <c r="AW2059" s="902"/>
      <c r="AX2059" s="902"/>
      <c r="AY2059" s="902"/>
      <c r="AZ2059" s="902"/>
      <c r="BA2059" s="921"/>
    </row>
    <row r="2060" spans="1:53" ht="270">
      <c r="A2060" s="200">
        <v>1</v>
      </c>
      <c r="B2060" s="83" t="s">
        <v>409</v>
      </c>
      <c r="C2060" s="36" t="s">
        <v>3287</v>
      </c>
      <c r="D2060" s="83" t="s">
        <v>150</v>
      </c>
      <c r="E2060" s="80">
        <v>4031</v>
      </c>
      <c r="F2060" s="80">
        <v>1</v>
      </c>
      <c r="G2060" s="90">
        <v>31</v>
      </c>
      <c r="H2060" s="88" t="s">
        <v>3288</v>
      </c>
      <c r="I2060" s="80" t="s">
        <v>412</v>
      </c>
      <c r="J2060" s="80" t="s">
        <v>3289</v>
      </c>
      <c r="K2060" s="80" t="s">
        <v>414</v>
      </c>
      <c r="L2060" s="205" t="s">
        <v>415</v>
      </c>
      <c r="M2060" s="94" t="s">
        <v>152</v>
      </c>
      <c r="N2060" s="276"/>
      <c r="O2060" s="214" t="s">
        <v>416</v>
      </c>
      <c r="P2060" s="83" t="s">
        <v>417</v>
      </c>
      <c r="Q2060" s="276"/>
      <c r="R2060" s="83" t="s">
        <v>606</v>
      </c>
      <c r="S2060" s="94" t="s">
        <v>3290</v>
      </c>
      <c r="T2060" s="276"/>
      <c r="U2060" s="276"/>
      <c r="V2060" s="276"/>
      <c r="W2060" s="276"/>
      <c r="X2060" s="276"/>
      <c r="Y2060" s="276"/>
      <c r="Z2060" s="276"/>
      <c r="AA2060" s="276"/>
      <c r="AB2060" s="276"/>
      <c r="AC2060" s="276"/>
      <c r="AD2060" s="276"/>
      <c r="AE2060" s="90" t="s">
        <v>419</v>
      </c>
      <c r="AF2060" s="90" t="s">
        <v>420</v>
      </c>
      <c r="AG2060" s="90" t="s">
        <v>429</v>
      </c>
      <c r="AH2060" s="90" t="s">
        <v>524</v>
      </c>
      <c r="AI2060" s="276"/>
      <c r="AJ2060" s="276"/>
      <c r="AK2060" s="276"/>
      <c r="AL2060" s="276" t="s">
        <v>419</v>
      </c>
      <c r="AM2060" s="167" t="s">
        <v>3291</v>
      </c>
      <c r="AN2060" s="90" t="s">
        <v>431</v>
      </c>
      <c r="AO2060" s="102" t="s">
        <v>162</v>
      </c>
      <c r="AP2060" s="102" t="s">
        <v>158</v>
      </c>
      <c r="AQ2060" s="101" t="s">
        <v>158</v>
      </c>
      <c r="AR2060" s="276" t="s">
        <v>419</v>
      </c>
      <c r="AS2060" s="276"/>
      <c r="AT2060" s="276"/>
      <c r="AU2060" s="90" t="s">
        <v>414</v>
      </c>
      <c r="AV2060" s="276"/>
      <c r="AW2060" s="276"/>
      <c r="AX2060" s="276"/>
      <c r="AY2060" s="276"/>
      <c r="AZ2060" s="149" t="s">
        <v>3292</v>
      </c>
      <c r="BA2060" s="385" t="s">
        <v>3293</v>
      </c>
    </row>
    <row r="2061" spans="1:53" ht="315.60000000000002">
      <c r="A2061" s="81">
        <v>2</v>
      </c>
      <c r="B2061" s="36" t="s">
        <v>409</v>
      </c>
      <c r="C2061" s="36" t="s">
        <v>3287</v>
      </c>
      <c r="D2061" s="83" t="s">
        <v>150</v>
      </c>
      <c r="E2061" s="81">
        <v>4031</v>
      </c>
      <c r="F2061" s="81">
        <v>1</v>
      </c>
      <c r="G2061" s="81">
        <v>49</v>
      </c>
      <c r="H2061" s="43" t="s">
        <v>3294</v>
      </c>
      <c r="I2061" s="81" t="s">
        <v>412</v>
      </c>
      <c r="J2061" s="36" t="s">
        <v>3295</v>
      </c>
      <c r="K2061" s="36" t="s">
        <v>414</v>
      </c>
      <c r="L2061" s="37" t="s">
        <v>415</v>
      </c>
      <c r="M2061" s="94" t="s">
        <v>152</v>
      </c>
      <c r="N2061" s="461"/>
      <c r="O2061" s="81" t="s">
        <v>416</v>
      </c>
      <c r="P2061" s="83" t="s">
        <v>417</v>
      </c>
      <c r="Q2061" s="285"/>
      <c r="R2061" s="83" t="s">
        <v>606</v>
      </c>
      <c r="S2061" s="59" t="s">
        <v>3296</v>
      </c>
      <c r="T2061" s="285"/>
      <c r="U2061" s="285"/>
      <c r="V2061" s="285"/>
      <c r="W2061" s="285"/>
      <c r="X2061" s="285"/>
      <c r="Y2061" s="285"/>
      <c r="Z2061" s="285"/>
      <c r="AA2061" s="285"/>
      <c r="AB2061" s="285"/>
      <c r="AC2061" s="285"/>
      <c r="AD2061" s="285"/>
      <c r="AE2061" s="81" t="s">
        <v>419</v>
      </c>
      <c r="AF2061" s="36" t="s">
        <v>420</v>
      </c>
      <c r="AG2061" s="81" t="s">
        <v>429</v>
      </c>
      <c r="AH2061" s="81" t="s">
        <v>524</v>
      </c>
      <c r="AI2061" s="94" t="s">
        <v>419</v>
      </c>
      <c r="AJ2061" s="285"/>
      <c r="AK2061" s="285"/>
      <c r="AL2061" s="285"/>
      <c r="AM2061" s="40" t="s">
        <v>3297</v>
      </c>
      <c r="AN2061" s="36" t="s">
        <v>1185</v>
      </c>
      <c r="AO2061" s="108" t="s">
        <v>162</v>
      </c>
      <c r="AP2061" s="108" t="s">
        <v>153</v>
      </c>
      <c r="AQ2061" s="101" t="s">
        <v>158</v>
      </c>
      <c r="AR2061" s="285"/>
      <c r="AS2061" s="94" t="s">
        <v>419</v>
      </c>
      <c r="AT2061" s="285"/>
      <c r="AU2061" s="81" t="s">
        <v>414</v>
      </c>
      <c r="AV2061" s="285"/>
      <c r="AW2061" s="285"/>
      <c r="AX2061" s="285"/>
      <c r="AY2061" s="285"/>
      <c r="AZ2061" s="36" t="s">
        <v>3298</v>
      </c>
      <c r="BA2061" s="36" t="s">
        <v>3299</v>
      </c>
    </row>
    <row r="2062" spans="1:53" ht="135">
      <c r="A2062" s="200">
        <v>3</v>
      </c>
      <c r="B2062" s="83" t="s">
        <v>409</v>
      </c>
      <c r="C2062" s="36" t="s">
        <v>3287</v>
      </c>
      <c r="D2062" s="83" t="s">
        <v>150</v>
      </c>
      <c r="E2062" s="90">
        <v>4031</v>
      </c>
      <c r="F2062" s="90">
        <v>1</v>
      </c>
      <c r="G2062" s="90">
        <v>34</v>
      </c>
      <c r="H2062" s="205" t="s">
        <v>3300</v>
      </c>
      <c r="I2062" s="90" t="s">
        <v>412</v>
      </c>
      <c r="J2062" s="80" t="s">
        <v>3265</v>
      </c>
      <c r="K2062" s="36" t="s">
        <v>414</v>
      </c>
      <c r="L2062" s="205" t="s">
        <v>415</v>
      </c>
      <c r="M2062" s="94" t="s">
        <v>152</v>
      </c>
      <c r="N2062" s="276"/>
      <c r="O2062" s="214" t="s">
        <v>416</v>
      </c>
      <c r="P2062" s="83" t="s">
        <v>417</v>
      </c>
      <c r="Q2062" s="276"/>
      <c r="R2062" s="83" t="s">
        <v>606</v>
      </c>
      <c r="S2062" s="94" t="s">
        <v>3301</v>
      </c>
      <c r="T2062" s="276"/>
      <c r="U2062" s="276"/>
      <c r="V2062" s="276"/>
      <c r="W2062" s="276"/>
      <c r="X2062" s="276"/>
      <c r="Y2062" s="276"/>
      <c r="Z2062" s="276"/>
      <c r="AA2062" s="276"/>
      <c r="AB2062" s="276"/>
      <c r="AC2062" s="276"/>
      <c r="AD2062" s="276"/>
      <c r="AE2062" s="90" t="s">
        <v>419</v>
      </c>
      <c r="AF2062" s="90" t="s">
        <v>790</v>
      </c>
      <c r="AG2062" s="90" t="s">
        <v>429</v>
      </c>
      <c r="AH2062" s="90" t="s">
        <v>429</v>
      </c>
      <c r="AI2062" s="94"/>
      <c r="AJ2062" s="276"/>
      <c r="AK2062" s="276"/>
      <c r="AL2062" s="200" t="s">
        <v>419</v>
      </c>
      <c r="AM2062" s="167" t="s">
        <v>3302</v>
      </c>
      <c r="AN2062" s="90" t="s">
        <v>431</v>
      </c>
      <c r="AO2062" s="80" t="s">
        <v>162</v>
      </c>
      <c r="AP2062" s="80" t="s">
        <v>153</v>
      </c>
      <c r="AQ2062" s="101" t="s">
        <v>158</v>
      </c>
      <c r="AR2062" s="276"/>
      <c r="AS2062" s="94" t="s">
        <v>419</v>
      </c>
      <c r="AT2062" s="276"/>
      <c r="AU2062" s="90" t="s">
        <v>414</v>
      </c>
      <c r="AV2062" s="276"/>
      <c r="AW2062" s="276"/>
      <c r="AX2062" s="276"/>
      <c r="AY2062" s="276"/>
      <c r="AZ2062" s="149" t="s">
        <v>3292</v>
      </c>
      <c r="BA2062" s="385" t="s">
        <v>3293</v>
      </c>
    </row>
    <row r="2063" spans="1:53" ht="210">
      <c r="A2063" s="200">
        <v>4</v>
      </c>
      <c r="B2063" s="83" t="s">
        <v>409</v>
      </c>
      <c r="C2063" s="36" t="s">
        <v>3287</v>
      </c>
      <c r="D2063" s="83" t="s">
        <v>150</v>
      </c>
      <c r="E2063" s="36">
        <v>4031</v>
      </c>
      <c r="F2063" s="36">
        <v>2</v>
      </c>
      <c r="G2063" s="385">
        <v>1</v>
      </c>
      <c r="H2063" s="84" t="s">
        <v>3303</v>
      </c>
      <c r="I2063" s="385" t="s">
        <v>454</v>
      </c>
      <c r="J2063" s="36" t="s">
        <v>414</v>
      </c>
      <c r="K2063" s="36" t="s">
        <v>414</v>
      </c>
      <c r="L2063" s="84" t="s">
        <v>3304</v>
      </c>
      <c r="M2063" s="94" t="s">
        <v>152</v>
      </c>
      <c r="N2063" s="276"/>
      <c r="O2063" s="214" t="s">
        <v>416</v>
      </c>
      <c r="P2063" s="36" t="s">
        <v>5066</v>
      </c>
      <c r="Q2063" s="94" t="s">
        <v>3305</v>
      </c>
      <c r="R2063" s="83" t="s">
        <v>606</v>
      </c>
      <c r="S2063" s="94" t="s">
        <v>515</v>
      </c>
      <c r="T2063" s="427"/>
      <c r="U2063" s="427"/>
      <c r="V2063" s="427"/>
      <c r="W2063" s="427"/>
      <c r="X2063" s="427"/>
      <c r="Y2063" s="427"/>
      <c r="Z2063" s="427"/>
      <c r="AA2063" s="427"/>
      <c r="AB2063" s="427"/>
      <c r="AC2063" s="427"/>
      <c r="AD2063" s="427"/>
      <c r="AE2063" s="385" t="s">
        <v>419</v>
      </c>
      <c r="AF2063" s="385" t="s">
        <v>1469</v>
      </c>
      <c r="AG2063" s="385" t="s">
        <v>429</v>
      </c>
      <c r="AH2063" s="385" t="s">
        <v>524</v>
      </c>
      <c r="AI2063" s="427"/>
      <c r="AJ2063" s="427"/>
      <c r="AK2063" s="427"/>
      <c r="AL2063" s="214" t="s">
        <v>419</v>
      </c>
      <c r="AM2063" s="280" t="s">
        <v>3306</v>
      </c>
      <c r="AN2063" s="385" t="s">
        <v>431</v>
      </c>
      <c r="AO2063" s="80" t="s">
        <v>162</v>
      </c>
      <c r="AP2063" s="80" t="s">
        <v>153</v>
      </c>
      <c r="AQ2063" s="101" t="s">
        <v>158</v>
      </c>
      <c r="AR2063" s="200" t="s">
        <v>419</v>
      </c>
      <c r="AS2063" s="427"/>
      <c r="AT2063" s="427"/>
      <c r="AU2063" s="385" t="s">
        <v>414</v>
      </c>
      <c r="AV2063" s="83" t="s">
        <v>3307</v>
      </c>
      <c r="AW2063" s="200" t="s">
        <v>780</v>
      </c>
      <c r="AX2063" s="385" t="s">
        <v>775</v>
      </c>
      <c r="AY2063" s="200" t="s">
        <v>465</v>
      </c>
      <c r="AZ2063" s="385" t="s">
        <v>3292</v>
      </c>
      <c r="BA2063" s="385" t="s">
        <v>3293</v>
      </c>
    </row>
    <row r="2064" spans="1:53" ht="210">
      <c r="A2064" s="539">
        <v>5</v>
      </c>
      <c r="B2064" s="93" t="s">
        <v>409</v>
      </c>
      <c r="C2064" s="385" t="s">
        <v>3287</v>
      </c>
      <c r="D2064" s="83" t="s">
        <v>150</v>
      </c>
      <c r="E2064" s="385">
        <v>4031</v>
      </c>
      <c r="F2064" s="385">
        <v>139</v>
      </c>
      <c r="G2064" s="385"/>
      <c r="H2064" s="446" t="s">
        <v>3308</v>
      </c>
      <c r="I2064" s="385" t="s">
        <v>2668</v>
      </c>
      <c r="J2064" s="36" t="s">
        <v>414</v>
      </c>
      <c r="K2064" s="36" t="s">
        <v>414</v>
      </c>
      <c r="L2064" s="385" t="s">
        <v>2669</v>
      </c>
      <c r="M2064" s="94" t="s">
        <v>152</v>
      </c>
      <c r="N2064" s="276"/>
      <c r="O2064" s="214" t="s">
        <v>416</v>
      </c>
      <c r="P2064" s="83" t="s">
        <v>1253</v>
      </c>
      <c r="Q2064" s="83" t="s">
        <v>2531</v>
      </c>
      <c r="R2064" s="83" t="s">
        <v>606</v>
      </c>
      <c r="S2064" s="215" t="s">
        <v>515</v>
      </c>
      <c r="T2064" s="276"/>
      <c r="U2064" s="276"/>
      <c r="V2064" s="276"/>
      <c r="W2064" s="276"/>
      <c r="X2064" s="276"/>
      <c r="Y2064" s="276"/>
      <c r="Z2064" s="276"/>
      <c r="AA2064" s="276"/>
      <c r="AB2064" s="276"/>
      <c r="AC2064" s="276"/>
      <c r="AD2064" s="276"/>
      <c r="AE2064" s="81" t="s">
        <v>419</v>
      </c>
      <c r="AF2064" s="190" t="s">
        <v>419</v>
      </c>
      <c r="AG2064" s="90" t="s">
        <v>2670</v>
      </c>
      <c r="AH2064" s="90" t="s">
        <v>2671</v>
      </c>
      <c r="AI2064" s="90" t="s">
        <v>419</v>
      </c>
      <c r="AJ2064" s="276"/>
      <c r="AK2064" s="276"/>
      <c r="AL2064" s="276"/>
      <c r="AM2064" s="90" t="s">
        <v>3309</v>
      </c>
      <c r="AN2064" s="90" t="s">
        <v>431</v>
      </c>
      <c r="AO2064" s="80" t="s">
        <v>162</v>
      </c>
      <c r="AP2064" s="80" t="s">
        <v>153</v>
      </c>
      <c r="AQ2064" s="101" t="s">
        <v>158</v>
      </c>
      <c r="AR2064" s="276"/>
      <c r="AS2064" s="90" t="s">
        <v>419</v>
      </c>
      <c r="AT2064" s="276"/>
      <c r="AU2064" s="90" t="s">
        <v>414</v>
      </c>
      <c r="AV2064" s="276"/>
      <c r="AW2064" s="276"/>
      <c r="AX2064" s="276"/>
      <c r="AY2064" s="276"/>
      <c r="AZ2064" s="36" t="s">
        <v>1808</v>
      </c>
      <c r="BA2064" s="36" t="s">
        <v>3310</v>
      </c>
    </row>
    <row r="2065" spans="1:53" s="49" customFormat="1" ht="15">
      <c r="A2065" s="1131">
        <v>1</v>
      </c>
      <c r="B2065" s="1130" t="s">
        <v>409</v>
      </c>
      <c r="C2065" s="1130" t="s">
        <v>3311</v>
      </c>
      <c r="D2065" s="1130" t="s">
        <v>150</v>
      </c>
      <c r="E2065" s="1130">
        <v>4020</v>
      </c>
      <c r="F2065" s="1130">
        <v>1</v>
      </c>
      <c r="G2065" s="1130">
        <v>5</v>
      </c>
      <c r="H2065" s="1132" t="s">
        <v>3312</v>
      </c>
      <c r="I2065" s="1130" t="s">
        <v>412</v>
      </c>
      <c r="J2065" s="1130" t="s">
        <v>3313</v>
      </c>
      <c r="K2065" s="733" t="s">
        <v>414</v>
      </c>
      <c r="L2065" s="171" t="s">
        <v>415</v>
      </c>
      <c r="M2065" s="1130" t="s">
        <v>152</v>
      </c>
      <c r="N2065" s="781"/>
      <c r="O2065" s="1130" t="s">
        <v>416</v>
      </c>
      <c r="P2065" s="1130" t="s">
        <v>417</v>
      </c>
      <c r="Q2065" s="781"/>
      <c r="R2065" s="1130" t="s">
        <v>606</v>
      </c>
      <c r="S2065" s="1130" t="s">
        <v>3314</v>
      </c>
      <c r="T2065" s="781"/>
      <c r="U2065" s="781"/>
      <c r="V2065" s="781"/>
      <c r="W2065" s="781"/>
      <c r="X2065" s="781"/>
      <c r="Y2065" s="781"/>
      <c r="Z2065" s="781"/>
      <c r="AA2065" s="781"/>
      <c r="AB2065" s="781"/>
      <c r="AC2065" s="781"/>
      <c r="AD2065" s="781"/>
      <c r="AE2065" s="1130" t="s">
        <v>419</v>
      </c>
      <c r="AF2065" s="1130" t="s">
        <v>3315</v>
      </c>
      <c r="AG2065" s="1130" t="s">
        <v>429</v>
      </c>
      <c r="AH2065" s="1130" t="s">
        <v>524</v>
      </c>
      <c r="AI2065" s="1130" t="s">
        <v>419</v>
      </c>
      <c r="AJ2065" s="781"/>
      <c r="AK2065" s="781"/>
      <c r="AL2065" s="781"/>
      <c r="AM2065" s="975" t="s">
        <v>3316</v>
      </c>
      <c r="AN2065" s="933" t="s">
        <v>3317</v>
      </c>
      <c r="AO2065" s="933" t="s">
        <v>162</v>
      </c>
      <c r="AP2065" s="933" t="s">
        <v>158</v>
      </c>
      <c r="AQ2065" s="743" t="s">
        <v>158</v>
      </c>
      <c r="AR2065" s="823"/>
      <c r="AS2065" s="933" t="s">
        <v>419</v>
      </c>
      <c r="AT2065" s="823"/>
      <c r="AU2065" s="933" t="s">
        <v>414</v>
      </c>
      <c r="AV2065" s="933" t="s">
        <v>3318</v>
      </c>
      <c r="AW2065" s="933" t="s">
        <v>3319</v>
      </c>
      <c r="AX2065" s="933" t="s">
        <v>3320</v>
      </c>
      <c r="AY2065" s="933" t="s">
        <v>465</v>
      </c>
      <c r="AZ2065" s="933" t="s">
        <v>3321</v>
      </c>
      <c r="BA2065" s="933" t="s">
        <v>3322</v>
      </c>
    </row>
    <row r="2066" spans="1:53" s="49" customFormat="1" ht="15">
      <c r="A2066" s="1131"/>
      <c r="B2066" s="1130"/>
      <c r="C2066" s="1130"/>
      <c r="D2066" s="1130"/>
      <c r="E2066" s="1130"/>
      <c r="F2066" s="1130"/>
      <c r="G2066" s="1130"/>
      <c r="H2066" s="1132"/>
      <c r="I2066" s="1130"/>
      <c r="J2066" s="1130"/>
      <c r="K2066" s="734"/>
      <c r="L2066" s="171" t="s">
        <v>2563</v>
      </c>
      <c r="M2066" s="1130"/>
      <c r="N2066" s="782"/>
      <c r="O2066" s="1130"/>
      <c r="P2066" s="1130"/>
      <c r="Q2066" s="782"/>
      <c r="R2066" s="1130"/>
      <c r="S2066" s="1130"/>
      <c r="T2066" s="782"/>
      <c r="U2066" s="782"/>
      <c r="V2066" s="782"/>
      <c r="W2066" s="782"/>
      <c r="X2066" s="782"/>
      <c r="Y2066" s="782"/>
      <c r="Z2066" s="782"/>
      <c r="AA2066" s="782"/>
      <c r="AB2066" s="782"/>
      <c r="AC2066" s="782"/>
      <c r="AD2066" s="782"/>
      <c r="AE2066" s="1130"/>
      <c r="AF2066" s="1130"/>
      <c r="AG2066" s="1130"/>
      <c r="AH2066" s="1130"/>
      <c r="AI2066" s="1130"/>
      <c r="AJ2066" s="782"/>
      <c r="AK2066" s="782"/>
      <c r="AL2066" s="782"/>
      <c r="AM2066" s="975"/>
      <c r="AN2066" s="933"/>
      <c r="AO2066" s="933"/>
      <c r="AP2066" s="933"/>
      <c r="AQ2066" s="744"/>
      <c r="AR2066" s="823"/>
      <c r="AS2066" s="933"/>
      <c r="AT2066" s="823"/>
      <c r="AU2066" s="933"/>
      <c r="AV2066" s="933"/>
      <c r="AW2066" s="933"/>
      <c r="AX2066" s="933"/>
      <c r="AY2066" s="933"/>
      <c r="AZ2066" s="933"/>
      <c r="BA2066" s="933"/>
    </row>
    <row r="2067" spans="1:53" s="49" customFormat="1" ht="30">
      <c r="A2067" s="1131"/>
      <c r="B2067" s="1130"/>
      <c r="C2067" s="1130"/>
      <c r="D2067" s="1130"/>
      <c r="E2067" s="1130"/>
      <c r="F2067" s="1130"/>
      <c r="G2067" s="1130"/>
      <c r="H2067" s="1132"/>
      <c r="I2067" s="1130"/>
      <c r="J2067" s="1130"/>
      <c r="K2067" s="734"/>
      <c r="L2067" s="171" t="s">
        <v>3323</v>
      </c>
      <c r="M2067" s="1130"/>
      <c r="N2067" s="782"/>
      <c r="O2067" s="1130"/>
      <c r="P2067" s="1130"/>
      <c r="Q2067" s="782"/>
      <c r="R2067" s="1130"/>
      <c r="S2067" s="1130"/>
      <c r="T2067" s="782"/>
      <c r="U2067" s="782"/>
      <c r="V2067" s="782"/>
      <c r="W2067" s="782"/>
      <c r="X2067" s="782"/>
      <c r="Y2067" s="782"/>
      <c r="Z2067" s="782"/>
      <c r="AA2067" s="782"/>
      <c r="AB2067" s="782"/>
      <c r="AC2067" s="782"/>
      <c r="AD2067" s="782"/>
      <c r="AE2067" s="1130"/>
      <c r="AF2067" s="1130"/>
      <c r="AG2067" s="1130"/>
      <c r="AH2067" s="1130"/>
      <c r="AI2067" s="1130"/>
      <c r="AJ2067" s="782"/>
      <c r="AK2067" s="782"/>
      <c r="AL2067" s="782"/>
      <c r="AM2067" s="975"/>
      <c r="AN2067" s="933"/>
      <c r="AO2067" s="933"/>
      <c r="AP2067" s="933"/>
      <c r="AQ2067" s="744"/>
      <c r="AR2067" s="823"/>
      <c r="AS2067" s="933"/>
      <c r="AT2067" s="823"/>
      <c r="AU2067" s="933"/>
      <c r="AV2067" s="933"/>
      <c r="AW2067" s="933"/>
      <c r="AX2067" s="933"/>
      <c r="AY2067" s="933"/>
      <c r="AZ2067" s="933"/>
      <c r="BA2067" s="933"/>
    </row>
    <row r="2068" spans="1:53" s="49" customFormat="1" ht="15">
      <c r="A2068" s="1131"/>
      <c r="B2068" s="1130"/>
      <c r="C2068" s="1130"/>
      <c r="D2068" s="1130"/>
      <c r="E2068" s="1130"/>
      <c r="F2068" s="1130"/>
      <c r="G2068" s="1130"/>
      <c r="H2068" s="1132"/>
      <c r="I2068" s="1130"/>
      <c r="J2068" s="1130"/>
      <c r="K2068" s="734"/>
      <c r="L2068" s="171" t="s">
        <v>3324</v>
      </c>
      <c r="M2068" s="1130"/>
      <c r="N2068" s="785"/>
      <c r="O2068" s="1130"/>
      <c r="P2068" s="1130"/>
      <c r="Q2068" s="785"/>
      <c r="R2068" s="1130"/>
      <c r="S2068" s="1130"/>
      <c r="T2068" s="785"/>
      <c r="U2068" s="785"/>
      <c r="V2068" s="785"/>
      <c r="W2068" s="785"/>
      <c r="X2068" s="785"/>
      <c r="Y2068" s="785"/>
      <c r="Z2068" s="785"/>
      <c r="AA2068" s="785"/>
      <c r="AB2068" s="785"/>
      <c r="AC2068" s="785"/>
      <c r="AD2068" s="785"/>
      <c r="AE2068" s="1130"/>
      <c r="AF2068" s="1130"/>
      <c r="AG2068" s="1130"/>
      <c r="AH2068" s="1130"/>
      <c r="AI2068" s="1130"/>
      <c r="AJ2068" s="785"/>
      <c r="AK2068" s="785"/>
      <c r="AL2068" s="782"/>
      <c r="AM2068" s="975"/>
      <c r="AN2068" s="933"/>
      <c r="AO2068" s="933"/>
      <c r="AP2068" s="933"/>
      <c r="AQ2068" s="1133"/>
      <c r="AR2068" s="823"/>
      <c r="AS2068" s="933"/>
      <c r="AT2068" s="823"/>
      <c r="AU2068" s="933"/>
      <c r="AV2068" s="933"/>
      <c r="AW2068" s="933"/>
      <c r="AX2068" s="933"/>
      <c r="AY2068" s="933"/>
      <c r="AZ2068" s="933"/>
      <c r="BA2068" s="933"/>
    </row>
    <row r="2069" spans="1:53" s="561" customFormat="1" ht="165">
      <c r="A2069" s="378">
        <v>2</v>
      </c>
      <c r="B2069" s="83" t="s">
        <v>409</v>
      </c>
      <c r="C2069" s="196" t="s">
        <v>3311</v>
      </c>
      <c r="D2069" s="203" t="s">
        <v>150</v>
      </c>
      <c r="E2069" s="203">
        <v>4020</v>
      </c>
      <c r="F2069" s="203">
        <v>1</v>
      </c>
      <c r="G2069" s="203">
        <v>67</v>
      </c>
      <c r="H2069" s="560" t="s">
        <v>3325</v>
      </c>
      <c r="I2069" s="112" t="s">
        <v>412</v>
      </c>
      <c r="J2069" s="203" t="s">
        <v>3326</v>
      </c>
      <c r="K2069" s="444" t="s">
        <v>414</v>
      </c>
      <c r="L2069" s="171" t="s">
        <v>415</v>
      </c>
      <c r="M2069" s="118" t="s">
        <v>152</v>
      </c>
      <c r="N2069" s="118"/>
      <c r="O2069" s="118" t="s">
        <v>416</v>
      </c>
      <c r="P2069" s="118" t="s">
        <v>417</v>
      </c>
      <c r="Q2069" s="118"/>
      <c r="R2069" s="118" t="s">
        <v>606</v>
      </c>
      <c r="S2069" s="118" t="s">
        <v>3314</v>
      </c>
      <c r="T2069" s="118"/>
      <c r="U2069" s="118"/>
      <c r="V2069" s="118"/>
      <c r="W2069" s="118"/>
      <c r="X2069" s="118"/>
      <c r="Y2069" s="118"/>
      <c r="Z2069" s="118"/>
      <c r="AA2069" s="118"/>
      <c r="AB2069" s="118"/>
      <c r="AC2069" s="118"/>
      <c r="AD2069" s="118"/>
      <c r="AE2069" s="112" t="s">
        <v>419</v>
      </c>
      <c r="AF2069" s="112" t="s">
        <v>1687</v>
      </c>
      <c r="AG2069" s="112" t="s">
        <v>421</v>
      </c>
      <c r="AH2069" s="112" t="s">
        <v>1695</v>
      </c>
      <c r="AI2069" s="112" t="s">
        <v>419</v>
      </c>
      <c r="AJ2069" s="118"/>
      <c r="AK2069" s="377"/>
      <c r="AL2069" s="39"/>
      <c r="AM2069" s="171" t="s">
        <v>3327</v>
      </c>
      <c r="AN2069" s="112" t="s">
        <v>3328</v>
      </c>
      <c r="AO2069" s="112" t="s">
        <v>162</v>
      </c>
      <c r="AP2069" s="112" t="s">
        <v>153</v>
      </c>
      <c r="AQ2069" s="101" t="s">
        <v>158</v>
      </c>
      <c r="AR2069" s="39"/>
      <c r="AS2069" s="112" t="s">
        <v>419</v>
      </c>
      <c r="AT2069" s="39"/>
      <c r="AU2069" s="112" t="s">
        <v>414</v>
      </c>
      <c r="AV2069" s="39"/>
      <c r="AW2069" s="39"/>
      <c r="AX2069" s="39"/>
      <c r="AY2069" s="39"/>
      <c r="AZ2069" s="112" t="s">
        <v>3321</v>
      </c>
      <c r="BA2069" s="112" t="s">
        <v>3322</v>
      </c>
    </row>
    <row r="2070" spans="1:53" s="49" customFormat="1" ht="165">
      <c r="A2070" s="201">
        <v>3</v>
      </c>
      <c r="B2070" s="83" t="s">
        <v>409</v>
      </c>
      <c r="C2070" s="196" t="s">
        <v>3311</v>
      </c>
      <c r="D2070" s="203" t="s">
        <v>150</v>
      </c>
      <c r="E2070" s="112">
        <v>4020</v>
      </c>
      <c r="F2070" s="112">
        <v>1</v>
      </c>
      <c r="G2070" s="162">
        <v>15</v>
      </c>
      <c r="H2070" s="287" t="s">
        <v>1642</v>
      </c>
      <c r="I2070" s="112" t="s">
        <v>412</v>
      </c>
      <c r="J2070" s="87" t="s">
        <v>413</v>
      </c>
      <c r="K2070" s="87" t="s">
        <v>414</v>
      </c>
      <c r="L2070" s="171" t="s">
        <v>415</v>
      </c>
      <c r="M2070" s="118" t="s">
        <v>152</v>
      </c>
      <c r="N2070" s="118"/>
      <c r="O2070" s="118" t="s">
        <v>416</v>
      </c>
      <c r="P2070" s="118" t="s">
        <v>417</v>
      </c>
      <c r="Q2070" s="118"/>
      <c r="R2070" s="118" t="s">
        <v>606</v>
      </c>
      <c r="S2070" s="118" t="s">
        <v>3314</v>
      </c>
      <c r="T2070" s="118"/>
      <c r="U2070" s="118"/>
      <c r="V2070" s="118"/>
      <c r="W2070" s="118"/>
      <c r="X2070" s="118"/>
      <c r="Y2070" s="118"/>
      <c r="Z2070" s="118"/>
      <c r="AA2070" s="118"/>
      <c r="AB2070" s="118"/>
      <c r="AC2070" s="118"/>
      <c r="AD2070" s="118"/>
      <c r="AE2070" s="112" t="s">
        <v>419</v>
      </c>
      <c r="AF2070" s="112" t="s">
        <v>1687</v>
      </c>
      <c r="AG2070" s="112" t="s">
        <v>421</v>
      </c>
      <c r="AH2070" s="112" t="s">
        <v>1695</v>
      </c>
      <c r="AI2070" s="112" t="s">
        <v>419</v>
      </c>
      <c r="AJ2070" s="118"/>
      <c r="AK2070" s="377"/>
      <c r="AL2070" s="39"/>
      <c r="AM2070" s="171" t="s">
        <v>3327</v>
      </c>
      <c r="AN2070" s="112" t="s">
        <v>3328</v>
      </c>
      <c r="AO2070" s="112" t="s">
        <v>162</v>
      </c>
      <c r="AP2070" s="112" t="s">
        <v>153</v>
      </c>
      <c r="AQ2070" s="101" t="s">
        <v>158</v>
      </c>
      <c r="AR2070" s="39"/>
      <c r="AS2070" s="112" t="s">
        <v>419</v>
      </c>
      <c r="AT2070" s="39"/>
      <c r="AU2070" s="112" t="s">
        <v>414</v>
      </c>
      <c r="AV2070" s="39"/>
      <c r="AW2070" s="39"/>
      <c r="AX2070" s="39"/>
      <c r="AY2070" s="39"/>
      <c r="AZ2070" s="112" t="s">
        <v>3321</v>
      </c>
      <c r="BA2070" s="112" t="s">
        <v>3322</v>
      </c>
    </row>
    <row r="2071" spans="1:53" s="49" customFormat="1" ht="195">
      <c r="A2071" s="201">
        <v>4</v>
      </c>
      <c r="B2071" s="83" t="s">
        <v>409</v>
      </c>
      <c r="C2071" s="196" t="s">
        <v>3311</v>
      </c>
      <c r="D2071" s="203" t="s">
        <v>150</v>
      </c>
      <c r="E2071" s="87">
        <v>4020</v>
      </c>
      <c r="F2071" s="87">
        <v>6</v>
      </c>
      <c r="G2071" s="112">
        <v>0</v>
      </c>
      <c r="H2071" s="171" t="s">
        <v>3329</v>
      </c>
      <c r="I2071" s="87" t="s">
        <v>3330</v>
      </c>
      <c r="J2071" s="87" t="s">
        <v>3330</v>
      </c>
      <c r="K2071" s="87" t="s">
        <v>414</v>
      </c>
      <c r="L2071" s="171" t="s">
        <v>3331</v>
      </c>
      <c r="M2071" s="87" t="s">
        <v>152</v>
      </c>
      <c r="N2071" s="118"/>
      <c r="O2071" s="87" t="s">
        <v>416</v>
      </c>
      <c r="P2071" s="87" t="s">
        <v>1253</v>
      </c>
      <c r="Q2071" s="118"/>
      <c r="R2071" s="87" t="s">
        <v>157</v>
      </c>
      <c r="S2071" s="118"/>
      <c r="T2071" s="118"/>
      <c r="U2071" s="118"/>
      <c r="V2071" s="118"/>
      <c r="W2071" s="118"/>
      <c r="X2071" s="118"/>
      <c r="Y2071" s="118"/>
      <c r="Z2071" s="118"/>
      <c r="AA2071" s="118"/>
      <c r="AB2071" s="118"/>
      <c r="AC2071" s="118"/>
      <c r="AD2071" s="118"/>
      <c r="AE2071" s="112" t="s">
        <v>419</v>
      </c>
      <c r="AF2071" s="112" t="s">
        <v>3332</v>
      </c>
      <c r="AG2071" s="112" t="s">
        <v>429</v>
      </c>
      <c r="AH2071" s="112" t="s">
        <v>524</v>
      </c>
      <c r="AI2071" s="112" t="s">
        <v>419</v>
      </c>
      <c r="AJ2071" s="118"/>
      <c r="AK2071" s="377"/>
      <c r="AL2071" s="39"/>
      <c r="AM2071" s="113" t="s">
        <v>3333</v>
      </c>
      <c r="AN2071" s="112" t="s">
        <v>3334</v>
      </c>
      <c r="AO2071" s="112" t="s">
        <v>158</v>
      </c>
      <c r="AP2071" s="112" t="s">
        <v>158</v>
      </c>
      <c r="AQ2071" s="101" t="s">
        <v>158</v>
      </c>
      <c r="AR2071" s="39"/>
      <c r="AS2071" s="112" t="s">
        <v>419</v>
      </c>
      <c r="AT2071" s="39"/>
      <c r="AU2071" s="112" t="s">
        <v>414</v>
      </c>
      <c r="AV2071" s="112" t="s">
        <v>3318</v>
      </c>
      <c r="AW2071" s="112" t="s">
        <v>3319</v>
      </c>
      <c r="AX2071" s="112" t="s">
        <v>3320</v>
      </c>
      <c r="AY2071" s="112" t="s">
        <v>465</v>
      </c>
      <c r="AZ2071" s="112" t="s">
        <v>3321</v>
      </c>
      <c r="BA2071" s="112" t="s">
        <v>3322</v>
      </c>
    </row>
    <row r="2072" spans="1:53" s="49" customFormat="1" ht="15">
      <c r="A2072" s="1131">
        <v>5</v>
      </c>
      <c r="B2072" s="815" t="s">
        <v>409</v>
      </c>
      <c r="C2072" s="879" t="s">
        <v>3311</v>
      </c>
      <c r="D2072" s="724" t="s">
        <v>150</v>
      </c>
      <c r="E2072" s="709">
        <v>4020</v>
      </c>
      <c r="F2072" s="709">
        <v>7</v>
      </c>
      <c r="G2072" s="842">
        <v>5</v>
      </c>
      <c r="H2072" s="1053" t="s">
        <v>3335</v>
      </c>
      <c r="I2072" s="709" t="s">
        <v>3155</v>
      </c>
      <c r="J2072" s="709" t="s">
        <v>3336</v>
      </c>
      <c r="K2072" s="709" t="s">
        <v>414</v>
      </c>
      <c r="L2072" s="1649" t="s">
        <v>3337</v>
      </c>
      <c r="M2072" s="869" t="s">
        <v>152</v>
      </c>
      <c r="N2072" s="781"/>
      <c r="O2072" s="869" t="s">
        <v>416</v>
      </c>
      <c r="P2072" s="869" t="s">
        <v>3338</v>
      </c>
      <c r="Q2072" s="781"/>
      <c r="R2072" s="869" t="s">
        <v>157</v>
      </c>
      <c r="S2072" s="781"/>
      <c r="T2072" s="781"/>
      <c r="U2072" s="781"/>
      <c r="V2072" s="781"/>
      <c r="W2072" s="781"/>
      <c r="X2072" s="781"/>
      <c r="Y2072" s="781"/>
      <c r="Z2072" s="781"/>
      <c r="AA2072" s="781"/>
      <c r="AB2072" s="781"/>
      <c r="AC2072" s="781"/>
      <c r="AD2072" s="781"/>
      <c r="AE2072" s="1026" t="s">
        <v>419</v>
      </c>
      <c r="AF2072" s="1026" t="s">
        <v>3339</v>
      </c>
      <c r="AG2072" s="1026" t="s">
        <v>421</v>
      </c>
      <c r="AH2072" s="1026" t="s">
        <v>1695</v>
      </c>
      <c r="AI2072" s="781"/>
      <c r="AJ2072" s="781"/>
      <c r="AK2072" s="781"/>
      <c r="AL2072" s="1026" t="s">
        <v>419</v>
      </c>
      <c r="AM2072" s="1034" t="s">
        <v>3340</v>
      </c>
      <c r="AN2072" s="1026" t="s">
        <v>3341</v>
      </c>
      <c r="AO2072" s="1026" t="s">
        <v>162</v>
      </c>
      <c r="AP2072" s="1026" t="s">
        <v>153</v>
      </c>
      <c r="AQ2072" s="869" t="s">
        <v>158</v>
      </c>
      <c r="AR2072" s="1166"/>
      <c r="AS2072" s="1026" t="s">
        <v>419</v>
      </c>
      <c r="AT2072" s="1166"/>
      <c r="AU2072" s="1026" t="s">
        <v>414</v>
      </c>
      <c r="AV2072" s="1026" t="s">
        <v>3318</v>
      </c>
      <c r="AW2072" s="1026" t="s">
        <v>3319</v>
      </c>
      <c r="AX2072" s="1026" t="s">
        <v>3320</v>
      </c>
      <c r="AY2072" s="1026" t="s">
        <v>465</v>
      </c>
      <c r="AZ2072" s="1026" t="s">
        <v>3321</v>
      </c>
      <c r="BA2072" s="1026" t="s">
        <v>3322</v>
      </c>
    </row>
    <row r="2073" spans="1:53" s="49" customFormat="1" ht="15">
      <c r="A2073" s="1131"/>
      <c r="B2073" s="815"/>
      <c r="C2073" s="879"/>
      <c r="D2073" s="725"/>
      <c r="E2073" s="722"/>
      <c r="F2073" s="722"/>
      <c r="G2073" s="846"/>
      <c r="H2073" s="928"/>
      <c r="I2073" s="722"/>
      <c r="J2073" s="722"/>
      <c r="K2073" s="722"/>
      <c r="L2073" s="1650"/>
      <c r="M2073" s="1133"/>
      <c r="N2073" s="785"/>
      <c r="O2073" s="1133"/>
      <c r="P2073" s="1133"/>
      <c r="Q2073" s="785"/>
      <c r="R2073" s="1133"/>
      <c r="S2073" s="785"/>
      <c r="T2073" s="785"/>
      <c r="U2073" s="785"/>
      <c r="V2073" s="785"/>
      <c r="W2073" s="785"/>
      <c r="X2073" s="785"/>
      <c r="Y2073" s="785"/>
      <c r="Z2073" s="785"/>
      <c r="AA2073" s="785"/>
      <c r="AB2073" s="785"/>
      <c r="AC2073" s="785"/>
      <c r="AD2073" s="785"/>
      <c r="AE2073" s="1026"/>
      <c r="AF2073" s="1026"/>
      <c r="AG2073" s="1026"/>
      <c r="AH2073" s="1026"/>
      <c r="AI2073" s="785"/>
      <c r="AJ2073" s="785"/>
      <c r="AK2073" s="785"/>
      <c r="AL2073" s="1026"/>
      <c r="AM2073" s="1034"/>
      <c r="AN2073" s="1026"/>
      <c r="AO2073" s="1026"/>
      <c r="AP2073" s="1026"/>
      <c r="AQ2073" s="1133"/>
      <c r="AR2073" s="1166"/>
      <c r="AS2073" s="1026"/>
      <c r="AT2073" s="1166"/>
      <c r="AU2073" s="1026"/>
      <c r="AV2073" s="1026"/>
      <c r="AW2073" s="1026"/>
      <c r="AX2073" s="1026"/>
      <c r="AY2073" s="1026"/>
      <c r="AZ2073" s="1026"/>
      <c r="BA2073" s="1026"/>
    </row>
    <row r="2074" spans="1:53" s="49" customFormat="1" ht="30">
      <c r="A2074" s="1131">
        <v>6</v>
      </c>
      <c r="B2074" s="815" t="s">
        <v>409</v>
      </c>
      <c r="C2074" s="879" t="s">
        <v>3311</v>
      </c>
      <c r="D2074" s="724" t="s">
        <v>150</v>
      </c>
      <c r="E2074" s="933">
        <v>4020</v>
      </c>
      <c r="F2074" s="933">
        <v>12</v>
      </c>
      <c r="G2074" s="902">
        <v>1</v>
      </c>
      <c r="H2074" s="934" t="s">
        <v>3342</v>
      </c>
      <c r="I2074" s="902" t="s">
        <v>795</v>
      </c>
      <c r="J2074" s="933" t="s">
        <v>497</v>
      </c>
      <c r="K2074" s="709" t="s">
        <v>414</v>
      </c>
      <c r="L2074" s="171" t="s">
        <v>498</v>
      </c>
      <c r="M2074" s="902" t="s">
        <v>152</v>
      </c>
      <c r="N2074" s="781"/>
      <c r="O2074" s="908" t="s">
        <v>416</v>
      </c>
      <c r="P2074" s="702" t="s">
        <v>2721</v>
      </c>
      <c r="Q2074" s="781"/>
      <c r="R2074" s="702" t="s">
        <v>157</v>
      </c>
      <c r="S2074" s="781"/>
      <c r="T2074" s="781"/>
      <c r="U2074" s="781"/>
      <c r="V2074" s="781"/>
      <c r="W2074" s="781"/>
      <c r="X2074" s="781"/>
      <c r="Y2074" s="781"/>
      <c r="Z2074" s="781"/>
      <c r="AA2074" s="781"/>
      <c r="AB2074" s="781"/>
      <c r="AC2074" s="781"/>
      <c r="AD2074" s="781"/>
      <c r="AE2074" s="902" t="s">
        <v>419</v>
      </c>
      <c r="AF2074" s="902" t="s">
        <v>3343</v>
      </c>
      <c r="AG2074" s="902" t="s">
        <v>421</v>
      </c>
      <c r="AH2074" s="902" t="s">
        <v>499</v>
      </c>
      <c r="AI2074" s="902" t="s">
        <v>419</v>
      </c>
      <c r="AJ2074" s="781"/>
      <c r="AK2074" s="781"/>
      <c r="AL2074" s="781"/>
      <c r="AM2074" s="934" t="s">
        <v>4797</v>
      </c>
      <c r="AN2074" s="902" t="s">
        <v>3344</v>
      </c>
      <c r="AO2074" s="908" t="s">
        <v>158</v>
      </c>
      <c r="AP2074" s="908" t="s">
        <v>158</v>
      </c>
      <c r="AQ2074" s="708" t="s">
        <v>158</v>
      </c>
      <c r="AR2074" s="823"/>
      <c r="AS2074" s="823" t="s">
        <v>419</v>
      </c>
      <c r="AT2074" s="823"/>
      <c r="AU2074" s="702" t="s">
        <v>414</v>
      </c>
      <c r="AV2074" s="1226" t="s">
        <v>3318</v>
      </c>
      <c r="AW2074" s="1239" t="s">
        <v>3319</v>
      </c>
      <c r="AX2074" s="840" t="s">
        <v>3320</v>
      </c>
      <c r="AY2074" s="1239" t="s">
        <v>465</v>
      </c>
      <c r="AZ2074" s="842" t="s">
        <v>3321</v>
      </c>
      <c r="BA2074" s="902" t="s">
        <v>3322</v>
      </c>
    </row>
    <row r="2075" spans="1:53" s="49" customFormat="1" ht="15">
      <c r="A2075" s="1131"/>
      <c r="B2075" s="815"/>
      <c r="C2075" s="879"/>
      <c r="D2075" s="726"/>
      <c r="E2075" s="933"/>
      <c r="F2075" s="933"/>
      <c r="G2075" s="902"/>
      <c r="H2075" s="934"/>
      <c r="I2075" s="902"/>
      <c r="J2075" s="933"/>
      <c r="K2075" s="710"/>
      <c r="L2075" s="171" t="s">
        <v>501</v>
      </c>
      <c r="M2075" s="902"/>
      <c r="N2075" s="782"/>
      <c r="O2075" s="920"/>
      <c r="P2075" s="723"/>
      <c r="Q2075" s="782"/>
      <c r="R2075" s="723"/>
      <c r="S2075" s="782"/>
      <c r="T2075" s="782"/>
      <c r="U2075" s="782"/>
      <c r="V2075" s="782"/>
      <c r="W2075" s="782"/>
      <c r="X2075" s="782"/>
      <c r="Y2075" s="782"/>
      <c r="Z2075" s="782"/>
      <c r="AA2075" s="782"/>
      <c r="AB2075" s="782"/>
      <c r="AC2075" s="782"/>
      <c r="AD2075" s="782"/>
      <c r="AE2075" s="902"/>
      <c r="AF2075" s="902"/>
      <c r="AG2075" s="902"/>
      <c r="AH2075" s="902"/>
      <c r="AI2075" s="902"/>
      <c r="AJ2075" s="782"/>
      <c r="AK2075" s="782"/>
      <c r="AL2075" s="782"/>
      <c r="AM2075" s="934"/>
      <c r="AN2075" s="902"/>
      <c r="AO2075" s="920"/>
      <c r="AP2075" s="920"/>
      <c r="AQ2075" s="700"/>
      <c r="AR2075" s="823"/>
      <c r="AS2075" s="823"/>
      <c r="AT2075" s="823"/>
      <c r="AU2075" s="723"/>
      <c r="AV2075" s="782"/>
      <c r="AW2075" s="1099"/>
      <c r="AX2075" s="841"/>
      <c r="AY2075" s="1099"/>
      <c r="AZ2075" s="843"/>
      <c r="BA2075" s="902"/>
    </row>
    <row r="2076" spans="1:53" s="49" customFormat="1" ht="30">
      <c r="A2076" s="1131"/>
      <c r="B2076" s="815"/>
      <c r="C2076" s="879"/>
      <c r="D2076" s="726"/>
      <c r="E2076" s="933"/>
      <c r="F2076" s="933"/>
      <c r="G2076" s="902"/>
      <c r="H2076" s="934"/>
      <c r="I2076" s="902"/>
      <c r="J2076" s="933"/>
      <c r="K2076" s="710"/>
      <c r="L2076" s="171" t="s">
        <v>502</v>
      </c>
      <c r="M2076" s="902"/>
      <c r="N2076" s="782"/>
      <c r="O2076" s="920"/>
      <c r="P2076" s="723"/>
      <c r="Q2076" s="782"/>
      <c r="R2076" s="723"/>
      <c r="S2076" s="782"/>
      <c r="T2076" s="782"/>
      <c r="U2076" s="782"/>
      <c r="V2076" s="782"/>
      <c r="W2076" s="782"/>
      <c r="X2076" s="782"/>
      <c r="Y2076" s="782"/>
      <c r="Z2076" s="782"/>
      <c r="AA2076" s="782"/>
      <c r="AB2076" s="782"/>
      <c r="AC2076" s="782"/>
      <c r="AD2076" s="782"/>
      <c r="AE2076" s="902"/>
      <c r="AF2076" s="902"/>
      <c r="AG2076" s="902"/>
      <c r="AH2076" s="902"/>
      <c r="AI2076" s="902"/>
      <c r="AJ2076" s="782"/>
      <c r="AK2076" s="782"/>
      <c r="AL2076" s="782"/>
      <c r="AM2076" s="934"/>
      <c r="AN2076" s="902"/>
      <c r="AO2076" s="920"/>
      <c r="AP2076" s="920"/>
      <c r="AQ2076" s="700"/>
      <c r="AR2076" s="823"/>
      <c r="AS2076" s="823"/>
      <c r="AT2076" s="823"/>
      <c r="AU2076" s="723"/>
      <c r="AV2076" s="782"/>
      <c r="AW2076" s="1099"/>
      <c r="AX2076" s="841"/>
      <c r="AY2076" s="1099"/>
      <c r="AZ2076" s="843"/>
      <c r="BA2076" s="902"/>
    </row>
    <row r="2077" spans="1:53" s="49" customFormat="1" ht="15">
      <c r="A2077" s="1131"/>
      <c r="B2077" s="815"/>
      <c r="C2077" s="879"/>
      <c r="D2077" s="726"/>
      <c r="E2077" s="933"/>
      <c r="F2077" s="933"/>
      <c r="G2077" s="902"/>
      <c r="H2077" s="934"/>
      <c r="I2077" s="902"/>
      <c r="J2077" s="933"/>
      <c r="K2077" s="710"/>
      <c r="L2077" s="171" t="s">
        <v>503</v>
      </c>
      <c r="M2077" s="902"/>
      <c r="N2077" s="782"/>
      <c r="O2077" s="920"/>
      <c r="P2077" s="723"/>
      <c r="Q2077" s="782"/>
      <c r="R2077" s="723"/>
      <c r="S2077" s="782"/>
      <c r="T2077" s="782"/>
      <c r="U2077" s="782"/>
      <c r="V2077" s="782"/>
      <c r="W2077" s="782"/>
      <c r="X2077" s="782"/>
      <c r="Y2077" s="782"/>
      <c r="Z2077" s="782"/>
      <c r="AA2077" s="782"/>
      <c r="AB2077" s="782"/>
      <c r="AC2077" s="782"/>
      <c r="AD2077" s="782"/>
      <c r="AE2077" s="902"/>
      <c r="AF2077" s="902"/>
      <c r="AG2077" s="902"/>
      <c r="AH2077" s="902"/>
      <c r="AI2077" s="902"/>
      <c r="AJ2077" s="782"/>
      <c r="AK2077" s="782"/>
      <c r="AL2077" s="782"/>
      <c r="AM2077" s="934"/>
      <c r="AN2077" s="902"/>
      <c r="AO2077" s="920"/>
      <c r="AP2077" s="920"/>
      <c r="AQ2077" s="700"/>
      <c r="AR2077" s="823"/>
      <c r="AS2077" s="823"/>
      <c r="AT2077" s="823"/>
      <c r="AU2077" s="723"/>
      <c r="AV2077" s="782"/>
      <c r="AW2077" s="1099"/>
      <c r="AX2077" s="841"/>
      <c r="AY2077" s="1099"/>
      <c r="AZ2077" s="843"/>
      <c r="BA2077" s="902"/>
    </row>
    <row r="2078" spans="1:53" s="49" customFormat="1" ht="15">
      <c r="A2078" s="1131"/>
      <c r="B2078" s="815"/>
      <c r="C2078" s="879"/>
      <c r="D2078" s="726"/>
      <c r="E2078" s="933"/>
      <c r="F2078" s="933"/>
      <c r="G2078" s="902"/>
      <c r="H2078" s="934"/>
      <c r="I2078" s="902"/>
      <c r="J2078" s="933"/>
      <c r="K2078" s="710"/>
      <c r="L2078" s="171" t="s">
        <v>504</v>
      </c>
      <c r="M2078" s="902"/>
      <c r="N2078" s="782"/>
      <c r="O2078" s="920"/>
      <c r="P2078" s="723"/>
      <c r="Q2078" s="782"/>
      <c r="R2078" s="723"/>
      <c r="S2078" s="782"/>
      <c r="T2078" s="782"/>
      <c r="U2078" s="782"/>
      <c r="V2078" s="782"/>
      <c r="W2078" s="782"/>
      <c r="X2078" s="782"/>
      <c r="Y2078" s="782"/>
      <c r="Z2078" s="782"/>
      <c r="AA2078" s="782"/>
      <c r="AB2078" s="782"/>
      <c r="AC2078" s="782"/>
      <c r="AD2078" s="782"/>
      <c r="AE2078" s="902"/>
      <c r="AF2078" s="902"/>
      <c r="AG2078" s="902"/>
      <c r="AH2078" s="902"/>
      <c r="AI2078" s="902"/>
      <c r="AJ2078" s="782"/>
      <c r="AK2078" s="782"/>
      <c r="AL2078" s="782"/>
      <c r="AM2078" s="934"/>
      <c r="AN2078" s="902"/>
      <c r="AO2078" s="920"/>
      <c r="AP2078" s="920"/>
      <c r="AQ2078" s="700"/>
      <c r="AR2078" s="823"/>
      <c r="AS2078" s="823"/>
      <c r="AT2078" s="823"/>
      <c r="AU2078" s="723"/>
      <c r="AV2078" s="782"/>
      <c r="AW2078" s="1099"/>
      <c r="AX2078" s="841"/>
      <c r="AY2078" s="1099"/>
      <c r="AZ2078" s="843"/>
      <c r="BA2078" s="902"/>
    </row>
    <row r="2079" spans="1:53" s="49" customFormat="1" ht="15">
      <c r="A2079" s="1131"/>
      <c r="B2079" s="815"/>
      <c r="C2079" s="879"/>
      <c r="D2079" s="726"/>
      <c r="E2079" s="933"/>
      <c r="F2079" s="933"/>
      <c r="G2079" s="902"/>
      <c r="H2079" s="934"/>
      <c r="I2079" s="902"/>
      <c r="J2079" s="933"/>
      <c r="K2079" s="710"/>
      <c r="L2079" s="171" t="s">
        <v>3346</v>
      </c>
      <c r="M2079" s="902"/>
      <c r="N2079" s="782"/>
      <c r="O2079" s="920"/>
      <c r="P2079" s="723"/>
      <c r="Q2079" s="782"/>
      <c r="R2079" s="723"/>
      <c r="S2079" s="782"/>
      <c r="T2079" s="782"/>
      <c r="U2079" s="782"/>
      <c r="V2079" s="782"/>
      <c r="W2079" s="782"/>
      <c r="X2079" s="782"/>
      <c r="Y2079" s="782"/>
      <c r="Z2079" s="782"/>
      <c r="AA2079" s="782"/>
      <c r="AB2079" s="782"/>
      <c r="AC2079" s="782"/>
      <c r="AD2079" s="782"/>
      <c r="AE2079" s="902"/>
      <c r="AF2079" s="902"/>
      <c r="AG2079" s="902"/>
      <c r="AH2079" s="902"/>
      <c r="AI2079" s="902"/>
      <c r="AJ2079" s="782"/>
      <c r="AK2079" s="782"/>
      <c r="AL2079" s="782"/>
      <c r="AM2079" s="934"/>
      <c r="AN2079" s="902"/>
      <c r="AO2079" s="920"/>
      <c r="AP2079" s="920"/>
      <c r="AQ2079" s="700"/>
      <c r="AR2079" s="823"/>
      <c r="AS2079" s="823"/>
      <c r="AT2079" s="823"/>
      <c r="AU2079" s="723"/>
      <c r="AV2079" s="782"/>
      <c r="AW2079" s="1099"/>
      <c r="AX2079" s="841"/>
      <c r="AY2079" s="1099"/>
      <c r="AZ2079" s="843"/>
      <c r="BA2079" s="902"/>
    </row>
    <row r="2080" spans="1:53" s="49" customFormat="1" ht="15">
      <c r="A2080" s="1131"/>
      <c r="B2080" s="815"/>
      <c r="C2080" s="879"/>
      <c r="D2080" s="725"/>
      <c r="E2080" s="933"/>
      <c r="F2080" s="933"/>
      <c r="G2080" s="902"/>
      <c r="H2080" s="934"/>
      <c r="I2080" s="902"/>
      <c r="J2080" s="933"/>
      <c r="K2080" s="722"/>
      <c r="L2080" s="171" t="s">
        <v>505</v>
      </c>
      <c r="M2080" s="902"/>
      <c r="N2080" s="785"/>
      <c r="O2080" s="909"/>
      <c r="P2080" s="703"/>
      <c r="Q2080" s="785"/>
      <c r="R2080" s="703"/>
      <c r="S2080" s="785"/>
      <c r="T2080" s="785"/>
      <c r="U2080" s="785"/>
      <c r="V2080" s="785"/>
      <c r="W2080" s="785"/>
      <c r="X2080" s="785"/>
      <c r="Y2080" s="785"/>
      <c r="Z2080" s="785"/>
      <c r="AA2080" s="785"/>
      <c r="AB2080" s="785"/>
      <c r="AC2080" s="785"/>
      <c r="AD2080" s="785"/>
      <c r="AE2080" s="902"/>
      <c r="AF2080" s="902"/>
      <c r="AG2080" s="902"/>
      <c r="AH2080" s="902"/>
      <c r="AI2080" s="902"/>
      <c r="AJ2080" s="785"/>
      <c r="AK2080" s="785"/>
      <c r="AL2080" s="785"/>
      <c r="AM2080" s="885"/>
      <c r="AN2080" s="842"/>
      <c r="AO2080" s="909"/>
      <c r="AP2080" s="909"/>
      <c r="AQ2080" s="707"/>
      <c r="AR2080" s="823"/>
      <c r="AS2080" s="823"/>
      <c r="AT2080" s="823"/>
      <c r="AU2080" s="703"/>
      <c r="AV2080" s="785"/>
      <c r="AW2080" s="1110"/>
      <c r="AX2080" s="1036"/>
      <c r="AY2080" s="1110"/>
      <c r="AZ2080" s="846"/>
      <c r="BA2080" s="902"/>
    </row>
    <row r="2081" spans="1:53" s="49" customFormat="1" ht="15">
      <c r="A2081" s="1012">
        <v>7</v>
      </c>
      <c r="B2081" s="815" t="s">
        <v>409</v>
      </c>
      <c r="C2081" s="879" t="s">
        <v>3311</v>
      </c>
      <c r="D2081" s="724" t="s">
        <v>150</v>
      </c>
      <c r="E2081" s="933">
        <v>4020</v>
      </c>
      <c r="F2081" s="933">
        <v>12</v>
      </c>
      <c r="G2081" s="902">
        <v>2</v>
      </c>
      <c r="H2081" s="975" t="s">
        <v>3347</v>
      </c>
      <c r="I2081" s="933" t="s">
        <v>795</v>
      </c>
      <c r="J2081" s="933" t="s">
        <v>2452</v>
      </c>
      <c r="K2081" s="709" t="s">
        <v>414</v>
      </c>
      <c r="L2081" s="361" t="s">
        <v>4913</v>
      </c>
      <c r="M2081" s="861" t="s">
        <v>152</v>
      </c>
      <c r="N2081" s="781"/>
      <c r="O2081" s="908" t="s">
        <v>416</v>
      </c>
      <c r="P2081" s="702" t="s">
        <v>417</v>
      </c>
      <c r="Q2081" s="781"/>
      <c r="R2081" s="702" t="s">
        <v>157</v>
      </c>
      <c r="S2081" s="781"/>
      <c r="T2081" s="781"/>
      <c r="U2081" s="781"/>
      <c r="V2081" s="781"/>
      <c r="W2081" s="781"/>
      <c r="X2081" s="781"/>
      <c r="Y2081" s="781"/>
      <c r="Z2081" s="781"/>
      <c r="AA2081" s="781"/>
      <c r="AB2081" s="781"/>
      <c r="AC2081" s="781"/>
      <c r="AD2081" s="781"/>
      <c r="AE2081" s="902" t="s">
        <v>419</v>
      </c>
      <c r="AF2081" s="902" t="s">
        <v>420</v>
      </c>
      <c r="AG2081" s="902" t="s">
        <v>421</v>
      </c>
      <c r="AH2081" s="902" t="s">
        <v>499</v>
      </c>
      <c r="AI2081" s="902" t="s">
        <v>419</v>
      </c>
      <c r="AJ2081" s="781"/>
      <c r="AK2081" s="781"/>
      <c r="AL2081" s="837"/>
      <c r="AM2081" s="934" t="s">
        <v>4797</v>
      </c>
      <c r="AN2081" s="902" t="s">
        <v>3348</v>
      </c>
      <c r="AO2081" s="908" t="s">
        <v>158</v>
      </c>
      <c r="AP2081" s="908" t="s">
        <v>158</v>
      </c>
      <c r="AQ2081" s="708" t="s">
        <v>158</v>
      </c>
      <c r="AR2081" s="823"/>
      <c r="AS2081" s="823" t="s">
        <v>419</v>
      </c>
      <c r="AT2081" s="823"/>
      <c r="AU2081" s="702" t="s">
        <v>414</v>
      </c>
      <c r="AV2081" s="781" t="s">
        <v>3318</v>
      </c>
      <c r="AW2081" s="781" t="s">
        <v>3319</v>
      </c>
      <c r="AX2081" s="781" t="s">
        <v>3320</v>
      </c>
      <c r="AY2081" s="781" t="s">
        <v>465</v>
      </c>
      <c r="AZ2081" s="902" t="s">
        <v>3321</v>
      </c>
      <c r="BA2081" s="902" t="s">
        <v>3322</v>
      </c>
    </row>
    <row r="2082" spans="1:53" s="49" customFormat="1" ht="15">
      <c r="A2082" s="1012"/>
      <c r="B2082" s="687"/>
      <c r="C2082" s="879"/>
      <c r="D2082" s="726"/>
      <c r="E2082" s="933"/>
      <c r="F2082" s="933"/>
      <c r="G2082" s="902"/>
      <c r="H2082" s="975"/>
      <c r="I2082" s="933"/>
      <c r="J2082" s="933"/>
      <c r="K2082" s="710"/>
      <c r="L2082" s="361" t="s">
        <v>510</v>
      </c>
      <c r="M2082" s="862"/>
      <c r="N2082" s="782"/>
      <c r="O2082" s="920"/>
      <c r="P2082" s="723"/>
      <c r="Q2082" s="782"/>
      <c r="R2082" s="723"/>
      <c r="S2082" s="782"/>
      <c r="T2082" s="782"/>
      <c r="U2082" s="782"/>
      <c r="V2082" s="782"/>
      <c r="W2082" s="782"/>
      <c r="X2082" s="782"/>
      <c r="Y2082" s="782"/>
      <c r="Z2082" s="782"/>
      <c r="AA2082" s="782"/>
      <c r="AB2082" s="782"/>
      <c r="AC2082" s="782"/>
      <c r="AD2082" s="782"/>
      <c r="AE2082" s="902"/>
      <c r="AF2082" s="902"/>
      <c r="AG2082" s="902"/>
      <c r="AH2082" s="902"/>
      <c r="AI2082" s="902"/>
      <c r="AJ2082" s="782"/>
      <c r="AK2082" s="782"/>
      <c r="AL2082" s="838"/>
      <c r="AM2082" s="934"/>
      <c r="AN2082" s="902"/>
      <c r="AO2082" s="920"/>
      <c r="AP2082" s="920"/>
      <c r="AQ2082" s="700"/>
      <c r="AR2082" s="823"/>
      <c r="AS2082" s="823"/>
      <c r="AT2082" s="823"/>
      <c r="AU2082" s="723"/>
      <c r="AV2082" s="782"/>
      <c r="AW2082" s="782" t="s">
        <v>3319</v>
      </c>
      <c r="AX2082" s="782" t="s">
        <v>3320</v>
      </c>
      <c r="AY2082" s="782" t="s">
        <v>465</v>
      </c>
      <c r="AZ2082" s="902"/>
      <c r="BA2082" s="902"/>
    </row>
    <row r="2083" spans="1:53" s="49" customFormat="1" ht="15">
      <c r="A2083" s="1012"/>
      <c r="B2083" s="687"/>
      <c r="C2083" s="879"/>
      <c r="D2083" s="725"/>
      <c r="E2083" s="933"/>
      <c r="F2083" s="933"/>
      <c r="G2083" s="902"/>
      <c r="H2083" s="975"/>
      <c r="I2083" s="933"/>
      <c r="J2083" s="933"/>
      <c r="K2083" s="722"/>
      <c r="L2083" s="361" t="s">
        <v>511</v>
      </c>
      <c r="M2083" s="863"/>
      <c r="N2083" s="785"/>
      <c r="O2083" s="909"/>
      <c r="P2083" s="703"/>
      <c r="Q2083" s="785"/>
      <c r="R2083" s="703"/>
      <c r="S2083" s="785"/>
      <c r="T2083" s="785"/>
      <c r="U2083" s="785"/>
      <c r="V2083" s="785"/>
      <c r="W2083" s="785"/>
      <c r="X2083" s="785"/>
      <c r="Y2083" s="785"/>
      <c r="Z2083" s="785"/>
      <c r="AA2083" s="785"/>
      <c r="AB2083" s="785"/>
      <c r="AC2083" s="785"/>
      <c r="AD2083" s="785"/>
      <c r="AE2083" s="902"/>
      <c r="AF2083" s="902"/>
      <c r="AG2083" s="902"/>
      <c r="AH2083" s="902"/>
      <c r="AI2083" s="902"/>
      <c r="AJ2083" s="785"/>
      <c r="AK2083" s="785"/>
      <c r="AL2083" s="839"/>
      <c r="AM2083" s="934"/>
      <c r="AN2083" s="902"/>
      <c r="AO2083" s="909"/>
      <c r="AP2083" s="909"/>
      <c r="AQ2083" s="707"/>
      <c r="AR2083" s="823"/>
      <c r="AS2083" s="823"/>
      <c r="AT2083" s="823"/>
      <c r="AU2083" s="703"/>
      <c r="AV2083" s="785"/>
      <c r="AW2083" s="785" t="s">
        <v>3319</v>
      </c>
      <c r="AX2083" s="785" t="s">
        <v>3320</v>
      </c>
      <c r="AY2083" s="785" t="s">
        <v>465</v>
      </c>
      <c r="AZ2083" s="902"/>
      <c r="BA2083" s="902"/>
    </row>
    <row r="2084" spans="1:53" s="49" customFormat="1" ht="195">
      <c r="A2084" s="96">
        <v>8</v>
      </c>
      <c r="B2084" s="83" t="s">
        <v>409</v>
      </c>
      <c r="C2084" s="196" t="s">
        <v>3311</v>
      </c>
      <c r="D2084" s="203" t="s">
        <v>150</v>
      </c>
      <c r="E2084" s="112">
        <v>4020</v>
      </c>
      <c r="F2084" s="112">
        <v>12</v>
      </c>
      <c r="G2084" s="112">
        <v>3</v>
      </c>
      <c r="H2084" s="113" t="s">
        <v>3349</v>
      </c>
      <c r="I2084" s="112" t="s">
        <v>795</v>
      </c>
      <c r="J2084" s="87" t="s">
        <v>1716</v>
      </c>
      <c r="K2084" s="87" t="s">
        <v>414</v>
      </c>
      <c r="L2084" s="361" t="s">
        <v>1717</v>
      </c>
      <c r="M2084" s="118" t="s">
        <v>152</v>
      </c>
      <c r="N2084" s="118"/>
      <c r="O2084" s="147" t="s">
        <v>416</v>
      </c>
      <c r="P2084" s="119" t="s">
        <v>417</v>
      </c>
      <c r="Q2084" s="118"/>
      <c r="R2084" s="119" t="s">
        <v>157</v>
      </c>
      <c r="S2084" s="118"/>
      <c r="T2084" s="118"/>
      <c r="U2084" s="118"/>
      <c r="V2084" s="118"/>
      <c r="W2084" s="118"/>
      <c r="X2084" s="118"/>
      <c r="Y2084" s="118"/>
      <c r="Z2084" s="118"/>
      <c r="AA2084" s="118"/>
      <c r="AB2084" s="118"/>
      <c r="AC2084" s="118"/>
      <c r="AD2084" s="118"/>
      <c r="AE2084" s="112" t="s">
        <v>419</v>
      </c>
      <c r="AF2084" s="112" t="s">
        <v>1594</v>
      </c>
      <c r="AG2084" s="112" t="s">
        <v>421</v>
      </c>
      <c r="AH2084" s="112" t="s">
        <v>499</v>
      </c>
      <c r="AI2084" s="112" t="s">
        <v>419</v>
      </c>
      <c r="AJ2084" s="118"/>
      <c r="AK2084" s="118"/>
      <c r="AL2084" s="118"/>
      <c r="AM2084" s="156" t="s">
        <v>4797</v>
      </c>
      <c r="AN2084" s="155" t="s">
        <v>3350</v>
      </c>
      <c r="AO2084" s="119" t="s">
        <v>158</v>
      </c>
      <c r="AP2084" s="119" t="s">
        <v>158</v>
      </c>
      <c r="AQ2084" s="631" t="s">
        <v>158</v>
      </c>
      <c r="AR2084" s="94"/>
      <c r="AS2084" s="80" t="s">
        <v>419</v>
      </c>
      <c r="AT2084" s="94"/>
      <c r="AU2084" s="203" t="s">
        <v>414</v>
      </c>
      <c r="AV2084" s="94" t="s">
        <v>3318</v>
      </c>
      <c r="AW2084" s="94" t="s">
        <v>3319</v>
      </c>
      <c r="AX2084" s="112" t="s">
        <v>3320</v>
      </c>
      <c r="AY2084" s="94" t="s">
        <v>465</v>
      </c>
      <c r="AZ2084" s="112" t="s">
        <v>3321</v>
      </c>
      <c r="BA2084" s="112" t="s">
        <v>3322</v>
      </c>
    </row>
    <row r="2085" spans="1:53" s="49" customFormat="1" ht="315">
      <c r="A2085" s="96">
        <v>9</v>
      </c>
      <c r="B2085" s="83" t="s">
        <v>409</v>
      </c>
      <c r="C2085" s="196" t="s">
        <v>3311</v>
      </c>
      <c r="D2085" s="203" t="s">
        <v>150</v>
      </c>
      <c r="E2085" s="87">
        <v>4020</v>
      </c>
      <c r="F2085" s="87">
        <v>12</v>
      </c>
      <c r="G2085" s="87">
        <v>4</v>
      </c>
      <c r="H2085" s="171" t="s">
        <v>3351</v>
      </c>
      <c r="I2085" s="87" t="s">
        <v>795</v>
      </c>
      <c r="J2085" s="87" t="s">
        <v>2726</v>
      </c>
      <c r="K2085" s="87" t="s">
        <v>414</v>
      </c>
      <c r="L2085" s="171" t="s">
        <v>4764</v>
      </c>
      <c r="M2085" s="118" t="s">
        <v>152</v>
      </c>
      <c r="N2085" s="118"/>
      <c r="O2085" s="147" t="s">
        <v>416</v>
      </c>
      <c r="P2085" s="119" t="s">
        <v>417</v>
      </c>
      <c r="Q2085" s="118"/>
      <c r="R2085" s="119" t="s">
        <v>157</v>
      </c>
      <c r="S2085" s="118"/>
      <c r="T2085" s="112" t="s">
        <v>421</v>
      </c>
      <c r="U2085" s="168" t="s">
        <v>499</v>
      </c>
      <c r="V2085" s="96" t="s">
        <v>419</v>
      </c>
      <c r="W2085" s="94"/>
      <c r="X2085" s="562" t="s">
        <v>419</v>
      </c>
      <c r="Y2085" s="94"/>
      <c r="Z2085" s="563"/>
      <c r="AA2085" s="94"/>
      <c r="AB2085" s="474" t="s">
        <v>419</v>
      </c>
      <c r="AC2085" s="113" t="s">
        <v>4815</v>
      </c>
      <c r="AD2085" s="112" t="s">
        <v>419</v>
      </c>
      <c r="AE2085" s="112" t="s">
        <v>419</v>
      </c>
      <c r="AF2085" s="112" t="s">
        <v>420</v>
      </c>
      <c r="AG2085" s="112" t="s">
        <v>421</v>
      </c>
      <c r="AH2085" s="112" t="s">
        <v>499</v>
      </c>
      <c r="AI2085" s="168" t="s">
        <v>419</v>
      </c>
      <c r="AJ2085" s="94"/>
      <c r="AK2085" s="94"/>
      <c r="AL2085" s="94"/>
      <c r="AM2085" s="113" t="s">
        <v>4815</v>
      </c>
      <c r="AN2085" s="112" t="s">
        <v>1185</v>
      </c>
      <c r="AO2085" s="119" t="s">
        <v>158</v>
      </c>
      <c r="AP2085" s="119" t="s">
        <v>158</v>
      </c>
      <c r="AQ2085" s="502" t="s">
        <v>158</v>
      </c>
      <c r="AR2085" s="94"/>
      <c r="AS2085" s="80" t="s">
        <v>419</v>
      </c>
      <c r="AT2085" s="94"/>
      <c r="AU2085" s="203" t="s">
        <v>414</v>
      </c>
      <c r="AV2085" s="94"/>
      <c r="AW2085" s="94"/>
      <c r="AX2085" s="94"/>
      <c r="AY2085" s="94"/>
      <c r="AZ2085" s="112" t="s">
        <v>3321</v>
      </c>
      <c r="BA2085" s="112" t="s">
        <v>3322</v>
      </c>
    </row>
    <row r="2086" spans="1:53" s="49" customFormat="1" ht="15">
      <c r="A2086" s="908">
        <v>10</v>
      </c>
      <c r="B2086" s="702" t="s">
        <v>409</v>
      </c>
      <c r="C2086" s="1206" t="s">
        <v>3311</v>
      </c>
      <c r="D2086" s="702" t="s">
        <v>150</v>
      </c>
      <c r="E2086" s="1206">
        <v>4060</v>
      </c>
      <c r="F2086" s="1206">
        <v>23</v>
      </c>
      <c r="G2086" s="1206">
        <v>6</v>
      </c>
      <c r="H2086" s="1213" t="s">
        <v>2633</v>
      </c>
      <c r="I2086" s="746" t="s">
        <v>4966</v>
      </c>
      <c r="J2086" s="699" t="s">
        <v>4967</v>
      </c>
      <c r="K2086" s="708" t="s">
        <v>414</v>
      </c>
      <c r="L2086" s="297" t="s">
        <v>537</v>
      </c>
      <c r="M2086" s="781" t="s">
        <v>152</v>
      </c>
      <c r="N2086" s="1651"/>
      <c r="O2086" s="908" t="s">
        <v>416</v>
      </c>
      <c r="P2086" s="702" t="s">
        <v>417</v>
      </c>
      <c r="Q2086" s="1210"/>
      <c r="R2086" s="702" t="s">
        <v>157</v>
      </c>
      <c r="S2086" s="1210"/>
      <c r="T2086" s="1210"/>
      <c r="U2086" s="1210"/>
      <c r="V2086" s="1210"/>
      <c r="W2086" s="1210"/>
      <c r="X2086" s="1210"/>
      <c r="Y2086" s="1210"/>
      <c r="Z2086" s="1210"/>
      <c r="AA2086" s="1210"/>
      <c r="AB2086" s="1210"/>
      <c r="AC2086" s="1210"/>
      <c r="AD2086" s="1210"/>
      <c r="AE2086" s="1206" t="s">
        <v>419</v>
      </c>
      <c r="AF2086" s="1206" t="s">
        <v>420</v>
      </c>
      <c r="AG2086" s="1206" t="s">
        <v>421</v>
      </c>
      <c r="AH2086" s="1206" t="s">
        <v>499</v>
      </c>
      <c r="AI2086" s="1206" t="s">
        <v>419</v>
      </c>
      <c r="AJ2086" s="1210"/>
      <c r="AK2086" s="1210"/>
      <c r="AL2086" s="1210"/>
      <c r="AM2086" s="1213" t="s">
        <v>5004</v>
      </c>
      <c r="AN2086" s="1206" t="s">
        <v>431</v>
      </c>
      <c r="AO2086" s="702" t="s">
        <v>162</v>
      </c>
      <c r="AP2086" s="702" t="s">
        <v>153</v>
      </c>
      <c r="AQ2086" s="700" t="s">
        <v>158</v>
      </c>
      <c r="AR2086" s="1210"/>
      <c r="AS2086" s="1206" t="s">
        <v>419</v>
      </c>
      <c r="AT2086" s="1210"/>
      <c r="AU2086" s="702" t="s">
        <v>414</v>
      </c>
      <c r="AV2086" s="1206" t="s">
        <v>1730</v>
      </c>
      <c r="AW2086" s="1206" t="s">
        <v>3352</v>
      </c>
      <c r="AX2086" s="781" t="s">
        <v>3353</v>
      </c>
      <c r="AY2086" s="1206" t="s">
        <v>465</v>
      </c>
      <c r="AZ2086" s="781" t="s">
        <v>3353</v>
      </c>
      <c r="BA2086" s="781" t="s">
        <v>3354</v>
      </c>
    </row>
    <row r="2087" spans="1:53" s="49" customFormat="1" ht="15">
      <c r="A2087" s="920"/>
      <c r="B2087" s="723"/>
      <c r="C2087" s="1560"/>
      <c r="D2087" s="723"/>
      <c r="E2087" s="1560"/>
      <c r="F2087" s="1560"/>
      <c r="G2087" s="1560"/>
      <c r="H2087" s="1570"/>
      <c r="I2087" s="747"/>
      <c r="J2087" s="700"/>
      <c r="K2087" s="700"/>
      <c r="L2087" s="88" t="s">
        <v>1514</v>
      </c>
      <c r="M2087" s="782"/>
      <c r="N2087" s="1652"/>
      <c r="O2087" s="920"/>
      <c r="P2087" s="723"/>
      <c r="Q2087" s="1211"/>
      <c r="R2087" s="723"/>
      <c r="S2087" s="1211"/>
      <c r="T2087" s="1211"/>
      <c r="U2087" s="1211"/>
      <c r="V2087" s="1211"/>
      <c r="W2087" s="1211"/>
      <c r="X2087" s="1211"/>
      <c r="Y2087" s="1211"/>
      <c r="Z2087" s="1211"/>
      <c r="AA2087" s="1211"/>
      <c r="AB2087" s="1211"/>
      <c r="AC2087" s="1211"/>
      <c r="AD2087" s="1211"/>
      <c r="AE2087" s="1560"/>
      <c r="AF2087" s="1560"/>
      <c r="AG2087" s="1560"/>
      <c r="AH2087" s="1560"/>
      <c r="AI2087" s="1560"/>
      <c r="AJ2087" s="1211"/>
      <c r="AK2087" s="1211"/>
      <c r="AL2087" s="1211"/>
      <c r="AM2087" s="1570"/>
      <c r="AN2087" s="1560"/>
      <c r="AO2087" s="723"/>
      <c r="AP2087" s="723"/>
      <c r="AQ2087" s="700"/>
      <c r="AR2087" s="1211"/>
      <c r="AS2087" s="1560"/>
      <c r="AT2087" s="1211"/>
      <c r="AU2087" s="723"/>
      <c r="AV2087" s="1560"/>
      <c r="AW2087" s="1560"/>
      <c r="AX2087" s="782"/>
      <c r="AY2087" s="1560"/>
      <c r="AZ2087" s="782"/>
      <c r="BA2087" s="782"/>
    </row>
    <row r="2088" spans="1:53" s="49" customFormat="1" ht="30">
      <c r="A2088" s="920"/>
      <c r="B2088" s="723"/>
      <c r="C2088" s="1560"/>
      <c r="D2088" s="723"/>
      <c r="E2088" s="1560"/>
      <c r="F2088" s="1560"/>
      <c r="G2088" s="1560"/>
      <c r="H2088" s="1570"/>
      <c r="I2088" s="747"/>
      <c r="J2088" s="700"/>
      <c r="K2088" s="700"/>
      <c r="L2088" s="192" t="s">
        <v>1515</v>
      </c>
      <c r="M2088" s="782"/>
      <c r="N2088" s="1652"/>
      <c r="O2088" s="920"/>
      <c r="P2088" s="723"/>
      <c r="Q2088" s="1211"/>
      <c r="R2088" s="723"/>
      <c r="S2088" s="1211"/>
      <c r="T2088" s="1211"/>
      <c r="U2088" s="1211"/>
      <c r="V2088" s="1211"/>
      <c r="W2088" s="1211"/>
      <c r="X2088" s="1211"/>
      <c r="Y2088" s="1211"/>
      <c r="Z2088" s="1211"/>
      <c r="AA2088" s="1211"/>
      <c r="AB2088" s="1211"/>
      <c r="AC2088" s="1211"/>
      <c r="AD2088" s="1211"/>
      <c r="AE2088" s="1560"/>
      <c r="AF2088" s="1560"/>
      <c r="AG2088" s="1560"/>
      <c r="AH2088" s="1560"/>
      <c r="AI2088" s="1560"/>
      <c r="AJ2088" s="1211"/>
      <c r="AK2088" s="1211"/>
      <c r="AL2088" s="1211"/>
      <c r="AM2088" s="1570"/>
      <c r="AN2088" s="1560"/>
      <c r="AO2088" s="723"/>
      <c r="AP2088" s="723"/>
      <c r="AQ2088" s="700"/>
      <c r="AR2088" s="1211"/>
      <c r="AS2088" s="1560"/>
      <c r="AT2088" s="1211"/>
      <c r="AU2088" s="723"/>
      <c r="AV2088" s="1560"/>
      <c r="AW2088" s="1560"/>
      <c r="AX2088" s="782"/>
      <c r="AY2088" s="1560"/>
      <c r="AZ2088" s="782"/>
      <c r="BA2088" s="782"/>
    </row>
    <row r="2089" spans="1:53" s="49" customFormat="1" ht="30">
      <c r="A2089" s="920"/>
      <c r="B2089" s="723"/>
      <c r="C2089" s="1560"/>
      <c r="D2089" s="723"/>
      <c r="E2089" s="1560"/>
      <c r="F2089" s="1560"/>
      <c r="G2089" s="1560"/>
      <c r="H2089" s="1570"/>
      <c r="I2089" s="747"/>
      <c r="J2089" s="700"/>
      <c r="K2089" s="700"/>
      <c r="L2089" s="192" t="s">
        <v>1516</v>
      </c>
      <c r="M2089" s="782"/>
      <c r="N2089" s="1652"/>
      <c r="O2089" s="920"/>
      <c r="P2089" s="723"/>
      <c r="Q2089" s="1211"/>
      <c r="R2089" s="723"/>
      <c r="S2089" s="1211"/>
      <c r="T2089" s="1211"/>
      <c r="U2089" s="1211"/>
      <c r="V2089" s="1211"/>
      <c r="W2089" s="1211"/>
      <c r="X2089" s="1211"/>
      <c r="Y2089" s="1211"/>
      <c r="Z2089" s="1211"/>
      <c r="AA2089" s="1211"/>
      <c r="AB2089" s="1211"/>
      <c r="AC2089" s="1211"/>
      <c r="AD2089" s="1211"/>
      <c r="AE2089" s="1560"/>
      <c r="AF2089" s="1560"/>
      <c r="AG2089" s="1560"/>
      <c r="AH2089" s="1560"/>
      <c r="AI2089" s="1560"/>
      <c r="AJ2089" s="1211"/>
      <c r="AK2089" s="1211"/>
      <c r="AL2089" s="1211"/>
      <c r="AM2089" s="1570"/>
      <c r="AN2089" s="1560"/>
      <c r="AO2089" s="723"/>
      <c r="AP2089" s="723"/>
      <c r="AQ2089" s="700"/>
      <c r="AR2089" s="1211"/>
      <c r="AS2089" s="1560"/>
      <c r="AT2089" s="1211"/>
      <c r="AU2089" s="723"/>
      <c r="AV2089" s="1560"/>
      <c r="AW2089" s="1560"/>
      <c r="AX2089" s="782"/>
      <c r="AY2089" s="1560"/>
      <c r="AZ2089" s="782"/>
      <c r="BA2089" s="782"/>
    </row>
    <row r="2090" spans="1:53" s="49" customFormat="1" ht="15">
      <c r="A2090" s="920"/>
      <c r="B2090" s="723"/>
      <c r="C2090" s="1560"/>
      <c r="D2090" s="723"/>
      <c r="E2090" s="1560"/>
      <c r="F2090" s="1560"/>
      <c r="G2090" s="1560"/>
      <c r="H2090" s="1570"/>
      <c r="I2090" s="747"/>
      <c r="J2090" s="700"/>
      <c r="K2090" s="700"/>
      <c r="L2090" s="192" t="s">
        <v>5071</v>
      </c>
      <c r="M2090" s="782"/>
      <c r="N2090" s="1652"/>
      <c r="O2090" s="920"/>
      <c r="P2090" s="723"/>
      <c r="Q2090" s="1211"/>
      <c r="R2090" s="723"/>
      <c r="S2090" s="1211"/>
      <c r="T2090" s="1211"/>
      <c r="U2090" s="1211"/>
      <c r="V2090" s="1211"/>
      <c r="W2090" s="1211"/>
      <c r="X2090" s="1211"/>
      <c r="Y2090" s="1211"/>
      <c r="Z2090" s="1211"/>
      <c r="AA2090" s="1211"/>
      <c r="AB2090" s="1211"/>
      <c r="AC2090" s="1211"/>
      <c r="AD2090" s="1211"/>
      <c r="AE2090" s="1560"/>
      <c r="AF2090" s="1560"/>
      <c r="AG2090" s="1560"/>
      <c r="AH2090" s="1560"/>
      <c r="AI2090" s="1560"/>
      <c r="AJ2090" s="1211"/>
      <c r="AK2090" s="1211"/>
      <c r="AL2090" s="1211"/>
      <c r="AM2090" s="1570"/>
      <c r="AN2090" s="1560"/>
      <c r="AO2090" s="723"/>
      <c r="AP2090" s="723"/>
      <c r="AQ2090" s="700"/>
      <c r="AR2090" s="1211"/>
      <c r="AS2090" s="1560"/>
      <c r="AT2090" s="1211"/>
      <c r="AU2090" s="723"/>
      <c r="AV2090" s="1560"/>
      <c r="AW2090" s="1560"/>
      <c r="AX2090" s="782"/>
      <c r="AY2090" s="1560"/>
      <c r="AZ2090" s="782"/>
      <c r="BA2090" s="782"/>
    </row>
    <row r="2091" spans="1:53" s="49" customFormat="1" ht="15">
      <c r="A2091" s="920"/>
      <c r="B2091" s="723"/>
      <c r="C2091" s="1560"/>
      <c r="D2091" s="723"/>
      <c r="E2091" s="1560"/>
      <c r="F2091" s="1560"/>
      <c r="G2091" s="1560"/>
      <c r="H2091" s="1570"/>
      <c r="I2091" s="747"/>
      <c r="J2091" s="700"/>
      <c r="K2091" s="700"/>
      <c r="L2091" s="192" t="s">
        <v>1517</v>
      </c>
      <c r="M2091" s="782"/>
      <c r="N2091" s="1652"/>
      <c r="O2091" s="920"/>
      <c r="P2091" s="723"/>
      <c r="Q2091" s="1211"/>
      <c r="R2091" s="723"/>
      <c r="S2091" s="1211"/>
      <c r="T2091" s="1211"/>
      <c r="U2091" s="1211"/>
      <c r="V2091" s="1211"/>
      <c r="W2091" s="1211"/>
      <c r="X2091" s="1211"/>
      <c r="Y2091" s="1211"/>
      <c r="Z2091" s="1211"/>
      <c r="AA2091" s="1211"/>
      <c r="AB2091" s="1211"/>
      <c r="AC2091" s="1211"/>
      <c r="AD2091" s="1211"/>
      <c r="AE2091" s="1560"/>
      <c r="AF2091" s="1560"/>
      <c r="AG2091" s="1560"/>
      <c r="AH2091" s="1560"/>
      <c r="AI2091" s="1560"/>
      <c r="AJ2091" s="1211"/>
      <c r="AK2091" s="1211"/>
      <c r="AL2091" s="1211"/>
      <c r="AM2091" s="1570"/>
      <c r="AN2091" s="1560"/>
      <c r="AO2091" s="723"/>
      <c r="AP2091" s="723"/>
      <c r="AQ2091" s="700"/>
      <c r="AR2091" s="1211"/>
      <c r="AS2091" s="1560"/>
      <c r="AT2091" s="1211"/>
      <c r="AU2091" s="723"/>
      <c r="AV2091" s="1560"/>
      <c r="AW2091" s="1560"/>
      <c r="AX2091" s="782"/>
      <c r="AY2091" s="1560"/>
      <c r="AZ2091" s="782"/>
      <c r="BA2091" s="782"/>
    </row>
    <row r="2092" spans="1:53" s="49" customFormat="1" ht="30">
      <c r="A2092" s="920"/>
      <c r="B2092" s="723"/>
      <c r="C2092" s="1560"/>
      <c r="D2092" s="723"/>
      <c r="E2092" s="1560"/>
      <c r="F2092" s="1560"/>
      <c r="G2092" s="1560"/>
      <c r="H2092" s="1570"/>
      <c r="I2092" s="747"/>
      <c r="J2092" s="700"/>
      <c r="K2092" s="700"/>
      <c r="L2092" s="192" t="s">
        <v>1518</v>
      </c>
      <c r="M2092" s="782"/>
      <c r="N2092" s="1652"/>
      <c r="O2092" s="920"/>
      <c r="P2092" s="723"/>
      <c r="Q2092" s="1211"/>
      <c r="R2092" s="723"/>
      <c r="S2092" s="1211"/>
      <c r="T2092" s="1211"/>
      <c r="U2092" s="1211"/>
      <c r="V2092" s="1211"/>
      <c r="W2092" s="1211"/>
      <c r="X2092" s="1211"/>
      <c r="Y2092" s="1211"/>
      <c r="Z2092" s="1211"/>
      <c r="AA2092" s="1211"/>
      <c r="AB2092" s="1211"/>
      <c r="AC2092" s="1211"/>
      <c r="AD2092" s="1211"/>
      <c r="AE2092" s="1560"/>
      <c r="AF2092" s="1560"/>
      <c r="AG2092" s="1560"/>
      <c r="AH2092" s="1560"/>
      <c r="AI2092" s="1560"/>
      <c r="AJ2092" s="1211"/>
      <c r="AK2092" s="1211"/>
      <c r="AL2092" s="1211"/>
      <c r="AM2092" s="1570"/>
      <c r="AN2092" s="1560"/>
      <c r="AO2092" s="723"/>
      <c r="AP2092" s="723"/>
      <c r="AQ2092" s="700"/>
      <c r="AR2092" s="1211"/>
      <c r="AS2092" s="1560"/>
      <c r="AT2092" s="1211"/>
      <c r="AU2092" s="723"/>
      <c r="AV2092" s="1560"/>
      <c r="AW2092" s="1560"/>
      <c r="AX2092" s="782"/>
      <c r="AY2092" s="1560"/>
      <c r="AZ2092" s="782"/>
      <c r="BA2092" s="782"/>
    </row>
    <row r="2093" spans="1:53" s="49" customFormat="1" ht="30">
      <c r="A2093" s="909"/>
      <c r="B2093" s="703"/>
      <c r="C2093" s="1212"/>
      <c r="D2093" s="703"/>
      <c r="E2093" s="1212"/>
      <c r="F2093" s="1212"/>
      <c r="G2093" s="1212"/>
      <c r="H2093" s="1214"/>
      <c r="I2093" s="748"/>
      <c r="J2093" s="701"/>
      <c r="K2093" s="701"/>
      <c r="L2093" s="192" t="s">
        <v>4987</v>
      </c>
      <c r="M2093" s="785"/>
      <c r="N2093" s="1653"/>
      <c r="O2093" s="909"/>
      <c r="P2093" s="703"/>
      <c r="Q2093" s="1291"/>
      <c r="R2093" s="703"/>
      <c r="S2093" s="1291"/>
      <c r="T2093" s="1291"/>
      <c r="U2093" s="1291"/>
      <c r="V2093" s="1291"/>
      <c r="W2093" s="1291"/>
      <c r="X2093" s="1291"/>
      <c r="Y2093" s="1291"/>
      <c r="Z2093" s="1291"/>
      <c r="AA2093" s="1291"/>
      <c r="AB2093" s="1291"/>
      <c r="AC2093" s="1291"/>
      <c r="AD2093" s="1291"/>
      <c r="AE2093" s="1212"/>
      <c r="AF2093" s="1212"/>
      <c r="AG2093" s="1212"/>
      <c r="AH2093" s="1212"/>
      <c r="AI2093" s="1212"/>
      <c r="AJ2093" s="1291"/>
      <c r="AK2093" s="1291"/>
      <c r="AL2093" s="1291"/>
      <c r="AM2093" s="1214"/>
      <c r="AN2093" s="1212"/>
      <c r="AO2093" s="703"/>
      <c r="AP2093" s="703"/>
      <c r="AQ2093" s="707"/>
      <c r="AR2093" s="1291"/>
      <c r="AS2093" s="1212"/>
      <c r="AT2093" s="1291"/>
      <c r="AU2093" s="703"/>
      <c r="AV2093" s="1212"/>
      <c r="AW2093" s="1212"/>
      <c r="AX2093" s="785"/>
      <c r="AY2093" s="1212"/>
      <c r="AZ2093" s="785"/>
      <c r="BA2093" s="785"/>
    </row>
    <row r="2094" spans="1:53" s="49" customFormat="1" ht="210">
      <c r="A2094" s="565">
        <v>11</v>
      </c>
      <c r="B2094" s="566" t="s">
        <v>409</v>
      </c>
      <c r="C2094" s="566" t="s">
        <v>3311</v>
      </c>
      <c r="D2094" s="119" t="s">
        <v>150</v>
      </c>
      <c r="E2094" s="566">
        <v>4060</v>
      </c>
      <c r="F2094" s="566">
        <v>139</v>
      </c>
      <c r="G2094" s="566"/>
      <c r="H2094" s="567" t="s">
        <v>2667</v>
      </c>
      <c r="I2094" s="566" t="s">
        <v>2668</v>
      </c>
      <c r="J2094" s="119" t="s">
        <v>414</v>
      </c>
      <c r="K2094" s="119" t="s">
        <v>414</v>
      </c>
      <c r="L2094" s="566" t="s">
        <v>2669</v>
      </c>
      <c r="M2094" s="118" t="s">
        <v>152</v>
      </c>
      <c r="N2094" s="564"/>
      <c r="O2094" s="147" t="s">
        <v>416</v>
      </c>
      <c r="P2094" s="119" t="s">
        <v>1253</v>
      </c>
      <c r="Q2094" s="119" t="s">
        <v>2531</v>
      </c>
      <c r="R2094" s="119" t="s">
        <v>606</v>
      </c>
      <c r="S2094" s="118" t="s">
        <v>515</v>
      </c>
      <c r="T2094" s="564"/>
      <c r="U2094" s="564"/>
      <c r="V2094" s="564"/>
      <c r="W2094" s="564"/>
      <c r="X2094" s="564"/>
      <c r="Y2094" s="564"/>
      <c r="Z2094" s="564"/>
      <c r="AA2094" s="564"/>
      <c r="AB2094" s="564"/>
      <c r="AC2094" s="564"/>
      <c r="AD2094" s="564"/>
      <c r="AE2094" s="147" t="s">
        <v>419</v>
      </c>
      <c r="AF2094" s="568" t="s">
        <v>420</v>
      </c>
      <c r="AG2094" s="269" t="s">
        <v>2670</v>
      </c>
      <c r="AH2094" s="269" t="s">
        <v>2671</v>
      </c>
      <c r="AI2094" s="269" t="s">
        <v>419</v>
      </c>
      <c r="AJ2094" s="564"/>
      <c r="AK2094" s="564"/>
      <c r="AL2094" s="564"/>
      <c r="AM2094" s="569" t="s">
        <v>4607</v>
      </c>
      <c r="AN2094" s="269" t="s">
        <v>431</v>
      </c>
      <c r="AO2094" s="119" t="s">
        <v>162</v>
      </c>
      <c r="AP2094" s="119" t="s">
        <v>153</v>
      </c>
      <c r="AQ2094" s="220" t="s">
        <v>158</v>
      </c>
      <c r="AR2094" s="564"/>
      <c r="AS2094" s="269" t="s">
        <v>419</v>
      </c>
      <c r="AT2094" s="564"/>
      <c r="AU2094" s="269" t="s">
        <v>414</v>
      </c>
      <c r="AV2094" s="564"/>
      <c r="AW2094" s="564"/>
      <c r="AX2094" s="564"/>
      <c r="AY2094" s="564"/>
      <c r="AZ2094" s="119" t="s">
        <v>1808</v>
      </c>
      <c r="BA2094" s="119" t="s">
        <v>3355</v>
      </c>
    </row>
    <row r="2095" spans="1:53" s="49" customFormat="1" ht="285">
      <c r="A2095" s="96">
        <v>12</v>
      </c>
      <c r="B2095" s="83" t="s">
        <v>409</v>
      </c>
      <c r="C2095" s="196" t="s">
        <v>3311</v>
      </c>
      <c r="D2095" s="203" t="s">
        <v>150</v>
      </c>
      <c r="E2095" s="87">
        <v>4020</v>
      </c>
      <c r="F2095" s="87">
        <v>46</v>
      </c>
      <c r="G2095" s="112">
        <v>16</v>
      </c>
      <c r="H2095" s="171" t="s">
        <v>3356</v>
      </c>
      <c r="I2095" s="87" t="s">
        <v>1109</v>
      </c>
      <c r="J2095" s="87" t="s">
        <v>3357</v>
      </c>
      <c r="K2095" s="87" t="s">
        <v>414</v>
      </c>
      <c r="L2095" s="171" t="s">
        <v>3358</v>
      </c>
      <c r="M2095" s="118" t="s">
        <v>152</v>
      </c>
      <c r="N2095" s="118"/>
      <c r="O2095" s="147" t="s">
        <v>416</v>
      </c>
      <c r="P2095" s="119" t="s">
        <v>1253</v>
      </c>
      <c r="Q2095" s="118"/>
      <c r="R2095" s="119" t="s">
        <v>157</v>
      </c>
      <c r="S2095" s="118"/>
      <c r="T2095" s="118"/>
      <c r="U2095" s="118"/>
      <c r="V2095" s="465"/>
      <c r="W2095" s="465"/>
      <c r="X2095" s="465"/>
      <c r="Y2095" s="465"/>
      <c r="Z2095" s="465"/>
      <c r="AA2095" s="465"/>
      <c r="AB2095" s="465"/>
      <c r="AC2095" s="465"/>
      <c r="AD2095" s="465"/>
      <c r="AE2095" s="87" t="s">
        <v>419</v>
      </c>
      <c r="AF2095" s="87" t="s">
        <v>3332</v>
      </c>
      <c r="AG2095" s="87" t="s">
        <v>429</v>
      </c>
      <c r="AH2095" s="87" t="s">
        <v>429</v>
      </c>
      <c r="AI2095" s="87" t="s">
        <v>419</v>
      </c>
      <c r="AJ2095" s="465"/>
      <c r="AK2095" s="465"/>
      <c r="AL2095" s="465"/>
      <c r="AM2095" s="113" t="s">
        <v>4816</v>
      </c>
      <c r="AN2095" s="87" t="s">
        <v>3317</v>
      </c>
      <c r="AO2095" s="119" t="s">
        <v>162</v>
      </c>
      <c r="AP2095" s="119" t="s">
        <v>153</v>
      </c>
      <c r="AQ2095" s="220" t="s">
        <v>158</v>
      </c>
      <c r="AR2095" s="94"/>
      <c r="AS2095" s="90" t="s">
        <v>419</v>
      </c>
      <c r="AT2095" s="94"/>
      <c r="AU2095" s="203" t="s">
        <v>414</v>
      </c>
      <c r="AV2095" s="94"/>
      <c r="AW2095" s="94"/>
      <c r="AX2095" s="94"/>
      <c r="AY2095" s="94"/>
      <c r="AZ2095" s="91" t="s">
        <v>3321</v>
      </c>
      <c r="BA2095" s="91" t="s">
        <v>3345</v>
      </c>
    </row>
    <row r="2096" spans="1:53" s="49" customFormat="1" ht="150">
      <c r="A2096" s="96">
        <v>13</v>
      </c>
      <c r="B2096" s="83" t="s">
        <v>409</v>
      </c>
      <c r="C2096" s="196" t="s">
        <v>3311</v>
      </c>
      <c r="D2096" s="203" t="s">
        <v>150</v>
      </c>
      <c r="E2096" s="87">
        <v>4020</v>
      </c>
      <c r="F2096" s="87">
        <v>46</v>
      </c>
      <c r="G2096" s="112">
        <v>17</v>
      </c>
      <c r="H2096" s="171" t="s">
        <v>3359</v>
      </c>
      <c r="I2096" s="87" t="s">
        <v>1109</v>
      </c>
      <c r="J2096" s="87" t="s">
        <v>3360</v>
      </c>
      <c r="K2096" s="87" t="s">
        <v>414</v>
      </c>
      <c r="L2096" s="171" t="s">
        <v>3361</v>
      </c>
      <c r="M2096" s="118" t="s">
        <v>152</v>
      </c>
      <c r="N2096" s="118"/>
      <c r="O2096" s="147" t="s">
        <v>416</v>
      </c>
      <c r="P2096" s="119" t="s">
        <v>417</v>
      </c>
      <c r="Q2096" s="118"/>
      <c r="R2096" s="119" t="s">
        <v>157</v>
      </c>
      <c r="S2096" s="118"/>
      <c r="T2096" s="118"/>
      <c r="U2096" s="118"/>
      <c r="V2096" s="118"/>
      <c r="W2096" s="118"/>
      <c r="X2096" s="118"/>
      <c r="Y2096" s="118"/>
      <c r="Z2096" s="118"/>
      <c r="AA2096" s="118"/>
      <c r="AB2096" s="118"/>
      <c r="AC2096" s="118"/>
      <c r="AD2096" s="118"/>
      <c r="AE2096" s="112" t="s">
        <v>419</v>
      </c>
      <c r="AF2096" s="112" t="s">
        <v>1612</v>
      </c>
      <c r="AG2096" s="87" t="s">
        <v>429</v>
      </c>
      <c r="AH2096" s="87" t="s">
        <v>429</v>
      </c>
      <c r="AI2096" s="87" t="s">
        <v>419</v>
      </c>
      <c r="AJ2096" s="118"/>
      <c r="AK2096" s="118"/>
      <c r="AL2096" s="118"/>
      <c r="AM2096" s="171" t="s">
        <v>3362</v>
      </c>
      <c r="AN2096" s="112" t="s">
        <v>431</v>
      </c>
      <c r="AO2096" s="119" t="s">
        <v>162</v>
      </c>
      <c r="AP2096" s="119" t="s">
        <v>153</v>
      </c>
      <c r="AQ2096" s="220" t="s">
        <v>158</v>
      </c>
      <c r="AR2096" s="94"/>
      <c r="AS2096" s="90" t="s">
        <v>419</v>
      </c>
      <c r="AT2096" s="94"/>
      <c r="AU2096" s="203" t="s">
        <v>414</v>
      </c>
      <c r="AV2096" s="94"/>
      <c r="AW2096" s="94"/>
      <c r="AX2096" s="94"/>
      <c r="AY2096" s="94"/>
      <c r="AZ2096" s="91" t="s">
        <v>3321</v>
      </c>
      <c r="BA2096" s="91" t="s">
        <v>3322</v>
      </c>
    </row>
    <row r="2097" spans="1:53" s="49" customFormat="1" ht="135">
      <c r="A2097" s="96">
        <v>14</v>
      </c>
      <c r="B2097" s="83" t="s">
        <v>409</v>
      </c>
      <c r="C2097" s="196" t="s">
        <v>3311</v>
      </c>
      <c r="D2097" s="203" t="s">
        <v>150</v>
      </c>
      <c r="E2097" s="87">
        <v>4020</v>
      </c>
      <c r="F2097" s="87">
        <v>46</v>
      </c>
      <c r="G2097" s="112">
        <v>28</v>
      </c>
      <c r="H2097" s="171" t="s">
        <v>3363</v>
      </c>
      <c r="I2097" s="87" t="s">
        <v>1109</v>
      </c>
      <c r="J2097" s="87" t="s">
        <v>3364</v>
      </c>
      <c r="K2097" s="87" t="s">
        <v>414</v>
      </c>
      <c r="L2097" s="171" t="s">
        <v>3365</v>
      </c>
      <c r="M2097" s="118" t="s">
        <v>152</v>
      </c>
      <c r="N2097" s="118"/>
      <c r="O2097" s="147" t="s">
        <v>416</v>
      </c>
      <c r="P2097" s="119" t="s">
        <v>417</v>
      </c>
      <c r="Q2097" s="118"/>
      <c r="R2097" s="119" t="s">
        <v>157</v>
      </c>
      <c r="S2097" s="118"/>
      <c r="T2097" s="118"/>
      <c r="U2097" s="118"/>
      <c r="V2097" s="118"/>
      <c r="W2097" s="118"/>
      <c r="X2097" s="118"/>
      <c r="Y2097" s="118"/>
      <c r="Z2097" s="118"/>
      <c r="AA2097" s="118"/>
      <c r="AB2097" s="118"/>
      <c r="AC2097" s="118"/>
      <c r="AD2097" s="118"/>
      <c r="AE2097" s="112" t="s">
        <v>419</v>
      </c>
      <c r="AF2097" s="112" t="s">
        <v>790</v>
      </c>
      <c r="AG2097" s="112" t="s">
        <v>1695</v>
      </c>
      <c r="AH2097" s="112" t="s">
        <v>421</v>
      </c>
      <c r="AI2097" s="87" t="s">
        <v>419</v>
      </c>
      <c r="AJ2097" s="118"/>
      <c r="AK2097" s="118"/>
      <c r="AL2097" s="118"/>
      <c r="AM2097" s="171" t="s">
        <v>3366</v>
      </c>
      <c r="AN2097" s="87" t="s">
        <v>431</v>
      </c>
      <c r="AO2097" s="119" t="s">
        <v>162</v>
      </c>
      <c r="AP2097" s="119" t="s">
        <v>153</v>
      </c>
      <c r="AQ2097" s="220" t="s">
        <v>158</v>
      </c>
      <c r="AR2097" s="94"/>
      <c r="AS2097" s="90" t="s">
        <v>419</v>
      </c>
      <c r="AT2097" s="94"/>
      <c r="AU2097" s="203" t="s">
        <v>414</v>
      </c>
      <c r="AV2097" s="94"/>
      <c r="AW2097" s="94"/>
      <c r="AX2097" s="94"/>
      <c r="AY2097" s="94"/>
      <c r="AZ2097" s="91" t="s">
        <v>3321</v>
      </c>
      <c r="BA2097" s="91" t="s">
        <v>3322</v>
      </c>
    </row>
    <row r="2098" spans="1:53" s="49" customFormat="1" ht="15">
      <c r="A2098" s="1012">
        <v>15</v>
      </c>
      <c r="B2098" s="815" t="s">
        <v>409</v>
      </c>
      <c r="C2098" s="879" t="s">
        <v>3311</v>
      </c>
      <c r="D2098" s="724" t="s">
        <v>150</v>
      </c>
      <c r="E2098" s="921">
        <v>4020</v>
      </c>
      <c r="F2098" s="921">
        <v>46</v>
      </c>
      <c r="G2098" s="1026">
        <v>45</v>
      </c>
      <c r="H2098" s="1065" t="s">
        <v>3367</v>
      </c>
      <c r="I2098" s="921" t="s">
        <v>1109</v>
      </c>
      <c r="J2098" s="921" t="s">
        <v>3368</v>
      </c>
      <c r="K2098" s="717" t="s">
        <v>414</v>
      </c>
      <c r="L2098" s="171" t="s">
        <v>3369</v>
      </c>
      <c r="M2098" s="861" t="s">
        <v>152</v>
      </c>
      <c r="N2098" s="781"/>
      <c r="O2098" s="908" t="s">
        <v>416</v>
      </c>
      <c r="P2098" s="702" t="s">
        <v>1253</v>
      </c>
      <c r="Q2098" s="781"/>
      <c r="R2098" s="702" t="s">
        <v>157</v>
      </c>
      <c r="S2098" s="781"/>
      <c r="T2098" s="781"/>
      <c r="U2098" s="781"/>
      <c r="V2098" s="781"/>
      <c r="W2098" s="781"/>
      <c r="X2098" s="781"/>
      <c r="Y2098" s="781"/>
      <c r="Z2098" s="781"/>
      <c r="AA2098" s="781"/>
      <c r="AB2098" s="781"/>
      <c r="AC2098" s="781"/>
      <c r="AD2098" s="781"/>
      <c r="AE2098" s="902" t="s">
        <v>419</v>
      </c>
      <c r="AF2098" s="902" t="s">
        <v>1612</v>
      </c>
      <c r="AG2098" s="902" t="s">
        <v>429</v>
      </c>
      <c r="AH2098" s="902" t="s">
        <v>524</v>
      </c>
      <c r="AI2098" s="902" t="s">
        <v>419</v>
      </c>
      <c r="AJ2098" s="781"/>
      <c r="AK2098" s="781"/>
      <c r="AL2098" s="781"/>
      <c r="AM2098" s="934" t="s">
        <v>3370</v>
      </c>
      <c r="AN2098" s="902" t="s">
        <v>431</v>
      </c>
      <c r="AO2098" s="702" t="s">
        <v>162</v>
      </c>
      <c r="AP2098" s="702" t="s">
        <v>153</v>
      </c>
      <c r="AQ2098" s="738" t="s">
        <v>158</v>
      </c>
      <c r="AR2098" s="823"/>
      <c r="AS2098" s="783" t="s">
        <v>419</v>
      </c>
      <c r="AT2098" s="823"/>
      <c r="AU2098" s="702" t="s">
        <v>414</v>
      </c>
      <c r="AV2098" s="823"/>
      <c r="AW2098" s="823"/>
      <c r="AX2098" s="823"/>
      <c r="AY2098" s="823"/>
      <c r="AZ2098" s="742" t="s">
        <v>3321</v>
      </c>
      <c r="BA2098" s="717" t="s">
        <v>3322</v>
      </c>
    </row>
    <row r="2099" spans="1:53" s="49" customFormat="1" ht="15">
      <c r="A2099" s="1012"/>
      <c r="B2099" s="687"/>
      <c r="C2099" s="879"/>
      <c r="D2099" s="725"/>
      <c r="E2099" s="921"/>
      <c r="F2099" s="921"/>
      <c r="G2099" s="1026"/>
      <c r="H2099" s="1065"/>
      <c r="I2099" s="921"/>
      <c r="J2099" s="921"/>
      <c r="K2099" s="716"/>
      <c r="L2099" s="171" t="s">
        <v>3371</v>
      </c>
      <c r="M2099" s="863" t="s">
        <v>152</v>
      </c>
      <c r="N2099" s="785"/>
      <c r="O2099" s="909"/>
      <c r="P2099" s="703"/>
      <c r="Q2099" s="785"/>
      <c r="R2099" s="703" t="s">
        <v>157</v>
      </c>
      <c r="S2099" s="785"/>
      <c r="T2099" s="785"/>
      <c r="U2099" s="785"/>
      <c r="V2099" s="785"/>
      <c r="W2099" s="785"/>
      <c r="X2099" s="785"/>
      <c r="Y2099" s="785"/>
      <c r="Z2099" s="785"/>
      <c r="AA2099" s="785"/>
      <c r="AB2099" s="785"/>
      <c r="AC2099" s="785"/>
      <c r="AD2099" s="785"/>
      <c r="AE2099" s="902"/>
      <c r="AF2099" s="902"/>
      <c r="AG2099" s="902"/>
      <c r="AH2099" s="902"/>
      <c r="AI2099" s="902"/>
      <c r="AJ2099" s="785"/>
      <c r="AK2099" s="785"/>
      <c r="AL2099" s="785"/>
      <c r="AM2099" s="934"/>
      <c r="AN2099" s="902"/>
      <c r="AO2099" s="703" t="s">
        <v>153</v>
      </c>
      <c r="AP2099" s="703" t="s">
        <v>153</v>
      </c>
      <c r="AQ2099" s="719"/>
      <c r="AR2099" s="823"/>
      <c r="AS2099" s="783"/>
      <c r="AT2099" s="823"/>
      <c r="AU2099" s="703"/>
      <c r="AV2099" s="823"/>
      <c r="AW2099" s="823"/>
      <c r="AX2099" s="823"/>
      <c r="AY2099" s="823"/>
      <c r="AZ2099" s="1264"/>
      <c r="BA2099" s="716"/>
    </row>
    <row r="2100" spans="1:53" s="49" customFormat="1" ht="15">
      <c r="A2100" s="1012">
        <v>16</v>
      </c>
      <c r="B2100" s="815" t="s">
        <v>409</v>
      </c>
      <c r="C2100" s="879" t="s">
        <v>3311</v>
      </c>
      <c r="D2100" s="724" t="s">
        <v>150</v>
      </c>
      <c r="E2100" s="921">
        <v>4020</v>
      </c>
      <c r="F2100" s="921">
        <v>46</v>
      </c>
      <c r="G2100" s="1026">
        <v>90</v>
      </c>
      <c r="H2100" s="1065" t="s">
        <v>3372</v>
      </c>
      <c r="I2100" s="921" t="s">
        <v>1109</v>
      </c>
      <c r="J2100" s="921" t="s">
        <v>3373</v>
      </c>
      <c r="K2100" s="717" t="s">
        <v>414</v>
      </c>
      <c r="L2100" s="171" t="s">
        <v>1109</v>
      </c>
      <c r="M2100" s="861" t="s">
        <v>152</v>
      </c>
      <c r="N2100" s="781"/>
      <c r="O2100" s="908" t="s">
        <v>416</v>
      </c>
      <c r="P2100" s="702" t="s">
        <v>1253</v>
      </c>
      <c r="Q2100" s="781"/>
      <c r="R2100" s="702" t="s">
        <v>157</v>
      </c>
      <c r="S2100" s="781"/>
      <c r="T2100" s="781"/>
      <c r="U2100" s="781"/>
      <c r="V2100" s="781"/>
      <c r="W2100" s="781"/>
      <c r="X2100" s="781"/>
      <c r="Y2100" s="781"/>
      <c r="Z2100" s="781"/>
      <c r="AA2100" s="781"/>
      <c r="AB2100" s="781"/>
      <c r="AC2100" s="781"/>
      <c r="AD2100" s="781"/>
      <c r="AE2100" s="902" t="s">
        <v>419</v>
      </c>
      <c r="AF2100" s="902" t="s">
        <v>3374</v>
      </c>
      <c r="AG2100" s="902" t="s">
        <v>429</v>
      </c>
      <c r="AH2100" s="902" t="s">
        <v>429</v>
      </c>
      <c r="AI2100" s="902" t="s">
        <v>419</v>
      </c>
      <c r="AJ2100" s="781"/>
      <c r="AK2100" s="781"/>
      <c r="AL2100" s="781"/>
      <c r="AM2100" s="934" t="s">
        <v>3375</v>
      </c>
      <c r="AN2100" s="902" t="s">
        <v>3376</v>
      </c>
      <c r="AO2100" s="966" t="s">
        <v>162</v>
      </c>
      <c r="AP2100" s="966" t="s">
        <v>153</v>
      </c>
      <c r="AQ2100" s="904" t="s">
        <v>158</v>
      </c>
      <c r="AR2100" s="823"/>
      <c r="AS2100" s="783" t="s">
        <v>419</v>
      </c>
      <c r="AT2100" s="823"/>
      <c r="AU2100" s="702" t="s">
        <v>414</v>
      </c>
      <c r="AV2100" s="823"/>
      <c r="AW2100" s="823"/>
      <c r="AX2100" s="823"/>
      <c r="AY2100" s="823"/>
      <c r="AZ2100" s="902" t="s">
        <v>3321</v>
      </c>
      <c r="BA2100" s="902" t="s">
        <v>3322</v>
      </c>
    </row>
    <row r="2101" spans="1:53" s="49" customFormat="1" ht="30">
      <c r="A2101" s="1012"/>
      <c r="B2101" s="687"/>
      <c r="C2101" s="879"/>
      <c r="D2101" s="726"/>
      <c r="E2101" s="921"/>
      <c r="F2101" s="921"/>
      <c r="G2101" s="1026"/>
      <c r="H2101" s="1065"/>
      <c r="I2101" s="921"/>
      <c r="J2101" s="921"/>
      <c r="K2101" s="720"/>
      <c r="L2101" s="171" t="s">
        <v>3377</v>
      </c>
      <c r="M2101" s="862"/>
      <c r="N2101" s="782"/>
      <c r="O2101" s="920"/>
      <c r="P2101" s="723"/>
      <c r="Q2101" s="782"/>
      <c r="R2101" s="723"/>
      <c r="S2101" s="782"/>
      <c r="T2101" s="782"/>
      <c r="U2101" s="782"/>
      <c r="V2101" s="782"/>
      <c r="W2101" s="782"/>
      <c r="X2101" s="782"/>
      <c r="Y2101" s="782"/>
      <c r="Z2101" s="782"/>
      <c r="AA2101" s="782"/>
      <c r="AB2101" s="782"/>
      <c r="AC2101" s="782"/>
      <c r="AD2101" s="782"/>
      <c r="AE2101" s="902"/>
      <c r="AF2101" s="902"/>
      <c r="AG2101" s="902"/>
      <c r="AH2101" s="902"/>
      <c r="AI2101" s="902"/>
      <c r="AJ2101" s="782"/>
      <c r="AK2101" s="782"/>
      <c r="AL2101" s="782"/>
      <c r="AM2101" s="934"/>
      <c r="AN2101" s="902"/>
      <c r="AO2101" s="967"/>
      <c r="AP2101" s="967"/>
      <c r="AQ2101" s="904" t="e">
        <v>#VALUE!</v>
      </c>
      <c r="AR2101" s="823"/>
      <c r="AS2101" s="783"/>
      <c r="AT2101" s="823"/>
      <c r="AU2101" s="723"/>
      <c r="AV2101" s="823"/>
      <c r="AW2101" s="823"/>
      <c r="AX2101" s="823"/>
      <c r="AY2101" s="823"/>
      <c r="AZ2101" s="902"/>
      <c r="BA2101" s="902"/>
    </row>
    <row r="2102" spans="1:53" s="49" customFormat="1" ht="15">
      <c r="A2102" s="1012"/>
      <c r="B2102" s="687"/>
      <c r="C2102" s="879"/>
      <c r="D2102" s="725"/>
      <c r="E2102" s="921"/>
      <c r="F2102" s="921"/>
      <c r="G2102" s="1026"/>
      <c r="H2102" s="1065"/>
      <c r="I2102" s="921"/>
      <c r="J2102" s="921"/>
      <c r="K2102" s="716"/>
      <c r="L2102" s="171" t="s">
        <v>3378</v>
      </c>
      <c r="M2102" s="863"/>
      <c r="N2102" s="785"/>
      <c r="O2102" s="909"/>
      <c r="P2102" s="703"/>
      <c r="Q2102" s="785"/>
      <c r="R2102" s="703"/>
      <c r="S2102" s="785"/>
      <c r="T2102" s="785"/>
      <c r="U2102" s="785"/>
      <c r="V2102" s="785"/>
      <c r="W2102" s="785"/>
      <c r="X2102" s="785"/>
      <c r="Y2102" s="785"/>
      <c r="Z2102" s="785"/>
      <c r="AA2102" s="785"/>
      <c r="AB2102" s="785"/>
      <c r="AC2102" s="785"/>
      <c r="AD2102" s="785"/>
      <c r="AE2102" s="902"/>
      <c r="AF2102" s="902"/>
      <c r="AG2102" s="902"/>
      <c r="AH2102" s="902"/>
      <c r="AI2102" s="902"/>
      <c r="AJ2102" s="785"/>
      <c r="AK2102" s="785"/>
      <c r="AL2102" s="785"/>
      <c r="AM2102" s="934"/>
      <c r="AN2102" s="902"/>
      <c r="AO2102" s="967"/>
      <c r="AP2102" s="967"/>
      <c r="AQ2102" s="904" t="e">
        <v>#VALUE!</v>
      </c>
      <c r="AR2102" s="823"/>
      <c r="AS2102" s="783"/>
      <c r="AT2102" s="823"/>
      <c r="AU2102" s="703"/>
      <c r="AV2102" s="823"/>
      <c r="AW2102" s="823"/>
      <c r="AX2102" s="823"/>
      <c r="AY2102" s="823"/>
      <c r="AZ2102" s="902"/>
      <c r="BA2102" s="902"/>
    </row>
    <row r="2103" spans="1:53" s="49" customFormat="1" ht="15">
      <c r="A2103" s="1012">
        <v>17</v>
      </c>
      <c r="B2103" s="815" t="s">
        <v>409</v>
      </c>
      <c r="C2103" s="879" t="s">
        <v>3311</v>
      </c>
      <c r="D2103" s="724" t="s">
        <v>150</v>
      </c>
      <c r="E2103" s="921">
        <v>4020</v>
      </c>
      <c r="F2103" s="921">
        <v>46</v>
      </c>
      <c r="G2103" s="1026">
        <v>91</v>
      </c>
      <c r="H2103" s="1065" t="s">
        <v>4938</v>
      </c>
      <c r="I2103" s="921" t="s">
        <v>1109</v>
      </c>
      <c r="J2103" s="921" t="s">
        <v>4891</v>
      </c>
      <c r="K2103" s="717" t="s">
        <v>414</v>
      </c>
      <c r="L2103" s="105" t="s">
        <v>3379</v>
      </c>
      <c r="M2103" s="861" t="s">
        <v>152</v>
      </c>
      <c r="N2103" s="781"/>
      <c r="O2103" s="908" t="s">
        <v>416</v>
      </c>
      <c r="P2103" s="702" t="s">
        <v>1253</v>
      </c>
      <c r="Q2103" s="781"/>
      <c r="R2103" s="702" t="s">
        <v>157</v>
      </c>
      <c r="S2103" s="781"/>
      <c r="T2103" s="781"/>
      <c r="U2103" s="781"/>
      <c r="V2103" s="781"/>
      <c r="W2103" s="781"/>
      <c r="X2103" s="781"/>
      <c r="Y2103" s="781"/>
      <c r="Z2103" s="781"/>
      <c r="AA2103" s="781"/>
      <c r="AB2103" s="781"/>
      <c r="AC2103" s="781"/>
      <c r="AD2103" s="781"/>
      <c r="AE2103" s="902" t="s">
        <v>419</v>
      </c>
      <c r="AF2103" s="902" t="s">
        <v>1612</v>
      </c>
      <c r="AG2103" s="902" t="s">
        <v>1695</v>
      </c>
      <c r="AH2103" s="902" t="s">
        <v>421</v>
      </c>
      <c r="AI2103" s="902" t="s">
        <v>419</v>
      </c>
      <c r="AJ2103" s="781"/>
      <c r="AK2103" s="781"/>
      <c r="AL2103" s="781"/>
      <c r="AM2103" s="934" t="s">
        <v>3380</v>
      </c>
      <c r="AN2103" s="902" t="s">
        <v>3317</v>
      </c>
      <c r="AO2103" s="908" t="s">
        <v>162</v>
      </c>
      <c r="AP2103" s="908" t="s">
        <v>153</v>
      </c>
      <c r="AQ2103" s="738" t="s">
        <v>158</v>
      </c>
      <c r="AR2103" s="823"/>
      <c r="AS2103" s="783" t="s">
        <v>419</v>
      </c>
      <c r="AT2103" s="823"/>
      <c r="AU2103" s="908" t="s">
        <v>414</v>
      </c>
      <c r="AV2103" s="823"/>
      <c r="AW2103" s="823"/>
      <c r="AX2103" s="823"/>
      <c r="AY2103" s="823"/>
      <c r="AZ2103" s="902" t="s">
        <v>3321</v>
      </c>
      <c r="BA2103" s="902" t="s">
        <v>3322</v>
      </c>
    </row>
    <row r="2104" spans="1:53" s="49" customFormat="1" ht="30">
      <c r="A2104" s="1012"/>
      <c r="B2104" s="687"/>
      <c r="C2104" s="879"/>
      <c r="D2104" s="725"/>
      <c r="E2104" s="921"/>
      <c r="F2104" s="921"/>
      <c r="G2104" s="1026"/>
      <c r="H2104" s="1065"/>
      <c r="I2104" s="921"/>
      <c r="J2104" s="921"/>
      <c r="K2104" s="716"/>
      <c r="L2104" s="105" t="s">
        <v>4718</v>
      </c>
      <c r="M2104" s="863"/>
      <c r="N2104" s="785"/>
      <c r="O2104" s="909"/>
      <c r="P2104" s="703"/>
      <c r="Q2104" s="785"/>
      <c r="R2104" s="703"/>
      <c r="S2104" s="785"/>
      <c r="T2104" s="785"/>
      <c r="U2104" s="785"/>
      <c r="V2104" s="785"/>
      <c r="W2104" s="785"/>
      <c r="X2104" s="785"/>
      <c r="Y2104" s="785"/>
      <c r="Z2104" s="785"/>
      <c r="AA2104" s="785"/>
      <c r="AB2104" s="785"/>
      <c r="AC2104" s="785"/>
      <c r="AD2104" s="785"/>
      <c r="AE2104" s="902"/>
      <c r="AF2104" s="902"/>
      <c r="AG2104" s="902"/>
      <c r="AH2104" s="902"/>
      <c r="AI2104" s="902"/>
      <c r="AJ2104" s="785"/>
      <c r="AK2104" s="785"/>
      <c r="AL2104" s="785"/>
      <c r="AM2104" s="934"/>
      <c r="AN2104" s="902"/>
      <c r="AO2104" s="909"/>
      <c r="AP2104" s="909"/>
      <c r="AQ2104" s="719"/>
      <c r="AR2104" s="823"/>
      <c r="AS2104" s="783"/>
      <c r="AT2104" s="823"/>
      <c r="AU2104" s="909"/>
      <c r="AV2104" s="823"/>
      <c r="AW2104" s="823"/>
      <c r="AX2104" s="823"/>
      <c r="AY2104" s="823"/>
      <c r="AZ2104" s="902"/>
      <c r="BA2104" s="902"/>
    </row>
    <row r="2105" spans="1:53" s="49" customFormat="1" ht="15">
      <c r="A2105" s="1012">
        <v>18</v>
      </c>
      <c r="B2105" s="815" t="s">
        <v>409</v>
      </c>
      <c r="C2105" s="1325" t="s">
        <v>3311</v>
      </c>
      <c r="D2105" s="724" t="s">
        <v>150</v>
      </c>
      <c r="E2105" s="933">
        <v>4020</v>
      </c>
      <c r="F2105" s="933">
        <v>46</v>
      </c>
      <c r="G2105" s="902">
        <v>92</v>
      </c>
      <c r="H2105" s="975" t="s">
        <v>3381</v>
      </c>
      <c r="I2105" s="933" t="s">
        <v>1109</v>
      </c>
      <c r="J2105" s="933" t="s">
        <v>3382</v>
      </c>
      <c r="K2105" s="709" t="s">
        <v>414</v>
      </c>
      <c r="L2105" s="1053" t="s">
        <v>4892</v>
      </c>
      <c r="M2105" s="861" t="s">
        <v>152</v>
      </c>
      <c r="N2105" s="781"/>
      <c r="O2105" s="908" t="s">
        <v>416</v>
      </c>
      <c r="P2105" s="702" t="s">
        <v>1253</v>
      </c>
      <c r="Q2105" s="781"/>
      <c r="R2105" s="702" t="s">
        <v>157</v>
      </c>
      <c r="S2105" s="781"/>
      <c r="T2105" s="781"/>
      <c r="U2105" s="781"/>
      <c r="V2105" s="781"/>
      <c r="W2105" s="781"/>
      <c r="X2105" s="781"/>
      <c r="Y2105" s="781"/>
      <c r="Z2105" s="781"/>
      <c r="AA2105" s="781"/>
      <c r="AB2105" s="781"/>
      <c r="AC2105" s="781"/>
      <c r="AD2105" s="781"/>
      <c r="AE2105" s="902" t="s">
        <v>419</v>
      </c>
      <c r="AF2105" s="902" t="s">
        <v>1612</v>
      </c>
      <c r="AG2105" s="902" t="s">
        <v>429</v>
      </c>
      <c r="AH2105" s="902" t="s">
        <v>524</v>
      </c>
      <c r="AI2105" s="902" t="s">
        <v>419</v>
      </c>
      <c r="AJ2105" s="781"/>
      <c r="AK2105" s="781"/>
      <c r="AL2105" s="781"/>
      <c r="AM2105" s="934" t="s">
        <v>3383</v>
      </c>
      <c r="AN2105" s="902" t="s">
        <v>3317</v>
      </c>
      <c r="AO2105" s="908" t="s">
        <v>162</v>
      </c>
      <c r="AP2105" s="908" t="s">
        <v>153</v>
      </c>
      <c r="AQ2105" s="738" t="s">
        <v>158</v>
      </c>
      <c r="AR2105" s="823"/>
      <c r="AS2105" s="783" t="s">
        <v>419</v>
      </c>
      <c r="AT2105" s="823"/>
      <c r="AU2105" s="908" t="s">
        <v>414</v>
      </c>
      <c r="AV2105" s="823"/>
      <c r="AW2105" s="823"/>
      <c r="AX2105" s="823"/>
      <c r="AY2105" s="823"/>
      <c r="AZ2105" s="902" t="s">
        <v>3321</v>
      </c>
      <c r="BA2105" s="902" t="s">
        <v>3322</v>
      </c>
    </row>
    <row r="2106" spans="1:53" s="49" customFormat="1" ht="15">
      <c r="A2106" s="1012"/>
      <c r="B2106" s="687"/>
      <c r="C2106" s="1325"/>
      <c r="D2106" s="726"/>
      <c r="E2106" s="933"/>
      <c r="F2106" s="933"/>
      <c r="G2106" s="902"/>
      <c r="H2106" s="975"/>
      <c r="I2106" s="933"/>
      <c r="J2106" s="933"/>
      <c r="K2106" s="710"/>
      <c r="L2106" s="928"/>
      <c r="M2106" s="862"/>
      <c r="N2106" s="782"/>
      <c r="O2106" s="920"/>
      <c r="P2106" s="723"/>
      <c r="Q2106" s="782"/>
      <c r="R2106" s="723"/>
      <c r="S2106" s="782"/>
      <c r="T2106" s="782"/>
      <c r="U2106" s="782"/>
      <c r="V2106" s="782"/>
      <c r="W2106" s="782"/>
      <c r="X2106" s="782"/>
      <c r="Y2106" s="782"/>
      <c r="Z2106" s="782"/>
      <c r="AA2106" s="782"/>
      <c r="AB2106" s="782"/>
      <c r="AC2106" s="782"/>
      <c r="AD2106" s="782"/>
      <c r="AE2106" s="902"/>
      <c r="AF2106" s="902"/>
      <c r="AG2106" s="902"/>
      <c r="AH2106" s="902"/>
      <c r="AI2106" s="902"/>
      <c r="AJ2106" s="782"/>
      <c r="AK2106" s="782"/>
      <c r="AL2106" s="782"/>
      <c r="AM2106" s="934"/>
      <c r="AN2106" s="902"/>
      <c r="AO2106" s="920"/>
      <c r="AP2106" s="920"/>
      <c r="AQ2106" s="723"/>
      <c r="AR2106" s="823"/>
      <c r="AS2106" s="783"/>
      <c r="AT2106" s="823"/>
      <c r="AU2106" s="920"/>
      <c r="AV2106" s="823"/>
      <c r="AW2106" s="823"/>
      <c r="AX2106" s="823"/>
      <c r="AY2106" s="823"/>
      <c r="AZ2106" s="902"/>
      <c r="BA2106" s="902"/>
    </row>
    <row r="2107" spans="1:53" s="49" customFormat="1" ht="15">
      <c r="A2107" s="1012"/>
      <c r="B2107" s="687"/>
      <c r="C2107" s="1325"/>
      <c r="D2107" s="725"/>
      <c r="E2107" s="933"/>
      <c r="F2107" s="933"/>
      <c r="G2107" s="902"/>
      <c r="H2107" s="1053"/>
      <c r="I2107" s="933"/>
      <c r="J2107" s="933"/>
      <c r="K2107" s="722"/>
      <c r="L2107" s="171" t="s">
        <v>3384</v>
      </c>
      <c r="M2107" s="863"/>
      <c r="N2107" s="785"/>
      <c r="O2107" s="909"/>
      <c r="P2107" s="703"/>
      <c r="Q2107" s="785"/>
      <c r="R2107" s="703"/>
      <c r="S2107" s="785"/>
      <c r="T2107" s="785"/>
      <c r="U2107" s="785"/>
      <c r="V2107" s="785"/>
      <c r="W2107" s="785"/>
      <c r="X2107" s="785"/>
      <c r="Y2107" s="785"/>
      <c r="Z2107" s="785"/>
      <c r="AA2107" s="785"/>
      <c r="AB2107" s="785"/>
      <c r="AC2107" s="785"/>
      <c r="AD2107" s="785"/>
      <c r="AE2107" s="902"/>
      <c r="AF2107" s="902"/>
      <c r="AG2107" s="902"/>
      <c r="AH2107" s="902"/>
      <c r="AI2107" s="902"/>
      <c r="AJ2107" s="785"/>
      <c r="AK2107" s="785"/>
      <c r="AL2107" s="785"/>
      <c r="AM2107" s="934"/>
      <c r="AN2107" s="902"/>
      <c r="AO2107" s="909"/>
      <c r="AP2107" s="909"/>
      <c r="AQ2107" s="719"/>
      <c r="AR2107" s="823"/>
      <c r="AS2107" s="783"/>
      <c r="AT2107" s="823"/>
      <c r="AU2107" s="909"/>
      <c r="AV2107" s="823"/>
      <c r="AW2107" s="823"/>
      <c r="AX2107" s="823"/>
      <c r="AY2107" s="823"/>
      <c r="AZ2107" s="902"/>
      <c r="BA2107" s="842"/>
    </row>
    <row r="2108" spans="1:53" s="49" customFormat="1" ht="15">
      <c r="A2108" s="1012">
        <v>19</v>
      </c>
      <c r="B2108" s="815" t="s">
        <v>409</v>
      </c>
      <c r="C2108" s="879" t="s">
        <v>3311</v>
      </c>
      <c r="D2108" s="724" t="s">
        <v>150</v>
      </c>
      <c r="E2108" s="921">
        <v>4020</v>
      </c>
      <c r="F2108" s="921">
        <v>53</v>
      </c>
      <c r="G2108" s="1654">
        <v>0</v>
      </c>
      <c r="H2108" s="802" t="s">
        <v>2646</v>
      </c>
      <c r="I2108" s="1189" t="s">
        <v>1031</v>
      </c>
      <c r="J2108" s="921" t="s">
        <v>414</v>
      </c>
      <c r="K2108" s="717" t="s">
        <v>414</v>
      </c>
      <c r="L2108" s="171" t="s">
        <v>3385</v>
      </c>
      <c r="M2108" s="861" t="s">
        <v>152</v>
      </c>
      <c r="N2108" s="781"/>
      <c r="O2108" s="908" t="s">
        <v>416</v>
      </c>
      <c r="P2108" s="781" t="s">
        <v>3386</v>
      </c>
      <c r="Q2108" s="781" t="s">
        <v>3387</v>
      </c>
      <c r="R2108" s="702" t="s">
        <v>157</v>
      </c>
      <c r="S2108" s="781"/>
      <c r="T2108" s="781"/>
      <c r="U2108" s="781"/>
      <c r="V2108" s="781"/>
      <c r="W2108" s="781"/>
      <c r="X2108" s="781"/>
      <c r="Y2108" s="781"/>
      <c r="Z2108" s="781"/>
      <c r="AA2108" s="781"/>
      <c r="AB2108" s="781"/>
      <c r="AC2108" s="781"/>
      <c r="AD2108" s="781"/>
      <c r="AE2108" s="902" t="s">
        <v>419</v>
      </c>
      <c r="AF2108" s="902" t="s">
        <v>3388</v>
      </c>
      <c r="AG2108" s="902" t="s">
        <v>421</v>
      </c>
      <c r="AH2108" s="902" t="s">
        <v>499</v>
      </c>
      <c r="AI2108" s="902" t="s">
        <v>419</v>
      </c>
      <c r="AJ2108" s="781"/>
      <c r="AK2108" s="781"/>
      <c r="AL2108" s="781"/>
      <c r="AM2108" s="934" t="s">
        <v>3389</v>
      </c>
      <c r="AN2108" s="902" t="s">
        <v>3317</v>
      </c>
      <c r="AO2108" s="908" t="s">
        <v>162</v>
      </c>
      <c r="AP2108" s="908" t="s">
        <v>153</v>
      </c>
      <c r="AQ2108" s="738" t="s">
        <v>158</v>
      </c>
      <c r="AR2108" s="823"/>
      <c r="AS2108" s="783" t="s">
        <v>419</v>
      </c>
      <c r="AT2108" s="823"/>
      <c r="AU2108" s="702" t="s">
        <v>414</v>
      </c>
      <c r="AV2108" s="823"/>
      <c r="AW2108" s="823"/>
      <c r="AX2108" s="823"/>
      <c r="AY2108" s="823"/>
      <c r="AZ2108" s="833" t="s">
        <v>3321</v>
      </c>
      <c r="BA2108" s="783" t="s">
        <v>3390</v>
      </c>
    </row>
    <row r="2109" spans="1:53" s="49" customFormat="1" ht="30">
      <c r="A2109" s="1012"/>
      <c r="B2109" s="687"/>
      <c r="C2109" s="879"/>
      <c r="D2109" s="726" t="s">
        <v>150</v>
      </c>
      <c r="E2109" s="921"/>
      <c r="F2109" s="921"/>
      <c r="G2109" s="1654"/>
      <c r="H2109" s="802"/>
      <c r="I2109" s="1189"/>
      <c r="J2109" s="921"/>
      <c r="K2109" s="720"/>
      <c r="L2109" s="171" t="s">
        <v>1033</v>
      </c>
      <c r="M2109" s="862" t="s">
        <v>152</v>
      </c>
      <c r="N2109" s="782"/>
      <c r="O2109" s="920"/>
      <c r="P2109" s="782"/>
      <c r="Q2109" s="782"/>
      <c r="R2109" s="723"/>
      <c r="S2109" s="782"/>
      <c r="T2109" s="782"/>
      <c r="U2109" s="782"/>
      <c r="V2109" s="782"/>
      <c r="W2109" s="782"/>
      <c r="X2109" s="782"/>
      <c r="Y2109" s="782"/>
      <c r="Z2109" s="782"/>
      <c r="AA2109" s="782"/>
      <c r="AB2109" s="782"/>
      <c r="AC2109" s="782"/>
      <c r="AD2109" s="782"/>
      <c r="AE2109" s="902"/>
      <c r="AF2109" s="902"/>
      <c r="AG2109" s="902"/>
      <c r="AH2109" s="902"/>
      <c r="AI2109" s="902"/>
      <c r="AJ2109" s="782"/>
      <c r="AK2109" s="782"/>
      <c r="AL2109" s="782"/>
      <c r="AM2109" s="934"/>
      <c r="AN2109" s="902"/>
      <c r="AO2109" s="920"/>
      <c r="AP2109" s="920"/>
      <c r="AQ2109" s="723"/>
      <c r="AR2109" s="823"/>
      <c r="AS2109" s="783"/>
      <c r="AT2109" s="823"/>
      <c r="AU2109" s="723"/>
      <c r="AV2109" s="823"/>
      <c r="AW2109" s="823"/>
      <c r="AX2109" s="823"/>
      <c r="AY2109" s="823"/>
      <c r="AZ2109" s="834"/>
      <c r="BA2109" s="783"/>
    </row>
    <row r="2110" spans="1:53" s="49" customFormat="1" ht="45">
      <c r="A2110" s="1012"/>
      <c r="B2110" s="687"/>
      <c r="C2110" s="879"/>
      <c r="D2110" s="726" t="s">
        <v>150</v>
      </c>
      <c r="E2110" s="921"/>
      <c r="F2110" s="921"/>
      <c r="G2110" s="1654"/>
      <c r="H2110" s="802"/>
      <c r="I2110" s="1189"/>
      <c r="J2110" s="921"/>
      <c r="K2110" s="720"/>
      <c r="L2110" s="171" t="s">
        <v>1034</v>
      </c>
      <c r="M2110" s="862" t="s">
        <v>152</v>
      </c>
      <c r="N2110" s="782"/>
      <c r="O2110" s="920"/>
      <c r="P2110" s="782"/>
      <c r="Q2110" s="782"/>
      <c r="R2110" s="723"/>
      <c r="S2110" s="782"/>
      <c r="T2110" s="782"/>
      <c r="U2110" s="782"/>
      <c r="V2110" s="782"/>
      <c r="W2110" s="782"/>
      <c r="X2110" s="782"/>
      <c r="Y2110" s="782"/>
      <c r="Z2110" s="782"/>
      <c r="AA2110" s="782"/>
      <c r="AB2110" s="782"/>
      <c r="AC2110" s="782"/>
      <c r="AD2110" s="782"/>
      <c r="AE2110" s="902"/>
      <c r="AF2110" s="902"/>
      <c r="AG2110" s="902"/>
      <c r="AH2110" s="902"/>
      <c r="AI2110" s="902"/>
      <c r="AJ2110" s="782"/>
      <c r="AK2110" s="782"/>
      <c r="AL2110" s="782"/>
      <c r="AM2110" s="934"/>
      <c r="AN2110" s="902"/>
      <c r="AO2110" s="920"/>
      <c r="AP2110" s="920"/>
      <c r="AQ2110" s="723"/>
      <c r="AR2110" s="823"/>
      <c r="AS2110" s="783"/>
      <c r="AT2110" s="823"/>
      <c r="AU2110" s="723"/>
      <c r="AV2110" s="823"/>
      <c r="AW2110" s="823"/>
      <c r="AX2110" s="823"/>
      <c r="AY2110" s="823"/>
      <c r="AZ2110" s="834"/>
      <c r="BA2110" s="783"/>
    </row>
    <row r="2111" spans="1:53" s="49" customFormat="1" ht="30">
      <c r="A2111" s="1012"/>
      <c r="B2111" s="687"/>
      <c r="C2111" s="879"/>
      <c r="D2111" s="726" t="s">
        <v>150</v>
      </c>
      <c r="E2111" s="921"/>
      <c r="F2111" s="921"/>
      <c r="G2111" s="1654"/>
      <c r="H2111" s="802"/>
      <c r="I2111" s="1189"/>
      <c r="J2111" s="921"/>
      <c r="K2111" s="720"/>
      <c r="L2111" s="171" t="s">
        <v>1035</v>
      </c>
      <c r="M2111" s="862" t="s">
        <v>152</v>
      </c>
      <c r="N2111" s="782"/>
      <c r="O2111" s="920"/>
      <c r="P2111" s="782"/>
      <c r="Q2111" s="782"/>
      <c r="R2111" s="723"/>
      <c r="S2111" s="782"/>
      <c r="T2111" s="782"/>
      <c r="U2111" s="782"/>
      <c r="V2111" s="782"/>
      <c r="W2111" s="782"/>
      <c r="X2111" s="782"/>
      <c r="Y2111" s="782"/>
      <c r="Z2111" s="782"/>
      <c r="AA2111" s="782"/>
      <c r="AB2111" s="782"/>
      <c r="AC2111" s="782"/>
      <c r="AD2111" s="782"/>
      <c r="AE2111" s="902"/>
      <c r="AF2111" s="902"/>
      <c r="AG2111" s="902"/>
      <c r="AH2111" s="902"/>
      <c r="AI2111" s="902"/>
      <c r="AJ2111" s="782"/>
      <c r="AK2111" s="782"/>
      <c r="AL2111" s="782"/>
      <c r="AM2111" s="934"/>
      <c r="AN2111" s="902"/>
      <c r="AO2111" s="920"/>
      <c r="AP2111" s="920"/>
      <c r="AQ2111" s="723"/>
      <c r="AR2111" s="823"/>
      <c r="AS2111" s="783"/>
      <c r="AT2111" s="823"/>
      <c r="AU2111" s="723"/>
      <c r="AV2111" s="823"/>
      <c r="AW2111" s="823"/>
      <c r="AX2111" s="823"/>
      <c r="AY2111" s="823"/>
      <c r="AZ2111" s="834"/>
      <c r="BA2111" s="783"/>
    </row>
    <row r="2112" spans="1:53" s="49" customFormat="1" ht="30">
      <c r="A2112" s="1012"/>
      <c r="B2112" s="687"/>
      <c r="C2112" s="879"/>
      <c r="D2112" s="726" t="s">
        <v>150</v>
      </c>
      <c r="E2112" s="921"/>
      <c r="F2112" s="921"/>
      <c r="G2112" s="1654"/>
      <c r="H2112" s="802"/>
      <c r="I2112" s="1189"/>
      <c r="J2112" s="921"/>
      <c r="K2112" s="720"/>
      <c r="L2112" s="171" t="s">
        <v>1036</v>
      </c>
      <c r="M2112" s="862" t="s">
        <v>152</v>
      </c>
      <c r="N2112" s="782"/>
      <c r="O2112" s="920"/>
      <c r="P2112" s="782"/>
      <c r="Q2112" s="782"/>
      <c r="R2112" s="723"/>
      <c r="S2112" s="782"/>
      <c r="T2112" s="782"/>
      <c r="U2112" s="782"/>
      <c r="V2112" s="782"/>
      <c r="W2112" s="782"/>
      <c r="X2112" s="782"/>
      <c r="Y2112" s="782"/>
      <c r="Z2112" s="782"/>
      <c r="AA2112" s="782"/>
      <c r="AB2112" s="782"/>
      <c r="AC2112" s="782"/>
      <c r="AD2112" s="782"/>
      <c r="AE2112" s="902"/>
      <c r="AF2112" s="902"/>
      <c r="AG2112" s="902"/>
      <c r="AH2112" s="902"/>
      <c r="AI2112" s="902"/>
      <c r="AJ2112" s="782"/>
      <c r="AK2112" s="782"/>
      <c r="AL2112" s="782"/>
      <c r="AM2112" s="934"/>
      <c r="AN2112" s="902"/>
      <c r="AO2112" s="920"/>
      <c r="AP2112" s="920"/>
      <c r="AQ2112" s="723"/>
      <c r="AR2112" s="823"/>
      <c r="AS2112" s="783"/>
      <c r="AT2112" s="823"/>
      <c r="AU2112" s="723"/>
      <c r="AV2112" s="823"/>
      <c r="AW2112" s="823"/>
      <c r="AX2112" s="823"/>
      <c r="AY2112" s="823"/>
      <c r="AZ2112" s="834"/>
      <c r="BA2112" s="783"/>
    </row>
    <row r="2113" spans="1:53" s="49" customFormat="1" ht="30">
      <c r="A2113" s="1012"/>
      <c r="B2113" s="687"/>
      <c r="C2113" s="879"/>
      <c r="D2113" s="726" t="s">
        <v>150</v>
      </c>
      <c r="E2113" s="921"/>
      <c r="F2113" s="921"/>
      <c r="G2113" s="1654"/>
      <c r="H2113" s="802"/>
      <c r="I2113" s="1189"/>
      <c r="J2113" s="921"/>
      <c r="K2113" s="720"/>
      <c r="L2113" s="171" t="s">
        <v>1037</v>
      </c>
      <c r="M2113" s="862" t="s">
        <v>152</v>
      </c>
      <c r="N2113" s="782"/>
      <c r="O2113" s="920"/>
      <c r="P2113" s="782"/>
      <c r="Q2113" s="782"/>
      <c r="R2113" s="723"/>
      <c r="S2113" s="782"/>
      <c r="T2113" s="782"/>
      <c r="U2113" s="782"/>
      <c r="V2113" s="782"/>
      <c r="W2113" s="782"/>
      <c r="X2113" s="782"/>
      <c r="Y2113" s="782"/>
      <c r="Z2113" s="782"/>
      <c r="AA2113" s="782"/>
      <c r="AB2113" s="782"/>
      <c r="AC2113" s="782"/>
      <c r="AD2113" s="782"/>
      <c r="AE2113" s="902"/>
      <c r="AF2113" s="902"/>
      <c r="AG2113" s="902"/>
      <c r="AH2113" s="902"/>
      <c r="AI2113" s="902"/>
      <c r="AJ2113" s="782"/>
      <c r="AK2113" s="782"/>
      <c r="AL2113" s="782"/>
      <c r="AM2113" s="934"/>
      <c r="AN2113" s="902"/>
      <c r="AO2113" s="920"/>
      <c r="AP2113" s="920"/>
      <c r="AQ2113" s="723"/>
      <c r="AR2113" s="823"/>
      <c r="AS2113" s="783"/>
      <c r="AT2113" s="823"/>
      <c r="AU2113" s="723"/>
      <c r="AV2113" s="823"/>
      <c r="AW2113" s="823"/>
      <c r="AX2113" s="823"/>
      <c r="AY2113" s="823"/>
      <c r="AZ2113" s="834"/>
      <c r="BA2113" s="783"/>
    </row>
    <row r="2114" spans="1:53" s="49" customFormat="1" ht="15">
      <c r="A2114" s="1012"/>
      <c r="B2114" s="687"/>
      <c r="C2114" s="879"/>
      <c r="D2114" s="726" t="s">
        <v>150</v>
      </c>
      <c r="E2114" s="921"/>
      <c r="F2114" s="921"/>
      <c r="G2114" s="1654"/>
      <c r="H2114" s="802"/>
      <c r="I2114" s="1189"/>
      <c r="J2114" s="921"/>
      <c r="K2114" s="720"/>
      <c r="L2114" s="171" t="s">
        <v>1040</v>
      </c>
      <c r="M2114" s="862" t="s">
        <v>152</v>
      </c>
      <c r="N2114" s="782"/>
      <c r="O2114" s="920"/>
      <c r="P2114" s="782"/>
      <c r="Q2114" s="782"/>
      <c r="R2114" s="723"/>
      <c r="S2114" s="782"/>
      <c r="T2114" s="782"/>
      <c r="U2114" s="782"/>
      <c r="V2114" s="782"/>
      <c r="W2114" s="782"/>
      <c r="X2114" s="782"/>
      <c r="Y2114" s="782"/>
      <c r="Z2114" s="782"/>
      <c r="AA2114" s="782"/>
      <c r="AB2114" s="782"/>
      <c r="AC2114" s="782"/>
      <c r="AD2114" s="782"/>
      <c r="AE2114" s="902"/>
      <c r="AF2114" s="902"/>
      <c r="AG2114" s="902"/>
      <c r="AH2114" s="902"/>
      <c r="AI2114" s="902"/>
      <c r="AJ2114" s="782"/>
      <c r="AK2114" s="782"/>
      <c r="AL2114" s="782"/>
      <c r="AM2114" s="934"/>
      <c r="AN2114" s="902"/>
      <c r="AO2114" s="920"/>
      <c r="AP2114" s="920"/>
      <c r="AQ2114" s="723"/>
      <c r="AR2114" s="823"/>
      <c r="AS2114" s="783"/>
      <c r="AT2114" s="823"/>
      <c r="AU2114" s="723"/>
      <c r="AV2114" s="823"/>
      <c r="AW2114" s="823"/>
      <c r="AX2114" s="823"/>
      <c r="AY2114" s="823"/>
      <c r="AZ2114" s="834"/>
      <c r="BA2114" s="783"/>
    </row>
    <row r="2115" spans="1:53" s="49" customFormat="1" ht="30">
      <c r="A2115" s="1012"/>
      <c r="B2115" s="687"/>
      <c r="C2115" s="879"/>
      <c r="D2115" s="726" t="s">
        <v>150</v>
      </c>
      <c r="E2115" s="921"/>
      <c r="F2115" s="921"/>
      <c r="G2115" s="1654"/>
      <c r="H2115" s="802"/>
      <c r="I2115" s="1189"/>
      <c r="J2115" s="921"/>
      <c r="K2115" s="720"/>
      <c r="L2115" s="171" t="s">
        <v>1041</v>
      </c>
      <c r="M2115" s="862" t="s">
        <v>152</v>
      </c>
      <c r="N2115" s="782"/>
      <c r="O2115" s="920"/>
      <c r="P2115" s="782"/>
      <c r="Q2115" s="782"/>
      <c r="R2115" s="723"/>
      <c r="S2115" s="782"/>
      <c r="T2115" s="782"/>
      <c r="U2115" s="782"/>
      <c r="V2115" s="782"/>
      <c r="W2115" s="782"/>
      <c r="X2115" s="782"/>
      <c r="Y2115" s="782"/>
      <c r="Z2115" s="782"/>
      <c r="AA2115" s="782"/>
      <c r="AB2115" s="782"/>
      <c r="AC2115" s="782"/>
      <c r="AD2115" s="782"/>
      <c r="AE2115" s="902"/>
      <c r="AF2115" s="902"/>
      <c r="AG2115" s="902"/>
      <c r="AH2115" s="902"/>
      <c r="AI2115" s="902"/>
      <c r="AJ2115" s="782"/>
      <c r="AK2115" s="782"/>
      <c r="AL2115" s="782"/>
      <c r="AM2115" s="934"/>
      <c r="AN2115" s="902"/>
      <c r="AO2115" s="920"/>
      <c r="AP2115" s="920"/>
      <c r="AQ2115" s="723"/>
      <c r="AR2115" s="823"/>
      <c r="AS2115" s="783"/>
      <c r="AT2115" s="823"/>
      <c r="AU2115" s="723"/>
      <c r="AV2115" s="823"/>
      <c r="AW2115" s="823"/>
      <c r="AX2115" s="823"/>
      <c r="AY2115" s="823"/>
      <c r="AZ2115" s="834"/>
      <c r="BA2115" s="783"/>
    </row>
    <row r="2116" spans="1:53" s="49" customFormat="1" ht="45">
      <c r="A2116" s="1012"/>
      <c r="B2116" s="687"/>
      <c r="C2116" s="879"/>
      <c r="D2116" s="726" t="s">
        <v>150</v>
      </c>
      <c r="E2116" s="921"/>
      <c r="F2116" s="921"/>
      <c r="G2116" s="1654"/>
      <c r="H2116" s="802"/>
      <c r="I2116" s="1189"/>
      <c r="J2116" s="921"/>
      <c r="K2116" s="720"/>
      <c r="L2116" s="171" t="s">
        <v>1042</v>
      </c>
      <c r="M2116" s="862" t="s">
        <v>152</v>
      </c>
      <c r="N2116" s="782"/>
      <c r="O2116" s="920"/>
      <c r="P2116" s="782"/>
      <c r="Q2116" s="782"/>
      <c r="R2116" s="723"/>
      <c r="S2116" s="782"/>
      <c r="T2116" s="782"/>
      <c r="U2116" s="782"/>
      <c r="V2116" s="782"/>
      <c r="W2116" s="782"/>
      <c r="X2116" s="782"/>
      <c r="Y2116" s="782"/>
      <c r="Z2116" s="782"/>
      <c r="AA2116" s="782"/>
      <c r="AB2116" s="782"/>
      <c r="AC2116" s="782"/>
      <c r="AD2116" s="782"/>
      <c r="AE2116" s="902"/>
      <c r="AF2116" s="902"/>
      <c r="AG2116" s="902"/>
      <c r="AH2116" s="902"/>
      <c r="AI2116" s="902"/>
      <c r="AJ2116" s="782"/>
      <c r="AK2116" s="782"/>
      <c r="AL2116" s="782"/>
      <c r="AM2116" s="934"/>
      <c r="AN2116" s="902"/>
      <c r="AO2116" s="920"/>
      <c r="AP2116" s="920"/>
      <c r="AQ2116" s="723"/>
      <c r="AR2116" s="823"/>
      <c r="AS2116" s="783"/>
      <c r="AT2116" s="823"/>
      <c r="AU2116" s="723"/>
      <c r="AV2116" s="823"/>
      <c r="AW2116" s="823"/>
      <c r="AX2116" s="823"/>
      <c r="AY2116" s="823"/>
      <c r="AZ2116" s="834"/>
      <c r="BA2116" s="783"/>
    </row>
    <row r="2117" spans="1:53" s="49" customFormat="1" ht="45">
      <c r="A2117" s="1012"/>
      <c r="B2117" s="687"/>
      <c r="C2117" s="879"/>
      <c r="D2117" s="726" t="s">
        <v>150</v>
      </c>
      <c r="E2117" s="921"/>
      <c r="F2117" s="921"/>
      <c r="G2117" s="1654"/>
      <c r="H2117" s="802"/>
      <c r="I2117" s="1189"/>
      <c r="J2117" s="921"/>
      <c r="K2117" s="720"/>
      <c r="L2117" s="171" t="s">
        <v>1043</v>
      </c>
      <c r="M2117" s="862" t="s">
        <v>152</v>
      </c>
      <c r="N2117" s="782"/>
      <c r="O2117" s="920"/>
      <c r="P2117" s="782"/>
      <c r="Q2117" s="782"/>
      <c r="R2117" s="723"/>
      <c r="S2117" s="782"/>
      <c r="T2117" s="782"/>
      <c r="U2117" s="782"/>
      <c r="V2117" s="782"/>
      <c r="W2117" s="782"/>
      <c r="X2117" s="782"/>
      <c r="Y2117" s="782"/>
      <c r="Z2117" s="782"/>
      <c r="AA2117" s="782"/>
      <c r="AB2117" s="782"/>
      <c r="AC2117" s="782"/>
      <c r="AD2117" s="782"/>
      <c r="AE2117" s="902"/>
      <c r="AF2117" s="902"/>
      <c r="AG2117" s="902"/>
      <c r="AH2117" s="902"/>
      <c r="AI2117" s="902"/>
      <c r="AJ2117" s="782"/>
      <c r="AK2117" s="782"/>
      <c r="AL2117" s="782"/>
      <c r="AM2117" s="934"/>
      <c r="AN2117" s="902"/>
      <c r="AO2117" s="920"/>
      <c r="AP2117" s="920"/>
      <c r="AQ2117" s="723"/>
      <c r="AR2117" s="823"/>
      <c r="AS2117" s="783"/>
      <c r="AT2117" s="823"/>
      <c r="AU2117" s="723"/>
      <c r="AV2117" s="823"/>
      <c r="AW2117" s="823"/>
      <c r="AX2117" s="823"/>
      <c r="AY2117" s="823"/>
      <c r="AZ2117" s="834"/>
      <c r="BA2117" s="783"/>
    </row>
    <row r="2118" spans="1:53" s="49" customFormat="1" ht="30">
      <c r="A2118" s="1012"/>
      <c r="B2118" s="687"/>
      <c r="C2118" s="879"/>
      <c r="D2118" s="726" t="s">
        <v>150</v>
      </c>
      <c r="E2118" s="921"/>
      <c r="F2118" s="921"/>
      <c r="G2118" s="1654"/>
      <c r="H2118" s="802"/>
      <c r="I2118" s="1189"/>
      <c r="J2118" s="921"/>
      <c r="K2118" s="720"/>
      <c r="L2118" s="171" t="s">
        <v>4772</v>
      </c>
      <c r="M2118" s="862" t="s">
        <v>152</v>
      </c>
      <c r="N2118" s="782"/>
      <c r="O2118" s="920"/>
      <c r="P2118" s="782"/>
      <c r="Q2118" s="782"/>
      <c r="R2118" s="723"/>
      <c r="S2118" s="782"/>
      <c r="T2118" s="782"/>
      <c r="U2118" s="782"/>
      <c r="V2118" s="782"/>
      <c r="W2118" s="782"/>
      <c r="X2118" s="782"/>
      <c r="Y2118" s="782"/>
      <c r="Z2118" s="782"/>
      <c r="AA2118" s="782"/>
      <c r="AB2118" s="782"/>
      <c r="AC2118" s="782"/>
      <c r="AD2118" s="782"/>
      <c r="AE2118" s="902"/>
      <c r="AF2118" s="902"/>
      <c r="AG2118" s="902"/>
      <c r="AH2118" s="902"/>
      <c r="AI2118" s="902"/>
      <c r="AJ2118" s="782"/>
      <c r="AK2118" s="782"/>
      <c r="AL2118" s="782"/>
      <c r="AM2118" s="934"/>
      <c r="AN2118" s="902"/>
      <c r="AO2118" s="920"/>
      <c r="AP2118" s="920"/>
      <c r="AQ2118" s="723"/>
      <c r="AR2118" s="823"/>
      <c r="AS2118" s="783"/>
      <c r="AT2118" s="823"/>
      <c r="AU2118" s="723"/>
      <c r="AV2118" s="823"/>
      <c r="AW2118" s="823"/>
      <c r="AX2118" s="823"/>
      <c r="AY2118" s="823"/>
      <c r="AZ2118" s="834"/>
      <c r="BA2118" s="783"/>
    </row>
    <row r="2119" spans="1:53" s="49" customFormat="1" ht="60">
      <c r="A2119" s="1012"/>
      <c r="B2119" s="687"/>
      <c r="C2119" s="879"/>
      <c r="D2119" s="726" t="s">
        <v>150</v>
      </c>
      <c r="E2119" s="921"/>
      <c r="F2119" s="921"/>
      <c r="G2119" s="1654"/>
      <c r="H2119" s="802"/>
      <c r="I2119" s="1189"/>
      <c r="J2119" s="921"/>
      <c r="K2119" s="720"/>
      <c r="L2119" s="171" t="s">
        <v>4785</v>
      </c>
      <c r="M2119" s="862" t="s">
        <v>152</v>
      </c>
      <c r="N2119" s="782"/>
      <c r="O2119" s="920"/>
      <c r="P2119" s="782"/>
      <c r="Q2119" s="782"/>
      <c r="R2119" s="723"/>
      <c r="S2119" s="782"/>
      <c r="T2119" s="782"/>
      <c r="U2119" s="782"/>
      <c r="V2119" s="782"/>
      <c r="W2119" s="782"/>
      <c r="X2119" s="782"/>
      <c r="Y2119" s="782"/>
      <c r="Z2119" s="782"/>
      <c r="AA2119" s="782"/>
      <c r="AB2119" s="782"/>
      <c r="AC2119" s="782"/>
      <c r="AD2119" s="782"/>
      <c r="AE2119" s="902"/>
      <c r="AF2119" s="902"/>
      <c r="AG2119" s="902"/>
      <c r="AH2119" s="902"/>
      <c r="AI2119" s="902"/>
      <c r="AJ2119" s="782"/>
      <c r="AK2119" s="782"/>
      <c r="AL2119" s="782"/>
      <c r="AM2119" s="934"/>
      <c r="AN2119" s="902"/>
      <c r="AO2119" s="920"/>
      <c r="AP2119" s="920"/>
      <c r="AQ2119" s="723"/>
      <c r="AR2119" s="823"/>
      <c r="AS2119" s="783"/>
      <c r="AT2119" s="823"/>
      <c r="AU2119" s="723"/>
      <c r="AV2119" s="823"/>
      <c r="AW2119" s="823"/>
      <c r="AX2119" s="823"/>
      <c r="AY2119" s="823"/>
      <c r="AZ2119" s="834"/>
      <c r="BA2119" s="783"/>
    </row>
    <row r="2120" spans="1:53" s="49" customFormat="1" ht="30">
      <c r="A2120" s="1012"/>
      <c r="B2120" s="687"/>
      <c r="C2120" s="879"/>
      <c r="D2120" s="726" t="s">
        <v>150</v>
      </c>
      <c r="E2120" s="921"/>
      <c r="F2120" s="921"/>
      <c r="G2120" s="1654"/>
      <c r="H2120" s="802"/>
      <c r="I2120" s="1189"/>
      <c r="J2120" s="921"/>
      <c r="K2120" s="720"/>
      <c r="L2120" s="171" t="s">
        <v>3391</v>
      </c>
      <c r="M2120" s="862" t="s">
        <v>152</v>
      </c>
      <c r="N2120" s="782"/>
      <c r="O2120" s="920"/>
      <c r="P2120" s="782"/>
      <c r="Q2120" s="782"/>
      <c r="R2120" s="723"/>
      <c r="S2120" s="782"/>
      <c r="T2120" s="782"/>
      <c r="U2120" s="782"/>
      <c r="V2120" s="782"/>
      <c r="W2120" s="782"/>
      <c r="X2120" s="782"/>
      <c r="Y2120" s="782"/>
      <c r="Z2120" s="782"/>
      <c r="AA2120" s="782"/>
      <c r="AB2120" s="782"/>
      <c r="AC2120" s="782"/>
      <c r="AD2120" s="782"/>
      <c r="AE2120" s="902"/>
      <c r="AF2120" s="902"/>
      <c r="AG2120" s="902"/>
      <c r="AH2120" s="902"/>
      <c r="AI2120" s="902"/>
      <c r="AJ2120" s="782"/>
      <c r="AK2120" s="782"/>
      <c r="AL2120" s="782"/>
      <c r="AM2120" s="934"/>
      <c r="AN2120" s="902"/>
      <c r="AO2120" s="920"/>
      <c r="AP2120" s="920"/>
      <c r="AQ2120" s="723"/>
      <c r="AR2120" s="823"/>
      <c r="AS2120" s="783"/>
      <c r="AT2120" s="823"/>
      <c r="AU2120" s="723"/>
      <c r="AV2120" s="823"/>
      <c r="AW2120" s="823"/>
      <c r="AX2120" s="823"/>
      <c r="AY2120" s="823"/>
      <c r="AZ2120" s="834"/>
      <c r="BA2120" s="783"/>
    </row>
    <row r="2121" spans="1:53" s="49" customFormat="1" ht="45">
      <c r="A2121" s="1012"/>
      <c r="B2121" s="687"/>
      <c r="C2121" s="879"/>
      <c r="D2121" s="726" t="s">
        <v>150</v>
      </c>
      <c r="E2121" s="921"/>
      <c r="F2121" s="921"/>
      <c r="G2121" s="1654"/>
      <c r="H2121" s="802"/>
      <c r="I2121" s="1189"/>
      <c r="J2121" s="921"/>
      <c r="K2121" s="720"/>
      <c r="L2121" s="171" t="s">
        <v>1050</v>
      </c>
      <c r="M2121" s="862" t="s">
        <v>152</v>
      </c>
      <c r="N2121" s="782"/>
      <c r="O2121" s="920"/>
      <c r="P2121" s="782"/>
      <c r="Q2121" s="782"/>
      <c r="R2121" s="723"/>
      <c r="S2121" s="782"/>
      <c r="T2121" s="782"/>
      <c r="U2121" s="782"/>
      <c r="V2121" s="782"/>
      <c r="W2121" s="782"/>
      <c r="X2121" s="782"/>
      <c r="Y2121" s="782"/>
      <c r="Z2121" s="782"/>
      <c r="AA2121" s="782"/>
      <c r="AB2121" s="782"/>
      <c r="AC2121" s="782"/>
      <c r="AD2121" s="782"/>
      <c r="AE2121" s="902"/>
      <c r="AF2121" s="902"/>
      <c r="AG2121" s="902"/>
      <c r="AH2121" s="902"/>
      <c r="AI2121" s="902"/>
      <c r="AJ2121" s="782"/>
      <c r="AK2121" s="782"/>
      <c r="AL2121" s="782"/>
      <c r="AM2121" s="934"/>
      <c r="AN2121" s="902"/>
      <c r="AO2121" s="920"/>
      <c r="AP2121" s="920"/>
      <c r="AQ2121" s="723"/>
      <c r="AR2121" s="823"/>
      <c r="AS2121" s="783"/>
      <c r="AT2121" s="823"/>
      <c r="AU2121" s="723"/>
      <c r="AV2121" s="823"/>
      <c r="AW2121" s="823"/>
      <c r="AX2121" s="823"/>
      <c r="AY2121" s="823"/>
      <c r="AZ2121" s="834"/>
      <c r="BA2121" s="783"/>
    </row>
    <row r="2122" spans="1:53" s="49" customFormat="1" ht="45">
      <c r="A2122" s="1012"/>
      <c r="B2122" s="687"/>
      <c r="C2122" s="879"/>
      <c r="D2122" s="726" t="s">
        <v>150</v>
      </c>
      <c r="E2122" s="921"/>
      <c r="F2122" s="921"/>
      <c r="G2122" s="1654"/>
      <c r="H2122" s="802"/>
      <c r="I2122" s="1189"/>
      <c r="J2122" s="921"/>
      <c r="K2122" s="720"/>
      <c r="L2122" s="171" t="s">
        <v>4765</v>
      </c>
      <c r="M2122" s="862" t="s">
        <v>152</v>
      </c>
      <c r="N2122" s="782"/>
      <c r="O2122" s="920"/>
      <c r="P2122" s="782"/>
      <c r="Q2122" s="782"/>
      <c r="R2122" s="723"/>
      <c r="S2122" s="782"/>
      <c r="T2122" s="782"/>
      <c r="U2122" s="782"/>
      <c r="V2122" s="782"/>
      <c r="W2122" s="782"/>
      <c r="X2122" s="782"/>
      <c r="Y2122" s="782"/>
      <c r="Z2122" s="782"/>
      <c r="AA2122" s="782"/>
      <c r="AB2122" s="782"/>
      <c r="AC2122" s="782"/>
      <c r="AD2122" s="782"/>
      <c r="AE2122" s="902"/>
      <c r="AF2122" s="902"/>
      <c r="AG2122" s="902"/>
      <c r="AH2122" s="902"/>
      <c r="AI2122" s="902"/>
      <c r="AJ2122" s="782"/>
      <c r="AK2122" s="782"/>
      <c r="AL2122" s="782"/>
      <c r="AM2122" s="934"/>
      <c r="AN2122" s="902"/>
      <c r="AO2122" s="920"/>
      <c r="AP2122" s="920"/>
      <c r="AQ2122" s="723"/>
      <c r="AR2122" s="823"/>
      <c r="AS2122" s="783"/>
      <c r="AT2122" s="823"/>
      <c r="AU2122" s="723"/>
      <c r="AV2122" s="823"/>
      <c r="AW2122" s="823"/>
      <c r="AX2122" s="823"/>
      <c r="AY2122" s="823"/>
      <c r="AZ2122" s="834"/>
      <c r="BA2122" s="783"/>
    </row>
    <row r="2123" spans="1:53" s="49" customFormat="1" ht="30">
      <c r="A2123" s="1012"/>
      <c r="B2123" s="687"/>
      <c r="C2123" s="879"/>
      <c r="D2123" s="726" t="s">
        <v>150</v>
      </c>
      <c r="E2123" s="921"/>
      <c r="F2123" s="921"/>
      <c r="G2123" s="1654"/>
      <c r="H2123" s="802"/>
      <c r="I2123" s="1189"/>
      <c r="J2123" s="921"/>
      <c r="K2123" s="720"/>
      <c r="L2123" s="171" t="s">
        <v>3392</v>
      </c>
      <c r="M2123" s="862" t="s">
        <v>152</v>
      </c>
      <c r="N2123" s="782"/>
      <c r="O2123" s="920"/>
      <c r="P2123" s="782"/>
      <c r="Q2123" s="782"/>
      <c r="R2123" s="723"/>
      <c r="S2123" s="782"/>
      <c r="T2123" s="782"/>
      <c r="U2123" s="782"/>
      <c r="V2123" s="782"/>
      <c r="W2123" s="782"/>
      <c r="X2123" s="782"/>
      <c r="Y2123" s="782"/>
      <c r="Z2123" s="782"/>
      <c r="AA2123" s="782"/>
      <c r="AB2123" s="782"/>
      <c r="AC2123" s="782"/>
      <c r="AD2123" s="782"/>
      <c r="AE2123" s="902"/>
      <c r="AF2123" s="902"/>
      <c r="AG2123" s="902"/>
      <c r="AH2123" s="902"/>
      <c r="AI2123" s="902"/>
      <c r="AJ2123" s="782"/>
      <c r="AK2123" s="782"/>
      <c r="AL2123" s="782"/>
      <c r="AM2123" s="934"/>
      <c r="AN2123" s="902"/>
      <c r="AO2123" s="920"/>
      <c r="AP2123" s="920"/>
      <c r="AQ2123" s="723"/>
      <c r="AR2123" s="823"/>
      <c r="AS2123" s="783"/>
      <c r="AT2123" s="823"/>
      <c r="AU2123" s="723"/>
      <c r="AV2123" s="823"/>
      <c r="AW2123" s="823"/>
      <c r="AX2123" s="823"/>
      <c r="AY2123" s="823"/>
      <c r="AZ2123" s="834"/>
      <c r="BA2123" s="783"/>
    </row>
    <row r="2124" spans="1:53" s="49" customFormat="1" ht="30">
      <c r="A2124" s="1012"/>
      <c r="B2124" s="687"/>
      <c r="C2124" s="879"/>
      <c r="D2124" s="726" t="s">
        <v>150</v>
      </c>
      <c r="E2124" s="921"/>
      <c r="F2124" s="921"/>
      <c r="G2124" s="1654"/>
      <c r="H2124" s="802"/>
      <c r="I2124" s="1189"/>
      <c r="J2124" s="921"/>
      <c r="K2124" s="720"/>
      <c r="L2124" s="171" t="s">
        <v>1056</v>
      </c>
      <c r="M2124" s="862" t="s">
        <v>152</v>
      </c>
      <c r="N2124" s="782"/>
      <c r="O2124" s="920"/>
      <c r="P2124" s="782"/>
      <c r="Q2124" s="782"/>
      <c r="R2124" s="723"/>
      <c r="S2124" s="782"/>
      <c r="T2124" s="782"/>
      <c r="U2124" s="782"/>
      <c r="V2124" s="782"/>
      <c r="W2124" s="782"/>
      <c r="X2124" s="782"/>
      <c r="Y2124" s="782"/>
      <c r="Z2124" s="782"/>
      <c r="AA2124" s="782"/>
      <c r="AB2124" s="782"/>
      <c r="AC2124" s="782"/>
      <c r="AD2124" s="782"/>
      <c r="AE2124" s="902"/>
      <c r="AF2124" s="902"/>
      <c r="AG2124" s="902"/>
      <c r="AH2124" s="902"/>
      <c r="AI2124" s="902"/>
      <c r="AJ2124" s="782"/>
      <c r="AK2124" s="782"/>
      <c r="AL2124" s="782"/>
      <c r="AM2124" s="934"/>
      <c r="AN2124" s="902"/>
      <c r="AO2124" s="920"/>
      <c r="AP2124" s="920"/>
      <c r="AQ2124" s="723"/>
      <c r="AR2124" s="823"/>
      <c r="AS2124" s="783"/>
      <c r="AT2124" s="823"/>
      <c r="AU2124" s="723"/>
      <c r="AV2124" s="823"/>
      <c r="AW2124" s="823"/>
      <c r="AX2124" s="823"/>
      <c r="AY2124" s="823"/>
      <c r="AZ2124" s="834"/>
      <c r="BA2124" s="783"/>
    </row>
    <row r="2125" spans="1:53" s="49" customFormat="1" ht="15">
      <c r="A2125" s="1012"/>
      <c r="B2125" s="687"/>
      <c r="C2125" s="879"/>
      <c r="D2125" s="726" t="s">
        <v>150</v>
      </c>
      <c r="E2125" s="921"/>
      <c r="F2125" s="921"/>
      <c r="G2125" s="1654"/>
      <c r="H2125" s="802"/>
      <c r="I2125" s="1189"/>
      <c r="J2125" s="921"/>
      <c r="K2125" s="720"/>
      <c r="L2125" s="171" t="s">
        <v>1058</v>
      </c>
      <c r="M2125" s="862" t="s">
        <v>152</v>
      </c>
      <c r="N2125" s="782"/>
      <c r="O2125" s="920"/>
      <c r="P2125" s="782"/>
      <c r="Q2125" s="782"/>
      <c r="R2125" s="723"/>
      <c r="S2125" s="782"/>
      <c r="T2125" s="782"/>
      <c r="U2125" s="782"/>
      <c r="V2125" s="782"/>
      <c r="W2125" s="782"/>
      <c r="X2125" s="782"/>
      <c r="Y2125" s="782"/>
      <c r="Z2125" s="782"/>
      <c r="AA2125" s="782"/>
      <c r="AB2125" s="782"/>
      <c r="AC2125" s="782"/>
      <c r="AD2125" s="782"/>
      <c r="AE2125" s="902"/>
      <c r="AF2125" s="902"/>
      <c r="AG2125" s="902"/>
      <c r="AH2125" s="902"/>
      <c r="AI2125" s="902"/>
      <c r="AJ2125" s="782"/>
      <c r="AK2125" s="782"/>
      <c r="AL2125" s="782"/>
      <c r="AM2125" s="934"/>
      <c r="AN2125" s="902"/>
      <c r="AO2125" s="920"/>
      <c r="AP2125" s="920"/>
      <c r="AQ2125" s="723"/>
      <c r="AR2125" s="823"/>
      <c r="AS2125" s="783"/>
      <c r="AT2125" s="823"/>
      <c r="AU2125" s="723"/>
      <c r="AV2125" s="823"/>
      <c r="AW2125" s="823"/>
      <c r="AX2125" s="823"/>
      <c r="AY2125" s="823"/>
      <c r="AZ2125" s="834"/>
      <c r="BA2125" s="783"/>
    </row>
    <row r="2126" spans="1:53" s="49" customFormat="1" ht="30">
      <c r="A2126" s="1012"/>
      <c r="B2126" s="687"/>
      <c r="C2126" s="879"/>
      <c r="D2126" s="726" t="s">
        <v>150</v>
      </c>
      <c r="E2126" s="921"/>
      <c r="F2126" s="921"/>
      <c r="G2126" s="1654"/>
      <c r="H2126" s="802"/>
      <c r="I2126" s="1189"/>
      <c r="J2126" s="921"/>
      <c r="K2126" s="720"/>
      <c r="L2126" s="105" t="s">
        <v>3393</v>
      </c>
      <c r="M2126" s="862" t="s">
        <v>152</v>
      </c>
      <c r="N2126" s="782"/>
      <c r="O2126" s="920"/>
      <c r="P2126" s="782"/>
      <c r="Q2126" s="782"/>
      <c r="R2126" s="723"/>
      <c r="S2126" s="782"/>
      <c r="T2126" s="782"/>
      <c r="U2126" s="782"/>
      <c r="V2126" s="782"/>
      <c r="W2126" s="782"/>
      <c r="X2126" s="782"/>
      <c r="Y2126" s="782"/>
      <c r="Z2126" s="782"/>
      <c r="AA2126" s="782"/>
      <c r="AB2126" s="782"/>
      <c r="AC2126" s="782"/>
      <c r="AD2126" s="782"/>
      <c r="AE2126" s="902"/>
      <c r="AF2126" s="902"/>
      <c r="AG2126" s="902"/>
      <c r="AH2126" s="902"/>
      <c r="AI2126" s="902"/>
      <c r="AJ2126" s="782"/>
      <c r="AK2126" s="782"/>
      <c r="AL2126" s="782"/>
      <c r="AM2126" s="934"/>
      <c r="AN2126" s="902"/>
      <c r="AO2126" s="920"/>
      <c r="AP2126" s="920"/>
      <c r="AQ2126" s="723"/>
      <c r="AR2126" s="823"/>
      <c r="AS2126" s="783"/>
      <c r="AT2126" s="823"/>
      <c r="AU2126" s="723"/>
      <c r="AV2126" s="823"/>
      <c r="AW2126" s="823"/>
      <c r="AX2126" s="823"/>
      <c r="AY2126" s="823"/>
      <c r="AZ2126" s="834"/>
      <c r="BA2126" s="783"/>
    </row>
    <row r="2127" spans="1:53" s="49" customFormat="1" ht="30">
      <c r="A2127" s="1012"/>
      <c r="B2127" s="687"/>
      <c r="C2127" s="879"/>
      <c r="D2127" s="726" t="s">
        <v>150</v>
      </c>
      <c r="E2127" s="921"/>
      <c r="F2127" s="921"/>
      <c r="G2127" s="1654"/>
      <c r="H2127" s="802"/>
      <c r="I2127" s="1189"/>
      <c r="J2127" s="921"/>
      <c r="K2127" s="720"/>
      <c r="L2127" s="105" t="s">
        <v>3394</v>
      </c>
      <c r="M2127" s="862" t="s">
        <v>152</v>
      </c>
      <c r="N2127" s="782"/>
      <c r="O2127" s="920"/>
      <c r="P2127" s="782"/>
      <c r="Q2127" s="782"/>
      <c r="R2127" s="723"/>
      <c r="S2127" s="782"/>
      <c r="T2127" s="782"/>
      <c r="U2127" s="782"/>
      <c r="V2127" s="782"/>
      <c r="W2127" s="782"/>
      <c r="X2127" s="782"/>
      <c r="Y2127" s="782"/>
      <c r="Z2127" s="782"/>
      <c r="AA2127" s="782"/>
      <c r="AB2127" s="782"/>
      <c r="AC2127" s="782"/>
      <c r="AD2127" s="782"/>
      <c r="AE2127" s="902"/>
      <c r="AF2127" s="902"/>
      <c r="AG2127" s="902"/>
      <c r="AH2127" s="902"/>
      <c r="AI2127" s="902"/>
      <c r="AJ2127" s="782"/>
      <c r="AK2127" s="782"/>
      <c r="AL2127" s="782"/>
      <c r="AM2127" s="934"/>
      <c r="AN2127" s="902"/>
      <c r="AO2127" s="920"/>
      <c r="AP2127" s="920"/>
      <c r="AQ2127" s="723"/>
      <c r="AR2127" s="823"/>
      <c r="AS2127" s="783"/>
      <c r="AT2127" s="823"/>
      <c r="AU2127" s="723"/>
      <c r="AV2127" s="823"/>
      <c r="AW2127" s="823"/>
      <c r="AX2127" s="823"/>
      <c r="AY2127" s="823"/>
      <c r="AZ2127" s="834"/>
      <c r="BA2127" s="783"/>
    </row>
    <row r="2128" spans="1:53" s="49" customFormat="1" ht="45">
      <c r="A2128" s="1012"/>
      <c r="B2128" s="687"/>
      <c r="C2128" s="879"/>
      <c r="D2128" s="726" t="s">
        <v>150</v>
      </c>
      <c r="E2128" s="921"/>
      <c r="F2128" s="921"/>
      <c r="G2128" s="1654"/>
      <c r="H2128" s="802"/>
      <c r="I2128" s="1189"/>
      <c r="J2128" s="921"/>
      <c r="K2128" s="720"/>
      <c r="L2128" s="105" t="s">
        <v>3395</v>
      </c>
      <c r="M2128" s="862" t="s">
        <v>152</v>
      </c>
      <c r="N2128" s="782"/>
      <c r="O2128" s="920"/>
      <c r="P2128" s="782"/>
      <c r="Q2128" s="782"/>
      <c r="R2128" s="723"/>
      <c r="S2128" s="782"/>
      <c r="T2128" s="782"/>
      <c r="U2128" s="782"/>
      <c r="V2128" s="782"/>
      <c r="W2128" s="782"/>
      <c r="X2128" s="782"/>
      <c r="Y2128" s="782"/>
      <c r="Z2128" s="782"/>
      <c r="AA2128" s="782"/>
      <c r="AB2128" s="782"/>
      <c r="AC2128" s="782"/>
      <c r="AD2128" s="782"/>
      <c r="AE2128" s="902"/>
      <c r="AF2128" s="902"/>
      <c r="AG2128" s="902"/>
      <c r="AH2128" s="902"/>
      <c r="AI2128" s="902"/>
      <c r="AJ2128" s="782"/>
      <c r="AK2128" s="782"/>
      <c r="AL2128" s="782"/>
      <c r="AM2128" s="934"/>
      <c r="AN2128" s="902"/>
      <c r="AO2128" s="920"/>
      <c r="AP2128" s="920"/>
      <c r="AQ2128" s="723"/>
      <c r="AR2128" s="823"/>
      <c r="AS2128" s="783"/>
      <c r="AT2128" s="823"/>
      <c r="AU2128" s="723"/>
      <c r="AV2128" s="823"/>
      <c r="AW2128" s="823"/>
      <c r="AX2128" s="823"/>
      <c r="AY2128" s="823"/>
      <c r="AZ2128" s="834"/>
      <c r="BA2128" s="783"/>
    </row>
    <row r="2129" spans="1:53" s="49" customFormat="1" ht="45">
      <c r="A2129" s="1012"/>
      <c r="B2129" s="687"/>
      <c r="C2129" s="879"/>
      <c r="D2129" s="726" t="s">
        <v>150</v>
      </c>
      <c r="E2129" s="921"/>
      <c r="F2129" s="921"/>
      <c r="G2129" s="1654"/>
      <c r="H2129" s="802"/>
      <c r="I2129" s="1189"/>
      <c r="J2129" s="921"/>
      <c r="K2129" s="720"/>
      <c r="L2129" s="171" t="s">
        <v>3396</v>
      </c>
      <c r="M2129" s="862" t="s">
        <v>152</v>
      </c>
      <c r="N2129" s="782"/>
      <c r="O2129" s="920"/>
      <c r="P2129" s="782"/>
      <c r="Q2129" s="782"/>
      <c r="R2129" s="723"/>
      <c r="S2129" s="782"/>
      <c r="T2129" s="782"/>
      <c r="U2129" s="782"/>
      <c r="V2129" s="782"/>
      <c r="W2129" s="782"/>
      <c r="X2129" s="782"/>
      <c r="Y2129" s="782"/>
      <c r="Z2129" s="782"/>
      <c r="AA2129" s="782"/>
      <c r="AB2129" s="782"/>
      <c r="AC2129" s="782"/>
      <c r="AD2129" s="782"/>
      <c r="AE2129" s="902"/>
      <c r="AF2129" s="902"/>
      <c r="AG2129" s="902"/>
      <c r="AH2129" s="902"/>
      <c r="AI2129" s="902"/>
      <c r="AJ2129" s="782"/>
      <c r="AK2129" s="782"/>
      <c r="AL2129" s="782"/>
      <c r="AM2129" s="934"/>
      <c r="AN2129" s="902"/>
      <c r="AO2129" s="920"/>
      <c r="AP2129" s="920"/>
      <c r="AQ2129" s="723"/>
      <c r="AR2129" s="823"/>
      <c r="AS2129" s="783"/>
      <c r="AT2129" s="823"/>
      <c r="AU2129" s="723"/>
      <c r="AV2129" s="823"/>
      <c r="AW2129" s="823"/>
      <c r="AX2129" s="823"/>
      <c r="AY2129" s="823"/>
      <c r="AZ2129" s="834"/>
      <c r="BA2129" s="783"/>
    </row>
    <row r="2130" spans="1:53" s="49" customFormat="1" ht="30">
      <c r="A2130" s="1012"/>
      <c r="B2130" s="687"/>
      <c r="C2130" s="879"/>
      <c r="D2130" s="725" t="s">
        <v>150</v>
      </c>
      <c r="E2130" s="921"/>
      <c r="F2130" s="921"/>
      <c r="G2130" s="1654"/>
      <c r="H2130" s="802"/>
      <c r="I2130" s="1189"/>
      <c r="J2130" s="921"/>
      <c r="K2130" s="716"/>
      <c r="L2130" s="171" t="s">
        <v>1062</v>
      </c>
      <c r="M2130" s="863" t="s">
        <v>152</v>
      </c>
      <c r="N2130" s="785"/>
      <c r="O2130" s="909"/>
      <c r="P2130" s="785"/>
      <c r="Q2130" s="785"/>
      <c r="R2130" s="703"/>
      <c r="S2130" s="785"/>
      <c r="T2130" s="785"/>
      <c r="U2130" s="785"/>
      <c r="V2130" s="785"/>
      <c r="W2130" s="785"/>
      <c r="X2130" s="785"/>
      <c r="Y2130" s="785"/>
      <c r="Z2130" s="785"/>
      <c r="AA2130" s="785"/>
      <c r="AB2130" s="785"/>
      <c r="AC2130" s="785"/>
      <c r="AD2130" s="785"/>
      <c r="AE2130" s="902"/>
      <c r="AF2130" s="902"/>
      <c r="AG2130" s="902"/>
      <c r="AH2130" s="902"/>
      <c r="AI2130" s="902"/>
      <c r="AJ2130" s="785"/>
      <c r="AK2130" s="785"/>
      <c r="AL2130" s="785"/>
      <c r="AM2130" s="934"/>
      <c r="AN2130" s="902"/>
      <c r="AO2130" s="909"/>
      <c r="AP2130" s="909"/>
      <c r="AQ2130" s="719"/>
      <c r="AR2130" s="823"/>
      <c r="AS2130" s="783"/>
      <c r="AT2130" s="823"/>
      <c r="AU2130" s="703"/>
      <c r="AV2130" s="823"/>
      <c r="AW2130" s="823"/>
      <c r="AX2130" s="823"/>
      <c r="AY2130" s="823"/>
      <c r="AZ2130" s="834"/>
      <c r="BA2130" s="783"/>
    </row>
    <row r="2131" spans="1:53" s="49" customFormat="1" ht="15">
      <c r="A2131" s="1012">
        <v>20</v>
      </c>
      <c r="B2131" s="815" t="s">
        <v>409</v>
      </c>
      <c r="C2131" s="1325" t="s">
        <v>3311</v>
      </c>
      <c r="D2131" s="724" t="s">
        <v>150</v>
      </c>
      <c r="E2131" s="935">
        <v>4020</v>
      </c>
      <c r="F2131" s="935">
        <v>66</v>
      </c>
      <c r="G2131" s="1128">
        <v>9</v>
      </c>
      <c r="H2131" s="1152" t="s">
        <v>4719</v>
      </c>
      <c r="I2131" s="1156" t="s">
        <v>3397</v>
      </c>
      <c r="J2131" s="935" t="s">
        <v>3398</v>
      </c>
      <c r="K2131" s="735" t="s">
        <v>414</v>
      </c>
      <c r="L2131" s="171" t="s">
        <v>3399</v>
      </c>
      <c r="M2131" s="861" t="s">
        <v>152</v>
      </c>
      <c r="N2131" s="781"/>
      <c r="O2131" s="908" t="s">
        <v>416</v>
      </c>
      <c r="P2131" s="702" t="s">
        <v>3400</v>
      </c>
      <c r="Q2131" s="781"/>
      <c r="R2131" s="702" t="s">
        <v>157</v>
      </c>
      <c r="S2131" s="781"/>
      <c r="T2131" s="781"/>
      <c r="U2131" s="781"/>
      <c r="V2131" s="781"/>
      <c r="W2131" s="781"/>
      <c r="X2131" s="781"/>
      <c r="Y2131" s="781"/>
      <c r="Z2131" s="781"/>
      <c r="AA2131" s="781"/>
      <c r="AB2131" s="781"/>
      <c r="AC2131" s="781"/>
      <c r="AD2131" s="781"/>
      <c r="AE2131" s="933" t="s">
        <v>419</v>
      </c>
      <c r="AF2131" s="933" t="s">
        <v>3401</v>
      </c>
      <c r="AG2131" s="935" t="s">
        <v>429</v>
      </c>
      <c r="AH2131" s="935" t="s">
        <v>429</v>
      </c>
      <c r="AI2131" s="935" t="s">
        <v>419</v>
      </c>
      <c r="AJ2131" s="781"/>
      <c r="AK2131" s="781"/>
      <c r="AL2131" s="781"/>
      <c r="AM2131" s="975" t="s">
        <v>3402</v>
      </c>
      <c r="AN2131" s="933" t="s">
        <v>3317</v>
      </c>
      <c r="AO2131" s="908" t="s">
        <v>162</v>
      </c>
      <c r="AP2131" s="908" t="s">
        <v>153</v>
      </c>
      <c r="AQ2131" s="738" t="s">
        <v>158</v>
      </c>
      <c r="AR2131" s="823"/>
      <c r="AS2131" s="865" t="s">
        <v>419</v>
      </c>
      <c r="AT2131" s="823"/>
      <c r="AU2131" s="702" t="s">
        <v>414</v>
      </c>
      <c r="AV2131" s="823"/>
      <c r="AW2131" s="823"/>
      <c r="AX2131" s="823"/>
      <c r="AY2131" s="855"/>
      <c r="AZ2131" s="727" t="s">
        <v>3321</v>
      </c>
      <c r="BA2131" s="741" t="s">
        <v>3390</v>
      </c>
    </row>
    <row r="2132" spans="1:53" s="49" customFormat="1" ht="15">
      <c r="A2132" s="1012"/>
      <c r="B2132" s="687"/>
      <c r="C2132" s="1325"/>
      <c r="D2132" s="726" t="s">
        <v>150</v>
      </c>
      <c r="E2132" s="935"/>
      <c r="F2132" s="935"/>
      <c r="G2132" s="1128"/>
      <c r="H2132" s="872"/>
      <c r="I2132" s="1156"/>
      <c r="J2132" s="935"/>
      <c r="K2132" s="736"/>
      <c r="L2132" s="171" t="s">
        <v>3403</v>
      </c>
      <c r="M2132" s="862" t="s">
        <v>152</v>
      </c>
      <c r="N2132" s="782"/>
      <c r="O2132" s="920"/>
      <c r="P2132" s="723"/>
      <c r="Q2132" s="782"/>
      <c r="R2132" s="723" t="s">
        <v>157</v>
      </c>
      <c r="S2132" s="782"/>
      <c r="T2132" s="782"/>
      <c r="U2132" s="782"/>
      <c r="V2132" s="782"/>
      <c r="W2132" s="782"/>
      <c r="X2132" s="782"/>
      <c r="Y2132" s="782"/>
      <c r="Z2132" s="782"/>
      <c r="AA2132" s="782"/>
      <c r="AB2132" s="782"/>
      <c r="AC2132" s="782"/>
      <c r="AD2132" s="782"/>
      <c r="AE2132" s="935"/>
      <c r="AF2132" s="935"/>
      <c r="AG2132" s="935"/>
      <c r="AH2132" s="935"/>
      <c r="AI2132" s="935"/>
      <c r="AJ2132" s="782"/>
      <c r="AK2132" s="782"/>
      <c r="AL2132" s="782"/>
      <c r="AM2132" s="975"/>
      <c r="AN2132" s="933"/>
      <c r="AO2132" s="920"/>
      <c r="AP2132" s="920"/>
      <c r="AQ2132" s="723"/>
      <c r="AR2132" s="823"/>
      <c r="AS2132" s="865"/>
      <c r="AT2132" s="823"/>
      <c r="AU2132" s="723"/>
      <c r="AV2132" s="823"/>
      <c r="AW2132" s="823"/>
      <c r="AX2132" s="823"/>
      <c r="AY2132" s="855"/>
      <c r="AZ2132" s="727"/>
      <c r="BA2132" s="1325"/>
    </row>
    <row r="2133" spans="1:53" s="49" customFormat="1" ht="15">
      <c r="A2133" s="1012"/>
      <c r="B2133" s="687"/>
      <c r="C2133" s="1325"/>
      <c r="D2133" s="725" t="s">
        <v>150</v>
      </c>
      <c r="E2133" s="935"/>
      <c r="F2133" s="935"/>
      <c r="G2133" s="1128"/>
      <c r="H2133" s="872"/>
      <c r="I2133" s="1156"/>
      <c r="J2133" s="935"/>
      <c r="K2133" s="737"/>
      <c r="L2133" s="171" t="s">
        <v>3404</v>
      </c>
      <c r="M2133" s="863" t="s">
        <v>152</v>
      </c>
      <c r="N2133" s="785"/>
      <c r="O2133" s="909"/>
      <c r="P2133" s="703"/>
      <c r="Q2133" s="785"/>
      <c r="R2133" s="703" t="s">
        <v>157</v>
      </c>
      <c r="S2133" s="785"/>
      <c r="T2133" s="785"/>
      <c r="U2133" s="785"/>
      <c r="V2133" s="785"/>
      <c r="W2133" s="785"/>
      <c r="X2133" s="785"/>
      <c r="Y2133" s="785"/>
      <c r="Z2133" s="785"/>
      <c r="AA2133" s="785"/>
      <c r="AB2133" s="785"/>
      <c r="AC2133" s="785"/>
      <c r="AD2133" s="785"/>
      <c r="AE2133" s="935"/>
      <c r="AF2133" s="935"/>
      <c r="AG2133" s="935"/>
      <c r="AH2133" s="935"/>
      <c r="AI2133" s="935"/>
      <c r="AJ2133" s="785"/>
      <c r="AK2133" s="785"/>
      <c r="AL2133" s="785"/>
      <c r="AM2133" s="975"/>
      <c r="AN2133" s="933"/>
      <c r="AO2133" s="909"/>
      <c r="AP2133" s="909"/>
      <c r="AQ2133" s="719"/>
      <c r="AR2133" s="823"/>
      <c r="AS2133" s="865"/>
      <c r="AT2133" s="823"/>
      <c r="AU2133" s="703"/>
      <c r="AV2133" s="823"/>
      <c r="AW2133" s="823"/>
      <c r="AX2133" s="823"/>
      <c r="AY2133" s="855"/>
      <c r="AZ2133" s="727"/>
      <c r="BA2133" s="1325"/>
    </row>
    <row r="2134" spans="1:53" s="49" customFormat="1" ht="15">
      <c r="A2134" s="1012">
        <v>21</v>
      </c>
      <c r="B2134" s="815" t="s">
        <v>409</v>
      </c>
      <c r="C2134" s="1325" t="s">
        <v>3311</v>
      </c>
      <c r="D2134" s="724" t="s">
        <v>150</v>
      </c>
      <c r="E2134" s="933">
        <v>4020</v>
      </c>
      <c r="F2134" s="933">
        <v>82</v>
      </c>
      <c r="G2134" s="902">
        <v>11</v>
      </c>
      <c r="H2134" s="928" t="s">
        <v>3405</v>
      </c>
      <c r="I2134" s="933" t="s">
        <v>763</v>
      </c>
      <c r="J2134" s="933" t="s">
        <v>3406</v>
      </c>
      <c r="K2134" s="709" t="s">
        <v>414</v>
      </c>
      <c r="L2134" s="171" t="s">
        <v>4893</v>
      </c>
      <c r="M2134" s="861" t="s">
        <v>152</v>
      </c>
      <c r="N2134" s="781"/>
      <c r="O2134" s="908" t="s">
        <v>416</v>
      </c>
      <c r="P2134" s="702" t="s">
        <v>3400</v>
      </c>
      <c r="Q2134" s="781"/>
      <c r="R2134" s="702" t="s">
        <v>606</v>
      </c>
      <c r="S2134" s="781" t="s">
        <v>3407</v>
      </c>
      <c r="T2134" s="781"/>
      <c r="U2134" s="781"/>
      <c r="V2134" s="781"/>
      <c r="W2134" s="781"/>
      <c r="X2134" s="781"/>
      <c r="Y2134" s="781"/>
      <c r="Z2134" s="781"/>
      <c r="AA2134" s="781"/>
      <c r="AB2134" s="781"/>
      <c r="AC2134" s="781"/>
      <c r="AD2134" s="781"/>
      <c r="AE2134" s="933" t="s">
        <v>419</v>
      </c>
      <c r="AF2134" s="933" t="s">
        <v>3408</v>
      </c>
      <c r="AG2134" s="935" t="s">
        <v>429</v>
      </c>
      <c r="AH2134" s="935" t="s">
        <v>524</v>
      </c>
      <c r="AI2134" s="935" t="s">
        <v>419</v>
      </c>
      <c r="AJ2134" s="781"/>
      <c r="AK2134" s="781"/>
      <c r="AL2134" s="781"/>
      <c r="AM2134" s="975" t="s">
        <v>3409</v>
      </c>
      <c r="AN2134" s="933" t="s">
        <v>3410</v>
      </c>
      <c r="AO2134" s="745" t="s">
        <v>162</v>
      </c>
      <c r="AP2134" s="745" t="s">
        <v>153</v>
      </c>
      <c r="AQ2134" s="898" t="s">
        <v>158</v>
      </c>
      <c r="AR2134" s="823"/>
      <c r="AS2134" s="823"/>
      <c r="AT2134" s="865" t="s">
        <v>419</v>
      </c>
      <c r="AU2134" s="702" t="s">
        <v>414</v>
      </c>
      <c r="AV2134" s="933" t="s">
        <v>3411</v>
      </c>
      <c r="AW2134" s="933" t="s">
        <v>3412</v>
      </c>
      <c r="AX2134" s="933" t="s">
        <v>3413</v>
      </c>
      <c r="AY2134" s="935" t="s">
        <v>465</v>
      </c>
      <c r="AZ2134" s="722" t="s">
        <v>3321</v>
      </c>
      <c r="BA2134" s="722" t="s">
        <v>3390</v>
      </c>
    </row>
    <row r="2135" spans="1:53" s="49" customFormat="1" ht="30">
      <c r="A2135" s="1012"/>
      <c r="B2135" s="687"/>
      <c r="C2135" s="1325"/>
      <c r="D2135" s="726" t="s">
        <v>150</v>
      </c>
      <c r="E2135" s="933"/>
      <c r="F2135" s="933"/>
      <c r="G2135" s="902"/>
      <c r="H2135" s="975"/>
      <c r="I2135" s="933"/>
      <c r="J2135" s="933"/>
      <c r="K2135" s="710"/>
      <c r="L2135" s="171" t="s">
        <v>4894</v>
      </c>
      <c r="M2135" s="862" t="s">
        <v>152</v>
      </c>
      <c r="N2135" s="782"/>
      <c r="O2135" s="920"/>
      <c r="P2135" s="723"/>
      <c r="Q2135" s="782"/>
      <c r="R2135" s="723" t="s">
        <v>151</v>
      </c>
      <c r="S2135" s="782"/>
      <c r="T2135" s="782"/>
      <c r="U2135" s="782"/>
      <c r="V2135" s="782"/>
      <c r="W2135" s="782"/>
      <c r="X2135" s="782"/>
      <c r="Y2135" s="782"/>
      <c r="Z2135" s="782"/>
      <c r="AA2135" s="782"/>
      <c r="AB2135" s="782"/>
      <c r="AC2135" s="782"/>
      <c r="AD2135" s="782"/>
      <c r="AE2135" s="935"/>
      <c r="AF2135" s="935"/>
      <c r="AG2135" s="935"/>
      <c r="AH2135" s="935"/>
      <c r="AI2135" s="935"/>
      <c r="AJ2135" s="782"/>
      <c r="AK2135" s="782"/>
      <c r="AL2135" s="782"/>
      <c r="AM2135" s="975"/>
      <c r="AN2135" s="935"/>
      <c r="AO2135" s="710"/>
      <c r="AP2135" s="710"/>
      <c r="AQ2135" s="899"/>
      <c r="AR2135" s="823"/>
      <c r="AS2135" s="823"/>
      <c r="AT2135" s="865"/>
      <c r="AU2135" s="723"/>
      <c r="AV2135" s="933"/>
      <c r="AW2135" s="933"/>
      <c r="AX2135" s="933"/>
      <c r="AY2135" s="935"/>
      <c r="AZ2135" s="933"/>
      <c r="BA2135" s="933"/>
    </row>
    <row r="2136" spans="1:53" s="49" customFormat="1" ht="60">
      <c r="A2136" s="1012"/>
      <c r="B2136" s="687"/>
      <c r="C2136" s="1325"/>
      <c r="D2136" s="725" t="s">
        <v>150</v>
      </c>
      <c r="E2136" s="933"/>
      <c r="F2136" s="933"/>
      <c r="G2136" s="902"/>
      <c r="H2136" s="975"/>
      <c r="I2136" s="933"/>
      <c r="J2136" s="933"/>
      <c r="K2136" s="722"/>
      <c r="L2136" s="171" t="s">
        <v>4608</v>
      </c>
      <c r="M2136" s="863" t="s">
        <v>152</v>
      </c>
      <c r="N2136" s="785"/>
      <c r="O2136" s="909"/>
      <c r="P2136" s="703"/>
      <c r="Q2136" s="785"/>
      <c r="R2136" s="703" t="s">
        <v>151</v>
      </c>
      <c r="S2136" s="785"/>
      <c r="T2136" s="785"/>
      <c r="U2136" s="785"/>
      <c r="V2136" s="785"/>
      <c r="W2136" s="785"/>
      <c r="X2136" s="785"/>
      <c r="Y2136" s="785"/>
      <c r="Z2136" s="785"/>
      <c r="AA2136" s="785"/>
      <c r="AB2136" s="785"/>
      <c r="AC2136" s="785"/>
      <c r="AD2136" s="785"/>
      <c r="AE2136" s="935"/>
      <c r="AF2136" s="935"/>
      <c r="AG2136" s="935"/>
      <c r="AH2136" s="935"/>
      <c r="AI2136" s="935"/>
      <c r="AJ2136" s="785"/>
      <c r="AK2136" s="785"/>
      <c r="AL2136" s="785"/>
      <c r="AM2136" s="975"/>
      <c r="AN2136" s="935"/>
      <c r="AO2136" s="711"/>
      <c r="AP2136" s="711"/>
      <c r="AQ2136" s="900"/>
      <c r="AR2136" s="823"/>
      <c r="AS2136" s="823"/>
      <c r="AT2136" s="865"/>
      <c r="AU2136" s="703"/>
      <c r="AV2136" s="933"/>
      <c r="AW2136" s="933"/>
      <c r="AX2136" s="933"/>
      <c r="AY2136" s="935"/>
      <c r="AZ2136" s="933"/>
      <c r="BA2136" s="933"/>
    </row>
    <row r="2137" spans="1:53" s="49" customFormat="1" ht="15">
      <c r="A2137" s="1012">
        <v>22</v>
      </c>
      <c r="B2137" s="815" t="s">
        <v>409</v>
      </c>
      <c r="C2137" s="1325" t="s">
        <v>3311</v>
      </c>
      <c r="D2137" s="724" t="s">
        <v>150</v>
      </c>
      <c r="E2137" s="933">
        <v>4020</v>
      </c>
      <c r="F2137" s="933">
        <v>86</v>
      </c>
      <c r="G2137" s="902">
        <v>3</v>
      </c>
      <c r="H2137" s="975" t="s">
        <v>4679</v>
      </c>
      <c r="I2137" s="933" t="s">
        <v>4640</v>
      </c>
      <c r="J2137" s="933" t="s">
        <v>4653</v>
      </c>
      <c r="K2137" s="709" t="s">
        <v>414</v>
      </c>
      <c r="L2137" s="171" t="s">
        <v>692</v>
      </c>
      <c r="M2137" s="861" t="s">
        <v>152</v>
      </c>
      <c r="N2137" s="781"/>
      <c r="O2137" s="908" t="s">
        <v>416</v>
      </c>
      <c r="P2137" s="702" t="s">
        <v>3400</v>
      </c>
      <c r="Q2137" s="781" t="s">
        <v>1067</v>
      </c>
      <c r="R2137" s="702" t="s">
        <v>606</v>
      </c>
      <c r="S2137" s="781" t="s">
        <v>3414</v>
      </c>
      <c r="T2137" s="781"/>
      <c r="U2137" s="781"/>
      <c r="V2137" s="781"/>
      <c r="W2137" s="781"/>
      <c r="X2137" s="781"/>
      <c r="Y2137" s="781"/>
      <c r="Z2137" s="781"/>
      <c r="AA2137" s="781"/>
      <c r="AB2137" s="781"/>
      <c r="AC2137" s="781"/>
      <c r="AD2137" s="781"/>
      <c r="AE2137" s="933" t="s">
        <v>419</v>
      </c>
      <c r="AF2137" s="933" t="s">
        <v>1469</v>
      </c>
      <c r="AG2137" s="935" t="s">
        <v>429</v>
      </c>
      <c r="AH2137" s="935" t="s">
        <v>524</v>
      </c>
      <c r="AI2137" s="935" t="s">
        <v>419</v>
      </c>
      <c r="AJ2137" s="781"/>
      <c r="AK2137" s="781"/>
      <c r="AL2137" s="781"/>
      <c r="AM2137" s="975" t="s">
        <v>4680</v>
      </c>
      <c r="AN2137" s="933" t="s">
        <v>3317</v>
      </c>
      <c r="AO2137" s="935" t="s">
        <v>162</v>
      </c>
      <c r="AP2137" s="935" t="s">
        <v>153</v>
      </c>
      <c r="AQ2137" s="898" t="s">
        <v>158</v>
      </c>
      <c r="AR2137" s="865" t="s">
        <v>419</v>
      </c>
      <c r="AS2137" s="823"/>
      <c r="AT2137" s="823"/>
      <c r="AU2137" s="702" t="s">
        <v>414</v>
      </c>
      <c r="AV2137" s="933" t="s">
        <v>3415</v>
      </c>
      <c r="AW2137" s="933" t="s">
        <v>3416</v>
      </c>
      <c r="AX2137" s="933" t="s">
        <v>3417</v>
      </c>
      <c r="AY2137" s="935" t="s">
        <v>465</v>
      </c>
      <c r="AZ2137" s="933" t="s">
        <v>3321</v>
      </c>
      <c r="BA2137" s="933" t="s">
        <v>3390</v>
      </c>
    </row>
    <row r="2138" spans="1:53" s="49" customFormat="1" ht="15">
      <c r="A2138" s="1012"/>
      <c r="B2138" s="687"/>
      <c r="C2138" s="1325"/>
      <c r="D2138" s="726" t="s">
        <v>150</v>
      </c>
      <c r="E2138" s="933"/>
      <c r="F2138" s="933"/>
      <c r="G2138" s="902"/>
      <c r="H2138" s="975"/>
      <c r="I2138" s="933"/>
      <c r="J2138" s="933"/>
      <c r="K2138" s="710"/>
      <c r="L2138" s="171" t="s">
        <v>550</v>
      </c>
      <c r="M2138" s="862" t="s">
        <v>152</v>
      </c>
      <c r="N2138" s="782"/>
      <c r="O2138" s="920"/>
      <c r="P2138" s="723"/>
      <c r="Q2138" s="782"/>
      <c r="R2138" s="723" t="s">
        <v>151</v>
      </c>
      <c r="S2138" s="782"/>
      <c r="T2138" s="782"/>
      <c r="U2138" s="782"/>
      <c r="V2138" s="782"/>
      <c r="W2138" s="782"/>
      <c r="X2138" s="782"/>
      <c r="Y2138" s="782"/>
      <c r="Z2138" s="782"/>
      <c r="AA2138" s="782"/>
      <c r="AB2138" s="782"/>
      <c r="AC2138" s="782"/>
      <c r="AD2138" s="782"/>
      <c r="AE2138" s="935"/>
      <c r="AF2138" s="935"/>
      <c r="AG2138" s="935"/>
      <c r="AH2138" s="935"/>
      <c r="AI2138" s="935"/>
      <c r="AJ2138" s="782"/>
      <c r="AK2138" s="782"/>
      <c r="AL2138" s="782"/>
      <c r="AM2138" s="975"/>
      <c r="AN2138" s="933"/>
      <c r="AO2138" s="935"/>
      <c r="AP2138" s="935"/>
      <c r="AQ2138" s="899"/>
      <c r="AR2138" s="865"/>
      <c r="AS2138" s="823"/>
      <c r="AT2138" s="823"/>
      <c r="AU2138" s="723"/>
      <c r="AV2138" s="935"/>
      <c r="AW2138" s="935"/>
      <c r="AX2138" s="933"/>
      <c r="AY2138" s="935"/>
      <c r="AZ2138" s="933"/>
      <c r="BA2138" s="933"/>
    </row>
    <row r="2139" spans="1:53" s="49" customFormat="1" ht="15">
      <c r="A2139" s="1012"/>
      <c r="B2139" s="687"/>
      <c r="C2139" s="1325"/>
      <c r="D2139" s="725" t="s">
        <v>150</v>
      </c>
      <c r="E2139" s="933"/>
      <c r="F2139" s="933"/>
      <c r="G2139" s="902"/>
      <c r="H2139" s="975"/>
      <c r="I2139" s="933"/>
      <c r="J2139" s="933"/>
      <c r="K2139" s="722"/>
      <c r="L2139" s="171" t="s">
        <v>435</v>
      </c>
      <c r="M2139" s="863" t="s">
        <v>152</v>
      </c>
      <c r="N2139" s="785"/>
      <c r="O2139" s="909"/>
      <c r="P2139" s="703"/>
      <c r="Q2139" s="785"/>
      <c r="R2139" s="703" t="s">
        <v>151</v>
      </c>
      <c r="S2139" s="785"/>
      <c r="T2139" s="785"/>
      <c r="U2139" s="785"/>
      <c r="V2139" s="785"/>
      <c r="W2139" s="785"/>
      <c r="X2139" s="785"/>
      <c r="Y2139" s="785"/>
      <c r="Z2139" s="785"/>
      <c r="AA2139" s="785"/>
      <c r="AB2139" s="785"/>
      <c r="AC2139" s="785"/>
      <c r="AD2139" s="785"/>
      <c r="AE2139" s="935"/>
      <c r="AF2139" s="935"/>
      <c r="AG2139" s="935"/>
      <c r="AH2139" s="935"/>
      <c r="AI2139" s="935"/>
      <c r="AJ2139" s="785"/>
      <c r="AK2139" s="785"/>
      <c r="AL2139" s="785"/>
      <c r="AM2139" s="975"/>
      <c r="AN2139" s="709"/>
      <c r="AO2139" s="735"/>
      <c r="AP2139" s="735"/>
      <c r="AQ2139" s="900"/>
      <c r="AR2139" s="746"/>
      <c r="AS2139" s="823"/>
      <c r="AT2139" s="823"/>
      <c r="AU2139" s="703"/>
      <c r="AV2139" s="935"/>
      <c r="AW2139" s="935"/>
      <c r="AX2139" s="933"/>
      <c r="AY2139" s="935"/>
      <c r="AZ2139" s="933"/>
      <c r="BA2139" s="933"/>
    </row>
    <row r="2140" spans="1:53" s="49" customFormat="1" ht="210">
      <c r="A2140" s="96">
        <v>23</v>
      </c>
      <c r="B2140" s="83" t="s">
        <v>409</v>
      </c>
      <c r="C2140" s="231" t="s">
        <v>3311</v>
      </c>
      <c r="D2140" s="203" t="s">
        <v>150</v>
      </c>
      <c r="E2140" s="87">
        <v>4020</v>
      </c>
      <c r="F2140" s="87">
        <v>85</v>
      </c>
      <c r="G2140" s="112">
        <v>21</v>
      </c>
      <c r="H2140" s="171" t="s">
        <v>3418</v>
      </c>
      <c r="I2140" s="87" t="s">
        <v>4561</v>
      </c>
      <c r="J2140" s="87" t="s">
        <v>4609</v>
      </c>
      <c r="K2140" s="87" t="s">
        <v>414</v>
      </c>
      <c r="L2140" s="171" t="s">
        <v>4610</v>
      </c>
      <c r="M2140" s="118" t="s">
        <v>152</v>
      </c>
      <c r="N2140" s="118"/>
      <c r="O2140" s="147" t="s">
        <v>416</v>
      </c>
      <c r="P2140" s="370" t="s">
        <v>3419</v>
      </c>
      <c r="Q2140" s="118"/>
      <c r="R2140" s="119" t="s">
        <v>606</v>
      </c>
      <c r="S2140" s="118" t="s">
        <v>515</v>
      </c>
      <c r="T2140" s="118"/>
      <c r="U2140" s="118"/>
      <c r="V2140" s="118"/>
      <c r="W2140" s="118"/>
      <c r="X2140" s="118"/>
      <c r="Y2140" s="118"/>
      <c r="Z2140" s="118"/>
      <c r="AA2140" s="118"/>
      <c r="AB2140" s="118"/>
      <c r="AC2140" s="118"/>
      <c r="AD2140" s="118"/>
      <c r="AE2140" s="121" t="s">
        <v>419</v>
      </c>
      <c r="AF2140" s="87" t="s">
        <v>1612</v>
      </c>
      <c r="AG2140" s="478" t="s">
        <v>429</v>
      </c>
      <c r="AH2140" s="478" t="s">
        <v>524</v>
      </c>
      <c r="AI2140" s="478" t="s">
        <v>419</v>
      </c>
      <c r="AJ2140" s="118"/>
      <c r="AK2140" s="118"/>
      <c r="AL2140" s="118"/>
      <c r="AM2140" s="252" t="s">
        <v>3420</v>
      </c>
      <c r="AN2140" s="80" t="s">
        <v>3317</v>
      </c>
      <c r="AO2140" s="195" t="s">
        <v>162</v>
      </c>
      <c r="AP2140" s="195" t="s">
        <v>153</v>
      </c>
      <c r="AQ2140" s="220" t="s">
        <v>158</v>
      </c>
      <c r="AR2140" s="198"/>
      <c r="AS2140" s="128" t="s">
        <v>419</v>
      </c>
      <c r="AT2140" s="94"/>
      <c r="AU2140" s="203" t="s">
        <v>414</v>
      </c>
      <c r="AV2140" s="169" t="s">
        <v>3421</v>
      </c>
      <c r="AW2140" s="87" t="s">
        <v>3422</v>
      </c>
      <c r="AX2140" s="87" t="s">
        <v>3423</v>
      </c>
      <c r="AY2140" s="169" t="s">
        <v>465</v>
      </c>
      <c r="AZ2140" s="87" t="s">
        <v>3321</v>
      </c>
      <c r="BA2140" s="87" t="s">
        <v>3390</v>
      </c>
    </row>
    <row r="2141" spans="1:53" s="49" customFormat="1" ht="165">
      <c r="A2141" s="96">
        <v>24</v>
      </c>
      <c r="B2141" s="81" t="s">
        <v>409</v>
      </c>
      <c r="C2141" s="570" t="s">
        <v>3311</v>
      </c>
      <c r="D2141" s="83" t="s">
        <v>150</v>
      </c>
      <c r="E2141" s="170">
        <v>4020</v>
      </c>
      <c r="F2141" s="87">
        <v>85</v>
      </c>
      <c r="G2141" s="112">
        <v>22</v>
      </c>
      <c r="H2141" s="346" t="s">
        <v>4611</v>
      </c>
      <c r="I2141" s="87" t="s">
        <v>4561</v>
      </c>
      <c r="J2141" s="87" t="s">
        <v>4612</v>
      </c>
      <c r="K2141" s="87" t="s">
        <v>414</v>
      </c>
      <c r="L2141" s="354" t="s">
        <v>4613</v>
      </c>
      <c r="M2141" s="94" t="s">
        <v>152</v>
      </c>
      <c r="N2141" s="377"/>
      <c r="O2141" s="201" t="s">
        <v>416</v>
      </c>
      <c r="P2141" s="237" t="s">
        <v>417</v>
      </c>
      <c r="Q2141" s="476"/>
      <c r="R2141" s="237" t="s">
        <v>157</v>
      </c>
      <c r="S2141" s="94"/>
      <c r="T2141" s="94"/>
      <c r="U2141" s="94"/>
      <c r="V2141" s="94"/>
      <c r="W2141" s="94"/>
      <c r="X2141" s="94"/>
      <c r="Y2141" s="94"/>
      <c r="Z2141" s="94"/>
      <c r="AA2141" s="94"/>
      <c r="AB2141" s="94"/>
      <c r="AC2141" s="94"/>
      <c r="AD2141" s="476"/>
      <c r="AE2141" s="81" t="s">
        <v>419</v>
      </c>
      <c r="AF2141" s="571" t="s">
        <v>420</v>
      </c>
      <c r="AG2141" s="128" t="s">
        <v>429</v>
      </c>
      <c r="AH2141" s="216" t="s">
        <v>524</v>
      </c>
      <c r="AI2141" s="81" t="s">
        <v>419</v>
      </c>
      <c r="AJ2141" s="94"/>
      <c r="AK2141" s="94"/>
      <c r="AL2141" s="94"/>
      <c r="AM2141" s="171" t="s">
        <v>4607</v>
      </c>
      <c r="AN2141" s="87" t="s">
        <v>3317</v>
      </c>
      <c r="AO2141" s="195" t="s">
        <v>162</v>
      </c>
      <c r="AP2141" s="195" t="s">
        <v>153</v>
      </c>
      <c r="AQ2141" s="220" t="s">
        <v>158</v>
      </c>
      <c r="AR2141" s="198"/>
      <c r="AS2141" s="94" t="s">
        <v>419</v>
      </c>
      <c r="AT2141" s="476"/>
      <c r="AU2141" s="83" t="s">
        <v>414</v>
      </c>
      <c r="AV2141" s="87" t="s">
        <v>3424</v>
      </c>
      <c r="AW2141" s="87" t="s">
        <v>3425</v>
      </c>
      <c r="AX2141" s="87" t="s">
        <v>3426</v>
      </c>
      <c r="AY2141" s="169" t="s">
        <v>446</v>
      </c>
      <c r="AZ2141" s="87" t="s">
        <v>3321</v>
      </c>
      <c r="BA2141" s="87" t="s">
        <v>3390</v>
      </c>
    </row>
    <row r="2142" spans="1:53" ht="165">
      <c r="A2142" s="200">
        <v>1</v>
      </c>
      <c r="B2142" s="83" t="s">
        <v>409</v>
      </c>
      <c r="C2142" s="80" t="s">
        <v>3427</v>
      </c>
      <c r="D2142" s="203" t="s">
        <v>150</v>
      </c>
      <c r="E2142" s="111">
        <v>4022</v>
      </c>
      <c r="F2142" s="112">
        <v>1</v>
      </c>
      <c r="G2142" s="112">
        <v>15</v>
      </c>
      <c r="H2142" s="333" t="s">
        <v>1642</v>
      </c>
      <c r="I2142" s="170" t="s">
        <v>412</v>
      </c>
      <c r="J2142" s="170" t="s">
        <v>413</v>
      </c>
      <c r="K2142" s="87" t="s">
        <v>414</v>
      </c>
      <c r="L2142" s="517" t="s">
        <v>415</v>
      </c>
      <c r="M2142" s="118" t="s">
        <v>152</v>
      </c>
      <c r="N2142" s="118"/>
      <c r="O2142" s="147" t="s">
        <v>416</v>
      </c>
      <c r="P2142" s="119" t="s">
        <v>417</v>
      </c>
      <c r="Q2142" s="118"/>
      <c r="R2142" s="119" t="s">
        <v>157</v>
      </c>
      <c r="S2142" s="118"/>
      <c r="T2142" s="118"/>
      <c r="U2142" s="118"/>
      <c r="V2142" s="118"/>
      <c r="W2142" s="118"/>
      <c r="X2142" s="118"/>
      <c r="Y2142" s="118"/>
      <c r="Z2142" s="118"/>
      <c r="AA2142" s="118"/>
      <c r="AB2142" s="118"/>
      <c r="AC2142" s="118"/>
      <c r="AD2142" s="118"/>
      <c r="AE2142" s="112" t="s">
        <v>419</v>
      </c>
      <c r="AF2142" s="112" t="s">
        <v>1556</v>
      </c>
      <c r="AG2142" s="112" t="s">
        <v>421</v>
      </c>
      <c r="AH2142" s="112" t="s">
        <v>1695</v>
      </c>
      <c r="AI2142" s="112" t="s">
        <v>419</v>
      </c>
      <c r="AJ2142" s="118"/>
      <c r="AK2142" s="118"/>
      <c r="AL2142" s="118"/>
      <c r="AM2142" s="113" t="s">
        <v>3428</v>
      </c>
      <c r="AN2142" s="170" t="s">
        <v>3429</v>
      </c>
      <c r="AO2142" s="119" t="s">
        <v>162</v>
      </c>
      <c r="AP2142" s="119" t="s">
        <v>153</v>
      </c>
      <c r="AQ2142" s="220" t="s">
        <v>158</v>
      </c>
      <c r="AR2142" s="118"/>
      <c r="AS2142" s="588" t="s">
        <v>419</v>
      </c>
      <c r="AT2142" s="118"/>
      <c r="AU2142" s="111" t="s">
        <v>414</v>
      </c>
      <c r="AV2142" s="118"/>
      <c r="AW2142" s="118"/>
      <c r="AX2142" s="118"/>
      <c r="AY2142" s="118"/>
      <c r="AZ2142" s="482" t="s">
        <v>3430</v>
      </c>
      <c r="BA2142" s="482" t="s">
        <v>3431</v>
      </c>
    </row>
    <row r="2143" spans="1:53" ht="195">
      <c r="A2143" s="200">
        <v>2</v>
      </c>
      <c r="B2143" s="83" t="s">
        <v>409</v>
      </c>
      <c r="C2143" s="90" t="s">
        <v>3427</v>
      </c>
      <c r="D2143" s="203" t="s">
        <v>150</v>
      </c>
      <c r="E2143" s="111">
        <v>4022</v>
      </c>
      <c r="F2143" s="112">
        <v>3</v>
      </c>
      <c r="G2143" s="112">
        <v>2</v>
      </c>
      <c r="H2143" s="298" t="s">
        <v>3432</v>
      </c>
      <c r="I2143" s="112" t="s">
        <v>3433</v>
      </c>
      <c r="J2143" s="170" t="s">
        <v>3434</v>
      </c>
      <c r="K2143" s="87" t="s">
        <v>414</v>
      </c>
      <c r="L2143" s="517" t="s">
        <v>3435</v>
      </c>
      <c r="M2143" s="118" t="s">
        <v>152</v>
      </c>
      <c r="N2143" s="118"/>
      <c r="O2143" s="147" t="s">
        <v>416</v>
      </c>
      <c r="P2143" s="119" t="s">
        <v>417</v>
      </c>
      <c r="Q2143" s="118"/>
      <c r="R2143" s="119" t="s">
        <v>157</v>
      </c>
      <c r="S2143" s="118"/>
      <c r="T2143" s="118"/>
      <c r="U2143" s="118"/>
      <c r="V2143" s="118"/>
      <c r="W2143" s="118"/>
      <c r="X2143" s="118"/>
      <c r="Y2143" s="118"/>
      <c r="Z2143" s="118"/>
      <c r="AA2143" s="118"/>
      <c r="AB2143" s="118"/>
      <c r="AC2143" s="118"/>
      <c r="AD2143" s="118"/>
      <c r="AE2143" s="112" t="s">
        <v>419</v>
      </c>
      <c r="AF2143" s="112" t="s">
        <v>3436</v>
      </c>
      <c r="AG2143" s="111" t="s">
        <v>429</v>
      </c>
      <c r="AH2143" s="112" t="s">
        <v>524</v>
      </c>
      <c r="AI2143" s="112" t="s">
        <v>419</v>
      </c>
      <c r="AJ2143" s="118"/>
      <c r="AK2143" s="118"/>
      <c r="AL2143" s="118"/>
      <c r="AM2143" s="113" t="s">
        <v>5005</v>
      </c>
      <c r="AN2143" s="111" t="s">
        <v>3437</v>
      </c>
      <c r="AO2143" s="119" t="s">
        <v>162</v>
      </c>
      <c r="AP2143" s="119" t="s">
        <v>153</v>
      </c>
      <c r="AQ2143" s="220" t="s">
        <v>158</v>
      </c>
      <c r="AR2143" s="118"/>
      <c r="AS2143" s="112" t="s">
        <v>419</v>
      </c>
      <c r="AT2143" s="118"/>
      <c r="AU2143" s="626" t="s">
        <v>414</v>
      </c>
      <c r="AV2143" s="118" t="s">
        <v>3438</v>
      </c>
      <c r="AW2143" s="118" t="s">
        <v>3439</v>
      </c>
      <c r="AX2143" s="118" t="s">
        <v>3440</v>
      </c>
      <c r="AY2143" s="118" t="s">
        <v>465</v>
      </c>
      <c r="AZ2143" s="626" t="s">
        <v>3430</v>
      </c>
      <c r="BA2143" s="626" t="s">
        <v>3431</v>
      </c>
    </row>
    <row r="2144" spans="1:53" ht="300">
      <c r="A2144" s="200">
        <v>3</v>
      </c>
      <c r="B2144" s="83" t="s">
        <v>409</v>
      </c>
      <c r="C2144" s="90" t="s">
        <v>3427</v>
      </c>
      <c r="D2144" s="203" t="s">
        <v>150</v>
      </c>
      <c r="E2144" s="111">
        <v>4022</v>
      </c>
      <c r="F2144" s="112">
        <v>16</v>
      </c>
      <c r="G2144" s="627">
        <v>1</v>
      </c>
      <c r="H2144" s="628" t="s">
        <v>5006</v>
      </c>
      <c r="I2144" s="629" t="s">
        <v>2853</v>
      </c>
      <c r="J2144" s="170" t="s">
        <v>3441</v>
      </c>
      <c r="K2144" s="87" t="s">
        <v>414</v>
      </c>
      <c r="L2144" s="517" t="s">
        <v>2563</v>
      </c>
      <c r="M2144" s="118" t="s">
        <v>152</v>
      </c>
      <c r="N2144" s="377"/>
      <c r="O2144" s="200" t="s">
        <v>416</v>
      </c>
      <c r="P2144" s="83" t="s">
        <v>417</v>
      </c>
      <c r="Q2144" s="282"/>
      <c r="R2144" s="119" t="s">
        <v>157</v>
      </c>
      <c r="S2144" s="118"/>
      <c r="T2144" s="111" t="s">
        <v>429</v>
      </c>
      <c r="U2144" s="112" t="s">
        <v>524</v>
      </c>
      <c r="V2144" s="112" t="s">
        <v>419</v>
      </c>
      <c r="W2144" s="118"/>
      <c r="X2144" s="118" t="s">
        <v>419</v>
      </c>
      <c r="Y2144" s="118"/>
      <c r="Z2144" s="118"/>
      <c r="AA2144" s="118"/>
      <c r="AB2144" s="118"/>
      <c r="AC2144" s="113" t="s">
        <v>5007</v>
      </c>
      <c r="AD2144" s="118"/>
      <c r="AE2144" s="130" t="s">
        <v>419</v>
      </c>
      <c r="AF2144" s="130" t="s">
        <v>780</v>
      </c>
      <c r="AG2144" s="111" t="s">
        <v>429</v>
      </c>
      <c r="AH2144" s="112" t="s">
        <v>524</v>
      </c>
      <c r="AI2144" s="112" t="s">
        <v>419</v>
      </c>
      <c r="AJ2144" s="118"/>
      <c r="AK2144" s="118"/>
      <c r="AL2144" s="118"/>
      <c r="AM2144" s="113" t="s">
        <v>5007</v>
      </c>
      <c r="AN2144" s="92" t="s">
        <v>3442</v>
      </c>
      <c r="AO2144" s="119" t="s">
        <v>162</v>
      </c>
      <c r="AP2144" s="119" t="s">
        <v>153</v>
      </c>
      <c r="AQ2144" s="220" t="s">
        <v>158</v>
      </c>
      <c r="AR2144" s="118"/>
      <c r="AS2144" s="112" t="s">
        <v>419</v>
      </c>
      <c r="AT2144" s="118"/>
      <c r="AU2144" s="626" t="s">
        <v>414</v>
      </c>
      <c r="AV2144" s="118"/>
      <c r="AW2144" s="118"/>
      <c r="AX2144" s="118"/>
      <c r="AY2144" s="118"/>
      <c r="AZ2144" s="626" t="s">
        <v>3430</v>
      </c>
      <c r="BA2144" s="626" t="s">
        <v>3431</v>
      </c>
    </row>
    <row r="2145" spans="1:53" ht="15">
      <c r="A2145" s="927">
        <v>4</v>
      </c>
      <c r="B2145" s="815" t="s">
        <v>409</v>
      </c>
      <c r="C2145" s="783" t="s">
        <v>3427</v>
      </c>
      <c r="D2145" s="702" t="s">
        <v>150</v>
      </c>
      <c r="E2145" s="842">
        <v>4022</v>
      </c>
      <c r="F2145" s="842">
        <v>23</v>
      </c>
      <c r="G2145" s="843">
        <v>4</v>
      </c>
      <c r="H2145" s="868" t="s">
        <v>5008</v>
      </c>
      <c r="I2145" s="710" t="s">
        <v>4966</v>
      </c>
      <c r="J2145" s="710" t="s">
        <v>5009</v>
      </c>
      <c r="K2145" s="709" t="s">
        <v>414</v>
      </c>
      <c r="L2145" s="346" t="s">
        <v>1218</v>
      </c>
      <c r="M2145" s="861" t="s">
        <v>152</v>
      </c>
      <c r="N2145" s="837"/>
      <c r="O2145" s="909" t="s">
        <v>416</v>
      </c>
      <c r="P2145" s="929" t="s">
        <v>417</v>
      </c>
      <c r="Q2145" s="781"/>
      <c r="R2145" s="702" t="s">
        <v>157</v>
      </c>
      <c r="S2145" s="781"/>
      <c r="T2145" s="709" t="s">
        <v>429</v>
      </c>
      <c r="U2145" s="709" t="s">
        <v>524</v>
      </c>
      <c r="V2145" s="709" t="s">
        <v>419</v>
      </c>
      <c r="W2145" s="781"/>
      <c r="X2145" s="709" t="s">
        <v>419</v>
      </c>
      <c r="Y2145" s="781"/>
      <c r="Z2145" s="781"/>
      <c r="AA2145" s="781"/>
      <c r="AB2145" s="709" t="s">
        <v>419</v>
      </c>
      <c r="AC2145" s="824" t="s">
        <v>5010</v>
      </c>
      <c r="AD2145" s="931" t="s">
        <v>420</v>
      </c>
      <c r="AE2145" s="783" t="s">
        <v>419</v>
      </c>
      <c r="AF2145" s="783" t="s">
        <v>1556</v>
      </c>
      <c r="AG2145" s="843" t="s">
        <v>429</v>
      </c>
      <c r="AH2145" s="843" t="s">
        <v>524</v>
      </c>
      <c r="AI2145" s="843" t="s">
        <v>419</v>
      </c>
      <c r="AJ2145" s="781"/>
      <c r="AK2145" s="781"/>
      <c r="AL2145" s="781"/>
      <c r="AM2145" s="885" t="s">
        <v>5010</v>
      </c>
      <c r="AN2145" s="926" t="s">
        <v>431</v>
      </c>
      <c r="AO2145" s="898" t="s">
        <v>162</v>
      </c>
      <c r="AP2145" s="898" t="s">
        <v>153</v>
      </c>
      <c r="AQ2145" s="898" t="s">
        <v>158</v>
      </c>
      <c r="AR2145" s="781"/>
      <c r="AS2145" s="842" t="s">
        <v>419</v>
      </c>
      <c r="AT2145" s="781"/>
      <c r="AU2145" s="842" t="s">
        <v>414</v>
      </c>
      <c r="AV2145" s="781"/>
      <c r="AW2145" s="781"/>
      <c r="AX2145" s="781"/>
      <c r="AY2145" s="781"/>
      <c r="AZ2145" s="913" t="s">
        <v>3430</v>
      </c>
      <c r="BA2145" s="923" t="s">
        <v>3431</v>
      </c>
    </row>
    <row r="2146" spans="1:53" ht="30">
      <c r="A2146" s="927"/>
      <c r="B2146" s="815"/>
      <c r="C2146" s="783"/>
      <c r="D2146" s="723"/>
      <c r="E2146" s="843"/>
      <c r="F2146" s="843"/>
      <c r="G2146" s="843"/>
      <c r="H2146" s="868"/>
      <c r="I2146" s="710"/>
      <c r="J2146" s="710"/>
      <c r="K2146" s="710"/>
      <c r="L2146" s="346" t="s">
        <v>3443</v>
      </c>
      <c r="M2146" s="862"/>
      <c r="N2146" s="838"/>
      <c r="O2146" s="927"/>
      <c r="P2146" s="929"/>
      <c r="Q2146" s="782"/>
      <c r="R2146" s="723"/>
      <c r="S2146" s="782"/>
      <c r="T2146" s="710"/>
      <c r="U2146" s="710"/>
      <c r="V2146" s="710"/>
      <c r="W2146" s="782"/>
      <c r="X2146" s="710"/>
      <c r="Y2146" s="782"/>
      <c r="Z2146" s="782"/>
      <c r="AA2146" s="782"/>
      <c r="AB2146" s="710"/>
      <c r="AC2146" s="824"/>
      <c r="AD2146" s="729"/>
      <c r="AE2146" s="783"/>
      <c r="AF2146" s="783"/>
      <c r="AG2146" s="843"/>
      <c r="AH2146" s="843"/>
      <c r="AI2146" s="843"/>
      <c r="AJ2146" s="782"/>
      <c r="AK2146" s="782"/>
      <c r="AL2146" s="782"/>
      <c r="AM2146" s="886"/>
      <c r="AN2146" s="834"/>
      <c r="AO2146" s="899"/>
      <c r="AP2146" s="899"/>
      <c r="AQ2146" s="899"/>
      <c r="AR2146" s="782"/>
      <c r="AS2146" s="843"/>
      <c r="AT2146" s="782"/>
      <c r="AU2146" s="843"/>
      <c r="AV2146" s="782"/>
      <c r="AW2146" s="782"/>
      <c r="AX2146" s="782"/>
      <c r="AY2146" s="782"/>
      <c r="AZ2146" s="913"/>
      <c r="BA2146" s="924"/>
    </row>
    <row r="2147" spans="1:53" ht="15">
      <c r="A2147" s="927"/>
      <c r="B2147" s="815"/>
      <c r="C2147" s="783"/>
      <c r="D2147" s="723"/>
      <c r="E2147" s="843"/>
      <c r="F2147" s="843"/>
      <c r="G2147" s="843"/>
      <c r="H2147" s="868"/>
      <c r="I2147" s="710"/>
      <c r="J2147" s="710"/>
      <c r="K2147" s="710"/>
      <c r="L2147" s="346" t="s">
        <v>3444</v>
      </c>
      <c r="M2147" s="862"/>
      <c r="N2147" s="838"/>
      <c r="O2147" s="927"/>
      <c r="P2147" s="929"/>
      <c r="Q2147" s="782"/>
      <c r="R2147" s="723"/>
      <c r="S2147" s="782"/>
      <c r="T2147" s="710"/>
      <c r="U2147" s="710"/>
      <c r="V2147" s="710"/>
      <c r="W2147" s="782"/>
      <c r="X2147" s="710"/>
      <c r="Y2147" s="782"/>
      <c r="Z2147" s="782"/>
      <c r="AA2147" s="782"/>
      <c r="AB2147" s="710"/>
      <c r="AC2147" s="824"/>
      <c r="AD2147" s="729"/>
      <c r="AE2147" s="783"/>
      <c r="AF2147" s="783"/>
      <c r="AG2147" s="843"/>
      <c r="AH2147" s="843"/>
      <c r="AI2147" s="843"/>
      <c r="AJ2147" s="782"/>
      <c r="AK2147" s="782"/>
      <c r="AL2147" s="782"/>
      <c r="AM2147" s="886"/>
      <c r="AN2147" s="834"/>
      <c r="AO2147" s="899"/>
      <c r="AP2147" s="899"/>
      <c r="AQ2147" s="899"/>
      <c r="AR2147" s="782"/>
      <c r="AS2147" s="843"/>
      <c r="AT2147" s="782"/>
      <c r="AU2147" s="843"/>
      <c r="AV2147" s="782"/>
      <c r="AW2147" s="782"/>
      <c r="AX2147" s="782"/>
      <c r="AY2147" s="782"/>
      <c r="AZ2147" s="913"/>
      <c r="BA2147" s="924"/>
    </row>
    <row r="2148" spans="1:53" ht="15">
      <c r="A2148" s="927"/>
      <c r="B2148" s="815"/>
      <c r="C2148" s="783"/>
      <c r="D2148" s="723"/>
      <c r="E2148" s="843"/>
      <c r="F2148" s="843"/>
      <c r="G2148" s="843"/>
      <c r="H2148" s="868"/>
      <c r="I2148" s="710"/>
      <c r="J2148" s="710"/>
      <c r="K2148" s="710"/>
      <c r="L2148" s="346" t="s">
        <v>3445</v>
      </c>
      <c r="M2148" s="862"/>
      <c r="N2148" s="838"/>
      <c r="O2148" s="927"/>
      <c r="P2148" s="929"/>
      <c r="Q2148" s="782"/>
      <c r="R2148" s="723"/>
      <c r="S2148" s="782"/>
      <c r="T2148" s="710"/>
      <c r="U2148" s="710"/>
      <c r="V2148" s="710"/>
      <c r="W2148" s="782"/>
      <c r="X2148" s="710"/>
      <c r="Y2148" s="782"/>
      <c r="Z2148" s="782"/>
      <c r="AA2148" s="782"/>
      <c r="AB2148" s="710"/>
      <c r="AC2148" s="824"/>
      <c r="AD2148" s="729"/>
      <c r="AE2148" s="783"/>
      <c r="AF2148" s="783"/>
      <c r="AG2148" s="843"/>
      <c r="AH2148" s="843"/>
      <c r="AI2148" s="843"/>
      <c r="AJ2148" s="782"/>
      <c r="AK2148" s="782"/>
      <c r="AL2148" s="782"/>
      <c r="AM2148" s="886"/>
      <c r="AN2148" s="834"/>
      <c r="AO2148" s="899"/>
      <c r="AP2148" s="899"/>
      <c r="AQ2148" s="899"/>
      <c r="AR2148" s="782"/>
      <c r="AS2148" s="843"/>
      <c r="AT2148" s="782"/>
      <c r="AU2148" s="843"/>
      <c r="AV2148" s="782"/>
      <c r="AW2148" s="782"/>
      <c r="AX2148" s="782"/>
      <c r="AY2148" s="782"/>
      <c r="AZ2148" s="913"/>
      <c r="BA2148" s="924"/>
    </row>
    <row r="2149" spans="1:53" ht="15">
      <c r="A2149" s="927"/>
      <c r="B2149" s="815"/>
      <c r="C2149" s="783"/>
      <c r="D2149" s="723"/>
      <c r="E2149" s="843"/>
      <c r="F2149" s="843"/>
      <c r="G2149" s="843"/>
      <c r="H2149" s="868"/>
      <c r="I2149" s="710"/>
      <c r="J2149" s="710"/>
      <c r="K2149" s="710"/>
      <c r="L2149" s="346" t="s">
        <v>3446</v>
      </c>
      <c r="M2149" s="862"/>
      <c r="N2149" s="838"/>
      <c r="O2149" s="927"/>
      <c r="P2149" s="929"/>
      <c r="Q2149" s="782"/>
      <c r="R2149" s="723"/>
      <c r="S2149" s="782"/>
      <c r="T2149" s="710"/>
      <c r="U2149" s="710"/>
      <c r="V2149" s="710"/>
      <c r="W2149" s="782"/>
      <c r="X2149" s="710"/>
      <c r="Y2149" s="782"/>
      <c r="Z2149" s="782"/>
      <c r="AA2149" s="782"/>
      <c r="AB2149" s="710"/>
      <c r="AC2149" s="824"/>
      <c r="AD2149" s="729"/>
      <c r="AE2149" s="783"/>
      <c r="AF2149" s="783"/>
      <c r="AG2149" s="843"/>
      <c r="AH2149" s="843"/>
      <c r="AI2149" s="843"/>
      <c r="AJ2149" s="782"/>
      <c r="AK2149" s="782"/>
      <c r="AL2149" s="782"/>
      <c r="AM2149" s="886"/>
      <c r="AN2149" s="834"/>
      <c r="AO2149" s="899"/>
      <c r="AP2149" s="899"/>
      <c r="AQ2149" s="899"/>
      <c r="AR2149" s="782"/>
      <c r="AS2149" s="843"/>
      <c r="AT2149" s="782"/>
      <c r="AU2149" s="843"/>
      <c r="AV2149" s="782"/>
      <c r="AW2149" s="782"/>
      <c r="AX2149" s="782"/>
      <c r="AY2149" s="782"/>
      <c r="AZ2149" s="913"/>
      <c r="BA2149" s="924"/>
    </row>
    <row r="2150" spans="1:53" ht="30">
      <c r="A2150" s="927"/>
      <c r="B2150" s="815"/>
      <c r="C2150" s="783"/>
      <c r="D2150" s="723"/>
      <c r="E2150" s="843"/>
      <c r="F2150" s="843"/>
      <c r="G2150" s="843"/>
      <c r="H2150" s="868"/>
      <c r="I2150" s="710"/>
      <c r="J2150" s="710"/>
      <c r="K2150" s="710"/>
      <c r="L2150" s="346" t="s">
        <v>3447</v>
      </c>
      <c r="M2150" s="862"/>
      <c r="N2150" s="838"/>
      <c r="O2150" s="927"/>
      <c r="P2150" s="929"/>
      <c r="Q2150" s="782"/>
      <c r="R2150" s="723"/>
      <c r="S2150" s="782"/>
      <c r="T2150" s="710"/>
      <c r="U2150" s="710"/>
      <c r="V2150" s="710"/>
      <c r="W2150" s="782"/>
      <c r="X2150" s="710"/>
      <c r="Y2150" s="782"/>
      <c r="Z2150" s="782"/>
      <c r="AA2150" s="782"/>
      <c r="AB2150" s="710"/>
      <c r="AC2150" s="824"/>
      <c r="AD2150" s="729"/>
      <c r="AE2150" s="783"/>
      <c r="AF2150" s="783"/>
      <c r="AG2150" s="843"/>
      <c r="AH2150" s="843"/>
      <c r="AI2150" s="843"/>
      <c r="AJ2150" s="782"/>
      <c r="AK2150" s="782"/>
      <c r="AL2150" s="782"/>
      <c r="AM2150" s="886"/>
      <c r="AN2150" s="834"/>
      <c r="AO2150" s="899"/>
      <c r="AP2150" s="899"/>
      <c r="AQ2150" s="899"/>
      <c r="AR2150" s="782"/>
      <c r="AS2150" s="843"/>
      <c r="AT2150" s="782"/>
      <c r="AU2150" s="843"/>
      <c r="AV2150" s="782"/>
      <c r="AW2150" s="782"/>
      <c r="AX2150" s="782"/>
      <c r="AY2150" s="782"/>
      <c r="AZ2150" s="913"/>
      <c r="BA2150" s="924"/>
    </row>
    <row r="2151" spans="1:53" ht="135">
      <c r="A2151" s="927"/>
      <c r="B2151" s="815"/>
      <c r="C2151" s="783"/>
      <c r="D2151" s="723"/>
      <c r="E2151" s="843"/>
      <c r="F2151" s="843"/>
      <c r="G2151" s="843"/>
      <c r="H2151" s="868"/>
      <c r="I2151" s="710"/>
      <c r="J2151" s="710"/>
      <c r="K2151" s="710"/>
      <c r="L2151" s="346" t="s">
        <v>4766</v>
      </c>
      <c r="M2151" s="862"/>
      <c r="N2151" s="838"/>
      <c r="O2151" s="927"/>
      <c r="P2151" s="929"/>
      <c r="Q2151" s="782"/>
      <c r="R2151" s="723"/>
      <c r="S2151" s="782"/>
      <c r="T2151" s="710"/>
      <c r="U2151" s="710"/>
      <c r="V2151" s="710"/>
      <c r="W2151" s="782"/>
      <c r="X2151" s="710"/>
      <c r="Y2151" s="782"/>
      <c r="Z2151" s="782"/>
      <c r="AA2151" s="782"/>
      <c r="AB2151" s="710"/>
      <c r="AC2151" s="824"/>
      <c r="AD2151" s="729"/>
      <c r="AE2151" s="783"/>
      <c r="AF2151" s="783"/>
      <c r="AG2151" s="843"/>
      <c r="AH2151" s="843"/>
      <c r="AI2151" s="843"/>
      <c r="AJ2151" s="782"/>
      <c r="AK2151" s="782"/>
      <c r="AL2151" s="782"/>
      <c r="AM2151" s="886"/>
      <c r="AN2151" s="834"/>
      <c r="AO2151" s="899"/>
      <c r="AP2151" s="899"/>
      <c r="AQ2151" s="899"/>
      <c r="AR2151" s="782"/>
      <c r="AS2151" s="843"/>
      <c r="AT2151" s="782"/>
      <c r="AU2151" s="843"/>
      <c r="AV2151" s="782"/>
      <c r="AW2151" s="782"/>
      <c r="AX2151" s="782"/>
      <c r="AY2151" s="782"/>
      <c r="AZ2151" s="913"/>
      <c r="BA2151" s="924"/>
    </row>
    <row r="2152" spans="1:53" ht="15">
      <c r="A2152" s="927"/>
      <c r="B2152" s="815"/>
      <c r="C2152" s="783"/>
      <c r="D2152" s="723"/>
      <c r="E2152" s="843"/>
      <c r="F2152" s="843"/>
      <c r="G2152" s="843"/>
      <c r="H2152" s="868"/>
      <c r="I2152" s="710"/>
      <c r="J2152" s="710"/>
      <c r="K2152" s="710"/>
      <c r="L2152" s="346" t="s">
        <v>3448</v>
      </c>
      <c r="M2152" s="862"/>
      <c r="N2152" s="838"/>
      <c r="O2152" s="927"/>
      <c r="P2152" s="929"/>
      <c r="Q2152" s="782"/>
      <c r="R2152" s="723"/>
      <c r="S2152" s="782"/>
      <c r="T2152" s="710"/>
      <c r="U2152" s="710"/>
      <c r="V2152" s="710"/>
      <c r="W2152" s="782"/>
      <c r="X2152" s="710"/>
      <c r="Y2152" s="782"/>
      <c r="Z2152" s="782"/>
      <c r="AA2152" s="782"/>
      <c r="AB2152" s="710"/>
      <c r="AC2152" s="824"/>
      <c r="AD2152" s="729"/>
      <c r="AE2152" s="783"/>
      <c r="AF2152" s="783"/>
      <c r="AG2152" s="843"/>
      <c r="AH2152" s="843"/>
      <c r="AI2152" s="843"/>
      <c r="AJ2152" s="782"/>
      <c r="AK2152" s="782"/>
      <c r="AL2152" s="782"/>
      <c r="AM2152" s="886"/>
      <c r="AN2152" s="834"/>
      <c r="AO2152" s="899"/>
      <c r="AP2152" s="899"/>
      <c r="AQ2152" s="899"/>
      <c r="AR2152" s="782"/>
      <c r="AS2152" s="843"/>
      <c r="AT2152" s="782"/>
      <c r="AU2152" s="843"/>
      <c r="AV2152" s="782"/>
      <c r="AW2152" s="782"/>
      <c r="AX2152" s="782"/>
      <c r="AY2152" s="782"/>
      <c r="AZ2152" s="913"/>
      <c r="BA2152" s="924"/>
    </row>
    <row r="2153" spans="1:53" ht="15">
      <c r="A2153" s="927"/>
      <c r="B2153" s="815"/>
      <c r="C2153" s="783"/>
      <c r="D2153" s="723"/>
      <c r="E2153" s="843"/>
      <c r="F2153" s="843"/>
      <c r="G2153" s="843"/>
      <c r="H2153" s="868"/>
      <c r="I2153" s="710"/>
      <c r="J2153" s="710"/>
      <c r="K2153" s="710"/>
      <c r="L2153" s="346" t="s">
        <v>5011</v>
      </c>
      <c r="M2153" s="862"/>
      <c r="N2153" s="838"/>
      <c r="O2153" s="927"/>
      <c r="P2153" s="929"/>
      <c r="Q2153" s="782"/>
      <c r="R2153" s="723"/>
      <c r="S2153" s="782"/>
      <c r="T2153" s="710"/>
      <c r="U2153" s="710"/>
      <c r="V2153" s="710"/>
      <c r="W2153" s="782"/>
      <c r="X2153" s="710"/>
      <c r="Y2153" s="782"/>
      <c r="Z2153" s="782"/>
      <c r="AA2153" s="782"/>
      <c r="AB2153" s="710"/>
      <c r="AC2153" s="824"/>
      <c r="AD2153" s="729"/>
      <c r="AE2153" s="783"/>
      <c r="AF2153" s="783"/>
      <c r="AG2153" s="843"/>
      <c r="AH2153" s="843"/>
      <c r="AI2153" s="843"/>
      <c r="AJ2153" s="782"/>
      <c r="AK2153" s="782"/>
      <c r="AL2153" s="782"/>
      <c r="AM2153" s="886"/>
      <c r="AN2153" s="834"/>
      <c r="AO2153" s="899"/>
      <c r="AP2153" s="899"/>
      <c r="AQ2153" s="899"/>
      <c r="AR2153" s="782"/>
      <c r="AS2153" s="843"/>
      <c r="AT2153" s="782"/>
      <c r="AU2153" s="843"/>
      <c r="AV2153" s="782"/>
      <c r="AW2153" s="782"/>
      <c r="AX2153" s="782"/>
      <c r="AY2153" s="782"/>
      <c r="AZ2153" s="913"/>
      <c r="BA2153" s="924"/>
    </row>
    <row r="2154" spans="1:53" ht="15">
      <c r="A2154" s="927"/>
      <c r="B2154" s="815"/>
      <c r="C2154" s="783"/>
      <c r="D2154" s="723"/>
      <c r="E2154" s="843"/>
      <c r="F2154" s="843"/>
      <c r="G2154" s="843"/>
      <c r="H2154" s="868"/>
      <c r="I2154" s="710"/>
      <c r="J2154" s="710"/>
      <c r="K2154" s="710"/>
      <c r="L2154" s="346" t="s">
        <v>3449</v>
      </c>
      <c r="M2154" s="862"/>
      <c r="N2154" s="838"/>
      <c r="O2154" s="927"/>
      <c r="P2154" s="929"/>
      <c r="Q2154" s="782"/>
      <c r="R2154" s="723"/>
      <c r="S2154" s="782"/>
      <c r="T2154" s="710"/>
      <c r="U2154" s="710"/>
      <c r="V2154" s="710"/>
      <c r="W2154" s="782"/>
      <c r="X2154" s="710"/>
      <c r="Y2154" s="782"/>
      <c r="Z2154" s="782"/>
      <c r="AA2154" s="782"/>
      <c r="AB2154" s="710"/>
      <c r="AC2154" s="824"/>
      <c r="AD2154" s="729"/>
      <c r="AE2154" s="783"/>
      <c r="AF2154" s="783"/>
      <c r="AG2154" s="843"/>
      <c r="AH2154" s="843"/>
      <c r="AI2154" s="843"/>
      <c r="AJ2154" s="782"/>
      <c r="AK2154" s="782"/>
      <c r="AL2154" s="782"/>
      <c r="AM2154" s="886"/>
      <c r="AN2154" s="834"/>
      <c r="AO2154" s="899"/>
      <c r="AP2154" s="899"/>
      <c r="AQ2154" s="899"/>
      <c r="AR2154" s="782"/>
      <c r="AS2154" s="843"/>
      <c r="AT2154" s="782"/>
      <c r="AU2154" s="843"/>
      <c r="AV2154" s="782"/>
      <c r="AW2154" s="782"/>
      <c r="AX2154" s="782"/>
      <c r="AY2154" s="782"/>
      <c r="AZ2154" s="913"/>
      <c r="BA2154" s="924"/>
    </row>
    <row r="2155" spans="1:53" ht="15">
      <c r="A2155" s="927"/>
      <c r="B2155" s="815"/>
      <c r="C2155" s="783"/>
      <c r="D2155" s="723"/>
      <c r="E2155" s="843"/>
      <c r="F2155" s="843"/>
      <c r="G2155" s="843"/>
      <c r="H2155" s="868"/>
      <c r="I2155" s="710"/>
      <c r="J2155" s="710"/>
      <c r="K2155" s="710"/>
      <c r="L2155" s="346" t="s">
        <v>3450</v>
      </c>
      <c r="M2155" s="862"/>
      <c r="N2155" s="838"/>
      <c r="O2155" s="927"/>
      <c r="P2155" s="929"/>
      <c r="Q2155" s="782"/>
      <c r="R2155" s="723"/>
      <c r="S2155" s="782"/>
      <c r="T2155" s="710"/>
      <c r="U2155" s="710"/>
      <c r="V2155" s="710"/>
      <c r="W2155" s="782"/>
      <c r="X2155" s="710"/>
      <c r="Y2155" s="782"/>
      <c r="Z2155" s="782"/>
      <c r="AA2155" s="782"/>
      <c r="AB2155" s="710"/>
      <c r="AC2155" s="824"/>
      <c r="AD2155" s="729"/>
      <c r="AE2155" s="783"/>
      <c r="AF2155" s="783"/>
      <c r="AG2155" s="843"/>
      <c r="AH2155" s="843"/>
      <c r="AI2155" s="843"/>
      <c r="AJ2155" s="782"/>
      <c r="AK2155" s="782"/>
      <c r="AL2155" s="782"/>
      <c r="AM2155" s="886"/>
      <c r="AN2155" s="834"/>
      <c r="AO2155" s="899"/>
      <c r="AP2155" s="899"/>
      <c r="AQ2155" s="899"/>
      <c r="AR2155" s="782"/>
      <c r="AS2155" s="843"/>
      <c r="AT2155" s="782"/>
      <c r="AU2155" s="843"/>
      <c r="AV2155" s="782"/>
      <c r="AW2155" s="782"/>
      <c r="AX2155" s="782"/>
      <c r="AY2155" s="782"/>
      <c r="AZ2155" s="913"/>
      <c r="BA2155" s="924"/>
    </row>
    <row r="2156" spans="1:53" ht="15">
      <c r="A2156" s="927"/>
      <c r="B2156" s="815"/>
      <c r="C2156" s="783"/>
      <c r="D2156" s="723"/>
      <c r="E2156" s="843"/>
      <c r="F2156" s="843"/>
      <c r="G2156" s="843"/>
      <c r="H2156" s="868"/>
      <c r="I2156" s="710"/>
      <c r="J2156" s="710"/>
      <c r="K2156" s="710"/>
      <c r="L2156" s="346" t="s">
        <v>3451</v>
      </c>
      <c r="M2156" s="862"/>
      <c r="N2156" s="838"/>
      <c r="O2156" s="927"/>
      <c r="P2156" s="929"/>
      <c r="Q2156" s="782"/>
      <c r="R2156" s="723"/>
      <c r="S2156" s="782"/>
      <c r="T2156" s="710"/>
      <c r="U2156" s="710"/>
      <c r="V2156" s="710"/>
      <c r="W2156" s="782"/>
      <c r="X2156" s="710"/>
      <c r="Y2156" s="782"/>
      <c r="Z2156" s="782"/>
      <c r="AA2156" s="782"/>
      <c r="AB2156" s="710"/>
      <c r="AC2156" s="824"/>
      <c r="AD2156" s="729"/>
      <c r="AE2156" s="783"/>
      <c r="AF2156" s="783"/>
      <c r="AG2156" s="843"/>
      <c r="AH2156" s="843"/>
      <c r="AI2156" s="843"/>
      <c r="AJ2156" s="782"/>
      <c r="AK2156" s="782"/>
      <c r="AL2156" s="782"/>
      <c r="AM2156" s="886"/>
      <c r="AN2156" s="834"/>
      <c r="AO2156" s="899"/>
      <c r="AP2156" s="899"/>
      <c r="AQ2156" s="899"/>
      <c r="AR2156" s="782"/>
      <c r="AS2156" s="843"/>
      <c r="AT2156" s="782"/>
      <c r="AU2156" s="843"/>
      <c r="AV2156" s="782"/>
      <c r="AW2156" s="782"/>
      <c r="AX2156" s="782"/>
      <c r="AY2156" s="782"/>
      <c r="AZ2156" s="913"/>
      <c r="BA2156" s="924"/>
    </row>
    <row r="2157" spans="1:53" ht="30">
      <c r="A2157" s="927"/>
      <c r="B2157" s="815"/>
      <c r="C2157" s="783"/>
      <c r="D2157" s="723"/>
      <c r="E2157" s="843"/>
      <c r="F2157" s="843"/>
      <c r="G2157" s="843"/>
      <c r="H2157" s="868"/>
      <c r="I2157" s="710"/>
      <c r="J2157" s="710"/>
      <c r="K2157" s="710"/>
      <c r="L2157" s="346" t="s">
        <v>3452</v>
      </c>
      <c r="M2157" s="862"/>
      <c r="N2157" s="838"/>
      <c r="O2157" s="927"/>
      <c r="P2157" s="929"/>
      <c r="Q2157" s="782"/>
      <c r="R2157" s="723"/>
      <c r="S2157" s="782"/>
      <c r="T2157" s="710"/>
      <c r="U2157" s="710"/>
      <c r="V2157" s="710"/>
      <c r="W2157" s="782"/>
      <c r="X2157" s="710"/>
      <c r="Y2157" s="782"/>
      <c r="Z2157" s="782"/>
      <c r="AA2157" s="782"/>
      <c r="AB2157" s="710"/>
      <c r="AC2157" s="824"/>
      <c r="AD2157" s="729"/>
      <c r="AE2157" s="783"/>
      <c r="AF2157" s="783"/>
      <c r="AG2157" s="843"/>
      <c r="AH2157" s="843"/>
      <c r="AI2157" s="843"/>
      <c r="AJ2157" s="782"/>
      <c r="AK2157" s="782"/>
      <c r="AL2157" s="782"/>
      <c r="AM2157" s="886"/>
      <c r="AN2157" s="834"/>
      <c r="AO2157" s="899"/>
      <c r="AP2157" s="899"/>
      <c r="AQ2157" s="899"/>
      <c r="AR2157" s="782"/>
      <c r="AS2157" s="843"/>
      <c r="AT2157" s="782"/>
      <c r="AU2157" s="843"/>
      <c r="AV2157" s="782"/>
      <c r="AW2157" s="782"/>
      <c r="AX2157" s="782"/>
      <c r="AY2157" s="782"/>
      <c r="AZ2157" s="913"/>
      <c r="BA2157" s="924"/>
    </row>
    <row r="2158" spans="1:53" ht="15">
      <c r="A2158" s="927"/>
      <c r="B2158" s="815"/>
      <c r="C2158" s="783"/>
      <c r="D2158" s="723"/>
      <c r="E2158" s="843"/>
      <c r="F2158" s="843"/>
      <c r="G2158" s="843"/>
      <c r="H2158" s="868"/>
      <c r="I2158" s="710"/>
      <c r="J2158" s="710"/>
      <c r="K2158" s="710"/>
      <c r="L2158" s="346" t="s">
        <v>3453</v>
      </c>
      <c r="M2158" s="862"/>
      <c r="N2158" s="838"/>
      <c r="O2158" s="927"/>
      <c r="P2158" s="929"/>
      <c r="Q2158" s="782"/>
      <c r="R2158" s="723"/>
      <c r="S2158" s="782"/>
      <c r="T2158" s="710"/>
      <c r="U2158" s="710"/>
      <c r="V2158" s="710"/>
      <c r="W2158" s="782"/>
      <c r="X2158" s="710"/>
      <c r="Y2158" s="782"/>
      <c r="Z2158" s="782"/>
      <c r="AA2158" s="782"/>
      <c r="AB2158" s="710"/>
      <c r="AC2158" s="824"/>
      <c r="AD2158" s="729"/>
      <c r="AE2158" s="783"/>
      <c r="AF2158" s="783"/>
      <c r="AG2158" s="843"/>
      <c r="AH2158" s="843"/>
      <c r="AI2158" s="843"/>
      <c r="AJ2158" s="782"/>
      <c r="AK2158" s="782"/>
      <c r="AL2158" s="782"/>
      <c r="AM2158" s="886"/>
      <c r="AN2158" s="834"/>
      <c r="AO2158" s="899"/>
      <c r="AP2158" s="899"/>
      <c r="AQ2158" s="899"/>
      <c r="AR2158" s="782"/>
      <c r="AS2158" s="843"/>
      <c r="AT2158" s="782"/>
      <c r="AU2158" s="843"/>
      <c r="AV2158" s="782"/>
      <c r="AW2158" s="782"/>
      <c r="AX2158" s="782"/>
      <c r="AY2158" s="782"/>
      <c r="AZ2158" s="913"/>
      <c r="BA2158" s="924"/>
    </row>
    <row r="2159" spans="1:53" ht="30">
      <c r="A2159" s="927"/>
      <c r="B2159" s="815"/>
      <c r="C2159" s="783"/>
      <c r="D2159" s="723"/>
      <c r="E2159" s="843"/>
      <c r="F2159" s="843"/>
      <c r="G2159" s="843"/>
      <c r="H2159" s="868"/>
      <c r="I2159" s="710"/>
      <c r="J2159" s="710"/>
      <c r="K2159" s="710"/>
      <c r="L2159" s="346" t="s">
        <v>3454</v>
      </c>
      <c r="M2159" s="862"/>
      <c r="N2159" s="838"/>
      <c r="O2159" s="927"/>
      <c r="P2159" s="929"/>
      <c r="Q2159" s="782"/>
      <c r="R2159" s="723"/>
      <c r="S2159" s="782"/>
      <c r="T2159" s="710"/>
      <c r="U2159" s="710"/>
      <c r="V2159" s="710"/>
      <c r="W2159" s="782"/>
      <c r="X2159" s="710"/>
      <c r="Y2159" s="782"/>
      <c r="Z2159" s="782"/>
      <c r="AA2159" s="782"/>
      <c r="AB2159" s="710"/>
      <c r="AC2159" s="824"/>
      <c r="AD2159" s="729"/>
      <c r="AE2159" s="783"/>
      <c r="AF2159" s="783"/>
      <c r="AG2159" s="843"/>
      <c r="AH2159" s="843"/>
      <c r="AI2159" s="843"/>
      <c r="AJ2159" s="782"/>
      <c r="AK2159" s="782"/>
      <c r="AL2159" s="782"/>
      <c r="AM2159" s="886"/>
      <c r="AN2159" s="834"/>
      <c r="AO2159" s="899"/>
      <c r="AP2159" s="899"/>
      <c r="AQ2159" s="899"/>
      <c r="AR2159" s="782"/>
      <c r="AS2159" s="843"/>
      <c r="AT2159" s="782"/>
      <c r="AU2159" s="843"/>
      <c r="AV2159" s="782"/>
      <c r="AW2159" s="782"/>
      <c r="AX2159" s="782"/>
      <c r="AY2159" s="782"/>
      <c r="AZ2159" s="913"/>
      <c r="BA2159" s="924"/>
    </row>
    <row r="2160" spans="1:53" ht="15">
      <c r="A2160" s="927"/>
      <c r="B2160" s="815"/>
      <c r="C2160" s="783"/>
      <c r="D2160" s="723"/>
      <c r="E2160" s="843"/>
      <c r="F2160" s="843"/>
      <c r="G2160" s="843"/>
      <c r="H2160" s="868"/>
      <c r="I2160" s="710"/>
      <c r="J2160" s="710"/>
      <c r="K2160" s="710"/>
      <c r="L2160" s="346" t="s">
        <v>3455</v>
      </c>
      <c r="M2160" s="862"/>
      <c r="N2160" s="838"/>
      <c r="O2160" s="927"/>
      <c r="P2160" s="929"/>
      <c r="Q2160" s="782"/>
      <c r="R2160" s="723"/>
      <c r="S2160" s="782"/>
      <c r="T2160" s="710"/>
      <c r="U2160" s="710"/>
      <c r="V2160" s="710"/>
      <c r="W2160" s="782"/>
      <c r="X2160" s="710"/>
      <c r="Y2160" s="782"/>
      <c r="Z2160" s="782"/>
      <c r="AA2160" s="782"/>
      <c r="AB2160" s="710"/>
      <c r="AC2160" s="824"/>
      <c r="AD2160" s="729"/>
      <c r="AE2160" s="783"/>
      <c r="AF2160" s="783"/>
      <c r="AG2160" s="843"/>
      <c r="AH2160" s="843"/>
      <c r="AI2160" s="843"/>
      <c r="AJ2160" s="782"/>
      <c r="AK2160" s="782"/>
      <c r="AL2160" s="782"/>
      <c r="AM2160" s="886"/>
      <c r="AN2160" s="834"/>
      <c r="AO2160" s="899"/>
      <c r="AP2160" s="899"/>
      <c r="AQ2160" s="899"/>
      <c r="AR2160" s="782"/>
      <c r="AS2160" s="843"/>
      <c r="AT2160" s="782"/>
      <c r="AU2160" s="843"/>
      <c r="AV2160" s="782"/>
      <c r="AW2160" s="782"/>
      <c r="AX2160" s="782"/>
      <c r="AY2160" s="782"/>
      <c r="AZ2160" s="913"/>
      <c r="BA2160" s="924"/>
    </row>
    <row r="2161" spans="1:53" ht="30">
      <c r="A2161" s="927"/>
      <c r="B2161" s="815"/>
      <c r="C2161" s="783"/>
      <c r="D2161" s="723"/>
      <c r="E2161" s="843"/>
      <c r="F2161" s="843"/>
      <c r="G2161" s="843"/>
      <c r="H2161" s="868"/>
      <c r="I2161" s="710"/>
      <c r="J2161" s="710"/>
      <c r="K2161" s="710"/>
      <c r="L2161" s="346" t="s">
        <v>3456</v>
      </c>
      <c r="M2161" s="862"/>
      <c r="N2161" s="838"/>
      <c r="O2161" s="927"/>
      <c r="P2161" s="929"/>
      <c r="Q2161" s="782"/>
      <c r="R2161" s="723"/>
      <c r="S2161" s="782"/>
      <c r="T2161" s="710"/>
      <c r="U2161" s="710"/>
      <c r="V2161" s="710"/>
      <c r="W2161" s="782"/>
      <c r="X2161" s="710"/>
      <c r="Y2161" s="782"/>
      <c r="Z2161" s="782"/>
      <c r="AA2161" s="782"/>
      <c r="AB2161" s="710"/>
      <c r="AC2161" s="824"/>
      <c r="AD2161" s="729"/>
      <c r="AE2161" s="783"/>
      <c r="AF2161" s="783"/>
      <c r="AG2161" s="843"/>
      <c r="AH2161" s="843"/>
      <c r="AI2161" s="843"/>
      <c r="AJ2161" s="782"/>
      <c r="AK2161" s="782"/>
      <c r="AL2161" s="782"/>
      <c r="AM2161" s="886"/>
      <c r="AN2161" s="834"/>
      <c r="AO2161" s="899"/>
      <c r="AP2161" s="899"/>
      <c r="AQ2161" s="899"/>
      <c r="AR2161" s="782"/>
      <c r="AS2161" s="843"/>
      <c r="AT2161" s="782"/>
      <c r="AU2161" s="843"/>
      <c r="AV2161" s="782"/>
      <c r="AW2161" s="782"/>
      <c r="AX2161" s="782"/>
      <c r="AY2161" s="782"/>
      <c r="AZ2161" s="913"/>
      <c r="BA2161" s="924"/>
    </row>
    <row r="2162" spans="1:53" ht="15">
      <c r="A2162" s="927"/>
      <c r="B2162" s="815"/>
      <c r="C2162" s="783"/>
      <c r="D2162" s="723"/>
      <c r="E2162" s="843"/>
      <c r="F2162" s="843"/>
      <c r="G2162" s="843"/>
      <c r="H2162" s="868"/>
      <c r="I2162" s="710"/>
      <c r="J2162" s="710"/>
      <c r="K2162" s="710"/>
      <c r="L2162" s="346" t="s">
        <v>3457</v>
      </c>
      <c r="M2162" s="862"/>
      <c r="N2162" s="838"/>
      <c r="O2162" s="927"/>
      <c r="P2162" s="929"/>
      <c r="Q2162" s="782"/>
      <c r="R2162" s="723"/>
      <c r="S2162" s="782"/>
      <c r="T2162" s="710"/>
      <c r="U2162" s="710"/>
      <c r="V2162" s="710"/>
      <c r="W2162" s="782"/>
      <c r="X2162" s="710"/>
      <c r="Y2162" s="782"/>
      <c r="Z2162" s="782"/>
      <c r="AA2162" s="782"/>
      <c r="AB2162" s="710"/>
      <c r="AC2162" s="824"/>
      <c r="AD2162" s="729"/>
      <c r="AE2162" s="783"/>
      <c r="AF2162" s="783"/>
      <c r="AG2162" s="843"/>
      <c r="AH2162" s="843"/>
      <c r="AI2162" s="843"/>
      <c r="AJ2162" s="782"/>
      <c r="AK2162" s="782"/>
      <c r="AL2162" s="782"/>
      <c r="AM2162" s="886"/>
      <c r="AN2162" s="834"/>
      <c r="AO2162" s="899"/>
      <c r="AP2162" s="899"/>
      <c r="AQ2162" s="899"/>
      <c r="AR2162" s="782"/>
      <c r="AS2162" s="843"/>
      <c r="AT2162" s="782"/>
      <c r="AU2162" s="843"/>
      <c r="AV2162" s="782"/>
      <c r="AW2162" s="782"/>
      <c r="AX2162" s="782"/>
      <c r="AY2162" s="782"/>
      <c r="AZ2162" s="913"/>
      <c r="BA2162" s="924"/>
    </row>
    <row r="2163" spans="1:53" ht="15">
      <c r="A2163" s="927"/>
      <c r="B2163" s="815"/>
      <c r="C2163" s="783"/>
      <c r="D2163" s="723"/>
      <c r="E2163" s="843"/>
      <c r="F2163" s="843"/>
      <c r="G2163" s="843"/>
      <c r="H2163" s="868"/>
      <c r="I2163" s="710"/>
      <c r="J2163" s="710"/>
      <c r="K2163" s="710"/>
      <c r="L2163" s="346" t="s">
        <v>3458</v>
      </c>
      <c r="M2163" s="862"/>
      <c r="N2163" s="838"/>
      <c r="O2163" s="927"/>
      <c r="P2163" s="929"/>
      <c r="Q2163" s="782"/>
      <c r="R2163" s="723"/>
      <c r="S2163" s="782"/>
      <c r="T2163" s="710"/>
      <c r="U2163" s="710"/>
      <c r="V2163" s="710"/>
      <c r="W2163" s="782"/>
      <c r="X2163" s="710"/>
      <c r="Y2163" s="782"/>
      <c r="Z2163" s="782"/>
      <c r="AA2163" s="782"/>
      <c r="AB2163" s="710"/>
      <c r="AC2163" s="824"/>
      <c r="AD2163" s="729"/>
      <c r="AE2163" s="783"/>
      <c r="AF2163" s="783"/>
      <c r="AG2163" s="843"/>
      <c r="AH2163" s="843"/>
      <c r="AI2163" s="843"/>
      <c r="AJ2163" s="782"/>
      <c r="AK2163" s="782"/>
      <c r="AL2163" s="782"/>
      <c r="AM2163" s="886"/>
      <c r="AN2163" s="834"/>
      <c r="AO2163" s="899"/>
      <c r="AP2163" s="899"/>
      <c r="AQ2163" s="899"/>
      <c r="AR2163" s="782"/>
      <c r="AS2163" s="843"/>
      <c r="AT2163" s="782"/>
      <c r="AU2163" s="843"/>
      <c r="AV2163" s="782"/>
      <c r="AW2163" s="782"/>
      <c r="AX2163" s="782"/>
      <c r="AY2163" s="782"/>
      <c r="AZ2163" s="913"/>
      <c r="BA2163" s="924"/>
    </row>
    <row r="2164" spans="1:53" ht="15">
      <c r="A2164" s="927"/>
      <c r="B2164" s="815"/>
      <c r="C2164" s="783"/>
      <c r="D2164" s="723"/>
      <c r="E2164" s="843"/>
      <c r="F2164" s="843"/>
      <c r="G2164" s="843"/>
      <c r="H2164" s="868"/>
      <c r="I2164" s="710"/>
      <c r="J2164" s="710"/>
      <c r="K2164" s="710"/>
      <c r="L2164" s="346" t="s">
        <v>3459</v>
      </c>
      <c r="M2164" s="862"/>
      <c r="N2164" s="838"/>
      <c r="O2164" s="927"/>
      <c r="P2164" s="929"/>
      <c r="Q2164" s="782"/>
      <c r="R2164" s="723"/>
      <c r="S2164" s="782"/>
      <c r="T2164" s="710"/>
      <c r="U2164" s="710"/>
      <c r="V2164" s="710"/>
      <c r="W2164" s="782"/>
      <c r="X2164" s="710"/>
      <c r="Y2164" s="782"/>
      <c r="Z2164" s="782"/>
      <c r="AA2164" s="782"/>
      <c r="AB2164" s="710"/>
      <c r="AC2164" s="824"/>
      <c r="AD2164" s="729"/>
      <c r="AE2164" s="783"/>
      <c r="AF2164" s="783"/>
      <c r="AG2164" s="843"/>
      <c r="AH2164" s="843"/>
      <c r="AI2164" s="843"/>
      <c r="AJ2164" s="782"/>
      <c r="AK2164" s="782"/>
      <c r="AL2164" s="782"/>
      <c r="AM2164" s="886"/>
      <c r="AN2164" s="834"/>
      <c r="AO2164" s="899"/>
      <c r="AP2164" s="899"/>
      <c r="AQ2164" s="899"/>
      <c r="AR2164" s="782"/>
      <c r="AS2164" s="843"/>
      <c r="AT2164" s="782"/>
      <c r="AU2164" s="843"/>
      <c r="AV2164" s="782"/>
      <c r="AW2164" s="782"/>
      <c r="AX2164" s="782"/>
      <c r="AY2164" s="782"/>
      <c r="AZ2164" s="913"/>
      <c r="BA2164" s="924"/>
    </row>
    <row r="2165" spans="1:53" ht="15">
      <c r="A2165" s="927"/>
      <c r="B2165" s="815"/>
      <c r="C2165" s="783"/>
      <c r="D2165" s="723"/>
      <c r="E2165" s="843"/>
      <c r="F2165" s="843"/>
      <c r="G2165" s="843"/>
      <c r="H2165" s="868"/>
      <c r="I2165" s="710"/>
      <c r="J2165" s="710"/>
      <c r="K2165" s="710"/>
      <c r="L2165" s="346" t="s">
        <v>3460</v>
      </c>
      <c r="M2165" s="862"/>
      <c r="N2165" s="838"/>
      <c r="O2165" s="927"/>
      <c r="P2165" s="929"/>
      <c r="Q2165" s="782"/>
      <c r="R2165" s="723"/>
      <c r="S2165" s="782"/>
      <c r="T2165" s="710"/>
      <c r="U2165" s="710"/>
      <c r="V2165" s="710"/>
      <c r="W2165" s="782"/>
      <c r="X2165" s="710"/>
      <c r="Y2165" s="782"/>
      <c r="Z2165" s="782"/>
      <c r="AA2165" s="782"/>
      <c r="AB2165" s="710"/>
      <c r="AC2165" s="824"/>
      <c r="AD2165" s="729"/>
      <c r="AE2165" s="783"/>
      <c r="AF2165" s="783"/>
      <c r="AG2165" s="843"/>
      <c r="AH2165" s="843"/>
      <c r="AI2165" s="843"/>
      <c r="AJ2165" s="782"/>
      <c r="AK2165" s="782"/>
      <c r="AL2165" s="782"/>
      <c r="AM2165" s="886"/>
      <c r="AN2165" s="834"/>
      <c r="AO2165" s="899"/>
      <c r="AP2165" s="899"/>
      <c r="AQ2165" s="899"/>
      <c r="AR2165" s="782"/>
      <c r="AS2165" s="843"/>
      <c r="AT2165" s="782"/>
      <c r="AU2165" s="843"/>
      <c r="AV2165" s="782"/>
      <c r="AW2165" s="782"/>
      <c r="AX2165" s="782"/>
      <c r="AY2165" s="782"/>
      <c r="AZ2165" s="913"/>
      <c r="BA2165" s="924"/>
    </row>
    <row r="2166" spans="1:53" ht="30">
      <c r="A2166" s="927"/>
      <c r="B2166" s="815"/>
      <c r="C2166" s="783"/>
      <c r="D2166" s="723"/>
      <c r="E2166" s="843"/>
      <c r="F2166" s="843"/>
      <c r="G2166" s="843"/>
      <c r="H2166" s="868"/>
      <c r="I2166" s="710"/>
      <c r="J2166" s="710"/>
      <c r="K2166" s="710"/>
      <c r="L2166" s="346" t="s">
        <v>3461</v>
      </c>
      <c r="M2166" s="862"/>
      <c r="N2166" s="838"/>
      <c r="O2166" s="927"/>
      <c r="P2166" s="929"/>
      <c r="Q2166" s="782"/>
      <c r="R2166" s="723"/>
      <c r="S2166" s="782"/>
      <c r="T2166" s="710"/>
      <c r="U2166" s="710"/>
      <c r="V2166" s="710"/>
      <c r="W2166" s="782"/>
      <c r="X2166" s="710"/>
      <c r="Y2166" s="782"/>
      <c r="Z2166" s="782"/>
      <c r="AA2166" s="782"/>
      <c r="AB2166" s="710"/>
      <c r="AC2166" s="824"/>
      <c r="AD2166" s="729"/>
      <c r="AE2166" s="783"/>
      <c r="AF2166" s="783"/>
      <c r="AG2166" s="843"/>
      <c r="AH2166" s="843"/>
      <c r="AI2166" s="843"/>
      <c r="AJ2166" s="782"/>
      <c r="AK2166" s="782"/>
      <c r="AL2166" s="782"/>
      <c r="AM2166" s="886"/>
      <c r="AN2166" s="834"/>
      <c r="AO2166" s="899"/>
      <c r="AP2166" s="899"/>
      <c r="AQ2166" s="899"/>
      <c r="AR2166" s="782"/>
      <c r="AS2166" s="843"/>
      <c r="AT2166" s="782"/>
      <c r="AU2166" s="843"/>
      <c r="AV2166" s="782"/>
      <c r="AW2166" s="782"/>
      <c r="AX2166" s="782"/>
      <c r="AY2166" s="782"/>
      <c r="AZ2166" s="913"/>
      <c r="BA2166" s="924"/>
    </row>
    <row r="2167" spans="1:53" ht="30">
      <c r="A2167" s="927"/>
      <c r="B2167" s="815"/>
      <c r="C2167" s="783"/>
      <c r="D2167" s="723"/>
      <c r="E2167" s="843"/>
      <c r="F2167" s="843"/>
      <c r="G2167" s="843"/>
      <c r="H2167" s="868"/>
      <c r="I2167" s="710"/>
      <c r="J2167" s="710"/>
      <c r="K2167" s="710"/>
      <c r="L2167" s="346" t="s">
        <v>3462</v>
      </c>
      <c r="M2167" s="862"/>
      <c r="N2167" s="838"/>
      <c r="O2167" s="927"/>
      <c r="P2167" s="929"/>
      <c r="Q2167" s="782"/>
      <c r="R2167" s="723"/>
      <c r="S2167" s="782"/>
      <c r="T2167" s="710"/>
      <c r="U2167" s="710"/>
      <c r="V2167" s="710"/>
      <c r="W2167" s="782"/>
      <c r="X2167" s="710"/>
      <c r="Y2167" s="782"/>
      <c r="Z2167" s="782"/>
      <c r="AA2167" s="782"/>
      <c r="AB2167" s="710"/>
      <c r="AC2167" s="824"/>
      <c r="AD2167" s="729"/>
      <c r="AE2167" s="783"/>
      <c r="AF2167" s="783"/>
      <c r="AG2167" s="843"/>
      <c r="AH2167" s="843"/>
      <c r="AI2167" s="843"/>
      <c r="AJ2167" s="782"/>
      <c r="AK2167" s="782"/>
      <c r="AL2167" s="782"/>
      <c r="AM2167" s="886"/>
      <c r="AN2167" s="834"/>
      <c r="AO2167" s="899"/>
      <c r="AP2167" s="899"/>
      <c r="AQ2167" s="899"/>
      <c r="AR2167" s="782"/>
      <c r="AS2167" s="843"/>
      <c r="AT2167" s="782"/>
      <c r="AU2167" s="843"/>
      <c r="AV2167" s="782"/>
      <c r="AW2167" s="782"/>
      <c r="AX2167" s="782"/>
      <c r="AY2167" s="782"/>
      <c r="AZ2167" s="913"/>
      <c r="BA2167" s="924"/>
    </row>
    <row r="2168" spans="1:53" ht="30">
      <c r="A2168" s="927"/>
      <c r="B2168" s="815"/>
      <c r="C2168" s="783"/>
      <c r="D2168" s="723"/>
      <c r="E2168" s="843"/>
      <c r="F2168" s="843"/>
      <c r="G2168" s="843"/>
      <c r="H2168" s="868"/>
      <c r="I2168" s="710"/>
      <c r="J2168" s="710"/>
      <c r="K2168" s="710"/>
      <c r="L2168" s="346" t="s">
        <v>3463</v>
      </c>
      <c r="M2168" s="862"/>
      <c r="N2168" s="838"/>
      <c r="O2168" s="927"/>
      <c r="P2168" s="929"/>
      <c r="Q2168" s="782"/>
      <c r="R2168" s="723"/>
      <c r="S2168" s="782"/>
      <c r="T2168" s="710"/>
      <c r="U2168" s="710"/>
      <c r="V2168" s="710"/>
      <c r="W2168" s="782"/>
      <c r="X2168" s="710"/>
      <c r="Y2168" s="782"/>
      <c r="Z2168" s="782"/>
      <c r="AA2168" s="782"/>
      <c r="AB2168" s="710"/>
      <c r="AC2168" s="824"/>
      <c r="AD2168" s="729"/>
      <c r="AE2168" s="783"/>
      <c r="AF2168" s="783"/>
      <c r="AG2168" s="843"/>
      <c r="AH2168" s="843"/>
      <c r="AI2168" s="843"/>
      <c r="AJ2168" s="782"/>
      <c r="AK2168" s="782"/>
      <c r="AL2168" s="782"/>
      <c r="AM2168" s="886"/>
      <c r="AN2168" s="834"/>
      <c r="AO2168" s="899"/>
      <c r="AP2168" s="899"/>
      <c r="AQ2168" s="899"/>
      <c r="AR2168" s="782"/>
      <c r="AS2168" s="843"/>
      <c r="AT2168" s="782"/>
      <c r="AU2168" s="843"/>
      <c r="AV2168" s="782"/>
      <c r="AW2168" s="782"/>
      <c r="AX2168" s="782"/>
      <c r="AY2168" s="782"/>
      <c r="AZ2168" s="913"/>
      <c r="BA2168" s="924"/>
    </row>
    <row r="2169" spans="1:53" ht="30">
      <c r="A2169" s="927"/>
      <c r="B2169" s="815"/>
      <c r="C2169" s="783"/>
      <c r="D2169" s="723"/>
      <c r="E2169" s="843"/>
      <c r="F2169" s="843"/>
      <c r="G2169" s="843"/>
      <c r="H2169" s="868"/>
      <c r="I2169" s="710"/>
      <c r="J2169" s="710"/>
      <c r="K2169" s="710"/>
      <c r="L2169" s="346" t="s">
        <v>3464</v>
      </c>
      <c r="M2169" s="862"/>
      <c r="N2169" s="838"/>
      <c r="O2169" s="927"/>
      <c r="P2169" s="929"/>
      <c r="Q2169" s="782"/>
      <c r="R2169" s="723"/>
      <c r="S2169" s="782"/>
      <c r="T2169" s="710"/>
      <c r="U2169" s="710"/>
      <c r="V2169" s="710"/>
      <c r="W2169" s="782"/>
      <c r="X2169" s="710"/>
      <c r="Y2169" s="782"/>
      <c r="Z2169" s="782"/>
      <c r="AA2169" s="782"/>
      <c r="AB2169" s="710"/>
      <c r="AC2169" s="824"/>
      <c r="AD2169" s="729"/>
      <c r="AE2169" s="783"/>
      <c r="AF2169" s="783"/>
      <c r="AG2169" s="843"/>
      <c r="AH2169" s="843"/>
      <c r="AI2169" s="843"/>
      <c r="AJ2169" s="782"/>
      <c r="AK2169" s="782"/>
      <c r="AL2169" s="782"/>
      <c r="AM2169" s="886"/>
      <c r="AN2169" s="834"/>
      <c r="AO2169" s="899"/>
      <c r="AP2169" s="899"/>
      <c r="AQ2169" s="899"/>
      <c r="AR2169" s="782"/>
      <c r="AS2169" s="843"/>
      <c r="AT2169" s="782"/>
      <c r="AU2169" s="843"/>
      <c r="AV2169" s="782"/>
      <c r="AW2169" s="782"/>
      <c r="AX2169" s="782"/>
      <c r="AY2169" s="782"/>
      <c r="AZ2169" s="913"/>
      <c r="BA2169" s="924"/>
    </row>
    <row r="2170" spans="1:53" ht="15">
      <c r="A2170" s="927"/>
      <c r="B2170" s="815"/>
      <c r="C2170" s="783"/>
      <c r="D2170" s="723"/>
      <c r="E2170" s="843"/>
      <c r="F2170" s="843"/>
      <c r="G2170" s="843"/>
      <c r="H2170" s="868"/>
      <c r="I2170" s="710"/>
      <c r="J2170" s="710"/>
      <c r="K2170" s="710"/>
      <c r="L2170" s="346" t="s">
        <v>518</v>
      </c>
      <c r="M2170" s="862"/>
      <c r="N2170" s="838"/>
      <c r="O2170" s="927"/>
      <c r="P2170" s="929"/>
      <c r="Q2170" s="782"/>
      <c r="R2170" s="723"/>
      <c r="S2170" s="782"/>
      <c r="T2170" s="710"/>
      <c r="U2170" s="710"/>
      <c r="V2170" s="710"/>
      <c r="W2170" s="782"/>
      <c r="X2170" s="710"/>
      <c r="Y2170" s="782"/>
      <c r="Z2170" s="782"/>
      <c r="AA2170" s="782"/>
      <c r="AB2170" s="710"/>
      <c r="AC2170" s="824"/>
      <c r="AD2170" s="729"/>
      <c r="AE2170" s="783"/>
      <c r="AF2170" s="783"/>
      <c r="AG2170" s="843"/>
      <c r="AH2170" s="843"/>
      <c r="AI2170" s="843"/>
      <c r="AJ2170" s="782"/>
      <c r="AK2170" s="782"/>
      <c r="AL2170" s="782"/>
      <c r="AM2170" s="886"/>
      <c r="AN2170" s="834"/>
      <c r="AO2170" s="899"/>
      <c r="AP2170" s="899"/>
      <c r="AQ2170" s="899"/>
      <c r="AR2170" s="782"/>
      <c r="AS2170" s="843"/>
      <c r="AT2170" s="782"/>
      <c r="AU2170" s="843"/>
      <c r="AV2170" s="782"/>
      <c r="AW2170" s="782"/>
      <c r="AX2170" s="782"/>
      <c r="AY2170" s="782"/>
      <c r="AZ2170" s="913"/>
      <c r="BA2170" s="924"/>
    </row>
    <row r="2171" spans="1:53" ht="30">
      <c r="A2171" s="927"/>
      <c r="B2171" s="815"/>
      <c r="C2171" s="783"/>
      <c r="D2171" s="723"/>
      <c r="E2171" s="843"/>
      <c r="F2171" s="843"/>
      <c r="G2171" s="843"/>
      <c r="H2171" s="868"/>
      <c r="I2171" s="710"/>
      <c r="J2171" s="710"/>
      <c r="K2171" s="710"/>
      <c r="L2171" s="346" t="s">
        <v>5012</v>
      </c>
      <c r="M2171" s="862"/>
      <c r="N2171" s="838"/>
      <c r="O2171" s="927"/>
      <c r="P2171" s="929"/>
      <c r="Q2171" s="782"/>
      <c r="R2171" s="723"/>
      <c r="S2171" s="782"/>
      <c r="T2171" s="710"/>
      <c r="U2171" s="710"/>
      <c r="V2171" s="710"/>
      <c r="W2171" s="782"/>
      <c r="X2171" s="710"/>
      <c r="Y2171" s="782"/>
      <c r="Z2171" s="782"/>
      <c r="AA2171" s="782"/>
      <c r="AB2171" s="710"/>
      <c r="AC2171" s="824"/>
      <c r="AD2171" s="729"/>
      <c r="AE2171" s="783"/>
      <c r="AF2171" s="783"/>
      <c r="AG2171" s="843"/>
      <c r="AH2171" s="843"/>
      <c r="AI2171" s="843"/>
      <c r="AJ2171" s="782"/>
      <c r="AK2171" s="782"/>
      <c r="AL2171" s="782"/>
      <c r="AM2171" s="886"/>
      <c r="AN2171" s="834"/>
      <c r="AO2171" s="899"/>
      <c r="AP2171" s="899"/>
      <c r="AQ2171" s="899"/>
      <c r="AR2171" s="782"/>
      <c r="AS2171" s="843"/>
      <c r="AT2171" s="782"/>
      <c r="AU2171" s="843"/>
      <c r="AV2171" s="782"/>
      <c r="AW2171" s="782"/>
      <c r="AX2171" s="782"/>
      <c r="AY2171" s="782"/>
      <c r="AZ2171" s="913"/>
      <c r="BA2171" s="924"/>
    </row>
    <row r="2172" spans="1:53" ht="30">
      <c r="A2172" s="927"/>
      <c r="B2172" s="815"/>
      <c r="C2172" s="783"/>
      <c r="D2172" s="703"/>
      <c r="E2172" s="846"/>
      <c r="F2172" s="846"/>
      <c r="G2172" s="846"/>
      <c r="H2172" s="928"/>
      <c r="I2172" s="710"/>
      <c r="J2172" s="710"/>
      <c r="K2172" s="722"/>
      <c r="L2172" s="346" t="s">
        <v>5013</v>
      </c>
      <c r="M2172" s="863"/>
      <c r="N2172" s="839"/>
      <c r="O2172" s="927"/>
      <c r="P2172" s="930"/>
      <c r="Q2172" s="785"/>
      <c r="R2172" s="703"/>
      <c r="S2172" s="785"/>
      <c r="T2172" s="722"/>
      <c r="U2172" s="722"/>
      <c r="V2172" s="722"/>
      <c r="W2172" s="785"/>
      <c r="X2172" s="722"/>
      <c r="Y2172" s="785"/>
      <c r="Z2172" s="785"/>
      <c r="AA2172" s="785"/>
      <c r="AB2172" s="722"/>
      <c r="AC2172" s="824"/>
      <c r="AD2172" s="932"/>
      <c r="AE2172" s="783"/>
      <c r="AF2172" s="783"/>
      <c r="AG2172" s="846"/>
      <c r="AH2172" s="846"/>
      <c r="AI2172" s="846"/>
      <c r="AJ2172" s="785"/>
      <c r="AK2172" s="785"/>
      <c r="AL2172" s="785"/>
      <c r="AM2172" s="887"/>
      <c r="AN2172" s="835"/>
      <c r="AO2172" s="900"/>
      <c r="AP2172" s="900"/>
      <c r="AQ2172" s="900"/>
      <c r="AR2172" s="785"/>
      <c r="AS2172" s="846"/>
      <c r="AT2172" s="785"/>
      <c r="AU2172" s="846"/>
      <c r="AV2172" s="785"/>
      <c r="AW2172" s="785"/>
      <c r="AX2172" s="785"/>
      <c r="AY2172" s="785"/>
      <c r="AZ2172" s="913"/>
      <c r="BA2172" s="925"/>
    </row>
    <row r="2173" spans="1:53" ht="15">
      <c r="A2173" s="686">
        <v>5</v>
      </c>
      <c r="B2173" s="686" t="s">
        <v>409</v>
      </c>
      <c r="C2173" s="783" t="s">
        <v>3427</v>
      </c>
      <c r="D2173" s="702" t="s">
        <v>150</v>
      </c>
      <c r="E2173" s="842">
        <v>4022</v>
      </c>
      <c r="F2173" s="842">
        <v>46</v>
      </c>
      <c r="G2173" s="842">
        <v>21</v>
      </c>
      <c r="H2173" s="885" t="s">
        <v>1642</v>
      </c>
      <c r="I2173" s="842" t="s">
        <v>1109</v>
      </c>
      <c r="J2173" s="921" t="s">
        <v>1110</v>
      </c>
      <c r="K2173" s="717" t="s">
        <v>414</v>
      </c>
      <c r="L2173" s="199" t="s">
        <v>4895</v>
      </c>
      <c r="M2173" s="861" t="s">
        <v>152</v>
      </c>
      <c r="N2173" s="781"/>
      <c r="O2173" s="920" t="s">
        <v>416</v>
      </c>
      <c r="P2173" s="702" t="s">
        <v>1253</v>
      </c>
      <c r="Q2173" s="781" t="s">
        <v>3465</v>
      </c>
      <c r="R2173" s="702" t="s">
        <v>157</v>
      </c>
      <c r="S2173" s="781"/>
      <c r="T2173" s="781"/>
      <c r="U2173" s="781"/>
      <c r="V2173" s="781"/>
      <c r="W2173" s="781"/>
      <c r="X2173" s="781"/>
      <c r="Y2173" s="781"/>
      <c r="Z2173" s="781"/>
      <c r="AA2173" s="781"/>
      <c r="AB2173" s="781"/>
      <c r="AC2173" s="781"/>
      <c r="AD2173" s="781"/>
      <c r="AE2173" s="843" t="s">
        <v>419</v>
      </c>
      <c r="AF2173" s="843" t="s">
        <v>1238</v>
      </c>
      <c r="AG2173" s="842" t="s">
        <v>421</v>
      </c>
      <c r="AH2173" s="842" t="s">
        <v>1695</v>
      </c>
      <c r="AI2173" s="842" t="s">
        <v>419</v>
      </c>
      <c r="AJ2173" s="781"/>
      <c r="AK2173" s="781"/>
      <c r="AL2173" s="781"/>
      <c r="AM2173" s="885" t="s">
        <v>4939</v>
      </c>
      <c r="AN2173" s="842" t="s">
        <v>3466</v>
      </c>
      <c r="AO2173" s="842" t="s">
        <v>162</v>
      </c>
      <c r="AP2173" s="842" t="s">
        <v>153</v>
      </c>
      <c r="AQ2173" s="898" t="s">
        <v>158</v>
      </c>
      <c r="AR2173" s="781"/>
      <c r="AS2173" s="842" t="s">
        <v>419</v>
      </c>
      <c r="AT2173" s="781"/>
      <c r="AU2173" s="842" t="s">
        <v>414</v>
      </c>
      <c r="AV2173" s="781"/>
      <c r="AW2173" s="781"/>
      <c r="AX2173" s="781"/>
      <c r="AY2173" s="781"/>
      <c r="AZ2173" s="901" t="s">
        <v>3430</v>
      </c>
      <c r="BA2173" s="914" t="s">
        <v>3468</v>
      </c>
    </row>
    <row r="2174" spans="1:53" ht="45">
      <c r="A2174" s="686"/>
      <c r="B2174" s="686"/>
      <c r="C2174" s="783"/>
      <c r="D2174" s="723" t="s">
        <v>150</v>
      </c>
      <c r="E2174" s="843"/>
      <c r="F2174" s="843"/>
      <c r="G2174" s="843"/>
      <c r="H2174" s="886"/>
      <c r="I2174" s="843"/>
      <c r="J2174" s="921"/>
      <c r="K2174" s="720"/>
      <c r="L2174" s="199" t="s">
        <v>4940</v>
      </c>
      <c r="M2174" s="862" t="s">
        <v>152</v>
      </c>
      <c r="N2174" s="782"/>
      <c r="O2174" s="920"/>
      <c r="P2174" s="723"/>
      <c r="Q2174" s="782"/>
      <c r="R2174" s="723" t="s">
        <v>157</v>
      </c>
      <c r="S2174" s="782"/>
      <c r="T2174" s="782"/>
      <c r="U2174" s="782"/>
      <c r="V2174" s="782"/>
      <c r="W2174" s="782"/>
      <c r="X2174" s="782"/>
      <c r="Y2174" s="782"/>
      <c r="Z2174" s="782"/>
      <c r="AA2174" s="782"/>
      <c r="AB2174" s="782"/>
      <c r="AC2174" s="782"/>
      <c r="AD2174" s="782"/>
      <c r="AE2174" s="843"/>
      <c r="AF2174" s="843"/>
      <c r="AG2174" s="843"/>
      <c r="AH2174" s="843"/>
      <c r="AI2174" s="843"/>
      <c r="AJ2174" s="782"/>
      <c r="AK2174" s="782"/>
      <c r="AL2174" s="782"/>
      <c r="AM2174" s="886"/>
      <c r="AN2174" s="843"/>
      <c r="AO2174" s="843"/>
      <c r="AP2174" s="843"/>
      <c r="AQ2174" s="899"/>
      <c r="AR2174" s="782"/>
      <c r="AS2174" s="843"/>
      <c r="AT2174" s="782"/>
      <c r="AU2174" s="843"/>
      <c r="AV2174" s="782"/>
      <c r="AW2174" s="782"/>
      <c r="AX2174" s="782"/>
      <c r="AY2174" s="782"/>
      <c r="AZ2174" s="891"/>
      <c r="BA2174" s="915"/>
    </row>
    <row r="2175" spans="1:53" ht="45">
      <c r="A2175" s="686"/>
      <c r="B2175" s="686"/>
      <c r="C2175" s="783"/>
      <c r="D2175" s="723" t="s">
        <v>150</v>
      </c>
      <c r="E2175" s="843"/>
      <c r="F2175" s="843"/>
      <c r="G2175" s="843"/>
      <c r="H2175" s="886"/>
      <c r="I2175" s="843"/>
      <c r="J2175" s="921"/>
      <c r="K2175" s="720"/>
      <c r="L2175" s="199" t="s">
        <v>4896</v>
      </c>
      <c r="M2175" s="862" t="s">
        <v>152</v>
      </c>
      <c r="N2175" s="782"/>
      <c r="O2175" s="920"/>
      <c r="P2175" s="723"/>
      <c r="Q2175" s="782"/>
      <c r="R2175" s="723" t="s">
        <v>157</v>
      </c>
      <c r="S2175" s="782"/>
      <c r="T2175" s="782"/>
      <c r="U2175" s="782"/>
      <c r="V2175" s="782"/>
      <c r="W2175" s="782"/>
      <c r="X2175" s="782"/>
      <c r="Y2175" s="782"/>
      <c r="Z2175" s="782"/>
      <c r="AA2175" s="782"/>
      <c r="AB2175" s="782"/>
      <c r="AC2175" s="782"/>
      <c r="AD2175" s="782"/>
      <c r="AE2175" s="843"/>
      <c r="AF2175" s="843"/>
      <c r="AG2175" s="843"/>
      <c r="AH2175" s="843"/>
      <c r="AI2175" s="843"/>
      <c r="AJ2175" s="782"/>
      <c r="AK2175" s="782"/>
      <c r="AL2175" s="782"/>
      <c r="AM2175" s="886"/>
      <c r="AN2175" s="843"/>
      <c r="AO2175" s="843"/>
      <c r="AP2175" s="843"/>
      <c r="AQ2175" s="899"/>
      <c r="AR2175" s="782"/>
      <c r="AS2175" s="843"/>
      <c r="AT2175" s="782"/>
      <c r="AU2175" s="843"/>
      <c r="AV2175" s="782"/>
      <c r="AW2175" s="782"/>
      <c r="AX2175" s="782"/>
      <c r="AY2175" s="782"/>
      <c r="AZ2175" s="891"/>
      <c r="BA2175" s="915"/>
    </row>
    <row r="2176" spans="1:53" ht="45">
      <c r="A2176" s="686"/>
      <c r="B2176" s="686"/>
      <c r="C2176" s="783"/>
      <c r="D2176" s="723" t="s">
        <v>150</v>
      </c>
      <c r="E2176" s="843"/>
      <c r="F2176" s="843"/>
      <c r="G2176" s="843"/>
      <c r="H2176" s="886"/>
      <c r="I2176" s="843"/>
      <c r="J2176" s="921"/>
      <c r="K2176" s="720"/>
      <c r="L2176" s="199" t="s">
        <v>4897</v>
      </c>
      <c r="M2176" s="862" t="s">
        <v>152</v>
      </c>
      <c r="N2176" s="782"/>
      <c r="O2176" s="920"/>
      <c r="P2176" s="723"/>
      <c r="Q2176" s="782"/>
      <c r="R2176" s="723" t="s">
        <v>157</v>
      </c>
      <c r="S2176" s="782"/>
      <c r="T2176" s="782"/>
      <c r="U2176" s="782"/>
      <c r="V2176" s="782"/>
      <c r="W2176" s="782"/>
      <c r="X2176" s="782"/>
      <c r="Y2176" s="782"/>
      <c r="Z2176" s="782"/>
      <c r="AA2176" s="782"/>
      <c r="AB2176" s="782"/>
      <c r="AC2176" s="782"/>
      <c r="AD2176" s="782"/>
      <c r="AE2176" s="843"/>
      <c r="AF2176" s="843"/>
      <c r="AG2176" s="843"/>
      <c r="AH2176" s="843"/>
      <c r="AI2176" s="843"/>
      <c r="AJ2176" s="782"/>
      <c r="AK2176" s="782"/>
      <c r="AL2176" s="782"/>
      <c r="AM2176" s="886"/>
      <c r="AN2176" s="843"/>
      <c r="AO2176" s="843"/>
      <c r="AP2176" s="843"/>
      <c r="AQ2176" s="899"/>
      <c r="AR2176" s="782"/>
      <c r="AS2176" s="843"/>
      <c r="AT2176" s="782"/>
      <c r="AU2176" s="843"/>
      <c r="AV2176" s="782"/>
      <c r="AW2176" s="782"/>
      <c r="AX2176" s="782"/>
      <c r="AY2176" s="782"/>
      <c r="AZ2176" s="891"/>
      <c r="BA2176" s="915"/>
    </row>
    <row r="2177" spans="1:53" ht="45">
      <c r="A2177" s="686"/>
      <c r="B2177" s="686"/>
      <c r="C2177" s="783"/>
      <c r="D2177" s="703" t="s">
        <v>150</v>
      </c>
      <c r="E2177" s="846"/>
      <c r="F2177" s="846"/>
      <c r="G2177" s="846"/>
      <c r="H2177" s="887"/>
      <c r="I2177" s="846"/>
      <c r="J2177" s="921"/>
      <c r="K2177" s="716"/>
      <c r="L2177" s="199" t="s">
        <v>4898</v>
      </c>
      <c r="M2177" s="863" t="s">
        <v>152</v>
      </c>
      <c r="N2177" s="785"/>
      <c r="O2177" s="909"/>
      <c r="P2177" s="703"/>
      <c r="Q2177" s="785"/>
      <c r="R2177" s="703" t="s">
        <v>157</v>
      </c>
      <c r="S2177" s="785"/>
      <c r="T2177" s="785"/>
      <c r="U2177" s="785"/>
      <c r="V2177" s="785"/>
      <c r="W2177" s="785"/>
      <c r="X2177" s="785"/>
      <c r="Y2177" s="785"/>
      <c r="Z2177" s="785"/>
      <c r="AA2177" s="785"/>
      <c r="AB2177" s="785"/>
      <c r="AC2177" s="785"/>
      <c r="AD2177" s="785"/>
      <c r="AE2177" s="846"/>
      <c r="AF2177" s="846"/>
      <c r="AG2177" s="846"/>
      <c r="AH2177" s="846"/>
      <c r="AI2177" s="846"/>
      <c r="AJ2177" s="785"/>
      <c r="AK2177" s="785"/>
      <c r="AL2177" s="785"/>
      <c r="AM2177" s="887"/>
      <c r="AN2177" s="846"/>
      <c r="AO2177" s="846"/>
      <c r="AP2177" s="846"/>
      <c r="AQ2177" s="900"/>
      <c r="AR2177" s="785"/>
      <c r="AS2177" s="846"/>
      <c r="AT2177" s="785"/>
      <c r="AU2177" s="846"/>
      <c r="AV2177" s="785"/>
      <c r="AW2177" s="785"/>
      <c r="AX2177" s="785"/>
      <c r="AY2177" s="785"/>
      <c r="AZ2177" s="892"/>
      <c r="BA2177" s="916"/>
    </row>
    <row r="2178" spans="1:53" ht="30">
      <c r="A2178" s="686">
        <v>6</v>
      </c>
      <c r="B2178" s="686" t="s">
        <v>409</v>
      </c>
      <c r="C2178" s="783" t="s">
        <v>3427</v>
      </c>
      <c r="D2178" s="702" t="s">
        <v>150</v>
      </c>
      <c r="E2178" s="842">
        <v>4022</v>
      </c>
      <c r="F2178" s="842">
        <v>82</v>
      </c>
      <c r="G2178" s="842">
        <v>9</v>
      </c>
      <c r="H2178" s="910" t="s">
        <v>3469</v>
      </c>
      <c r="I2178" s="717" t="s">
        <v>763</v>
      </c>
      <c r="J2178" s="717" t="s">
        <v>3470</v>
      </c>
      <c r="K2178" s="717" t="s">
        <v>414</v>
      </c>
      <c r="L2178" s="199" t="s">
        <v>3471</v>
      </c>
      <c r="M2178" s="861" t="s">
        <v>152</v>
      </c>
      <c r="N2178" s="781"/>
      <c r="O2178" s="908" t="s">
        <v>416</v>
      </c>
      <c r="P2178" s="702" t="s">
        <v>417</v>
      </c>
      <c r="Q2178" s="781"/>
      <c r="R2178" s="702" t="s">
        <v>157</v>
      </c>
      <c r="S2178" s="781"/>
      <c r="T2178" s="781"/>
      <c r="U2178" s="781"/>
      <c r="V2178" s="781"/>
      <c r="W2178" s="781"/>
      <c r="X2178" s="781"/>
      <c r="Y2178" s="781"/>
      <c r="Z2178" s="781"/>
      <c r="AA2178" s="781"/>
      <c r="AB2178" s="781"/>
      <c r="AC2178" s="781"/>
      <c r="AD2178" s="781"/>
      <c r="AE2178" s="842" t="s">
        <v>419</v>
      </c>
      <c r="AF2178" s="842" t="s">
        <v>1532</v>
      </c>
      <c r="AG2178" s="842" t="s">
        <v>429</v>
      </c>
      <c r="AH2178" s="842" t="s">
        <v>429</v>
      </c>
      <c r="AI2178" s="842" t="s">
        <v>419</v>
      </c>
      <c r="AJ2178" s="781"/>
      <c r="AK2178" s="781"/>
      <c r="AL2178" s="781"/>
      <c r="AM2178" s="885" t="s">
        <v>3472</v>
      </c>
      <c r="AN2178" s="842" t="s">
        <v>3473</v>
      </c>
      <c r="AO2178" s="917" t="s">
        <v>162</v>
      </c>
      <c r="AP2178" s="917" t="s">
        <v>153</v>
      </c>
      <c r="AQ2178" s="898" t="s">
        <v>158</v>
      </c>
      <c r="AR2178" s="781"/>
      <c r="AS2178" s="844" t="s">
        <v>419</v>
      </c>
      <c r="AT2178" s="781"/>
      <c r="AU2178" s="842" t="s">
        <v>414</v>
      </c>
      <c r="AV2178" s="781"/>
      <c r="AW2178" s="781"/>
      <c r="AX2178" s="781"/>
      <c r="AY2178" s="781"/>
      <c r="AZ2178" s="913" t="s">
        <v>3430</v>
      </c>
      <c r="BA2178" s="842" t="s">
        <v>3467</v>
      </c>
    </row>
    <row r="2179" spans="1:53" ht="15">
      <c r="A2179" s="686"/>
      <c r="B2179" s="686"/>
      <c r="C2179" s="783"/>
      <c r="D2179" s="723" t="s">
        <v>150</v>
      </c>
      <c r="E2179" s="843"/>
      <c r="F2179" s="843"/>
      <c r="G2179" s="843"/>
      <c r="H2179" s="919"/>
      <c r="I2179" s="720"/>
      <c r="J2179" s="720"/>
      <c r="K2179" s="720"/>
      <c r="L2179" s="199" t="s">
        <v>3445</v>
      </c>
      <c r="M2179" s="862" t="s">
        <v>152</v>
      </c>
      <c r="N2179" s="782"/>
      <c r="O2179" s="920"/>
      <c r="P2179" s="723"/>
      <c r="Q2179" s="782"/>
      <c r="R2179" s="723" t="s">
        <v>157</v>
      </c>
      <c r="S2179" s="782"/>
      <c r="T2179" s="782"/>
      <c r="U2179" s="782"/>
      <c r="V2179" s="782"/>
      <c r="W2179" s="782"/>
      <c r="X2179" s="782"/>
      <c r="Y2179" s="782"/>
      <c r="Z2179" s="782"/>
      <c r="AA2179" s="782"/>
      <c r="AB2179" s="782"/>
      <c r="AC2179" s="782"/>
      <c r="AD2179" s="782"/>
      <c r="AE2179" s="843"/>
      <c r="AF2179" s="843"/>
      <c r="AG2179" s="843"/>
      <c r="AH2179" s="843"/>
      <c r="AI2179" s="843"/>
      <c r="AJ2179" s="782"/>
      <c r="AK2179" s="782"/>
      <c r="AL2179" s="782"/>
      <c r="AM2179" s="886"/>
      <c r="AN2179" s="843"/>
      <c r="AO2179" s="918"/>
      <c r="AP2179" s="918"/>
      <c r="AQ2179" s="899"/>
      <c r="AR2179" s="782"/>
      <c r="AS2179" s="845"/>
      <c r="AT2179" s="782"/>
      <c r="AU2179" s="843"/>
      <c r="AV2179" s="782"/>
      <c r="AW2179" s="782"/>
      <c r="AX2179" s="782"/>
      <c r="AY2179" s="782"/>
      <c r="AZ2179" s="913"/>
      <c r="BA2179" s="843"/>
    </row>
    <row r="2180" spans="1:53" ht="15">
      <c r="A2180" s="686"/>
      <c r="B2180" s="686"/>
      <c r="C2180" s="783"/>
      <c r="D2180" s="723" t="s">
        <v>150</v>
      </c>
      <c r="E2180" s="843"/>
      <c r="F2180" s="843"/>
      <c r="G2180" s="843"/>
      <c r="H2180" s="919"/>
      <c r="I2180" s="720"/>
      <c r="J2180" s="720"/>
      <c r="K2180" s="720"/>
      <c r="L2180" s="199" t="s">
        <v>2010</v>
      </c>
      <c r="M2180" s="862" t="s">
        <v>152</v>
      </c>
      <c r="N2180" s="782"/>
      <c r="O2180" s="920"/>
      <c r="P2180" s="723"/>
      <c r="Q2180" s="782"/>
      <c r="R2180" s="723" t="s">
        <v>157</v>
      </c>
      <c r="S2180" s="782"/>
      <c r="T2180" s="782"/>
      <c r="U2180" s="782"/>
      <c r="V2180" s="782"/>
      <c r="W2180" s="782"/>
      <c r="X2180" s="782"/>
      <c r="Y2180" s="782"/>
      <c r="Z2180" s="782"/>
      <c r="AA2180" s="782"/>
      <c r="AB2180" s="782"/>
      <c r="AC2180" s="782"/>
      <c r="AD2180" s="782"/>
      <c r="AE2180" s="843"/>
      <c r="AF2180" s="843"/>
      <c r="AG2180" s="843"/>
      <c r="AH2180" s="843"/>
      <c r="AI2180" s="843"/>
      <c r="AJ2180" s="782"/>
      <c r="AK2180" s="782"/>
      <c r="AL2180" s="782"/>
      <c r="AM2180" s="886"/>
      <c r="AN2180" s="843"/>
      <c r="AO2180" s="918"/>
      <c r="AP2180" s="918"/>
      <c r="AQ2180" s="899"/>
      <c r="AR2180" s="782"/>
      <c r="AS2180" s="845"/>
      <c r="AT2180" s="782"/>
      <c r="AU2180" s="843"/>
      <c r="AV2180" s="782"/>
      <c r="AW2180" s="782"/>
      <c r="AX2180" s="782"/>
      <c r="AY2180" s="782"/>
      <c r="AZ2180" s="913"/>
      <c r="BA2180" s="843"/>
    </row>
    <row r="2181" spans="1:53" ht="30">
      <c r="A2181" s="686"/>
      <c r="B2181" s="686"/>
      <c r="C2181" s="783"/>
      <c r="D2181" s="723" t="s">
        <v>150</v>
      </c>
      <c r="E2181" s="843"/>
      <c r="F2181" s="843"/>
      <c r="G2181" s="843"/>
      <c r="H2181" s="919"/>
      <c r="I2181" s="720"/>
      <c r="J2181" s="720"/>
      <c r="K2181" s="720"/>
      <c r="L2181" s="199" t="s">
        <v>3474</v>
      </c>
      <c r="M2181" s="862" t="s">
        <v>152</v>
      </c>
      <c r="N2181" s="782"/>
      <c r="O2181" s="920"/>
      <c r="P2181" s="723"/>
      <c r="Q2181" s="782"/>
      <c r="R2181" s="723" t="s">
        <v>157</v>
      </c>
      <c r="S2181" s="782"/>
      <c r="T2181" s="782"/>
      <c r="U2181" s="782"/>
      <c r="V2181" s="782"/>
      <c r="W2181" s="782"/>
      <c r="X2181" s="782"/>
      <c r="Y2181" s="782"/>
      <c r="Z2181" s="782"/>
      <c r="AA2181" s="782"/>
      <c r="AB2181" s="782"/>
      <c r="AC2181" s="782"/>
      <c r="AD2181" s="782"/>
      <c r="AE2181" s="843"/>
      <c r="AF2181" s="843"/>
      <c r="AG2181" s="843"/>
      <c r="AH2181" s="843"/>
      <c r="AI2181" s="843"/>
      <c r="AJ2181" s="782"/>
      <c r="AK2181" s="782"/>
      <c r="AL2181" s="782"/>
      <c r="AM2181" s="886"/>
      <c r="AN2181" s="843"/>
      <c r="AO2181" s="918"/>
      <c r="AP2181" s="918"/>
      <c r="AQ2181" s="899"/>
      <c r="AR2181" s="782"/>
      <c r="AS2181" s="845"/>
      <c r="AT2181" s="782"/>
      <c r="AU2181" s="843"/>
      <c r="AV2181" s="782"/>
      <c r="AW2181" s="782"/>
      <c r="AX2181" s="782"/>
      <c r="AY2181" s="782"/>
      <c r="AZ2181" s="913"/>
      <c r="BA2181" s="843"/>
    </row>
    <row r="2182" spans="1:53" ht="15">
      <c r="A2182" s="686"/>
      <c r="B2182" s="686"/>
      <c r="C2182" s="783"/>
      <c r="D2182" s="703" t="s">
        <v>150</v>
      </c>
      <c r="E2182" s="846"/>
      <c r="F2182" s="846"/>
      <c r="G2182" s="846"/>
      <c r="H2182" s="911"/>
      <c r="I2182" s="716"/>
      <c r="J2182" s="716"/>
      <c r="K2182" s="716"/>
      <c r="L2182" s="199" t="s">
        <v>3446</v>
      </c>
      <c r="M2182" s="863" t="s">
        <v>152</v>
      </c>
      <c r="N2182" s="785"/>
      <c r="O2182" s="909"/>
      <c r="P2182" s="703"/>
      <c r="Q2182" s="785"/>
      <c r="R2182" s="703" t="s">
        <v>157</v>
      </c>
      <c r="S2182" s="785"/>
      <c r="T2182" s="785"/>
      <c r="U2182" s="785"/>
      <c r="V2182" s="785"/>
      <c r="W2182" s="785"/>
      <c r="X2182" s="785"/>
      <c r="Y2182" s="785"/>
      <c r="Z2182" s="785"/>
      <c r="AA2182" s="785"/>
      <c r="AB2182" s="785"/>
      <c r="AC2182" s="785"/>
      <c r="AD2182" s="785"/>
      <c r="AE2182" s="846"/>
      <c r="AF2182" s="846"/>
      <c r="AG2182" s="846"/>
      <c r="AH2182" s="846"/>
      <c r="AI2182" s="846"/>
      <c r="AJ2182" s="785"/>
      <c r="AK2182" s="785"/>
      <c r="AL2182" s="785"/>
      <c r="AM2182" s="887"/>
      <c r="AN2182" s="846"/>
      <c r="AO2182" s="918"/>
      <c r="AP2182" s="918"/>
      <c r="AQ2182" s="900"/>
      <c r="AR2182" s="782"/>
      <c r="AS2182" s="845"/>
      <c r="AT2182" s="782"/>
      <c r="AU2182" s="846"/>
      <c r="AV2182" s="785"/>
      <c r="AW2182" s="785"/>
      <c r="AX2182" s="785"/>
      <c r="AY2182" s="785"/>
      <c r="AZ2182" s="913"/>
      <c r="BA2182" s="846"/>
    </row>
    <row r="2183" spans="1:53" ht="30">
      <c r="A2183" s="686">
        <v>7</v>
      </c>
      <c r="B2183" s="686" t="s">
        <v>409</v>
      </c>
      <c r="C2183" s="783" t="s">
        <v>3427</v>
      </c>
      <c r="D2183" s="702" t="s">
        <v>150</v>
      </c>
      <c r="E2183" s="842">
        <v>4022</v>
      </c>
      <c r="F2183" s="842">
        <v>82</v>
      </c>
      <c r="G2183" s="842">
        <v>11</v>
      </c>
      <c r="H2183" s="885" t="s">
        <v>3475</v>
      </c>
      <c r="I2183" s="717" t="s">
        <v>763</v>
      </c>
      <c r="J2183" s="717" t="s">
        <v>3476</v>
      </c>
      <c r="K2183" s="717" t="s">
        <v>414</v>
      </c>
      <c r="L2183" s="199" t="s">
        <v>3477</v>
      </c>
      <c r="M2183" s="861" t="s">
        <v>152</v>
      </c>
      <c r="N2183" s="781"/>
      <c r="O2183" s="908" t="s">
        <v>416</v>
      </c>
      <c r="P2183" s="702" t="s">
        <v>417</v>
      </c>
      <c r="Q2183" s="781"/>
      <c r="R2183" s="702" t="s">
        <v>157</v>
      </c>
      <c r="S2183" s="781"/>
      <c r="T2183" s="781"/>
      <c r="U2183" s="781"/>
      <c r="V2183" s="781"/>
      <c r="W2183" s="781"/>
      <c r="X2183" s="781"/>
      <c r="Y2183" s="781"/>
      <c r="Z2183" s="781"/>
      <c r="AA2183" s="781"/>
      <c r="AB2183" s="781"/>
      <c r="AC2183" s="781"/>
      <c r="AD2183" s="781"/>
      <c r="AE2183" s="842" t="s">
        <v>419</v>
      </c>
      <c r="AF2183" s="842" t="s">
        <v>3478</v>
      </c>
      <c r="AG2183" s="842" t="s">
        <v>429</v>
      </c>
      <c r="AH2183" s="842" t="s">
        <v>524</v>
      </c>
      <c r="AI2183" s="842" t="s">
        <v>419</v>
      </c>
      <c r="AJ2183" s="781"/>
      <c r="AK2183" s="781"/>
      <c r="AL2183" s="781"/>
      <c r="AM2183" s="910" t="s">
        <v>3479</v>
      </c>
      <c r="AN2183" s="709" t="s">
        <v>3480</v>
      </c>
      <c r="AO2183" s="912" t="s">
        <v>162</v>
      </c>
      <c r="AP2183" s="912" t="s">
        <v>153</v>
      </c>
      <c r="AQ2183" s="413" t="s">
        <v>158</v>
      </c>
      <c r="AR2183" s="903"/>
      <c r="AS2183" s="903"/>
      <c r="AT2183" s="905" t="s">
        <v>419</v>
      </c>
      <c r="AU2183" s="842" t="s">
        <v>414</v>
      </c>
      <c r="AV2183" s="901" t="s">
        <v>3482</v>
      </c>
      <c r="AW2183" s="901" t="s">
        <v>3483</v>
      </c>
      <c r="AX2183" s="901" t="s">
        <v>3484</v>
      </c>
      <c r="AY2183" s="901" t="s">
        <v>465</v>
      </c>
      <c r="AZ2183" s="901" t="s">
        <v>3485</v>
      </c>
      <c r="BA2183" s="842" t="s">
        <v>3481</v>
      </c>
    </row>
    <row r="2184" spans="1:53" ht="15">
      <c r="A2184" s="686"/>
      <c r="B2184" s="686"/>
      <c r="C2184" s="783"/>
      <c r="D2184" s="703" t="s">
        <v>150</v>
      </c>
      <c r="E2184" s="846"/>
      <c r="F2184" s="846"/>
      <c r="G2184" s="846"/>
      <c r="H2184" s="887"/>
      <c r="I2184" s="716"/>
      <c r="J2184" s="716"/>
      <c r="K2184" s="716"/>
      <c r="L2184" s="199" t="s">
        <v>3486</v>
      </c>
      <c r="M2184" s="863" t="s">
        <v>152</v>
      </c>
      <c r="N2184" s="785"/>
      <c r="O2184" s="909"/>
      <c r="P2184" s="703"/>
      <c r="Q2184" s="785"/>
      <c r="R2184" s="703" t="s">
        <v>157</v>
      </c>
      <c r="S2184" s="785"/>
      <c r="T2184" s="785"/>
      <c r="U2184" s="785"/>
      <c r="V2184" s="785"/>
      <c r="W2184" s="785"/>
      <c r="X2184" s="785"/>
      <c r="Y2184" s="785"/>
      <c r="Z2184" s="785"/>
      <c r="AA2184" s="785"/>
      <c r="AB2184" s="785"/>
      <c r="AC2184" s="785"/>
      <c r="AD2184" s="785"/>
      <c r="AE2184" s="846"/>
      <c r="AF2184" s="846"/>
      <c r="AG2184" s="846"/>
      <c r="AH2184" s="846"/>
      <c r="AI2184" s="846"/>
      <c r="AJ2184" s="785"/>
      <c r="AK2184" s="785"/>
      <c r="AL2184" s="785"/>
      <c r="AM2184" s="911"/>
      <c r="AN2184" s="722"/>
      <c r="AO2184" s="912"/>
      <c r="AP2184" s="912"/>
      <c r="AQ2184" s="220" t="s">
        <v>158</v>
      </c>
      <c r="AR2184" s="903"/>
      <c r="AS2184" s="903"/>
      <c r="AT2184" s="905"/>
      <c r="AU2184" s="846"/>
      <c r="AV2184" s="892"/>
      <c r="AW2184" s="892"/>
      <c r="AX2184" s="892"/>
      <c r="AY2184" s="892"/>
      <c r="AZ2184" s="892"/>
      <c r="BA2184" s="846"/>
    </row>
    <row r="2185" spans="1:53" ht="135">
      <c r="A2185" s="81">
        <v>8</v>
      </c>
      <c r="B2185" s="81" t="s">
        <v>409</v>
      </c>
      <c r="C2185" s="79" t="s">
        <v>3427</v>
      </c>
      <c r="D2185" s="83" t="s">
        <v>150</v>
      </c>
      <c r="E2185" s="87">
        <v>4022</v>
      </c>
      <c r="F2185" s="87">
        <v>82</v>
      </c>
      <c r="G2185" s="112">
        <v>48</v>
      </c>
      <c r="H2185" s="171" t="s">
        <v>3487</v>
      </c>
      <c r="I2185" s="87" t="s">
        <v>763</v>
      </c>
      <c r="J2185" s="87" t="s">
        <v>3488</v>
      </c>
      <c r="K2185" s="161" t="s">
        <v>414</v>
      </c>
      <c r="L2185" s="354" t="s">
        <v>3489</v>
      </c>
      <c r="M2185" s="94" t="s">
        <v>152</v>
      </c>
      <c r="N2185" s="377"/>
      <c r="O2185" s="201" t="s">
        <v>416</v>
      </c>
      <c r="P2185" s="83" t="s">
        <v>417</v>
      </c>
      <c r="Q2185" s="377"/>
      <c r="R2185" s="237" t="s">
        <v>157</v>
      </c>
      <c r="S2185" s="94"/>
      <c r="T2185" s="94"/>
      <c r="U2185" s="94"/>
      <c r="V2185" s="94"/>
      <c r="W2185" s="94"/>
      <c r="X2185" s="94"/>
      <c r="Y2185" s="94"/>
      <c r="Z2185" s="94"/>
      <c r="AA2185" s="94"/>
      <c r="AB2185" s="94"/>
      <c r="AC2185" s="94"/>
      <c r="AD2185" s="94"/>
      <c r="AE2185" s="169" t="s">
        <v>419</v>
      </c>
      <c r="AF2185" s="169" t="s">
        <v>1238</v>
      </c>
      <c r="AG2185" s="169" t="s">
        <v>421</v>
      </c>
      <c r="AH2185" s="169" t="s">
        <v>1695</v>
      </c>
      <c r="AI2185" s="169" t="s">
        <v>419</v>
      </c>
      <c r="AJ2185" s="94"/>
      <c r="AK2185" s="94"/>
      <c r="AL2185" s="94"/>
      <c r="AM2185" s="346" t="s">
        <v>3490</v>
      </c>
      <c r="AN2185" s="169" t="s">
        <v>431</v>
      </c>
      <c r="AO2185" s="195" t="s">
        <v>162</v>
      </c>
      <c r="AP2185" s="195" t="s">
        <v>153</v>
      </c>
      <c r="AQ2185" s="220" t="s">
        <v>158</v>
      </c>
      <c r="AR2185" s="198"/>
      <c r="AS2185" s="169" t="s">
        <v>419</v>
      </c>
      <c r="AT2185" s="198"/>
      <c r="AU2185" s="87" t="s">
        <v>414</v>
      </c>
      <c r="AV2185" s="94"/>
      <c r="AW2185" s="94"/>
      <c r="AX2185" s="94"/>
      <c r="AY2185" s="94"/>
      <c r="AZ2185" s="87" t="s">
        <v>3485</v>
      </c>
      <c r="BA2185" s="87" t="s">
        <v>3491</v>
      </c>
    </row>
    <row r="2186" spans="1:53" ht="15">
      <c r="A2186" s="927">
        <v>1</v>
      </c>
      <c r="B2186" s="815" t="s">
        <v>409</v>
      </c>
      <c r="C2186" s="815" t="s">
        <v>3492</v>
      </c>
      <c r="D2186" s="815" t="s">
        <v>150</v>
      </c>
      <c r="E2186" s="815">
        <v>4024</v>
      </c>
      <c r="F2186" s="815">
        <v>1</v>
      </c>
      <c r="G2186" s="815">
        <v>5</v>
      </c>
      <c r="H2186" s="816" t="s">
        <v>3312</v>
      </c>
      <c r="I2186" s="815" t="s">
        <v>412</v>
      </c>
      <c r="J2186" s="815" t="s">
        <v>3313</v>
      </c>
      <c r="K2186" s="738" t="s">
        <v>414</v>
      </c>
      <c r="L2186" s="120" t="s">
        <v>415</v>
      </c>
      <c r="M2186" s="815" t="s">
        <v>152</v>
      </c>
      <c r="N2186" s="948"/>
      <c r="O2186" s="815" t="s">
        <v>416</v>
      </c>
      <c r="P2186" s="815" t="s">
        <v>417</v>
      </c>
      <c r="Q2186" s="1173"/>
      <c r="R2186" s="815" t="s">
        <v>157</v>
      </c>
      <c r="S2186" s="948"/>
      <c r="T2186" s="948"/>
      <c r="U2186" s="948"/>
      <c r="V2186" s="948"/>
      <c r="W2186" s="948"/>
      <c r="X2186" s="948"/>
      <c r="Y2186" s="948"/>
      <c r="Z2186" s="948"/>
      <c r="AA2186" s="948"/>
      <c r="AB2186" s="948"/>
      <c r="AC2186" s="948"/>
      <c r="AD2186" s="948"/>
      <c r="AE2186" s="815" t="s">
        <v>419</v>
      </c>
      <c r="AF2186" s="815" t="s">
        <v>3315</v>
      </c>
      <c r="AG2186" s="815" t="s">
        <v>429</v>
      </c>
      <c r="AH2186" s="815" t="s">
        <v>524</v>
      </c>
      <c r="AI2186" s="815" t="s">
        <v>419</v>
      </c>
      <c r="AJ2186" s="948"/>
      <c r="AK2186" s="948"/>
      <c r="AL2186" s="948"/>
      <c r="AM2186" s="816" t="s">
        <v>3493</v>
      </c>
      <c r="AN2186" s="815" t="s">
        <v>3494</v>
      </c>
      <c r="AO2186" s="1003" t="s">
        <v>162</v>
      </c>
      <c r="AP2186" s="1003" t="s">
        <v>153</v>
      </c>
      <c r="AQ2186" s="738" t="s">
        <v>158</v>
      </c>
      <c r="AR2186" s="948"/>
      <c r="AS2186" s="783" t="s">
        <v>419</v>
      </c>
      <c r="AT2186" s="948"/>
      <c r="AU2186" s="783" t="s">
        <v>414</v>
      </c>
      <c r="AV2186" s="783" t="s">
        <v>3495</v>
      </c>
      <c r="AW2186" s="783" t="s">
        <v>3496</v>
      </c>
      <c r="AX2186" s="783" t="s">
        <v>775</v>
      </c>
      <c r="AY2186" s="783" t="s">
        <v>3497</v>
      </c>
      <c r="AZ2186" s="783" t="s">
        <v>3321</v>
      </c>
      <c r="BA2186" s="783" t="s">
        <v>3322</v>
      </c>
    </row>
    <row r="2187" spans="1:53" ht="15">
      <c r="A2187" s="927"/>
      <c r="B2187" s="815"/>
      <c r="C2187" s="815"/>
      <c r="D2187" s="815"/>
      <c r="E2187" s="815"/>
      <c r="F2187" s="815"/>
      <c r="G2187" s="815"/>
      <c r="H2187" s="816"/>
      <c r="I2187" s="815"/>
      <c r="J2187" s="815"/>
      <c r="K2187" s="723"/>
      <c r="L2187" s="120" t="s">
        <v>2563</v>
      </c>
      <c r="M2187" s="815"/>
      <c r="N2187" s="948"/>
      <c r="O2187" s="815"/>
      <c r="P2187" s="815"/>
      <c r="Q2187" s="1173"/>
      <c r="R2187" s="815"/>
      <c r="S2187" s="948"/>
      <c r="T2187" s="948"/>
      <c r="U2187" s="948"/>
      <c r="V2187" s="948"/>
      <c r="W2187" s="948"/>
      <c r="X2187" s="948"/>
      <c r="Y2187" s="948"/>
      <c r="Z2187" s="948"/>
      <c r="AA2187" s="948"/>
      <c r="AB2187" s="948"/>
      <c r="AC2187" s="948"/>
      <c r="AD2187" s="948"/>
      <c r="AE2187" s="815"/>
      <c r="AF2187" s="815"/>
      <c r="AG2187" s="815"/>
      <c r="AH2187" s="815"/>
      <c r="AI2187" s="815"/>
      <c r="AJ2187" s="948"/>
      <c r="AK2187" s="948"/>
      <c r="AL2187" s="948"/>
      <c r="AM2187" s="816"/>
      <c r="AN2187" s="815"/>
      <c r="AO2187" s="1003"/>
      <c r="AP2187" s="1003"/>
      <c r="AQ2187" s="723"/>
      <c r="AR2187" s="948"/>
      <c r="AS2187" s="783"/>
      <c r="AT2187" s="948"/>
      <c r="AU2187" s="783"/>
      <c r="AV2187" s="783"/>
      <c r="AW2187" s="783"/>
      <c r="AX2187" s="783"/>
      <c r="AY2187" s="783"/>
      <c r="AZ2187" s="783"/>
      <c r="BA2187" s="783"/>
    </row>
    <row r="2188" spans="1:53" ht="30">
      <c r="A2188" s="927"/>
      <c r="B2188" s="815"/>
      <c r="C2188" s="815"/>
      <c r="D2188" s="815"/>
      <c r="E2188" s="815"/>
      <c r="F2188" s="815"/>
      <c r="G2188" s="815"/>
      <c r="H2188" s="816"/>
      <c r="I2188" s="815"/>
      <c r="J2188" s="815"/>
      <c r="K2188" s="723"/>
      <c r="L2188" s="120" t="s">
        <v>3323</v>
      </c>
      <c r="M2188" s="815"/>
      <c r="N2188" s="948"/>
      <c r="O2188" s="815"/>
      <c r="P2188" s="815"/>
      <c r="Q2188" s="1173"/>
      <c r="R2188" s="815"/>
      <c r="S2188" s="948"/>
      <c r="T2188" s="948"/>
      <c r="U2188" s="948"/>
      <c r="V2188" s="948"/>
      <c r="W2188" s="948"/>
      <c r="X2188" s="948"/>
      <c r="Y2188" s="948"/>
      <c r="Z2188" s="948"/>
      <c r="AA2188" s="948"/>
      <c r="AB2188" s="948"/>
      <c r="AC2188" s="948"/>
      <c r="AD2188" s="948"/>
      <c r="AE2188" s="815"/>
      <c r="AF2188" s="815"/>
      <c r="AG2188" s="815"/>
      <c r="AH2188" s="815"/>
      <c r="AI2188" s="815"/>
      <c r="AJ2188" s="948"/>
      <c r="AK2188" s="948"/>
      <c r="AL2188" s="948"/>
      <c r="AM2188" s="816"/>
      <c r="AN2188" s="815"/>
      <c r="AO2188" s="1003"/>
      <c r="AP2188" s="1003"/>
      <c r="AQ2188" s="723"/>
      <c r="AR2188" s="948"/>
      <c r="AS2188" s="783"/>
      <c r="AT2188" s="948"/>
      <c r="AU2188" s="783"/>
      <c r="AV2188" s="783"/>
      <c r="AW2188" s="783"/>
      <c r="AX2188" s="783"/>
      <c r="AY2188" s="783"/>
      <c r="AZ2188" s="783"/>
      <c r="BA2188" s="783"/>
    </row>
    <row r="2189" spans="1:53" ht="15">
      <c r="A2189" s="927"/>
      <c r="B2189" s="815"/>
      <c r="C2189" s="815"/>
      <c r="D2189" s="815"/>
      <c r="E2189" s="815"/>
      <c r="F2189" s="815"/>
      <c r="G2189" s="815"/>
      <c r="H2189" s="816"/>
      <c r="I2189" s="815"/>
      <c r="J2189" s="815"/>
      <c r="K2189" s="703"/>
      <c r="L2189" s="120" t="s">
        <v>3324</v>
      </c>
      <c r="M2189" s="815"/>
      <c r="N2189" s="948"/>
      <c r="O2189" s="815"/>
      <c r="P2189" s="815"/>
      <c r="Q2189" s="1173"/>
      <c r="R2189" s="815"/>
      <c r="S2189" s="948"/>
      <c r="T2189" s="948"/>
      <c r="U2189" s="948"/>
      <c r="V2189" s="948"/>
      <c r="W2189" s="948"/>
      <c r="X2189" s="948"/>
      <c r="Y2189" s="948"/>
      <c r="Z2189" s="948"/>
      <c r="AA2189" s="948"/>
      <c r="AB2189" s="948"/>
      <c r="AC2189" s="948"/>
      <c r="AD2189" s="948"/>
      <c r="AE2189" s="815"/>
      <c r="AF2189" s="815"/>
      <c r="AG2189" s="815"/>
      <c r="AH2189" s="815"/>
      <c r="AI2189" s="815"/>
      <c r="AJ2189" s="948"/>
      <c r="AK2189" s="948"/>
      <c r="AL2189" s="948"/>
      <c r="AM2189" s="816"/>
      <c r="AN2189" s="815"/>
      <c r="AO2189" s="1003"/>
      <c r="AP2189" s="1003"/>
      <c r="AQ2189" s="719"/>
      <c r="AR2189" s="948"/>
      <c r="AS2189" s="783"/>
      <c r="AT2189" s="948"/>
      <c r="AU2189" s="783"/>
      <c r="AV2189" s="783"/>
      <c r="AW2189" s="783"/>
      <c r="AX2189" s="783"/>
      <c r="AY2189" s="783"/>
      <c r="AZ2189" s="783"/>
      <c r="BA2189" s="783"/>
    </row>
    <row r="2190" spans="1:53" ht="150">
      <c r="A2190" s="83">
        <v>2</v>
      </c>
      <c r="B2190" s="83" t="s">
        <v>409</v>
      </c>
      <c r="C2190" s="83" t="s">
        <v>3492</v>
      </c>
      <c r="D2190" s="83" t="s">
        <v>150</v>
      </c>
      <c r="E2190" s="83">
        <v>4024</v>
      </c>
      <c r="F2190" s="83">
        <v>1</v>
      </c>
      <c r="G2190" s="83">
        <v>15</v>
      </c>
      <c r="H2190" s="65" t="s">
        <v>1642</v>
      </c>
      <c r="I2190" s="83" t="s">
        <v>412</v>
      </c>
      <c r="J2190" s="83" t="s">
        <v>413</v>
      </c>
      <c r="K2190" s="83" t="s">
        <v>414</v>
      </c>
      <c r="L2190" s="65" t="s">
        <v>415</v>
      </c>
      <c r="M2190" s="83" t="s">
        <v>152</v>
      </c>
      <c r="N2190" s="276"/>
      <c r="O2190" s="83" t="s">
        <v>416</v>
      </c>
      <c r="P2190" s="83" t="s">
        <v>417</v>
      </c>
      <c r="Q2190" s="472"/>
      <c r="R2190" s="83" t="s">
        <v>157</v>
      </c>
      <c r="S2190" s="276"/>
      <c r="T2190" s="276"/>
      <c r="U2190" s="276"/>
      <c r="V2190" s="276"/>
      <c r="W2190" s="276"/>
      <c r="X2190" s="276"/>
      <c r="Y2190" s="276"/>
      <c r="Z2190" s="276"/>
      <c r="AA2190" s="276"/>
      <c r="AB2190" s="276"/>
      <c r="AC2190" s="276"/>
      <c r="AD2190" s="276"/>
      <c r="AE2190" s="90" t="s">
        <v>419</v>
      </c>
      <c r="AF2190" s="90" t="s">
        <v>1687</v>
      </c>
      <c r="AG2190" s="90" t="s">
        <v>421</v>
      </c>
      <c r="AH2190" s="90" t="s">
        <v>421</v>
      </c>
      <c r="AI2190" s="90" t="s">
        <v>419</v>
      </c>
      <c r="AJ2190" s="276"/>
      <c r="AK2190" s="276"/>
      <c r="AL2190" s="276"/>
      <c r="AM2190" s="88" t="s">
        <v>3498</v>
      </c>
      <c r="AN2190" s="80" t="s">
        <v>431</v>
      </c>
      <c r="AO2190" s="80" t="s">
        <v>162</v>
      </c>
      <c r="AP2190" s="80" t="s">
        <v>153</v>
      </c>
      <c r="AQ2190" s="220" t="s">
        <v>158</v>
      </c>
      <c r="AR2190" s="276"/>
      <c r="AS2190" s="90" t="s">
        <v>419</v>
      </c>
      <c r="AT2190" s="276"/>
      <c r="AU2190" s="90" t="s">
        <v>414</v>
      </c>
      <c r="AV2190" s="276"/>
      <c r="AW2190" s="276"/>
      <c r="AX2190" s="276"/>
      <c r="AY2190" s="276"/>
      <c r="AZ2190" s="90" t="s">
        <v>3321</v>
      </c>
      <c r="BA2190" s="90" t="s">
        <v>3322</v>
      </c>
    </row>
    <row r="2191" spans="1:53" ht="120">
      <c r="A2191" s="200">
        <v>3</v>
      </c>
      <c r="B2191" s="83" t="s">
        <v>409</v>
      </c>
      <c r="C2191" s="83" t="s">
        <v>3492</v>
      </c>
      <c r="D2191" s="83" t="s">
        <v>150</v>
      </c>
      <c r="E2191" s="83">
        <v>4024</v>
      </c>
      <c r="F2191" s="83">
        <v>6</v>
      </c>
      <c r="G2191" s="83">
        <v>0</v>
      </c>
      <c r="H2191" s="65" t="s">
        <v>3499</v>
      </c>
      <c r="I2191" s="83" t="s">
        <v>3330</v>
      </c>
      <c r="J2191" s="83" t="s">
        <v>3500</v>
      </c>
      <c r="K2191" s="83" t="s">
        <v>414</v>
      </c>
      <c r="L2191" s="65" t="s">
        <v>3501</v>
      </c>
      <c r="M2191" s="83" t="s">
        <v>152</v>
      </c>
      <c r="N2191" s="276"/>
      <c r="O2191" s="214" t="s">
        <v>416</v>
      </c>
      <c r="P2191" s="83" t="s">
        <v>417</v>
      </c>
      <c r="Q2191" s="472"/>
      <c r="R2191" s="83" t="s">
        <v>157</v>
      </c>
      <c r="S2191" s="276"/>
      <c r="T2191" s="276"/>
      <c r="U2191" s="276"/>
      <c r="V2191" s="276"/>
      <c r="W2191" s="276"/>
      <c r="X2191" s="276"/>
      <c r="Y2191" s="276"/>
      <c r="Z2191" s="276"/>
      <c r="AA2191" s="276"/>
      <c r="AB2191" s="276"/>
      <c r="AC2191" s="276"/>
      <c r="AD2191" s="276"/>
      <c r="AE2191" s="90" t="s">
        <v>419</v>
      </c>
      <c r="AF2191" s="90" t="s">
        <v>3332</v>
      </c>
      <c r="AG2191" s="90" t="s">
        <v>429</v>
      </c>
      <c r="AH2191" s="90" t="s">
        <v>524</v>
      </c>
      <c r="AI2191" s="90" t="s">
        <v>419</v>
      </c>
      <c r="AJ2191" s="276"/>
      <c r="AK2191" s="276"/>
      <c r="AL2191" s="276"/>
      <c r="AM2191" s="205" t="s">
        <v>3502</v>
      </c>
      <c r="AN2191" s="90" t="s">
        <v>3503</v>
      </c>
      <c r="AO2191" s="90" t="s">
        <v>162</v>
      </c>
      <c r="AP2191" s="90" t="s">
        <v>153</v>
      </c>
      <c r="AQ2191" s="220" t="s">
        <v>158</v>
      </c>
      <c r="AR2191" s="276"/>
      <c r="AS2191" s="90" t="s">
        <v>419</v>
      </c>
      <c r="AT2191" s="276"/>
      <c r="AU2191" s="90" t="s">
        <v>414</v>
      </c>
      <c r="AV2191" s="276"/>
      <c r="AW2191" s="276"/>
      <c r="AX2191" s="276"/>
      <c r="AY2191" s="276"/>
      <c r="AZ2191" s="90" t="s">
        <v>3321</v>
      </c>
      <c r="BA2191" s="90" t="s">
        <v>3322</v>
      </c>
    </row>
    <row r="2192" spans="1:53">
      <c r="A2192" s="927">
        <v>4</v>
      </c>
      <c r="B2192" s="815" t="s">
        <v>409</v>
      </c>
      <c r="C2192" s="815" t="s">
        <v>3492</v>
      </c>
      <c r="D2192" s="815" t="s">
        <v>150</v>
      </c>
      <c r="E2192" s="815">
        <v>4024</v>
      </c>
      <c r="F2192" s="815">
        <v>7</v>
      </c>
      <c r="G2192" s="815">
        <v>5</v>
      </c>
      <c r="H2192" s="816" t="s">
        <v>3335</v>
      </c>
      <c r="I2192" s="815" t="s">
        <v>3155</v>
      </c>
      <c r="J2192" s="815" t="s">
        <v>3336</v>
      </c>
      <c r="K2192" s="702" t="s">
        <v>414</v>
      </c>
      <c r="L2192" s="816" t="s">
        <v>3337</v>
      </c>
      <c r="M2192" s="815" t="s">
        <v>152</v>
      </c>
      <c r="N2192" s="948"/>
      <c r="O2192" s="815" t="s">
        <v>416</v>
      </c>
      <c r="P2192" s="815" t="s">
        <v>3505</v>
      </c>
      <c r="Q2192" s="1393"/>
      <c r="R2192" s="815" t="s">
        <v>157</v>
      </c>
      <c r="S2192" s="948"/>
      <c r="T2192" s="948"/>
      <c r="U2192" s="948"/>
      <c r="V2192" s="948"/>
      <c r="W2192" s="948"/>
      <c r="X2192" s="948"/>
      <c r="Y2192" s="948"/>
      <c r="Z2192" s="948"/>
      <c r="AA2192" s="948"/>
      <c r="AB2192" s="948"/>
      <c r="AC2192" s="948"/>
      <c r="AD2192" s="948"/>
      <c r="AE2192" s="1001" t="s">
        <v>419</v>
      </c>
      <c r="AF2192" s="1001" t="s">
        <v>3339</v>
      </c>
      <c r="AG2192" s="1001" t="s">
        <v>421</v>
      </c>
      <c r="AH2192" s="1001" t="s">
        <v>1695</v>
      </c>
      <c r="AI2192" s="948"/>
      <c r="AJ2192" s="948"/>
      <c r="AK2192" s="948"/>
      <c r="AL2192" s="1001" t="s">
        <v>419</v>
      </c>
      <c r="AM2192" s="1007" t="s">
        <v>3506</v>
      </c>
      <c r="AN2192" s="1001" t="s">
        <v>3507</v>
      </c>
      <c r="AO2192" s="1003" t="s">
        <v>162</v>
      </c>
      <c r="AP2192" s="1003" t="s">
        <v>153</v>
      </c>
      <c r="AQ2192" s="738" t="s">
        <v>158</v>
      </c>
      <c r="AR2192" s="948"/>
      <c r="AS2192" s="783" t="s">
        <v>419</v>
      </c>
      <c r="AT2192" s="948"/>
      <c r="AU2192" s="783" t="s">
        <v>414</v>
      </c>
      <c r="AV2192" s="948"/>
      <c r="AW2192" s="948"/>
      <c r="AX2192" s="948"/>
      <c r="AY2192" s="948"/>
      <c r="AZ2192" s="783" t="s">
        <v>3321</v>
      </c>
      <c r="BA2192" s="783" t="s">
        <v>3322</v>
      </c>
    </row>
    <row r="2193" spans="1:53">
      <c r="A2193" s="927"/>
      <c r="B2193" s="815"/>
      <c r="C2193" s="815"/>
      <c r="D2193" s="815"/>
      <c r="E2193" s="815"/>
      <c r="F2193" s="815"/>
      <c r="G2193" s="815"/>
      <c r="H2193" s="816"/>
      <c r="I2193" s="815"/>
      <c r="J2193" s="815"/>
      <c r="K2193" s="703"/>
      <c r="L2193" s="816"/>
      <c r="M2193" s="815"/>
      <c r="N2193" s="948"/>
      <c r="O2193" s="815"/>
      <c r="P2193" s="815"/>
      <c r="Q2193" s="1393"/>
      <c r="R2193" s="815"/>
      <c r="S2193" s="948"/>
      <c r="T2193" s="948"/>
      <c r="U2193" s="948"/>
      <c r="V2193" s="948"/>
      <c r="W2193" s="948"/>
      <c r="X2193" s="948"/>
      <c r="Y2193" s="948"/>
      <c r="Z2193" s="948"/>
      <c r="AA2193" s="948"/>
      <c r="AB2193" s="948"/>
      <c r="AC2193" s="948"/>
      <c r="AD2193" s="948"/>
      <c r="AE2193" s="1001"/>
      <c r="AF2193" s="1001"/>
      <c r="AG2193" s="1001"/>
      <c r="AH2193" s="1001"/>
      <c r="AI2193" s="948"/>
      <c r="AJ2193" s="948"/>
      <c r="AK2193" s="948"/>
      <c r="AL2193" s="1001"/>
      <c r="AM2193" s="1007"/>
      <c r="AN2193" s="1001"/>
      <c r="AO2193" s="1003"/>
      <c r="AP2193" s="1003"/>
      <c r="AQ2193" s="719"/>
      <c r="AR2193" s="948"/>
      <c r="AS2193" s="783"/>
      <c r="AT2193" s="948"/>
      <c r="AU2193" s="783"/>
      <c r="AV2193" s="948"/>
      <c r="AW2193" s="948"/>
      <c r="AX2193" s="948"/>
      <c r="AY2193" s="948"/>
      <c r="AZ2193" s="783"/>
      <c r="BA2193" s="783"/>
    </row>
    <row r="2194" spans="1:53" ht="30">
      <c r="A2194" s="927">
        <v>5</v>
      </c>
      <c r="B2194" s="815" t="s">
        <v>409</v>
      </c>
      <c r="C2194" s="815" t="s">
        <v>3492</v>
      </c>
      <c r="D2194" s="815" t="s">
        <v>150</v>
      </c>
      <c r="E2194" s="815">
        <v>4024</v>
      </c>
      <c r="F2194" s="815">
        <v>12</v>
      </c>
      <c r="G2194" s="815">
        <v>1</v>
      </c>
      <c r="H2194" s="816" t="s">
        <v>3508</v>
      </c>
      <c r="I2194" s="815" t="s">
        <v>795</v>
      </c>
      <c r="J2194" s="815" t="s">
        <v>497</v>
      </c>
      <c r="K2194" s="702" t="s">
        <v>414</v>
      </c>
      <c r="L2194" s="120" t="s">
        <v>498</v>
      </c>
      <c r="M2194" s="815" t="s">
        <v>152</v>
      </c>
      <c r="N2194" s="948"/>
      <c r="O2194" s="815" t="s">
        <v>416</v>
      </c>
      <c r="P2194" s="815" t="s">
        <v>3509</v>
      </c>
      <c r="Q2194" s="815" t="s">
        <v>602</v>
      </c>
      <c r="R2194" s="815" t="s">
        <v>157</v>
      </c>
      <c r="S2194" s="948"/>
      <c r="T2194" s="948"/>
      <c r="U2194" s="948"/>
      <c r="V2194" s="948"/>
      <c r="W2194" s="948"/>
      <c r="X2194" s="948"/>
      <c r="Y2194" s="948"/>
      <c r="Z2194" s="948"/>
      <c r="AA2194" s="948"/>
      <c r="AB2194" s="948"/>
      <c r="AC2194" s="948"/>
      <c r="AD2194" s="948"/>
      <c r="AE2194" s="815" t="s">
        <v>419</v>
      </c>
      <c r="AF2194" s="815" t="s">
        <v>3343</v>
      </c>
      <c r="AG2194" s="815" t="s">
        <v>421</v>
      </c>
      <c r="AH2194" s="815" t="s">
        <v>499</v>
      </c>
      <c r="AI2194" s="815" t="s">
        <v>419</v>
      </c>
      <c r="AJ2194" s="948"/>
      <c r="AK2194" s="948"/>
      <c r="AL2194" s="948"/>
      <c r="AM2194" s="824" t="s">
        <v>4797</v>
      </c>
      <c r="AN2194" s="727" t="s">
        <v>3348</v>
      </c>
      <c r="AO2194" s="1082" t="s">
        <v>162</v>
      </c>
      <c r="AP2194" s="1082" t="s">
        <v>153</v>
      </c>
      <c r="AQ2194" s="738" t="s">
        <v>158</v>
      </c>
      <c r="AR2194" s="948"/>
      <c r="AS2194" s="948" t="s">
        <v>419</v>
      </c>
      <c r="AT2194" s="948"/>
      <c r="AU2194" s="783" t="s">
        <v>414</v>
      </c>
      <c r="AV2194" s="948"/>
      <c r="AW2194" s="948"/>
      <c r="AX2194" s="948"/>
      <c r="AY2194" s="948"/>
      <c r="AZ2194" s="783" t="s">
        <v>3321</v>
      </c>
      <c r="BA2194" s="783" t="s">
        <v>3322</v>
      </c>
    </row>
    <row r="2195" spans="1:53" ht="15">
      <c r="A2195" s="927"/>
      <c r="B2195" s="815"/>
      <c r="C2195" s="815"/>
      <c r="D2195" s="815"/>
      <c r="E2195" s="815"/>
      <c r="F2195" s="815"/>
      <c r="G2195" s="815"/>
      <c r="H2195" s="816"/>
      <c r="I2195" s="815"/>
      <c r="J2195" s="815"/>
      <c r="K2195" s="723"/>
      <c r="L2195" s="120" t="s">
        <v>501</v>
      </c>
      <c r="M2195" s="815"/>
      <c r="N2195" s="948"/>
      <c r="O2195" s="815"/>
      <c r="P2195" s="815"/>
      <c r="Q2195" s="815"/>
      <c r="R2195" s="815"/>
      <c r="S2195" s="948"/>
      <c r="T2195" s="948"/>
      <c r="U2195" s="948"/>
      <c r="V2195" s="948"/>
      <c r="W2195" s="948"/>
      <c r="X2195" s="948"/>
      <c r="Y2195" s="948"/>
      <c r="Z2195" s="948"/>
      <c r="AA2195" s="948"/>
      <c r="AB2195" s="948"/>
      <c r="AC2195" s="948"/>
      <c r="AD2195" s="948"/>
      <c r="AE2195" s="815"/>
      <c r="AF2195" s="815"/>
      <c r="AG2195" s="815"/>
      <c r="AH2195" s="815"/>
      <c r="AI2195" s="815"/>
      <c r="AJ2195" s="948"/>
      <c r="AK2195" s="948"/>
      <c r="AL2195" s="948"/>
      <c r="AM2195" s="824"/>
      <c r="AN2195" s="727"/>
      <c r="AO2195" s="783"/>
      <c r="AP2195" s="783"/>
      <c r="AQ2195" s="723"/>
      <c r="AR2195" s="948"/>
      <c r="AS2195" s="948"/>
      <c r="AT2195" s="948"/>
      <c r="AU2195" s="783"/>
      <c r="AV2195" s="948"/>
      <c r="AW2195" s="948"/>
      <c r="AX2195" s="948"/>
      <c r="AY2195" s="948"/>
      <c r="AZ2195" s="783"/>
      <c r="BA2195" s="783"/>
    </row>
    <row r="2196" spans="1:53" ht="30">
      <c r="A2196" s="927"/>
      <c r="B2196" s="815"/>
      <c r="C2196" s="815"/>
      <c r="D2196" s="815"/>
      <c r="E2196" s="815"/>
      <c r="F2196" s="815"/>
      <c r="G2196" s="815"/>
      <c r="H2196" s="816"/>
      <c r="I2196" s="815"/>
      <c r="J2196" s="815"/>
      <c r="K2196" s="723"/>
      <c r="L2196" s="120" t="s">
        <v>502</v>
      </c>
      <c r="M2196" s="815"/>
      <c r="N2196" s="948"/>
      <c r="O2196" s="815"/>
      <c r="P2196" s="815"/>
      <c r="Q2196" s="815"/>
      <c r="R2196" s="815"/>
      <c r="S2196" s="948"/>
      <c r="T2196" s="948"/>
      <c r="U2196" s="948"/>
      <c r="V2196" s="948"/>
      <c r="W2196" s="948"/>
      <c r="X2196" s="948"/>
      <c r="Y2196" s="948"/>
      <c r="Z2196" s="948"/>
      <c r="AA2196" s="948"/>
      <c r="AB2196" s="948"/>
      <c r="AC2196" s="948"/>
      <c r="AD2196" s="948"/>
      <c r="AE2196" s="815"/>
      <c r="AF2196" s="815"/>
      <c r="AG2196" s="815"/>
      <c r="AH2196" s="815"/>
      <c r="AI2196" s="815"/>
      <c r="AJ2196" s="948"/>
      <c r="AK2196" s="948"/>
      <c r="AL2196" s="948"/>
      <c r="AM2196" s="824"/>
      <c r="AN2196" s="727"/>
      <c r="AO2196" s="783"/>
      <c r="AP2196" s="783"/>
      <c r="AQ2196" s="723"/>
      <c r="AR2196" s="948"/>
      <c r="AS2196" s="948"/>
      <c r="AT2196" s="948"/>
      <c r="AU2196" s="783"/>
      <c r="AV2196" s="948"/>
      <c r="AW2196" s="948"/>
      <c r="AX2196" s="948"/>
      <c r="AY2196" s="948"/>
      <c r="AZ2196" s="783"/>
      <c r="BA2196" s="783"/>
    </row>
    <row r="2197" spans="1:53" ht="15">
      <c r="A2197" s="927"/>
      <c r="B2197" s="815"/>
      <c r="C2197" s="815"/>
      <c r="D2197" s="815"/>
      <c r="E2197" s="815"/>
      <c r="F2197" s="815"/>
      <c r="G2197" s="815"/>
      <c r="H2197" s="816"/>
      <c r="I2197" s="815"/>
      <c r="J2197" s="815"/>
      <c r="K2197" s="723"/>
      <c r="L2197" s="120" t="s">
        <v>503</v>
      </c>
      <c r="M2197" s="815"/>
      <c r="N2197" s="948"/>
      <c r="O2197" s="815"/>
      <c r="P2197" s="815"/>
      <c r="Q2197" s="815"/>
      <c r="R2197" s="815"/>
      <c r="S2197" s="948"/>
      <c r="T2197" s="948"/>
      <c r="U2197" s="948"/>
      <c r="V2197" s="948"/>
      <c r="W2197" s="948"/>
      <c r="X2197" s="948"/>
      <c r="Y2197" s="948"/>
      <c r="Z2197" s="948"/>
      <c r="AA2197" s="948"/>
      <c r="AB2197" s="948"/>
      <c r="AC2197" s="948"/>
      <c r="AD2197" s="948"/>
      <c r="AE2197" s="815"/>
      <c r="AF2197" s="815"/>
      <c r="AG2197" s="815"/>
      <c r="AH2197" s="815"/>
      <c r="AI2197" s="815"/>
      <c r="AJ2197" s="948"/>
      <c r="AK2197" s="948"/>
      <c r="AL2197" s="948"/>
      <c r="AM2197" s="824"/>
      <c r="AN2197" s="727"/>
      <c r="AO2197" s="783"/>
      <c r="AP2197" s="783"/>
      <c r="AQ2197" s="723"/>
      <c r="AR2197" s="948"/>
      <c r="AS2197" s="948"/>
      <c r="AT2197" s="948"/>
      <c r="AU2197" s="783"/>
      <c r="AV2197" s="948"/>
      <c r="AW2197" s="948"/>
      <c r="AX2197" s="948"/>
      <c r="AY2197" s="948"/>
      <c r="AZ2197" s="783"/>
      <c r="BA2197" s="783"/>
    </row>
    <row r="2198" spans="1:53" ht="15">
      <c r="A2198" s="927"/>
      <c r="B2198" s="815"/>
      <c r="C2198" s="815"/>
      <c r="D2198" s="815"/>
      <c r="E2198" s="815"/>
      <c r="F2198" s="815"/>
      <c r="G2198" s="815"/>
      <c r="H2198" s="816"/>
      <c r="I2198" s="815"/>
      <c r="J2198" s="815"/>
      <c r="K2198" s="723"/>
      <c r="L2198" s="120" t="s">
        <v>504</v>
      </c>
      <c r="M2198" s="815"/>
      <c r="N2198" s="948"/>
      <c r="O2198" s="815"/>
      <c r="P2198" s="815"/>
      <c r="Q2198" s="815"/>
      <c r="R2198" s="815"/>
      <c r="S2198" s="948"/>
      <c r="T2198" s="948"/>
      <c r="U2198" s="948"/>
      <c r="V2198" s="948"/>
      <c r="W2198" s="948"/>
      <c r="X2198" s="948"/>
      <c r="Y2198" s="948"/>
      <c r="Z2198" s="948"/>
      <c r="AA2198" s="948"/>
      <c r="AB2198" s="948"/>
      <c r="AC2198" s="948"/>
      <c r="AD2198" s="948"/>
      <c r="AE2198" s="815"/>
      <c r="AF2198" s="815"/>
      <c r="AG2198" s="815"/>
      <c r="AH2198" s="815"/>
      <c r="AI2198" s="815"/>
      <c r="AJ2198" s="948"/>
      <c r="AK2198" s="948"/>
      <c r="AL2198" s="948"/>
      <c r="AM2198" s="824"/>
      <c r="AN2198" s="727"/>
      <c r="AO2198" s="783"/>
      <c r="AP2198" s="783"/>
      <c r="AQ2198" s="723"/>
      <c r="AR2198" s="948"/>
      <c r="AS2198" s="948"/>
      <c r="AT2198" s="948"/>
      <c r="AU2198" s="783"/>
      <c r="AV2198" s="948"/>
      <c r="AW2198" s="948"/>
      <c r="AX2198" s="948"/>
      <c r="AY2198" s="948"/>
      <c r="AZ2198" s="783"/>
      <c r="BA2198" s="783"/>
    </row>
    <row r="2199" spans="1:53" ht="15">
      <c r="A2199" s="927"/>
      <c r="B2199" s="815"/>
      <c r="C2199" s="815"/>
      <c r="D2199" s="815"/>
      <c r="E2199" s="815"/>
      <c r="F2199" s="815"/>
      <c r="G2199" s="815"/>
      <c r="H2199" s="816"/>
      <c r="I2199" s="815"/>
      <c r="J2199" s="815"/>
      <c r="K2199" s="703"/>
      <c r="L2199" s="120" t="s">
        <v>505</v>
      </c>
      <c r="M2199" s="815"/>
      <c r="N2199" s="948"/>
      <c r="O2199" s="815"/>
      <c r="P2199" s="815"/>
      <c r="Q2199" s="815"/>
      <c r="R2199" s="815"/>
      <c r="S2199" s="948"/>
      <c r="T2199" s="948"/>
      <c r="U2199" s="948"/>
      <c r="V2199" s="948"/>
      <c r="W2199" s="948"/>
      <c r="X2199" s="948"/>
      <c r="Y2199" s="948"/>
      <c r="Z2199" s="948"/>
      <c r="AA2199" s="948"/>
      <c r="AB2199" s="948"/>
      <c r="AC2199" s="948"/>
      <c r="AD2199" s="948"/>
      <c r="AE2199" s="815"/>
      <c r="AF2199" s="815"/>
      <c r="AG2199" s="815"/>
      <c r="AH2199" s="815"/>
      <c r="AI2199" s="815"/>
      <c r="AJ2199" s="948"/>
      <c r="AK2199" s="948"/>
      <c r="AL2199" s="948"/>
      <c r="AM2199" s="824"/>
      <c r="AN2199" s="727"/>
      <c r="AO2199" s="783"/>
      <c r="AP2199" s="783"/>
      <c r="AQ2199" s="719"/>
      <c r="AR2199" s="948"/>
      <c r="AS2199" s="948"/>
      <c r="AT2199" s="948"/>
      <c r="AU2199" s="783"/>
      <c r="AV2199" s="948"/>
      <c r="AW2199" s="948"/>
      <c r="AX2199" s="948"/>
      <c r="AY2199" s="948"/>
      <c r="AZ2199" s="783"/>
      <c r="BA2199" s="783"/>
    </row>
    <row r="2200" spans="1:53" ht="15">
      <c r="A2200" s="686">
        <v>6</v>
      </c>
      <c r="B2200" s="687" t="s">
        <v>409</v>
      </c>
      <c r="C2200" s="687" t="s">
        <v>3510</v>
      </c>
      <c r="D2200" s="815" t="s">
        <v>150</v>
      </c>
      <c r="E2200" s="815">
        <v>4024</v>
      </c>
      <c r="F2200" s="815">
        <v>12</v>
      </c>
      <c r="G2200" s="815">
        <v>2</v>
      </c>
      <c r="H2200" s="816" t="s">
        <v>3511</v>
      </c>
      <c r="I2200" s="815" t="s">
        <v>795</v>
      </c>
      <c r="J2200" s="815" t="s">
        <v>2452</v>
      </c>
      <c r="K2200" s="702" t="s">
        <v>414</v>
      </c>
      <c r="L2200" s="558" t="s">
        <v>4913</v>
      </c>
      <c r="M2200" s="815" t="s">
        <v>152</v>
      </c>
      <c r="N2200" s="948"/>
      <c r="O2200" s="815" t="s">
        <v>416</v>
      </c>
      <c r="P2200" s="815" t="s">
        <v>417</v>
      </c>
      <c r="Q2200" s="1173"/>
      <c r="R2200" s="815" t="s">
        <v>157</v>
      </c>
      <c r="S2200" s="948"/>
      <c r="T2200" s="948"/>
      <c r="U2200" s="948"/>
      <c r="V2200" s="948"/>
      <c r="W2200" s="948"/>
      <c r="X2200" s="948"/>
      <c r="Y2200" s="948"/>
      <c r="Z2200" s="948"/>
      <c r="AA2200" s="948"/>
      <c r="AB2200" s="948"/>
      <c r="AC2200" s="948"/>
      <c r="AD2200" s="948"/>
      <c r="AE2200" s="815" t="s">
        <v>419</v>
      </c>
      <c r="AF2200" s="815" t="s">
        <v>420</v>
      </c>
      <c r="AG2200" s="815" t="s">
        <v>421</v>
      </c>
      <c r="AH2200" s="815" t="s">
        <v>499</v>
      </c>
      <c r="AI2200" s="815" t="s">
        <v>419</v>
      </c>
      <c r="AJ2200" s="948"/>
      <c r="AK2200" s="948"/>
      <c r="AL2200" s="948"/>
      <c r="AM2200" s="824" t="s">
        <v>4797</v>
      </c>
      <c r="AN2200" s="727" t="s">
        <v>3348</v>
      </c>
      <c r="AO2200" s="783" t="s">
        <v>162</v>
      </c>
      <c r="AP2200" s="783" t="s">
        <v>153</v>
      </c>
      <c r="AQ2200" s="738" t="s">
        <v>158</v>
      </c>
      <c r="AR2200" s="948"/>
      <c r="AS2200" s="948" t="s">
        <v>419</v>
      </c>
      <c r="AT2200" s="948"/>
      <c r="AU2200" s="783" t="s">
        <v>414</v>
      </c>
      <c r="AV2200" s="948"/>
      <c r="AW2200" s="948"/>
      <c r="AX2200" s="948"/>
      <c r="AY2200" s="948"/>
      <c r="AZ2200" s="783" t="s">
        <v>3321</v>
      </c>
      <c r="BA2200" s="783" t="s">
        <v>3322</v>
      </c>
    </row>
    <row r="2201" spans="1:53" ht="15">
      <c r="A2201" s="686"/>
      <c r="B2201" s="687"/>
      <c r="C2201" s="687"/>
      <c r="D2201" s="815" t="s">
        <v>150</v>
      </c>
      <c r="E2201" s="815"/>
      <c r="F2201" s="815"/>
      <c r="G2201" s="815"/>
      <c r="H2201" s="816"/>
      <c r="I2201" s="815"/>
      <c r="J2201" s="815"/>
      <c r="K2201" s="723"/>
      <c r="L2201" s="558" t="s">
        <v>510</v>
      </c>
      <c r="M2201" s="815" t="s">
        <v>152</v>
      </c>
      <c r="N2201" s="948"/>
      <c r="O2201" s="815"/>
      <c r="P2201" s="815"/>
      <c r="Q2201" s="1173"/>
      <c r="R2201" s="815" t="s">
        <v>157</v>
      </c>
      <c r="S2201" s="948"/>
      <c r="T2201" s="948"/>
      <c r="U2201" s="948"/>
      <c r="V2201" s="948"/>
      <c r="W2201" s="948"/>
      <c r="X2201" s="948"/>
      <c r="Y2201" s="948"/>
      <c r="Z2201" s="948"/>
      <c r="AA2201" s="948"/>
      <c r="AB2201" s="948"/>
      <c r="AC2201" s="948"/>
      <c r="AD2201" s="948"/>
      <c r="AE2201" s="815"/>
      <c r="AF2201" s="815"/>
      <c r="AG2201" s="815"/>
      <c r="AH2201" s="815"/>
      <c r="AI2201" s="815"/>
      <c r="AJ2201" s="948"/>
      <c r="AK2201" s="948"/>
      <c r="AL2201" s="948"/>
      <c r="AM2201" s="824"/>
      <c r="AN2201" s="727"/>
      <c r="AO2201" s="783"/>
      <c r="AP2201" s="783"/>
      <c r="AQ2201" s="723"/>
      <c r="AR2201" s="948"/>
      <c r="AS2201" s="948"/>
      <c r="AT2201" s="948"/>
      <c r="AU2201" s="783"/>
      <c r="AV2201" s="948"/>
      <c r="AW2201" s="948"/>
      <c r="AX2201" s="948"/>
      <c r="AY2201" s="948"/>
      <c r="AZ2201" s="783"/>
      <c r="BA2201" s="783"/>
    </row>
    <row r="2202" spans="1:53" ht="15">
      <c r="A2202" s="686"/>
      <c r="B2202" s="687"/>
      <c r="C2202" s="687"/>
      <c r="D2202" s="815" t="s">
        <v>150</v>
      </c>
      <c r="E2202" s="815"/>
      <c r="F2202" s="815"/>
      <c r="G2202" s="815"/>
      <c r="H2202" s="816"/>
      <c r="I2202" s="815"/>
      <c r="J2202" s="815"/>
      <c r="K2202" s="703"/>
      <c r="L2202" s="558" t="s">
        <v>511</v>
      </c>
      <c r="M2202" s="815" t="s">
        <v>152</v>
      </c>
      <c r="N2202" s="948"/>
      <c r="O2202" s="815"/>
      <c r="P2202" s="815"/>
      <c r="Q2202" s="1173"/>
      <c r="R2202" s="815" t="s">
        <v>157</v>
      </c>
      <c r="S2202" s="948"/>
      <c r="T2202" s="948"/>
      <c r="U2202" s="948"/>
      <c r="V2202" s="948"/>
      <c r="W2202" s="948"/>
      <c r="X2202" s="948"/>
      <c r="Y2202" s="948"/>
      <c r="Z2202" s="948"/>
      <c r="AA2202" s="948"/>
      <c r="AB2202" s="948"/>
      <c r="AC2202" s="948"/>
      <c r="AD2202" s="948"/>
      <c r="AE2202" s="815"/>
      <c r="AF2202" s="815"/>
      <c r="AG2202" s="815"/>
      <c r="AH2202" s="815"/>
      <c r="AI2202" s="815"/>
      <c r="AJ2202" s="948"/>
      <c r="AK2202" s="948"/>
      <c r="AL2202" s="948"/>
      <c r="AM2202" s="824"/>
      <c r="AN2202" s="727"/>
      <c r="AO2202" s="783"/>
      <c r="AP2202" s="783"/>
      <c r="AQ2202" s="719"/>
      <c r="AR2202" s="948"/>
      <c r="AS2202" s="948"/>
      <c r="AT2202" s="948"/>
      <c r="AU2202" s="783"/>
      <c r="AV2202" s="948"/>
      <c r="AW2202" s="948"/>
      <c r="AX2202" s="948"/>
      <c r="AY2202" s="948"/>
      <c r="AZ2202" s="783"/>
      <c r="BA2202" s="783"/>
    </row>
    <row r="2203" spans="1:53" ht="180">
      <c r="A2203" s="81">
        <v>7</v>
      </c>
      <c r="B2203" s="36" t="s">
        <v>409</v>
      </c>
      <c r="C2203" s="36" t="s">
        <v>3510</v>
      </c>
      <c r="D2203" s="36" t="s">
        <v>150</v>
      </c>
      <c r="E2203" s="36">
        <v>4024</v>
      </c>
      <c r="F2203" s="36">
        <v>12</v>
      </c>
      <c r="G2203" s="36">
        <v>3</v>
      </c>
      <c r="H2203" s="84" t="s">
        <v>3349</v>
      </c>
      <c r="I2203" s="36" t="s">
        <v>795</v>
      </c>
      <c r="J2203" s="36" t="s">
        <v>1716</v>
      </c>
      <c r="K2203" s="36" t="s">
        <v>414</v>
      </c>
      <c r="L2203" s="84" t="s">
        <v>1717</v>
      </c>
      <c r="M2203" s="36" t="s">
        <v>152</v>
      </c>
      <c r="N2203" s="276"/>
      <c r="O2203" s="214" t="s">
        <v>416</v>
      </c>
      <c r="P2203" s="83" t="s">
        <v>417</v>
      </c>
      <c r="Q2203" s="268"/>
      <c r="R2203" s="83" t="s">
        <v>157</v>
      </c>
      <c r="S2203" s="276"/>
      <c r="T2203" s="276"/>
      <c r="U2203" s="276"/>
      <c r="V2203" s="276"/>
      <c r="W2203" s="276"/>
      <c r="X2203" s="276"/>
      <c r="Y2203" s="276"/>
      <c r="Z2203" s="276"/>
      <c r="AA2203" s="276"/>
      <c r="AB2203" s="276"/>
      <c r="AC2203" s="276"/>
      <c r="AD2203" s="276"/>
      <c r="AE2203" s="90" t="s">
        <v>419</v>
      </c>
      <c r="AF2203" s="90" t="s">
        <v>1594</v>
      </c>
      <c r="AG2203" s="90" t="s">
        <v>421</v>
      </c>
      <c r="AH2203" s="90" t="s">
        <v>499</v>
      </c>
      <c r="AI2203" s="90" t="s">
        <v>419</v>
      </c>
      <c r="AJ2203" s="276"/>
      <c r="AK2203" s="276"/>
      <c r="AL2203" s="276"/>
      <c r="AM2203" s="205" t="s">
        <v>4797</v>
      </c>
      <c r="AN2203" s="90" t="s">
        <v>3350</v>
      </c>
      <c r="AO2203" s="90" t="s">
        <v>162</v>
      </c>
      <c r="AP2203" s="90" t="s">
        <v>153</v>
      </c>
      <c r="AQ2203" s="637" t="s">
        <v>158</v>
      </c>
      <c r="AR2203" s="276"/>
      <c r="AS2203" s="80" t="s">
        <v>419</v>
      </c>
      <c r="AT2203" s="276"/>
      <c r="AU2203" s="80" t="s">
        <v>414</v>
      </c>
      <c r="AV2203" s="276"/>
      <c r="AW2203" s="276"/>
      <c r="AX2203" s="276"/>
      <c r="AY2203" s="276"/>
      <c r="AZ2203" s="80" t="s">
        <v>3321</v>
      </c>
      <c r="BA2203" s="80" t="s">
        <v>3512</v>
      </c>
    </row>
    <row r="2204" spans="1:53" ht="315">
      <c r="A2204" s="81">
        <v>8</v>
      </c>
      <c r="B2204" s="36" t="s">
        <v>409</v>
      </c>
      <c r="C2204" s="36" t="s">
        <v>3492</v>
      </c>
      <c r="D2204" s="36" t="s">
        <v>150</v>
      </c>
      <c r="E2204" s="36">
        <v>4024</v>
      </c>
      <c r="F2204" s="36">
        <v>12</v>
      </c>
      <c r="G2204" s="36">
        <v>4</v>
      </c>
      <c r="H2204" s="84" t="s">
        <v>3351</v>
      </c>
      <c r="I2204" s="36" t="s">
        <v>795</v>
      </c>
      <c r="J2204" s="36" t="s">
        <v>2726</v>
      </c>
      <c r="K2204" s="36" t="s">
        <v>414</v>
      </c>
      <c r="L2204" s="84" t="s">
        <v>4764</v>
      </c>
      <c r="M2204" s="36" t="s">
        <v>152</v>
      </c>
      <c r="N2204" s="276"/>
      <c r="O2204" s="36" t="s">
        <v>416</v>
      </c>
      <c r="P2204" s="36" t="s">
        <v>417</v>
      </c>
      <c r="Q2204" s="268"/>
      <c r="R2204" s="36" t="s">
        <v>157</v>
      </c>
      <c r="S2204" s="276"/>
      <c r="T2204" s="36" t="s">
        <v>421</v>
      </c>
      <c r="U2204" s="36" t="s">
        <v>499</v>
      </c>
      <c r="V2204" s="36" t="s">
        <v>419</v>
      </c>
      <c r="W2204" s="276"/>
      <c r="X2204" s="81" t="s">
        <v>419</v>
      </c>
      <c r="Y2204" s="276"/>
      <c r="Z2204" s="276"/>
      <c r="AA2204" s="276"/>
      <c r="AB2204" s="276"/>
      <c r="AC2204" s="205" t="s">
        <v>4815</v>
      </c>
      <c r="AD2204" s="90" t="s">
        <v>420</v>
      </c>
      <c r="AE2204" s="90" t="s">
        <v>419</v>
      </c>
      <c r="AF2204" s="90" t="s">
        <v>420</v>
      </c>
      <c r="AG2204" s="90" t="s">
        <v>421</v>
      </c>
      <c r="AH2204" s="90" t="s">
        <v>499</v>
      </c>
      <c r="AI2204" s="268" t="s">
        <v>419</v>
      </c>
      <c r="AJ2204" s="276"/>
      <c r="AK2204" s="276"/>
      <c r="AL2204" s="276"/>
      <c r="AM2204" s="205" t="s">
        <v>4815</v>
      </c>
      <c r="AN2204" s="80" t="s">
        <v>1185</v>
      </c>
      <c r="AO2204" s="80" t="s">
        <v>162</v>
      </c>
      <c r="AP2204" s="80" t="s">
        <v>153</v>
      </c>
      <c r="AQ2204" s="123" t="s">
        <v>158</v>
      </c>
      <c r="AR2204" s="276"/>
      <c r="AS2204" s="80" t="s">
        <v>419</v>
      </c>
      <c r="AT2204" s="276"/>
      <c r="AU2204" s="268" t="s">
        <v>414</v>
      </c>
      <c r="AV2204" s="276"/>
      <c r="AW2204" s="276"/>
      <c r="AX2204" s="276"/>
      <c r="AY2204" s="276"/>
      <c r="AZ2204" s="90" t="s">
        <v>3321</v>
      </c>
      <c r="BA2204" s="90" t="s">
        <v>3513</v>
      </c>
    </row>
    <row r="2205" spans="1:53" ht="150">
      <c r="A2205" s="36">
        <v>9</v>
      </c>
      <c r="B2205" s="36" t="s">
        <v>409</v>
      </c>
      <c r="C2205" s="36" t="s">
        <v>3492</v>
      </c>
      <c r="D2205" s="36" t="s">
        <v>150</v>
      </c>
      <c r="E2205" s="36">
        <v>4024</v>
      </c>
      <c r="F2205" s="36">
        <v>16</v>
      </c>
      <c r="G2205" s="36">
        <v>1</v>
      </c>
      <c r="H2205" s="84" t="s">
        <v>3514</v>
      </c>
      <c r="I2205" s="36" t="s">
        <v>1201</v>
      </c>
      <c r="J2205" s="36" t="s">
        <v>3441</v>
      </c>
      <c r="K2205" s="36" t="s">
        <v>414</v>
      </c>
      <c r="L2205" s="84" t="s">
        <v>2563</v>
      </c>
      <c r="M2205" s="36" t="s">
        <v>152</v>
      </c>
      <c r="N2205" s="276"/>
      <c r="O2205" s="36" t="s">
        <v>416</v>
      </c>
      <c r="P2205" s="83" t="s">
        <v>417</v>
      </c>
      <c r="Q2205" s="276"/>
      <c r="R2205" s="83" t="s">
        <v>157</v>
      </c>
      <c r="S2205" s="276"/>
      <c r="T2205" s="276"/>
      <c r="U2205" s="276"/>
      <c r="V2205" s="276"/>
      <c r="W2205" s="276"/>
      <c r="X2205" s="276"/>
      <c r="Y2205" s="276"/>
      <c r="Z2205" s="276"/>
      <c r="AA2205" s="276"/>
      <c r="AB2205" s="276"/>
      <c r="AC2205" s="276"/>
      <c r="AD2205" s="276"/>
      <c r="AE2205" s="81" t="s">
        <v>419</v>
      </c>
      <c r="AF2205" s="36" t="s">
        <v>420</v>
      </c>
      <c r="AG2205" s="81" t="s">
        <v>429</v>
      </c>
      <c r="AH2205" s="81" t="s">
        <v>524</v>
      </c>
      <c r="AI2205" s="81" t="s">
        <v>419</v>
      </c>
      <c r="AJ2205" s="276"/>
      <c r="AK2205" s="276"/>
      <c r="AL2205" s="276"/>
      <c r="AM2205" s="88" t="s">
        <v>4614</v>
      </c>
      <c r="AN2205" s="81" t="s">
        <v>3515</v>
      </c>
      <c r="AO2205" s="36" t="s">
        <v>162</v>
      </c>
      <c r="AP2205" s="36" t="s">
        <v>153</v>
      </c>
      <c r="AQ2205" s="632" t="s">
        <v>158</v>
      </c>
      <c r="AR2205" s="276"/>
      <c r="AS2205" s="36" t="s">
        <v>419</v>
      </c>
      <c r="AT2205" s="276"/>
      <c r="AU2205" s="36" t="s">
        <v>414</v>
      </c>
      <c r="AV2205" s="276"/>
      <c r="AW2205" s="276"/>
      <c r="AX2205" s="276"/>
      <c r="AY2205" s="276"/>
      <c r="AZ2205" s="36" t="s">
        <v>3321</v>
      </c>
      <c r="BA2205" s="36" t="s">
        <v>3390</v>
      </c>
    </row>
    <row r="2206" spans="1:53" ht="225">
      <c r="A2206" s="81">
        <v>10</v>
      </c>
      <c r="B2206" s="81" t="s">
        <v>409</v>
      </c>
      <c r="C2206" s="36" t="s">
        <v>3492</v>
      </c>
      <c r="D2206" s="81" t="s">
        <v>150</v>
      </c>
      <c r="E2206" s="81">
        <v>4024</v>
      </c>
      <c r="F2206" s="81">
        <v>23</v>
      </c>
      <c r="G2206" s="81">
        <v>4</v>
      </c>
      <c r="H2206" s="84" t="s">
        <v>5014</v>
      </c>
      <c r="I2206" s="81" t="s">
        <v>4966</v>
      </c>
      <c r="J2206" s="36" t="s">
        <v>5015</v>
      </c>
      <c r="K2206" s="36" t="s">
        <v>414</v>
      </c>
      <c r="L2206" s="84" t="s">
        <v>537</v>
      </c>
      <c r="M2206" s="36" t="s">
        <v>152</v>
      </c>
      <c r="N2206" s="276"/>
      <c r="O2206" s="36" t="s">
        <v>416</v>
      </c>
      <c r="P2206" s="83" t="s">
        <v>417</v>
      </c>
      <c r="Q2206" s="276"/>
      <c r="R2206" s="83" t="s">
        <v>157</v>
      </c>
      <c r="S2206" s="276"/>
      <c r="T2206" s="36" t="s">
        <v>421</v>
      </c>
      <c r="U2206" s="36" t="s">
        <v>499</v>
      </c>
      <c r="V2206" s="36" t="s">
        <v>419</v>
      </c>
      <c r="W2206" s="276"/>
      <c r="X2206" s="36" t="s">
        <v>419</v>
      </c>
      <c r="Y2206" s="276"/>
      <c r="Z2206" s="276"/>
      <c r="AA2206" s="276"/>
      <c r="AB2206" s="36" t="s">
        <v>419</v>
      </c>
      <c r="AC2206" s="84" t="s">
        <v>5016</v>
      </c>
      <c r="AD2206" s="36" t="s">
        <v>420</v>
      </c>
      <c r="AE2206" s="36" t="s">
        <v>419</v>
      </c>
      <c r="AF2206" s="36" t="s">
        <v>420</v>
      </c>
      <c r="AG2206" s="36" t="s">
        <v>421</v>
      </c>
      <c r="AH2206" s="36" t="s">
        <v>499</v>
      </c>
      <c r="AI2206" s="36" t="s">
        <v>419</v>
      </c>
      <c r="AJ2206" s="276"/>
      <c r="AK2206" s="276"/>
      <c r="AL2206" s="276"/>
      <c r="AM2206" s="84" t="s">
        <v>5016</v>
      </c>
      <c r="AN2206" s="36" t="s">
        <v>431</v>
      </c>
      <c r="AO2206" s="36" t="s">
        <v>162</v>
      </c>
      <c r="AP2206" s="36" t="s">
        <v>153</v>
      </c>
      <c r="AQ2206" s="632" t="s">
        <v>158</v>
      </c>
      <c r="AR2206" s="276"/>
      <c r="AS2206" s="36" t="s">
        <v>419</v>
      </c>
      <c r="AT2206" s="276"/>
      <c r="AU2206" s="36" t="s">
        <v>414</v>
      </c>
      <c r="AV2206" s="276"/>
      <c r="AW2206" s="276"/>
      <c r="AX2206" s="276"/>
      <c r="AY2206" s="276"/>
      <c r="AZ2206" s="36" t="s">
        <v>3321</v>
      </c>
      <c r="BA2206" s="36" t="s">
        <v>3390</v>
      </c>
    </row>
    <row r="2207" spans="1:53" ht="225">
      <c r="A2207" s="36">
        <v>11</v>
      </c>
      <c r="B2207" s="81" t="s">
        <v>409</v>
      </c>
      <c r="C2207" s="36" t="s">
        <v>3492</v>
      </c>
      <c r="D2207" s="36" t="s">
        <v>150</v>
      </c>
      <c r="E2207" s="36">
        <v>4024</v>
      </c>
      <c r="F2207" s="36">
        <v>23</v>
      </c>
      <c r="G2207" s="36">
        <v>5</v>
      </c>
      <c r="H2207" s="84" t="s">
        <v>5017</v>
      </c>
      <c r="I2207" s="81" t="s">
        <v>4966</v>
      </c>
      <c r="J2207" s="36" t="s">
        <v>5018</v>
      </c>
      <c r="K2207" s="36" t="s">
        <v>414</v>
      </c>
      <c r="L2207" s="84" t="s">
        <v>537</v>
      </c>
      <c r="M2207" s="36" t="s">
        <v>152</v>
      </c>
      <c r="N2207" s="276"/>
      <c r="O2207" s="36" t="s">
        <v>416</v>
      </c>
      <c r="P2207" s="36" t="s">
        <v>417</v>
      </c>
      <c r="Q2207" s="276"/>
      <c r="R2207" s="36" t="s">
        <v>157</v>
      </c>
      <c r="S2207" s="276"/>
      <c r="T2207" s="36" t="s">
        <v>421</v>
      </c>
      <c r="U2207" s="36" t="s">
        <v>499</v>
      </c>
      <c r="V2207" s="36" t="s">
        <v>419</v>
      </c>
      <c r="W2207" s="276"/>
      <c r="X2207" s="36" t="s">
        <v>419</v>
      </c>
      <c r="Y2207" s="276"/>
      <c r="Z2207" s="276"/>
      <c r="AA2207" s="276"/>
      <c r="AB2207" s="36" t="s">
        <v>419</v>
      </c>
      <c r="AC2207" s="84" t="s">
        <v>5016</v>
      </c>
      <c r="AD2207" s="36" t="s">
        <v>420</v>
      </c>
      <c r="AE2207" s="36" t="s">
        <v>419</v>
      </c>
      <c r="AF2207" s="36" t="s">
        <v>420</v>
      </c>
      <c r="AG2207" s="36" t="s">
        <v>421</v>
      </c>
      <c r="AH2207" s="36" t="s">
        <v>499</v>
      </c>
      <c r="AI2207" s="36" t="s">
        <v>419</v>
      </c>
      <c r="AJ2207" s="276"/>
      <c r="AK2207" s="276"/>
      <c r="AL2207" s="276"/>
      <c r="AM2207" s="84" t="s">
        <v>5016</v>
      </c>
      <c r="AN2207" s="36" t="s">
        <v>431</v>
      </c>
      <c r="AO2207" s="36" t="s">
        <v>162</v>
      </c>
      <c r="AP2207" s="36" t="s">
        <v>153</v>
      </c>
      <c r="AQ2207" s="632" t="s">
        <v>158</v>
      </c>
      <c r="AR2207" s="276"/>
      <c r="AS2207" s="36" t="s">
        <v>419</v>
      </c>
      <c r="AT2207" s="276"/>
      <c r="AU2207" s="36" t="s">
        <v>414</v>
      </c>
      <c r="AV2207" s="276"/>
      <c r="AW2207" s="276"/>
      <c r="AX2207" s="276"/>
      <c r="AY2207" s="276"/>
      <c r="AZ2207" s="36" t="s">
        <v>3321</v>
      </c>
      <c r="BA2207" s="36" t="s">
        <v>3390</v>
      </c>
    </row>
    <row r="2208" spans="1:53" ht="120">
      <c r="A2208" s="81">
        <v>12</v>
      </c>
      <c r="B2208" s="36" t="s">
        <v>409</v>
      </c>
      <c r="C2208" s="36" t="s">
        <v>3510</v>
      </c>
      <c r="D2208" s="36" t="s">
        <v>150</v>
      </c>
      <c r="E2208" s="36">
        <v>4024</v>
      </c>
      <c r="F2208" s="36">
        <v>46</v>
      </c>
      <c r="G2208" s="36">
        <v>16</v>
      </c>
      <c r="H2208" s="84" t="s">
        <v>3356</v>
      </c>
      <c r="I2208" s="36" t="s">
        <v>1109</v>
      </c>
      <c r="J2208" s="36" t="s">
        <v>3357</v>
      </c>
      <c r="K2208" s="36" t="s">
        <v>414</v>
      </c>
      <c r="L2208" s="84" t="s">
        <v>3358</v>
      </c>
      <c r="M2208" s="36" t="s">
        <v>152</v>
      </c>
      <c r="N2208" s="276"/>
      <c r="O2208" s="36" t="s">
        <v>416</v>
      </c>
      <c r="P2208" s="36" t="s">
        <v>417</v>
      </c>
      <c r="Q2208" s="193"/>
      <c r="R2208" s="36" t="s">
        <v>157</v>
      </c>
      <c r="S2208" s="276"/>
      <c r="T2208" s="276"/>
      <c r="U2208" s="276"/>
      <c r="V2208" s="276"/>
      <c r="W2208" s="276"/>
      <c r="X2208" s="276"/>
      <c r="Y2208" s="276"/>
      <c r="Z2208" s="276"/>
      <c r="AA2208" s="276"/>
      <c r="AB2208" s="276"/>
      <c r="AC2208" s="276"/>
      <c r="AD2208" s="276"/>
      <c r="AE2208" s="80" t="s">
        <v>419</v>
      </c>
      <c r="AF2208" s="80" t="s">
        <v>3332</v>
      </c>
      <c r="AG2208" s="80" t="s">
        <v>429</v>
      </c>
      <c r="AH2208" s="80" t="s">
        <v>429</v>
      </c>
      <c r="AI2208" s="276"/>
      <c r="AJ2208" s="276"/>
      <c r="AK2208" s="276"/>
      <c r="AL2208" s="94" t="s">
        <v>419</v>
      </c>
      <c r="AM2208" s="88" t="s">
        <v>3516</v>
      </c>
      <c r="AN2208" s="80" t="s">
        <v>3317</v>
      </c>
      <c r="AO2208" s="128" t="s">
        <v>162</v>
      </c>
      <c r="AP2208" s="128" t="s">
        <v>153</v>
      </c>
      <c r="AQ2208" s="220" t="s">
        <v>158</v>
      </c>
      <c r="AR2208" s="276"/>
      <c r="AS2208" s="128" t="s">
        <v>419</v>
      </c>
      <c r="AT2208" s="276"/>
      <c r="AU2208" s="193" t="s">
        <v>414</v>
      </c>
      <c r="AV2208" s="276"/>
      <c r="AW2208" s="276"/>
      <c r="AX2208" s="276"/>
      <c r="AY2208" s="276"/>
      <c r="AZ2208" s="36" t="s">
        <v>3321</v>
      </c>
      <c r="BA2208" s="36" t="s">
        <v>3322</v>
      </c>
    </row>
    <row r="2209" spans="1:53" ht="150">
      <c r="A2209" s="81">
        <v>13</v>
      </c>
      <c r="B2209" s="36" t="s">
        <v>409</v>
      </c>
      <c r="C2209" s="36" t="s">
        <v>3492</v>
      </c>
      <c r="D2209" s="36" t="s">
        <v>150</v>
      </c>
      <c r="E2209" s="36">
        <v>4024</v>
      </c>
      <c r="F2209" s="36">
        <v>46</v>
      </c>
      <c r="G2209" s="36">
        <v>17</v>
      </c>
      <c r="H2209" s="36" t="s">
        <v>3517</v>
      </c>
      <c r="I2209" s="36" t="s">
        <v>1109</v>
      </c>
      <c r="J2209" s="36" t="s">
        <v>3360</v>
      </c>
      <c r="K2209" s="36" t="s">
        <v>414</v>
      </c>
      <c r="L2209" s="84" t="s">
        <v>3361</v>
      </c>
      <c r="M2209" s="36" t="s">
        <v>152</v>
      </c>
      <c r="N2209" s="276"/>
      <c r="O2209" s="36" t="s">
        <v>416</v>
      </c>
      <c r="P2209" s="36" t="s">
        <v>417</v>
      </c>
      <c r="Q2209" s="193"/>
      <c r="R2209" s="36" t="s">
        <v>157</v>
      </c>
      <c r="S2209" s="276"/>
      <c r="T2209" s="276"/>
      <c r="U2209" s="276"/>
      <c r="V2209" s="276"/>
      <c r="W2209" s="276"/>
      <c r="X2209" s="276"/>
      <c r="Y2209" s="276"/>
      <c r="Z2209" s="276"/>
      <c r="AA2209" s="276"/>
      <c r="AB2209" s="276"/>
      <c r="AC2209" s="276"/>
      <c r="AD2209" s="276"/>
      <c r="AE2209" s="90" t="s">
        <v>419</v>
      </c>
      <c r="AF2209" s="90" t="s">
        <v>1612</v>
      </c>
      <c r="AG2209" s="90" t="s">
        <v>429</v>
      </c>
      <c r="AH2209" s="90" t="s">
        <v>429</v>
      </c>
      <c r="AI2209" s="90" t="s">
        <v>419</v>
      </c>
      <c r="AJ2209" s="276"/>
      <c r="AK2209" s="276"/>
      <c r="AL2209" s="276"/>
      <c r="AM2209" s="88" t="s">
        <v>3362</v>
      </c>
      <c r="AN2209" s="80" t="s">
        <v>431</v>
      </c>
      <c r="AO2209" s="36" t="s">
        <v>162</v>
      </c>
      <c r="AP2209" s="36" t="s">
        <v>153</v>
      </c>
      <c r="AQ2209" s="220" t="s">
        <v>158</v>
      </c>
      <c r="AR2209" s="276"/>
      <c r="AS2209" s="90" t="s">
        <v>419</v>
      </c>
      <c r="AT2209" s="276"/>
      <c r="AU2209" s="90" t="s">
        <v>414</v>
      </c>
      <c r="AV2209" s="276"/>
      <c r="AW2209" s="276"/>
      <c r="AX2209" s="276"/>
      <c r="AY2209" s="276"/>
      <c r="AZ2209" s="36" t="s">
        <v>3321</v>
      </c>
      <c r="BA2209" s="36" t="s">
        <v>3322</v>
      </c>
    </row>
    <row r="2210" spans="1:53" ht="120">
      <c r="A2210" s="81">
        <v>14</v>
      </c>
      <c r="B2210" s="36" t="s">
        <v>409</v>
      </c>
      <c r="C2210" s="36" t="s">
        <v>3510</v>
      </c>
      <c r="D2210" s="36" t="s">
        <v>150</v>
      </c>
      <c r="E2210" s="36">
        <v>4024</v>
      </c>
      <c r="F2210" s="36">
        <v>46</v>
      </c>
      <c r="G2210" s="36">
        <v>28</v>
      </c>
      <c r="H2210" s="84" t="s">
        <v>3518</v>
      </c>
      <c r="I2210" s="36" t="s">
        <v>1109</v>
      </c>
      <c r="J2210" s="36" t="s">
        <v>3364</v>
      </c>
      <c r="K2210" s="36" t="s">
        <v>414</v>
      </c>
      <c r="L2210" s="84" t="s">
        <v>3365</v>
      </c>
      <c r="M2210" s="36" t="s">
        <v>152</v>
      </c>
      <c r="N2210" s="276"/>
      <c r="O2210" s="36" t="s">
        <v>416</v>
      </c>
      <c r="P2210" s="36" t="s">
        <v>417</v>
      </c>
      <c r="Q2210" s="193"/>
      <c r="R2210" s="36" t="s">
        <v>157</v>
      </c>
      <c r="S2210" s="276"/>
      <c r="T2210" s="276"/>
      <c r="U2210" s="276"/>
      <c r="V2210" s="276"/>
      <c r="W2210" s="276"/>
      <c r="X2210" s="276"/>
      <c r="Y2210" s="276"/>
      <c r="Z2210" s="276"/>
      <c r="AA2210" s="276"/>
      <c r="AB2210" s="276"/>
      <c r="AC2210" s="276"/>
      <c r="AD2210" s="276"/>
      <c r="AE2210" s="90" t="s">
        <v>419</v>
      </c>
      <c r="AF2210" s="90" t="s">
        <v>790</v>
      </c>
      <c r="AG2210" s="90" t="s">
        <v>1695</v>
      </c>
      <c r="AH2210" s="90" t="s">
        <v>421</v>
      </c>
      <c r="AI2210" s="276"/>
      <c r="AJ2210" s="276"/>
      <c r="AK2210" s="276"/>
      <c r="AL2210" s="90" t="s">
        <v>419</v>
      </c>
      <c r="AM2210" s="205" t="s">
        <v>3519</v>
      </c>
      <c r="AN2210" s="90" t="s">
        <v>3317</v>
      </c>
      <c r="AO2210" s="90" t="s">
        <v>162</v>
      </c>
      <c r="AP2210" s="90" t="s">
        <v>153</v>
      </c>
      <c r="AQ2210" s="220" t="s">
        <v>158</v>
      </c>
      <c r="AR2210" s="276"/>
      <c r="AS2210" s="90" t="s">
        <v>419</v>
      </c>
      <c r="AT2210" s="276"/>
      <c r="AU2210" s="90" t="s">
        <v>414</v>
      </c>
      <c r="AV2210" s="276"/>
      <c r="AW2210" s="276"/>
      <c r="AX2210" s="276"/>
      <c r="AY2210" s="276"/>
      <c r="AZ2210" s="36" t="s">
        <v>3321</v>
      </c>
      <c r="BA2210" s="149" t="s">
        <v>3322</v>
      </c>
    </row>
    <row r="2211" spans="1:53" ht="15">
      <c r="A2211" s="686">
        <v>15</v>
      </c>
      <c r="B2211" s="687" t="s">
        <v>409</v>
      </c>
      <c r="C2211" s="687" t="s">
        <v>3492</v>
      </c>
      <c r="D2211" s="687" t="s">
        <v>150</v>
      </c>
      <c r="E2211" s="687">
        <v>4024</v>
      </c>
      <c r="F2211" s="687">
        <v>46</v>
      </c>
      <c r="G2211" s="687">
        <v>45</v>
      </c>
      <c r="H2211" s="802" t="s">
        <v>3367</v>
      </c>
      <c r="I2211" s="687" t="s">
        <v>1109</v>
      </c>
      <c r="J2211" s="687" t="s">
        <v>3368</v>
      </c>
      <c r="K2211" s="712" t="s">
        <v>414</v>
      </c>
      <c r="L2211" s="120" t="s">
        <v>3369</v>
      </c>
      <c r="M2211" s="687" t="s">
        <v>152</v>
      </c>
      <c r="N2211" s="948"/>
      <c r="O2211" s="687" t="s">
        <v>416</v>
      </c>
      <c r="P2211" s="687" t="s">
        <v>1253</v>
      </c>
      <c r="Q2211" s="687" t="s">
        <v>602</v>
      </c>
      <c r="R2211" s="687" t="s">
        <v>157</v>
      </c>
      <c r="S2211" s="948"/>
      <c r="T2211" s="948"/>
      <c r="U2211" s="948"/>
      <c r="V2211" s="948"/>
      <c r="W2211" s="948"/>
      <c r="X2211" s="948"/>
      <c r="Y2211" s="948"/>
      <c r="Z2211" s="948"/>
      <c r="AA2211" s="948"/>
      <c r="AB2211" s="948"/>
      <c r="AC2211" s="948"/>
      <c r="AD2211" s="948"/>
      <c r="AE2211" s="783" t="s">
        <v>419</v>
      </c>
      <c r="AF2211" s="783" t="s">
        <v>1612</v>
      </c>
      <c r="AG2211" s="783" t="s">
        <v>429</v>
      </c>
      <c r="AH2211" s="783" t="s">
        <v>524</v>
      </c>
      <c r="AI2211" s="783" t="s">
        <v>419</v>
      </c>
      <c r="AJ2211" s="948"/>
      <c r="AK2211" s="948"/>
      <c r="AL2211" s="948"/>
      <c r="AM2211" s="824" t="s">
        <v>3370</v>
      </c>
      <c r="AN2211" s="727" t="s">
        <v>3317</v>
      </c>
      <c r="AO2211" s="1003" t="s">
        <v>162</v>
      </c>
      <c r="AP2211" s="1003" t="s">
        <v>153</v>
      </c>
      <c r="AQ2211" s="738" t="s">
        <v>158</v>
      </c>
      <c r="AR2211" s="948"/>
      <c r="AS2211" s="783" t="s">
        <v>419</v>
      </c>
      <c r="AT2211" s="948"/>
      <c r="AU2211" s="783" t="s">
        <v>414</v>
      </c>
      <c r="AV2211" s="948"/>
      <c r="AW2211" s="948"/>
      <c r="AX2211" s="948"/>
      <c r="AY2211" s="948"/>
      <c r="AZ2211" s="783" t="s">
        <v>3321</v>
      </c>
      <c r="BA2211" s="783" t="s">
        <v>3390</v>
      </c>
    </row>
    <row r="2212" spans="1:53" ht="15">
      <c r="A2212" s="686"/>
      <c r="B2212" s="687"/>
      <c r="C2212" s="687"/>
      <c r="D2212" s="687"/>
      <c r="E2212" s="687"/>
      <c r="F2212" s="687"/>
      <c r="G2212" s="687"/>
      <c r="H2212" s="802"/>
      <c r="I2212" s="687"/>
      <c r="J2212" s="687"/>
      <c r="K2212" s="714"/>
      <c r="L2212" s="120" t="s">
        <v>3371</v>
      </c>
      <c r="M2212" s="687"/>
      <c r="N2212" s="948"/>
      <c r="O2212" s="687"/>
      <c r="P2212" s="687"/>
      <c r="Q2212" s="687"/>
      <c r="R2212" s="687"/>
      <c r="S2212" s="948"/>
      <c r="T2212" s="948"/>
      <c r="U2212" s="948"/>
      <c r="V2212" s="948"/>
      <c r="W2212" s="948"/>
      <c r="X2212" s="948"/>
      <c r="Y2212" s="948"/>
      <c r="Z2212" s="948"/>
      <c r="AA2212" s="948"/>
      <c r="AB2212" s="948"/>
      <c r="AC2212" s="948"/>
      <c r="AD2212" s="948"/>
      <c r="AE2212" s="783"/>
      <c r="AF2212" s="783"/>
      <c r="AG2212" s="783"/>
      <c r="AH2212" s="783"/>
      <c r="AI2212" s="783"/>
      <c r="AJ2212" s="948"/>
      <c r="AK2212" s="948"/>
      <c r="AL2212" s="948"/>
      <c r="AM2212" s="824"/>
      <c r="AN2212" s="727"/>
      <c r="AO2212" s="1003"/>
      <c r="AP2212" s="1003"/>
      <c r="AQ2212" s="719"/>
      <c r="AR2212" s="948"/>
      <c r="AS2212" s="783"/>
      <c r="AT2212" s="948"/>
      <c r="AU2212" s="783"/>
      <c r="AV2212" s="948"/>
      <c r="AW2212" s="948"/>
      <c r="AX2212" s="948"/>
      <c r="AY2212" s="948"/>
      <c r="AZ2212" s="783"/>
      <c r="BA2212" s="783"/>
    </row>
    <row r="2213" spans="1:53" ht="15">
      <c r="A2213" s="686">
        <v>16</v>
      </c>
      <c r="B2213" s="687" t="s">
        <v>409</v>
      </c>
      <c r="C2213" s="687" t="s">
        <v>3492</v>
      </c>
      <c r="D2213" s="687" t="s">
        <v>150</v>
      </c>
      <c r="E2213" s="687">
        <v>4024</v>
      </c>
      <c r="F2213" s="687">
        <v>46</v>
      </c>
      <c r="G2213" s="687">
        <v>90</v>
      </c>
      <c r="H2213" s="802" t="s">
        <v>3520</v>
      </c>
      <c r="I2213" s="687" t="s">
        <v>1109</v>
      </c>
      <c r="J2213" s="687" t="s">
        <v>3373</v>
      </c>
      <c r="K2213" s="712" t="s">
        <v>414</v>
      </c>
      <c r="L2213" s="120" t="s">
        <v>1109</v>
      </c>
      <c r="M2213" s="687" t="s">
        <v>152</v>
      </c>
      <c r="N2213" s="948"/>
      <c r="O2213" s="687" t="s">
        <v>416</v>
      </c>
      <c r="P2213" s="687" t="s">
        <v>1253</v>
      </c>
      <c r="Q2213" s="687" t="s">
        <v>1866</v>
      </c>
      <c r="R2213" s="687" t="s">
        <v>157</v>
      </c>
      <c r="S2213" s="948"/>
      <c r="T2213" s="948"/>
      <c r="U2213" s="948"/>
      <c r="V2213" s="948"/>
      <c r="W2213" s="948"/>
      <c r="X2213" s="948"/>
      <c r="Y2213" s="948"/>
      <c r="Z2213" s="948"/>
      <c r="AA2213" s="948"/>
      <c r="AB2213" s="948"/>
      <c r="AC2213" s="948"/>
      <c r="AD2213" s="948"/>
      <c r="AE2213" s="783" t="s">
        <v>419</v>
      </c>
      <c r="AF2213" s="783" t="s">
        <v>3374</v>
      </c>
      <c r="AG2213" s="783" t="s">
        <v>429</v>
      </c>
      <c r="AH2213" s="783" t="s">
        <v>429</v>
      </c>
      <c r="AI2213" s="948"/>
      <c r="AJ2213" s="948"/>
      <c r="AK2213" s="948"/>
      <c r="AL2213" s="783" t="s">
        <v>419</v>
      </c>
      <c r="AM2213" s="824" t="s">
        <v>3521</v>
      </c>
      <c r="AN2213" s="727" t="s">
        <v>3522</v>
      </c>
      <c r="AO2213" s="815" t="s">
        <v>162</v>
      </c>
      <c r="AP2213" s="815" t="s">
        <v>153</v>
      </c>
      <c r="AQ2213" s="738" t="s">
        <v>158</v>
      </c>
      <c r="AR2213" s="948"/>
      <c r="AS2213" s="783" t="s">
        <v>419</v>
      </c>
      <c r="AT2213" s="948"/>
      <c r="AU2213" s="783" t="s">
        <v>414</v>
      </c>
      <c r="AV2213" s="948"/>
      <c r="AW2213" s="948"/>
      <c r="AX2213" s="948"/>
      <c r="AY2213" s="948"/>
      <c r="AZ2213" s="783" t="s">
        <v>3321</v>
      </c>
      <c r="BA2213" s="783" t="s">
        <v>3390</v>
      </c>
    </row>
    <row r="2214" spans="1:53" ht="30">
      <c r="A2214" s="686"/>
      <c r="B2214" s="687"/>
      <c r="C2214" s="687"/>
      <c r="D2214" s="687"/>
      <c r="E2214" s="687"/>
      <c r="F2214" s="687"/>
      <c r="G2214" s="687"/>
      <c r="H2214" s="802"/>
      <c r="I2214" s="687"/>
      <c r="J2214" s="687"/>
      <c r="K2214" s="713"/>
      <c r="L2214" s="120" t="s">
        <v>3377</v>
      </c>
      <c r="M2214" s="687"/>
      <c r="N2214" s="948"/>
      <c r="O2214" s="687"/>
      <c r="P2214" s="687"/>
      <c r="Q2214" s="687"/>
      <c r="R2214" s="687"/>
      <c r="S2214" s="948"/>
      <c r="T2214" s="948"/>
      <c r="U2214" s="948"/>
      <c r="V2214" s="948"/>
      <c r="W2214" s="948"/>
      <c r="X2214" s="948"/>
      <c r="Y2214" s="948"/>
      <c r="Z2214" s="948"/>
      <c r="AA2214" s="948"/>
      <c r="AB2214" s="948"/>
      <c r="AC2214" s="948"/>
      <c r="AD2214" s="948"/>
      <c r="AE2214" s="783"/>
      <c r="AF2214" s="783"/>
      <c r="AG2214" s="783"/>
      <c r="AH2214" s="783"/>
      <c r="AI2214" s="948"/>
      <c r="AJ2214" s="948"/>
      <c r="AK2214" s="948"/>
      <c r="AL2214" s="783"/>
      <c r="AM2214" s="824"/>
      <c r="AN2214" s="727"/>
      <c r="AO2214" s="687"/>
      <c r="AP2214" s="687"/>
      <c r="AQ2214" s="723"/>
      <c r="AR2214" s="948"/>
      <c r="AS2214" s="783"/>
      <c r="AT2214" s="948"/>
      <c r="AU2214" s="783"/>
      <c r="AV2214" s="948"/>
      <c r="AW2214" s="948"/>
      <c r="AX2214" s="948"/>
      <c r="AY2214" s="948"/>
      <c r="AZ2214" s="783"/>
      <c r="BA2214" s="783"/>
    </row>
    <row r="2215" spans="1:53" ht="15">
      <c r="A2215" s="686"/>
      <c r="B2215" s="687"/>
      <c r="C2215" s="687"/>
      <c r="D2215" s="687"/>
      <c r="E2215" s="687"/>
      <c r="F2215" s="687"/>
      <c r="G2215" s="687"/>
      <c r="H2215" s="802"/>
      <c r="I2215" s="687"/>
      <c r="J2215" s="687"/>
      <c r="K2215" s="714"/>
      <c r="L2215" s="120" t="s">
        <v>3378</v>
      </c>
      <c r="M2215" s="687"/>
      <c r="N2215" s="948"/>
      <c r="O2215" s="687"/>
      <c r="P2215" s="687"/>
      <c r="Q2215" s="687"/>
      <c r="R2215" s="687"/>
      <c r="S2215" s="948"/>
      <c r="T2215" s="948"/>
      <c r="U2215" s="948"/>
      <c r="V2215" s="948"/>
      <c r="W2215" s="948"/>
      <c r="X2215" s="948"/>
      <c r="Y2215" s="948"/>
      <c r="Z2215" s="948"/>
      <c r="AA2215" s="948"/>
      <c r="AB2215" s="948"/>
      <c r="AC2215" s="948"/>
      <c r="AD2215" s="948"/>
      <c r="AE2215" s="783"/>
      <c r="AF2215" s="783"/>
      <c r="AG2215" s="783"/>
      <c r="AH2215" s="783"/>
      <c r="AI2215" s="948"/>
      <c r="AJ2215" s="948"/>
      <c r="AK2215" s="948"/>
      <c r="AL2215" s="783"/>
      <c r="AM2215" s="824"/>
      <c r="AN2215" s="727"/>
      <c r="AO2215" s="687"/>
      <c r="AP2215" s="687"/>
      <c r="AQ2215" s="719"/>
      <c r="AR2215" s="948"/>
      <c r="AS2215" s="783"/>
      <c r="AT2215" s="948"/>
      <c r="AU2215" s="783"/>
      <c r="AV2215" s="948"/>
      <c r="AW2215" s="948"/>
      <c r="AX2215" s="948"/>
      <c r="AY2215" s="948"/>
      <c r="AZ2215" s="783"/>
      <c r="BA2215" s="783"/>
    </row>
    <row r="2216" spans="1:53" ht="15">
      <c r="A2216" s="686">
        <v>17</v>
      </c>
      <c r="B2216" s="687" t="s">
        <v>409</v>
      </c>
      <c r="C2216" s="1004" t="s">
        <v>3492</v>
      </c>
      <c r="D2216" s="815" t="s">
        <v>150</v>
      </c>
      <c r="E2216" s="687">
        <v>4024</v>
      </c>
      <c r="F2216" s="687">
        <v>46</v>
      </c>
      <c r="G2216" s="1001">
        <v>91</v>
      </c>
      <c r="H2216" s="802" t="s">
        <v>4938</v>
      </c>
      <c r="I2216" s="687" t="s">
        <v>1109</v>
      </c>
      <c r="J2216" s="687" t="s">
        <v>4891</v>
      </c>
      <c r="K2216" s="712" t="s">
        <v>414</v>
      </c>
      <c r="L2216" s="43" t="s">
        <v>3379</v>
      </c>
      <c r="M2216" s="687" t="s">
        <v>152</v>
      </c>
      <c r="N2216" s="948"/>
      <c r="O2216" s="687" t="s">
        <v>416</v>
      </c>
      <c r="P2216" s="687" t="s">
        <v>1253</v>
      </c>
      <c r="Q2216" s="687" t="s">
        <v>602</v>
      </c>
      <c r="R2216" s="687" t="s">
        <v>157</v>
      </c>
      <c r="S2216" s="948"/>
      <c r="T2216" s="948"/>
      <c r="U2216" s="948"/>
      <c r="V2216" s="948"/>
      <c r="W2216" s="948"/>
      <c r="X2216" s="948"/>
      <c r="Y2216" s="948"/>
      <c r="Z2216" s="948"/>
      <c r="AA2216" s="948"/>
      <c r="AB2216" s="948"/>
      <c r="AC2216" s="948"/>
      <c r="AD2216" s="948"/>
      <c r="AE2216" s="783" t="s">
        <v>419</v>
      </c>
      <c r="AF2216" s="783" t="s">
        <v>1612</v>
      </c>
      <c r="AG2216" s="783" t="s">
        <v>1695</v>
      </c>
      <c r="AH2216" s="783" t="s">
        <v>421</v>
      </c>
      <c r="AI2216" s="948"/>
      <c r="AJ2216" s="948"/>
      <c r="AK2216" s="948"/>
      <c r="AL2216" s="783" t="s">
        <v>419</v>
      </c>
      <c r="AM2216" s="824" t="s">
        <v>3523</v>
      </c>
      <c r="AN2216" s="727" t="s">
        <v>3317</v>
      </c>
      <c r="AO2216" s="1003" t="s">
        <v>162</v>
      </c>
      <c r="AP2216" s="1003" t="s">
        <v>153</v>
      </c>
      <c r="AQ2216" s="738" t="s">
        <v>158</v>
      </c>
      <c r="AR2216" s="948"/>
      <c r="AS2216" s="783" t="s">
        <v>419</v>
      </c>
      <c r="AT2216" s="948"/>
      <c r="AU2216" s="783" t="s">
        <v>414</v>
      </c>
      <c r="AV2216" s="948"/>
      <c r="AW2216" s="948"/>
      <c r="AX2216" s="948"/>
      <c r="AY2216" s="948"/>
      <c r="AZ2216" s="783" t="s">
        <v>3321</v>
      </c>
      <c r="BA2216" s="783" t="s">
        <v>3390</v>
      </c>
    </row>
    <row r="2217" spans="1:53" ht="30">
      <c r="A2217" s="686"/>
      <c r="B2217" s="687"/>
      <c r="C2217" s="1004"/>
      <c r="D2217" s="815"/>
      <c r="E2217" s="687"/>
      <c r="F2217" s="687"/>
      <c r="G2217" s="1001"/>
      <c r="H2217" s="802"/>
      <c r="I2217" s="687"/>
      <c r="J2217" s="687"/>
      <c r="K2217" s="714"/>
      <c r="L2217" s="43" t="s">
        <v>4718</v>
      </c>
      <c r="M2217" s="687"/>
      <c r="N2217" s="948"/>
      <c r="O2217" s="687"/>
      <c r="P2217" s="687"/>
      <c r="Q2217" s="687"/>
      <c r="R2217" s="687"/>
      <c r="S2217" s="948"/>
      <c r="T2217" s="948"/>
      <c r="U2217" s="948"/>
      <c r="V2217" s="948"/>
      <c r="W2217" s="948"/>
      <c r="X2217" s="948"/>
      <c r="Y2217" s="948"/>
      <c r="Z2217" s="948"/>
      <c r="AA2217" s="948"/>
      <c r="AB2217" s="948"/>
      <c r="AC2217" s="948"/>
      <c r="AD2217" s="948"/>
      <c r="AE2217" s="783"/>
      <c r="AF2217" s="783"/>
      <c r="AG2217" s="783"/>
      <c r="AH2217" s="783"/>
      <c r="AI2217" s="948"/>
      <c r="AJ2217" s="948"/>
      <c r="AK2217" s="948"/>
      <c r="AL2217" s="783"/>
      <c r="AM2217" s="824"/>
      <c r="AN2217" s="727"/>
      <c r="AO2217" s="1003"/>
      <c r="AP2217" s="1003"/>
      <c r="AQ2217" s="719"/>
      <c r="AR2217" s="948"/>
      <c r="AS2217" s="783"/>
      <c r="AT2217" s="948"/>
      <c r="AU2217" s="783"/>
      <c r="AV2217" s="948"/>
      <c r="AW2217" s="948"/>
      <c r="AX2217" s="948"/>
      <c r="AY2217" s="948"/>
      <c r="AZ2217" s="783"/>
      <c r="BA2217" s="783"/>
    </row>
    <row r="2218" spans="1:53">
      <c r="A2218" s="686">
        <v>18</v>
      </c>
      <c r="B2218" s="687" t="s">
        <v>409</v>
      </c>
      <c r="C2218" s="687" t="s">
        <v>3492</v>
      </c>
      <c r="D2218" s="687" t="s">
        <v>150</v>
      </c>
      <c r="E2218" s="687">
        <v>4024</v>
      </c>
      <c r="F2218" s="687">
        <v>46</v>
      </c>
      <c r="G2218" s="687">
        <v>92</v>
      </c>
      <c r="H2218" s="802" t="s">
        <v>3381</v>
      </c>
      <c r="I2218" s="687" t="s">
        <v>1109</v>
      </c>
      <c r="J2218" s="687" t="s">
        <v>3382</v>
      </c>
      <c r="K2218" s="712" t="s">
        <v>414</v>
      </c>
      <c r="L2218" s="872" t="s">
        <v>4892</v>
      </c>
      <c r="M2218" s="687" t="s">
        <v>152</v>
      </c>
      <c r="N2218" s="948"/>
      <c r="O2218" s="687" t="s">
        <v>416</v>
      </c>
      <c r="P2218" s="687" t="s">
        <v>1253</v>
      </c>
      <c r="Q2218" s="687" t="s">
        <v>1866</v>
      </c>
      <c r="R2218" s="687" t="s">
        <v>157</v>
      </c>
      <c r="S2218" s="948"/>
      <c r="T2218" s="948"/>
      <c r="U2218" s="948"/>
      <c r="V2218" s="948"/>
      <c r="W2218" s="948"/>
      <c r="X2218" s="948"/>
      <c r="Y2218" s="948"/>
      <c r="Z2218" s="948"/>
      <c r="AA2218" s="948"/>
      <c r="AB2218" s="948"/>
      <c r="AC2218" s="948"/>
      <c r="AD2218" s="948"/>
      <c r="AE2218" s="783" t="s">
        <v>419</v>
      </c>
      <c r="AF2218" s="783" t="s">
        <v>1612</v>
      </c>
      <c r="AG2218" s="783" t="s">
        <v>429</v>
      </c>
      <c r="AH2218" s="783" t="s">
        <v>524</v>
      </c>
      <c r="AI2218" s="948"/>
      <c r="AJ2218" s="948"/>
      <c r="AK2218" s="948"/>
      <c r="AL2218" s="783" t="s">
        <v>419</v>
      </c>
      <c r="AM2218" s="824" t="s">
        <v>3524</v>
      </c>
      <c r="AN2218" s="727" t="s">
        <v>3525</v>
      </c>
      <c r="AO2218" s="1003" t="s">
        <v>162</v>
      </c>
      <c r="AP2218" s="1003" t="s">
        <v>153</v>
      </c>
      <c r="AQ2218" s="738" t="s">
        <v>158</v>
      </c>
      <c r="AR2218" s="948"/>
      <c r="AS2218" s="783" t="s">
        <v>419</v>
      </c>
      <c r="AT2218" s="948"/>
      <c r="AU2218" s="783" t="s">
        <v>414</v>
      </c>
      <c r="AV2218" s="948"/>
      <c r="AW2218" s="948"/>
      <c r="AX2218" s="948"/>
      <c r="AY2218" s="948"/>
      <c r="AZ2218" s="783" t="s">
        <v>3321</v>
      </c>
      <c r="BA2218" s="783" t="s">
        <v>3390</v>
      </c>
    </row>
    <row r="2219" spans="1:53">
      <c r="A2219" s="686"/>
      <c r="B2219" s="687"/>
      <c r="C2219" s="687"/>
      <c r="D2219" s="687"/>
      <c r="E2219" s="687"/>
      <c r="F2219" s="687"/>
      <c r="G2219" s="687"/>
      <c r="H2219" s="802"/>
      <c r="I2219" s="687"/>
      <c r="J2219" s="687"/>
      <c r="K2219" s="713"/>
      <c r="L2219" s="872"/>
      <c r="M2219" s="687"/>
      <c r="N2219" s="948"/>
      <c r="O2219" s="687"/>
      <c r="P2219" s="687"/>
      <c r="Q2219" s="687"/>
      <c r="R2219" s="687"/>
      <c r="S2219" s="948"/>
      <c r="T2219" s="948"/>
      <c r="U2219" s="948"/>
      <c r="V2219" s="948"/>
      <c r="W2219" s="948"/>
      <c r="X2219" s="948"/>
      <c r="Y2219" s="948"/>
      <c r="Z2219" s="948"/>
      <c r="AA2219" s="948"/>
      <c r="AB2219" s="948"/>
      <c r="AC2219" s="948"/>
      <c r="AD2219" s="948"/>
      <c r="AE2219" s="783"/>
      <c r="AF2219" s="783"/>
      <c r="AG2219" s="783"/>
      <c r="AH2219" s="783"/>
      <c r="AI2219" s="948"/>
      <c r="AJ2219" s="948"/>
      <c r="AK2219" s="948"/>
      <c r="AL2219" s="783"/>
      <c r="AM2219" s="824"/>
      <c r="AN2219" s="727"/>
      <c r="AO2219" s="1003"/>
      <c r="AP2219" s="1003"/>
      <c r="AQ2219" s="723"/>
      <c r="AR2219" s="948"/>
      <c r="AS2219" s="783"/>
      <c r="AT2219" s="948"/>
      <c r="AU2219" s="783"/>
      <c r="AV2219" s="948"/>
      <c r="AW2219" s="948"/>
      <c r="AX2219" s="948"/>
      <c r="AY2219" s="948"/>
      <c r="AZ2219" s="783"/>
      <c r="BA2219" s="783"/>
    </row>
    <row r="2220" spans="1:53" ht="15">
      <c r="A2220" s="686"/>
      <c r="B2220" s="687"/>
      <c r="C2220" s="687"/>
      <c r="D2220" s="687"/>
      <c r="E2220" s="687"/>
      <c r="F2220" s="687"/>
      <c r="G2220" s="687"/>
      <c r="H2220" s="802"/>
      <c r="I2220" s="687"/>
      <c r="J2220" s="687"/>
      <c r="K2220" s="714"/>
      <c r="L2220" s="120" t="s">
        <v>3384</v>
      </c>
      <c r="M2220" s="687"/>
      <c r="N2220" s="948"/>
      <c r="O2220" s="687"/>
      <c r="P2220" s="687"/>
      <c r="Q2220" s="687"/>
      <c r="R2220" s="687"/>
      <c r="S2220" s="948"/>
      <c r="T2220" s="948"/>
      <c r="U2220" s="948"/>
      <c r="V2220" s="948"/>
      <c r="W2220" s="948"/>
      <c r="X2220" s="948"/>
      <c r="Y2220" s="948"/>
      <c r="Z2220" s="948"/>
      <c r="AA2220" s="948"/>
      <c r="AB2220" s="948"/>
      <c r="AC2220" s="948"/>
      <c r="AD2220" s="948"/>
      <c r="AE2220" s="783"/>
      <c r="AF2220" s="783"/>
      <c r="AG2220" s="783"/>
      <c r="AH2220" s="783"/>
      <c r="AI2220" s="948"/>
      <c r="AJ2220" s="948"/>
      <c r="AK2220" s="948"/>
      <c r="AL2220" s="783"/>
      <c r="AM2220" s="824"/>
      <c r="AN2220" s="727"/>
      <c r="AO2220" s="1003"/>
      <c r="AP2220" s="1003"/>
      <c r="AQ2220" s="719"/>
      <c r="AR2220" s="948"/>
      <c r="AS2220" s="783"/>
      <c r="AT2220" s="948"/>
      <c r="AU2220" s="783"/>
      <c r="AV2220" s="948"/>
      <c r="AW2220" s="948"/>
      <c r="AX2220" s="948"/>
      <c r="AY2220" s="948"/>
      <c r="AZ2220" s="783"/>
      <c r="BA2220" s="783"/>
    </row>
    <row r="2221" spans="1:53" ht="105">
      <c r="A2221" s="36">
        <v>19</v>
      </c>
      <c r="B2221" s="36" t="s">
        <v>409</v>
      </c>
      <c r="C2221" s="36" t="s">
        <v>3492</v>
      </c>
      <c r="D2221" s="36" t="s">
        <v>150</v>
      </c>
      <c r="E2221" s="36">
        <v>4024</v>
      </c>
      <c r="F2221" s="36">
        <v>46</v>
      </c>
      <c r="G2221" s="36">
        <v>13</v>
      </c>
      <c r="H2221" s="84" t="s">
        <v>3526</v>
      </c>
      <c r="I2221" s="36" t="s">
        <v>1109</v>
      </c>
      <c r="J2221" s="36" t="s">
        <v>3527</v>
      </c>
      <c r="K2221" s="36" t="s">
        <v>414</v>
      </c>
      <c r="L2221" s="84" t="s">
        <v>1109</v>
      </c>
      <c r="M2221" s="36" t="s">
        <v>152</v>
      </c>
      <c r="N2221" s="276"/>
      <c r="O2221" s="36" t="s">
        <v>416</v>
      </c>
      <c r="P2221" s="36" t="s">
        <v>417</v>
      </c>
      <c r="Q2221" s="276"/>
      <c r="R2221" s="36" t="s">
        <v>157</v>
      </c>
      <c r="S2221" s="276"/>
      <c r="T2221" s="276"/>
      <c r="U2221" s="276"/>
      <c r="V2221" s="276"/>
      <c r="W2221" s="276"/>
      <c r="X2221" s="276"/>
      <c r="Y2221" s="276"/>
      <c r="Z2221" s="276"/>
      <c r="AA2221" s="276"/>
      <c r="AB2221" s="276"/>
      <c r="AC2221" s="276"/>
      <c r="AD2221" s="276"/>
      <c r="AE2221" s="36" t="s">
        <v>419</v>
      </c>
      <c r="AF2221" s="36" t="s">
        <v>420</v>
      </c>
      <c r="AG2221" s="36" t="s">
        <v>711</v>
      </c>
      <c r="AH2221" s="36" t="s">
        <v>805</v>
      </c>
      <c r="AI2221" s="36" t="s">
        <v>419</v>
      </c>
      <c r="AJ2221" s="276"/>
      <c r="AK2221" s="276"/>
      <c r="AL2221" s="276"/>
      <c r="AM2221" s="84" t="s">
        <v>3528</v>
      </c>
      <c r="AN2221" s="36" t="s">
        <v>423</v>
      </c>
      <c r="AO2221" s="36" t="s">
        <v>162</v>
      </c>
      <c r="AP2221" s="36" t="s">
        <v>153</v>
      </c>
      <c r="AQ2221" s="637" t="s">
        <v>158</v>
      </c>
      <c r="AR2221" s="276"/>
      <c r="AS2221" s="36" t="s">
        <v>419</v>
      </c>
      <c r="AT2221" s="276"/>
      <c r="AU2221" s="36" t="s">
        <v>414</v>
      </c>
      <c r="AV2221" s="276"/>
      <c r="AW2221" s="276"/>
      <c r="AX2221" s="276"/>
      <c r="AY2221" s="276"/>
      <c r="AZ2221" s="36" t="s">
        <v>3321</v>
      </c>
      <c r="BA2221" s="36" t="s">
        <v>3390</v>
      </c>
    </row>
    <row r="2222" spans="1:53" ht="105">
      <c r="A2222" s="36">
        <v>20</v>
      </c>
      <c r="B2222" s="36" t="s">
        <v>409</v>
      </c>
      <c r="C2222" s="36" t="s">
        <v>3492</v>
      </c>
      <c r="D2222" s="36" t="s">
        <v>150</v>
      </c>
      <c r="E2222" s="36">
        <v>4024</v>
      </c>
      <c r="F2222" s="36">
        <v>46</v>
      </c>
      <c r="G2222" s="36">
        <v>34</v>
      </c>
      <c r="H2222" s="84" t="s">
        <v>3529</v>
      </c>
      <c r="I2222" s="36" t="s">
        <v>1109</v>
      </c>
      <c r="J2222" s="36" t="s">
        <v>3530</v>
      </c>
      <c r="K2222" s="36" t="s">
        <v>414</v>
      </c>
      <c r="L2222" s="84" t="s">
        <v>1109</v>
      </c>
      <c r="M2222" s="36" t="s">
        <v>152</v>
      </c>
      <c r="N2222" s="276"/>
      <c r="O2222" s="36" t="s">
        <v>416</v>
      </c>
      <c r="P2222" s="36" t="s">
        <v>417</v>
      </c>
      <c r="Q2222" s="276"/>
      <c r="R2222" s="36" t="s">
        <v>157</v>
      </c>
      <c r="S2222" s="276"/>
      <c r="T2222" s="276"/>
      <c r="U2222" s="276"/>
      <c r="V2222" s="276"/>
      <c r="W2222" s="276"/>
      <c r="X2222" s="276"/>
      <c r="Y2222" s="276"/>
      <c r="Z2222" s="276"/>
      <c r="AA2222" s="276"/>
      <c r="AB2222" s="276"/>
      <c r="AC2222" s="276"/>
      <c r="AD2222" s="276"/>
      <c r="AE2222" s="36" t="s">
        <v>419</v>
      </c>
      <c r="AF2222" s="36" t="s">
        <v>420</v>
      </c>
      <c r="AG2222" s="36" t="s">
        <v>429</v>
      </c>
      <c r="AH2222" s="36" t="s">
        <v>2671</v>
      </c>
      <c r="AI2222" s="36" t="s">
        <v>419</v>
      </c>
      <c r="AJ2222" s="276"/>
      <c r="AK2222" s="276"/>
      <c r="AL2222" s="276"/>
      <c r="AM2222" s="84" t="s">
        <v>3531</v>
      </c>
      <c r="AN2222" s="36" t="s">
        <v>423</v>
      </c>
      <c r="AO2222" s="36" t="s">
        <v>162</v>
      </c>
      <c r="AP2222" s="36" t="s">
        <v>153</v>
      </c>
      <c r="AQ2222" s="637" t="s">
        <v>158</v>
      </c>
      <c r="AR2222" s="276"/>
      <c r="AS2222" s="36" t="s">
        <v>419</v>
      </c>
      <c r="AT2222" s="276"/>
      <c r="AU2222" s="36" t="s">
        <v>414</v>
      </c>
      <c r="AV2222" s="276"/>
      <c r="AW2222" s="276"/>
      <c r="AX2222" s="276"/>
      <c r="AY2222" s="276"/>
      <c r="AZ2222" s="36" t="s">
        <v>3321</v>
      </c>
      <c r="BA2222" s="36" t="s">
        <v>3390</v>
      </c>
    </row>
    <row r="2223" spans="1:53" ht="15">
      <c r="A2223" s="686">
        <v>21</v>
      </c>
      <c r="B2223" s="686" t="s">
        <v>409</v>
      </c>
      <c r="C2223" s="687" t="s">
        <v>3492</v>
      </c>
      <c r="D2223" s="687" t="s">
        <v>150</v>
      </c>
      <c r="E2223" s="687">
        <v>4024</v>
      </c>
      <c r="F2223" s="687">
        <v>53</v>
      </c>
      <c r="G2223" s="687">
        <v>0</v>
      </c>
      <c r="H2223" s="802" t="s">
        <v>2646</v>
      </c>
      <c r="I2223" s="687" t="s">
        <v>1031</v>
      </c>
      <c r="J2223" s="687" t="s">
        <v>414</v>
      </c>
      <c r="K2223" s="712" t="s">
        <v>414</v>
      </c>
      <c r="L2223" s="120" t="s">
        <v>3385</v>
      </c>
      <c r="M2223" s="687" t="s">
        <v>152</v>
      </c>
      <c r="N2223" s="948"/>
      <c r="O2223" s="687" t="s">
        <v>416</v>
      </c>
      <c r="P2223" s="687" t="s">
        <v>3532</v>
      </c>
      <c r="Q2223" s="687" t="s">
        <v>3387</v>
      </c>
      <c r="R2223" s="687" t="s">
        <v>157</v>
      </c>
      <c r="S2223" s="948"/>
      <c r="T2223" s="948"/>
      <c r="U2223" s="948"/>
      <c r="V2223" s="948"/>
      <c r="W2223" s="948"/>
      <c r="X2223" s="948"/>
      <c r="Y2223" s="948"/>
      <c r="Z2223" s="948"/>
      <c r="AA2223" s="948"/>
      <c r="AB2223" s="948"/>
      <c r="AC2223" s="948"/>
      <c r="AD2223" s="948"/>
      <c r="AE2223" s="783" t="s">
        <v>419</v>
      </c>
      <c r="AF2223" s="783" t="s">
        <v>3388</v>
      </c>
      <c r="AG2223" s="783" t="s">
        <v>421</v>
      </c>
      <c r="AH2223" s="783" t="s">
        <v>499</v>
      </c>
      <c r="AI2223" s="783" t="s">
        <v>419</v>
      </c>
      <c r="AJ2223" s="948"/>
      <c r="AK2223" s="948"/>
      <c r="AL2223" s="948"/>
      <c r="AM2223" s="824" t="s">
        <v>3533</v>
      </c>
      <c r="AN2223" s="727" t="s">
        <v>3525</v>
      </c>
      <c r="AO2223" s="1003" t="s">
        <v>162</v>
      </c>
      <c r="AP2223" s="1003" t="s">
        <v>153</v>
      </c>
      <c r="AQ2223" s="738" t="s">
        <v>158</v>
      </c>
      <c r="AR2223" s="948"/>
      <c r="AS2223" s="783" t="s">
        <v>419</v>
      </c>
      <c r="AT2223" s="948"/>
      <c r="AU2223" s="783" t="s">
        <v>414</v>
      </c>
      <c r="AV2223" s="948"/>
      <c r="AW2223" s="948"/>
      <c r="AX2223" s="948"/>
      <c r="AY2223" s="948"/>
      <c r="AZ2223" s="783" t="s">
        <v>3321</v>
      </c>
      <c r="BA2223" s="783" t="s">
        <v>3390</v>
      </c>
    </row>
    <row r="2224" spans="1:53" ht="30">
      <c r="A2224" s="686"/>
      <c r="B2224" s="686"/>
      <c r="C2224" s="687"/>
      <c r="D2224" s="687"/>
      <c r="E2224" s="687"/>
      <c r="F2224" s="687"/>
      <c r="G2224" s="687"/>
      <c r="H2224" s="802"/>
      <c r="I2224" s="687"/>
      <c r="J2224" s="687"/>
      <c r="K2224" s="713"/>
      <c r="L2224" s="120" t="s">
        <v>1033</v>
      </c>
      <c r="M2224" s="687"/>
      <c r="N2224" s="948"/>
      <c r="O2224" s="687"/>
      <c r="P2224" s="687"/>
      <c r="Q2224" s="687"/>
      <c r="R2224" s="687" t="s">
        <v>157</v>
      </c>
      <c r="S2224" s="948"/>
      <c r="T2224" s="948"/>
      <c r="U2224" s="948"/>
      <c r="V2224" s="948"/>
      <c r="W2224" s="948"/>
      <c r="X2224" s="948"/>
      <c r="Y2224" s="948"/>
      <c r="Z2224" s="948"/>
      <c r="AA2224" s="948"/>
      <c r="AB2224" s="948"/>
      <c r="AC2224" s="948"/>
      <c r="AD2224" s="948"/>
      <c r="AE2224" s="783"/>
      <c r="AF2224" s="783"/>
      <c r="AG2224" s="783"/>
      <c r="AH2224" s="783"/>
      <c r="AI2224" s="783"/>
      <c r="AJ2224" s="948"/>
      <c r="AK2224" s="948"/>
      <c r="AL2224" s="948"/>
      <c r="AM2224" s="824"/>
      <c r="AN2224" s="727"/>
      <c r="AO2224" s="1003"/>
      <c r="AP2224" s="1003"/>
      <c r="AQ2224" s="723"/>
      <c r="AR2224" s="948"/>
      <c r="AS2224" s="783"/>
      <c r="AT2224" s="948"/>
      <c r="AU2224" s="783"/>
      <c r="AV2224" s="948"/>
      <c r="AW2224" s="948"/>
      <c r="AX2224" s="948"/>
      <c r="AY2224" s="948"/>
      <c r="AZ2224" s="783"/>
      <c r="BA2224" s="783"/>
    </row>
    <row r="2225" spans="1:53" ht="45">
      <c r="A2225" s="686"/>
      <c r="B2225" s="686"/>
      <c r="C2225" s="687"/>
      <c r="D2225" s="687"/>
      <c r="E2225" s="687"/>
      <c r="F2225" s="687"/>
      <c r="G2225" s="687"/>
      <c r="H2225" s="802"/>
      <c r="I2225" s="687"/>
      <c r="J2225" s="687"/>
      <c r="K2225" s="713"/>
      <c r="L2225" s="120" t="s">
        <v>1034</v>
      </c>
      <c r="M2225" s="687"/>
      <c r="N2225" s="948"/>
      <c r="O2225" s="687"/>
      <c r="P2225" s="687"/>
      <c r="Q2225" s="687"/>
      <c r="R2225" s="687" t="s">
        <v>157</v>
      </c>
      <c r="S2225" s="948"/>
      <c r="T2225" s="948"/>
      <c r="U2225" s="948"/>
      <c r="V2225" s="948"/>
      <c r="W2225" s="948"/>
      <c r="X2225" s="948"/>
      <c r="Y2225" s="948"/>
      <c r="Z2225" s="948"/>
      <c r="AA2225" s="948"/>
      <c r="AB2225" s="948"/>
      <c r="AC2225" s="948"/>
      <c r="AD2225" s="948"/>
      <c r="AE2225" s="783"/>
      <c r="AF2225" s="783"/>
      <c r="AG2225" s="783"/>
      <c r="AH2225" s="783"/>
      <c r="AI2225" s="783"/>
      <c r="AJ2225" s="948"/>
      <c r="AK2225" s="948"/>
      <c r="AL2225" s="948"/>
      <c r="AM2225" s="824"/>
      <c r="AN2225" s="727"/>
      <c r="AO2225" s="1003"/>
      <c r="AP2225" s="1003"/>
      <c r="AQ2225" s="723"/>
      <c r="AR2225" s="948"/>
      <c r="AS2225" s="783"/>
      <c r="AT2225" s="948"/>
      <c r="AU2225" s="783"/>
      <c r="AV2225" s="948"/>
      <c r="AW2225" s="948"/>
      <c r="AX2225" s="948"/>
      <c r="AY2225" s="948"/>
      <c r="AZ2225" s="783"/>
      <c r="BA2225" s="783"/>
    </row>
    <row r="2226" spans="1:53" ht="30">
      <c r="A2226" s="686"/>
      <c r="B2226" s="686"/>
      <c r="C2226" s="687"/>
      <c r="D2226" s="687"/>
      <c r="E2226" s="687"/>
      <c r="F2226" s="687"/>
      <c r="G2226" s="687"/>
      <c r="H2226" s="802"/>
      <c r="I2226" s="687"/>
      <c r="J2226" s="687"/>
      <c r="K2226" s="713"/>
      <c r="L2226" s="120" t="s">
        <v>1035</v>
      </c>
      <c r="M2226" s="687"/>
      <c r="N2226" s="948"/>
      <c r="O2226" s="687"/>
      <c r="P2226" s="687"/>
      <c r="Q2226" s="687"/>
      <c r="R2226" s="687" t="s">
        <v>157</v>
      </c>
      <c r="S2226" s="948"/>
      <c r="T2226" s="948"/>
      <c r="U2226" s="948"/>
      <c r="V2226" s="948"/>
      <c r="W2226" s="948"/>
      <c r="X2226" s="948"/>
      <c r="Y2226" s="948"/>
      <c r="Z2226" s="948"/>
      <c r="AA2226" s="948"/>
      <c r="AB2226" s="948"/>
      <c r="AC2226" s="948"/>
      <c r="AD2226" s="948"/>
      <c r="AE2226" s="783"/>
      <c r="AF2226" s="783"/>
      <c r="AG2226" s="783"/>
      <c r="AH2226" s="783"/>
      <c r="AI2226" s="783"/>
      <c r="AJ2226" s="948"/>
      <c r="AK2226" s="948"/>
      <c r="AL2226" s="948"/>
      <c r="AM2226" s="824"/>
      <c r="AN2226" s="727"/>
      <c r="AO2226" s="1003"/>
      <c r="AP2226" s="1003"/>
      <c r="AQ2226" s="723"/>
      <c r="AR2226" s="948"/>
      <c r="AS2226" s="783"/>
      <c r="AT2226" s="948"/>
      <c r="AU2226" s="783"/>
      <c r="AV2226" s="948"/>
      <c r="AW2226" s="948"/>
      <c r="AX2226" s="948"/>
      <c r="AY2226" s="948"/>
      <c r="AZ2226" s="783"/>
      <c r="BA2226" s="783"/>
    </row>
    <row r="2227" spans="1:53" ht="30">
      <c r="A2227" s="686"/>
      <c r="B2227" s="686"/>
      <c r="C2227" s="687"/>
      <c r="D2227" s="687"/>
      <c r="E2227" s="687"/>
      <c r="F2227" s="687"/>
      <c r="G2227" s="687"/>
      <c r="H2227" s="802"/>
      <c r="I2227" s="687"/>
      <c r="J2227" s="687"/>
      <c r="K2227" s="713"/>
      <c r="L2227" s="120" t="s">
        <v>1036</v>
      </c>
      <c r="M2227" s="687"/>
      <c r="N2227" s="948"/>
      <c r="O2227" s="687"/>
      <c r="P2227" s="687"/>
      <c r="Q2227" s="687"/>
      <c r="R2227" s="687" t="s">
        <v>157</v>
      </c>
      <c r="S2227" s="948"/>
      <c r="T2227" s="948"/>
      <c r="U2227" s="948"/>
      <c r="V2227" s="948"/>
      <c r="W2227" s="948"/>
      <c r="X2227" s="948"/>
      <c r="Y2227" s="948"/>
      <c r="Z2227" s="948"/>
      <c r="AA2227" s="948"/>
      <c r="AB2227" s="948"/>
      <c r="AC2227" s="948"/>
      <c r="AD2227" s="948"/>
      <c r="AE2227" s="783"/>
      <c r="AF2227" s="783"/>
      <c r="AG2227" s="783"/>
      <c r="AH2227" s="783"/>
      <c r="AI2227" s="783"/>
      <c r="AJ2227" s="948"/>
      <c r="AK2227" s="948"/>
      <c r="AL2227" s="948"/>
      <c r="AM2227" s="824"/>
      <c r="AN2227" s="727"/>
      <c r="AO2227" s="1003"/>
      <c r="AP2227" s="1003"/>
      <c r="AQ2227" s="723"/>
      <c r="AR2227" s="948"/>
      <c r="AS2227" s="783"/>
      <c r="AT2227" s="948"/>
      <c r="AU2227" s="783"/>
      <c r="AV2227" s="948"/>
      <c r="AW2227" s="948"/>
      <c r="AX2227" s="948"/>
      <c r="AY2227" s="948"/>
      <c r="AZ2227" s="783"/>
      <c r="BA2227" s="783"/>
    </row>
    <row r="2228" spans="1:53" ht="30">
      <c r="A2228" s="686"/>
      <c r="B2228" s="686"/>
      <c r="C2228" s="687"/>
      <c r="D2228" s="687"/>
      <c r="E2228" s="687"/>
      <c r="F2228" s="687"/>
      <c r="G2228" s="687"/>
      <c r="H2228" s="802"/>
      <c r="I2228" s="687"/>
      <c r="J2228" s="687"/>
      <c r="K2228" s="713"/>
      <c r="L2228" s="120" t="s">
        <v>1037</v>
      </c>
      <c r="M2228" s="687"/>
      <c r="N2228" s="948"/>
      <c r="O2228" s="687"/>
      <c r="P2228" s="687"/>
      <c r="Q2228" s="687"/>
      <c r="R2228" s="687" t="s">
        <v>157</v>
      </c>
      <c r="S2228" s="948"/>
      <c r="T2228" s="948"/>
      <c r="U2228" s="948"/>
      <c r="V2228" s="948"/>
      <c r="W2228" s="948"/>
      <c r="X2228" s="948"/>
      <c r="Y2228" s="948"/>
      <c r="Z2228" s="948"/>
      <c r="AA2228" s="948"/>
      <c r="AB2228" s="948"/>
      <c r="AC2228" s="948"/>
      <c r="AD2228" s="948"/>
      <c r="AE2228" s="783"/>
      <c r="AF2228" s="783"/>
      <c r="AG2228" s="783"/>
      <c r="AH2228" s="783"/>
      <c r="AI2228" s="783"/>
      <c r="AJ2228" s="948"/>
      <c r="AK2228" s="948"/>
      <c r="AL2228" s="948"/>
      <c r="AM2228" s="824"/>
      <c r="AN2228" s="727"/>
      <c r="AO2228" s="1003"/>
      <c r="AP2228" s="1003"/>
      <c r="AQ2228" s="723"/>
      <c r="AR2228" s="948"/>
      <c r="AS2228" s="783"/>
      <c r="AT2228" s="948"/>
      <c r="AU2228" s="783"/>
      <c r="AV2228" s="948"/>
      <c r="AW2228" s="948"/>
      <c r="AX2228" s="948"/>
      <c r="AY2228" s="948"/>
      <c r="AZ2228" s="783"/>
      <c r="BA2228" s="783"/>
    </row>
    <row r="2229" spans="1:53" ht="15">
      <c r="A2229" s="686"/>
      <c r="B2229" s="686"/>
      <c r="C2229" s="687"/>
      <c r="D2229" s="687"/>
      <c r="E2229" s="687"/>
      <c r="F2229" s="687"/>
      <c r="G2229" s="687"/>
      <c r="H2229" s="802"/>
      <c r="I2229" s="687"/>
      <c r="J2229" s="687"/>
      <c r="K2229" s="713"/>
      <c r="L2229" s="120" t="s">
        <v>1040</v>
      </c>
      <c r="M2229" s="687"/>
      <c r="N2229" s="948"/>
      <c r="O2229" s="687"/>
      <c r="P2229" s="687"/>
      <c r="Q2229" s="687"/>
      <c r="R2229" s="687" t="s">
        <v>157</v>
      </c>
      <c r="S2229" s="948"/>
      <c r="T2229" s="948"/>
      <c r="U2229" s="948"/>
      <c r="V2229" s="948"/>
      <c r="W2229" s="948"/>
      <c r="X2229" s="948"/>
      <c r="Y2229" s="948"/>
      <c r="Z2229" s="948"/>
      <c r="AA2229" s="948"/>
      <c r="AB2229" s="948"/>
      <c r="AC2229" s="948"/>
      <c r="AD2229" s="948"/>
      <c r="AE2229" s="783"/>
      <c r="AF2229" s="783"/>
      <c r="AG2229" s="783"/>
      <c r="AH2229" s="783"/>
      <c r="AI2229" s="783"/>
      <c r="AJ2229" s="948"/>
      <c r="AK2229" s="948"/>
      <c r="AL2229" s="948"/>
      <c r="AM2229" s="824"/>
      <c r="AN2229" s="727"/>
      <c r="AO2229" s="1003"/>
      <c r="AP2229" s="1003"/>
      <c r="AQ2229" s="723"/>
      <c r="AR2229" s="948"/>
      <c r="AS2229" s="783"/>
      <c r="AT2229" s="948"/>
      <c r="AU2229" s="783"/>
      <c r="AV2229" s="948"/>
      <c r="AW2229" s="948"/>
      <c r="AX2229" s="948"/>
      <c r="AY2229" s="948"/>
      <c r="AZ2229" s="783"/>
      <c r="BA2229" s="783"/>
    </row>
    <row r="2230" spans="1:53" ht="30">
      <c r="A2230" s="686"/>
      <c r="B2230" s="686"/>
      <c r="C2230" s="687"/>
      <c r="D2230" s="687"/>
      <c r="E2230" s="687"/>
      <c r="F2230" s="687"/>
      <c r="G2230" s="687"/>
      <c r="H2230" s="802"/>
      <c r="I2230" s="687"/>
      <c r="J2230" s="687"/>
      <c r="K2230" s="713"/>
      <c r="L2230" s="120" t="s">
        <v>1041</v>
      </c>
      <c r="M2230" s="687"/>
      <c r="N2230" s="948"/>
      <c r="O2230" s="687"/>
      <c r="P2230" s="687"/>
      <c r="Q2230" s="687"/>
      <c r="R2230" s="687" t="s">
        <v>157</v>
      </c>
      <c r="S2230" s="948"/>
      <c r="T2230" s="948"/>
      <c r="U2230" s="948"/>
      <c r="V2230" s="948"/>
      <c r="W2230" s="948"/>
      <c r="X2230" s="948"/>
      <c r="Y2230" s="948"/>
      <c r="Z2230" s="948"/>
      <c r="AA2230" s="948"/>
      <c r="AB2230" s="948"/>
      <c r="AC2230" s="948"/>
      <c r="AD2230" s="948"/>
      <c r="AE2230" s="783"/>
      <c r="AF2230" s="783"/>
      <c r="AG2230" s="783"/>
      <c r="AH2230" s="783"/>
      <c r="AI2230" s="783"/>
      <c r="AJ2230" s="948"/>
      <c r="AK2230" s="948"/>
      <c r="AL2230" s="948"/>
      <c r="AM2230" s="824"/>
      <c r="AN2230" s="727"/>
      <c r="AO2230" s="1003"/>
      <c r="AP2230" s="1003"/>
      <c r="AQ2230" s="723"/>
      <c r="AR2230" s="948"/>
      <c r="AS2230" s="783"/>
      <c r="AT2230" s="948"/>
      <c r="AU2230" s="783"/>
      <c r="AV2230" s="948"/>
      <c r="AW2230" s="948"/>
      <c r="AX2230" s="948"/>
      <c r="AY2230" s="948"/>
      <c r="AZ2230" s="783"/>
      <c r="BA2230" s="783"/>
    </row>
    <row r="2231" spans="1:53" ht="45">
      <c r="A2231" s="686"/>
      <c r="B2231" s="686"/>
      <c r="C2231" s="687"/>
      <c r="D2231" s="687"/>
      <c r="E2231" s="687"/>
      <c r="F2231" s="687"/>
      <c r="G2231" s="687"/>
      <c r="H2231" s="802"/>
      <c r="I2231" s="687"/>
      <c r="J2231" s="687"/>
      <c r="K2231" s="713"/>
      <c r="L2231" s="120" t="s">
        <v>1042</v>
      </c>
      <c r="M2231" s="687"/>
      <c r="N2231" s="948"/>
      <c r="O2231" s="687"/>
      <c r="P2231" s="687"/>
      <c r="Q2231" s="687"/>
      <c r="R2231" s="687" t="s">
        <v>157</v>
      </c>
      <c r="S2231" s="948"/>
      <c r="T2231" s="948"/>
      <c r="U2231" s="948"/>
      <c r="V2231" s="948"/>
      <c r="W2231" s="948"/>
      <c r="X2231" s="948"/>
      <c r="Y2231" s="948"/>
      <c r="Z2231" s="948"/>
      <c r="AA2231" s="948"/>
      <c r="AB2231" s="948"/>
      <c r="AC2231" s="948"/>
      <c r="AD2231" s="948"/>
      <c r="AE2231" s="783"/>
      <c r="AF2231" s="783"/>
      <c r="AG2231" s="783"/>
      <c r="AH2231" s="783"/>
      <c r="AI2231" s="783"/>
      <c r="AJ2231" s="948"/>
      <c r="AK2231" s="948"/>
      <c r="AL2231" s="948"/>
      <c r="AM2231" s="824"/>
      <c r="AN2231" s="727"/>
      <c r="AO2231" s="1003"/>
      <c r="AP2231" s="1003"/>
      <c r="AQ2231" s="723"/>
      <c r="AR2231" s="948"/>
      <c r="AS2231" s="783"/>
      <c r="AT2231" s="948"/>
      <c r="AU2231" s="783"/>
      <c r="AV2231" s="948"/>
      <c r="AW2231" s="948"/>
      <c r="AX2231" s="948"/>
      <c r="AY2231" s="948"/>
      <c r="AZ2231" s="783"/>
      <c r="BA2231" s="783"/>
    </row>
    <row r="2232" spans="1:53" ht="45">
      <c r="A2232" s="686"/>
      <c r="B2232" s="686"/>
      <c r="C2232" s="687"/>
      <c r="D2232" s="687"/>
      <c r="E2232" s="687"/>
      <c r="F2232" s="687"/>
      <c r="G2232" s="687"/>
      <c r="H2232" s="802"/>
      <c r="I2232" s="687"/>
      <c r="J2232" s="687"/>
      <c r="K2232" s="713"/>
      <c r="L2232" s="120" t="s">
        <v>1043</v>
      </c>
      <c r="M2232" s="687"/>
      <c r="N2232" s="948"/>
      <c r="O2232" s="687"/>
      <c r="P2232" s="687"/>
      <c r="Q2232" s="687"/>
      <c r="R2232" s="687" t="s">
        <v>157</v>
      </c>
      <c r="S2232" s="948"/>
      <c r="T2232" s="948"/>
      <c r="U2232" s="948"/>
      <c r="V2232" s="948"/>
      <c r="W2232" s="948"/>
      <c r="X2232" s="948"/>
      <c r="Y2232" s="948"/>
      <c r="Z2232" s="948"/>
      <c r="AA2232" s="948"/>
      <c r="AB2232" s="948"/>
      <c r="AC2232" s="948"/>
      <c r="AD2232" s="948"/>
      <c r="AE2232" s="783"/>
      <c r="AF2232" s="783"/>
      <c r="AG2232" s="783"/>
      <c r="AH2232" s="783"/>
      <c r="AI2232" s="783"/>
      <c r="AJ2232" s="948"/>
      <c r="AK2232" s="948"/>
      <c r="AL2232" s="948"/>
      <c r="AM2232" s="824"/>
      <c r="AN2232" s="727"/>
      <c r="AO2232" s="1003"/>
      <c r="AP2232" s="1003"/>
      <c r="AQ2232" s="723"/>
      <c r="AR2232" s="948"/>
      <c r="AS2232" s="783"/>
      <c r="AT2232" s="948"/>
      <c r="AU2232" s="783"/>
      <c r="AV2232" s="948"/>
      <c r="AW2232" s="948"/>
      <c r="AX2232" s="948"/>
      <c r="AY2232" s="948"/>
      <c r="AZ2232" s="783"/>
      <c r="BA2232" s="783"/>
    </row>
    <row r="2233" spans="1:53" ht="30">
      <c r="A2233" s="686"/>
      <c r="B2233" s="686"/>
      <c r="C2233" s="687"/>
      <c r="D2233" s="687"/>
      <c r="E2233" s="687"/>
      <c r="F2233" s="687"/>
      <c r="G2233" s="687"/>
      <c r="H2233" s="802"/>
      <c r="I2233" s="687"/>
      <c r="J2233" s="687"/>
      <c r="K2233" s="713"/>
      <c r="L2233" s="120" t="s">
        <v>4772</v>
      </c>
      <c r="M2233" s="687"/>
      <c r="N2233" s="948"/>
      <c r="O2233" s="687"/>
      <c r="P2233" s="687"/>
      <c r="Q2233" s="687"/>
      <c r="R2233" s="687" t="s">
        <v>157</v>
      </c>
      <c r="S2233" s="948"/>
      <c r="T2233" s="948"/>
      <c r="U2233" s="948"/>
      <c r="V2233" s="948"/>
      <c r="W2233" s="948"/>
      <c r="X2233" s="948"/>
      <c r="Y2233" s="948"/>
      <c r="Z2233" s="948"/>
      <c r="AA2233" s="948"/>
      <c r="AB2233" s="948"/>
      <c r="AC2233" s="948"/>
      <c r="AD2233" s="948"/>
      <c r="AE2233" s="783"/>
      <c r="AF2233" s="783"/>
      <c r="AG2233" s="783"/>
      <c r="AH2233" s="783"/>
      <c r="AI2233" s="783"/>
      <c r="AJ2233" s="948"/>
      <c r="AK2233" s="948"/>
      <c r="AL2233" s="948"/>
      <c r="AM2233" s="824"/>
      <c r="AN2233" s="727"/>
      <c r="AO2233" s="1003"/>
      <c r="AP2233" s="1003"/>
      <c r="AQ2233" s="723"/>
      <c r="AR2233" s="948"/>
      <c r="AS2233" s="783"/>
      <c r="AT2233" s="948"/>
      <c r="AU2233" s="783"/>
      <c r="AV2233" s="948"/>
      <c r="AW2233" s="948"/>
      <c r="AX2233" s="948"/>
      <c r="AY2233" s="948"/>
      <c r="AZ2233" s="783"/>
      <c r="BA2233" s="783"/>
    </row>
    <row r="2234" spans="1:53" ht="60">
      <c r="A2234" s="686"/>
      <c r="B2234" s="686"/>
      <c r="C2234" s="687"/>
      <c r="D2234" s="687"/>
      <c r="E2234" s="687"/>
      <c r="F2234" s="687"/>
      <c r="G2234" s="687"/>
      <c r="H2234" s="802"/>
      <c r="I2234" s="687"/>
      <c r="J2234" s="687"/>
      <c r="K2234" s="713"/>
      <c r="L2234" s="120" t="s">
        <v>4785</v>
      </c>
      <c r="M2234" s="687"/>
      <c r="N2234" s="948"/>
      <c r="O2234" s="687"/>
      <c r="P2234" s="687"/>
      <c r="Q2234" s="687"/>
      <c r="R2234" s="687" t="s">
        <v>157</v>
      </c>
      <c r="S2234" s="948"/>
      <c r="T2234" s="948"/>
      <c r="U2234" s="948"/>
      <c r="V2234" s="948"/>
      <c r="W2234" s="948"/>
      <c r="X2234" s="948"/>
      <c r="Y2234" s="948"/>
      <c r="Z2234" s="948"/>
      <c r="AA2234" s="948"/>
      <c r="AB2234" s="948"/>
      <c r="AC2234" s="948"/>
      <c r="AD2234" s="948"/>
      <c r="AE2234" s="783"/>
      <c r="AF2234" s="783"/>
      <c r="AG2234" s="783"/>
      <c r="AH2234" s="783"/>
      <c r="AI2234" s="783"/>
      <c r="AJ2234" s="948"/>
      <c r="AK2234" s="948"/>
      <c r="AL2234" s="948"/>
      <c r="AM2234" s="824"/>
      <c r="AN2234" s="727"/>
      <c r="AO2234" s="1003"/>
      <c r="AP2234" s="1003"/>
      <c r="AQ2234" s="723"/>
      <c r="AR2234" s="948"/>
      <c r="AS2234" s="783"/>
      <c r="AT2234" s="948"/>
      <c r="AU2234" s="783"/>
      <c r="AV2234" s="948"/>
      <c r="AW2234" s="948"/>
      <c r="AX2234" s="948"/>
      <c r="AY2234" s="948"/>
      <c r="AZ2234" s="783"/>
      <c r="BA2234" s="783"/>
    </row>
    <row r="2235" spans="1:53" ht="30">
      <c r="A2235" s="686"/>
      <c r="B2235" s="686"/>
      <c r="C2235" s="687"/>
      <c r="D2235" s="687"/>
      <c r="E2235" s="687"/>
      <c r="F2235" s="687"/>
      <c r="G2235" s="687"/>
      <c r="H2235" s="802"/>
      <c r="I2235" s="687"/>
      <c r="J2235" s="687"/>
      <c r="K2235" s="713"/>
      <c r="L2235" s="120" t="s">
        <v>3391</v>
      </c>
      <c r="M2235" s="687"/>
      <c r="N2235" s="948"/>
      <c r="O2235" s="687"/>
      <c r="P2235" s="687"/>
      <c r="Q2235" s="687"/>
      <c r="R2235" s="687" t="s">
        <v>157</v>
      </c>
      <c r="S2235" s="948"/>
      <c r="T2235" s="948"/>
      <c r="U2235" s="948"/>
      <c r="V2235" s="948"/>
      <c r="W2235" s="948"/>
      <c r="X2235" s="948"/>
      <c r="Y2235" s="948"/>
      <c r="Z2235" s="948"/>
      <c r="AA2235" s="948"/>
      <c r="AB2235" s="948"/>
      <c r="AC2235" s="948"/>
      <c r="AD2235" s="948"/>
      <c r="AE2235" s="783"/>
      <c r="AF2235" s="783"/>
      <c r="AG2235" s="783"/>
      <c r="AH2235" s="783"/>
      <c r="AI2235" s="783"/>
      <c r="AJ2235" s="948"/>
      <c r="AK2235" s="948"/>
      <c r="AL2235" s="948"/>
      <c r="AM2235" s="824"/>
      <c r="AN2235" s="727"/>
      <c r="AO2235" s="1003"/>
      <c r="AP2235" s="1003"/>
      <c r="AQ2235" s="723"/>
      <c r="AR2235" s="948"/>
      <c r="AS2235" s="783"/>
      <c r="AT2235" s="948"/>
      <c r="AU2235" s="783"/>
      <c r="AV2235" s="948"/>
      <c r="AW2235" s="948"/>
      <c r="AX2235" s="948"/>
      <c r="AY2235" s="948"/>
      <c r="AZ2235" s="783"/>
      <c r="BA2235" s="783"/>
    </row>
    <row r="2236" spans="1:53" ht="45">
      <c r="A2236" s="686"/>
      <c r="B2236" s="686"/>
      <c r="C2236" s="687"/>
      <c r="D2236" s="687"/>
      <c r="E2236" s="687"/>
      <c r="F2236" s="687"/>
      <c r="G2236" s="687"/>
      <c r="H2236" s="802"/>
      <c r="I2236" s="687"/>
      <c r="J2236" s="687"/>
      <c r="K2236" s="713"/>
      <c r="L2236" s="120" t="s">
        <v>1050</v>
      </c>
      <c r="M2236" s="687"/>
      <c r="N2236" s="948"/>
      <c r="O2236" s="687"/>
      <c r="P2236" s="687"/>
      <c r="Q2236" s="687"/>
      <c r="R2236" s="687" t="s">
        <v>157</v>
      </c>
      <c r="S2236" s="948"/>
      <c r="T2236" s="948"/>
      <c r="U2236" s="948"/>
      <c r="V2236" s="948"/>
      <c r="W2236" s="948"/>
      <c r="X2236" s="948"/>
      <c r="Y2236" s="948"/>
      <c r="Z2236" s="948"/>
      <c r="AA2236" s="948"/>
      <c r="AB2236" s="948"/>
      <c r="AC2236" s="948"/>
      <c r="AD2236" s="948"/>
      <c r="AE2236" s="783"/>
      <c r="AF2236" s="783"/>
      <c r="AG2236" s="783"/>
      <c r="AH2236" s="783"/>
      <c r="AI2236" s="783"/>
      <c r="AJ2236" s="948"/>
      <c r="AK2236" s="948"/>
      <c r="AL2236" s="948"/>
      <c r="AM2236" s="824"/>
      <c r="AN2236" s="727"/>
      <c r="AO2236" s="1003"/>
      <c r="AP2236" s="1003"/>
      <c r="AQ2236" s="723"/>
      <c r="AR2236" s="948"/>
      <c r="AS2236" s="783"/>
      <c r="AT2236" s="948"/>
      <c r="AU2236" s="783"/>
      <c r="AV2236" s="948"/>
      <c r="AW2236" s="948"/>
      <c r="AX2236" s="948"/>
      <c r="AY2236" s="948"/>
      <c r="AZ2236" s="783"/>
      <c r="BA2236" s="783"/>
    </row>
    <row r="2237" spans="1:53" ht="45">
      <c r="A2237" s="686"/>
      <c r="B2237" s="686"/>
      <c r="C2237" s="687"/>
      <c r="D2237" s="687"/>
      <c r="E2237" s="687"/>
      <c r="F2237" s="687"/>
      <c r="G2237" s="687"/>
      <c r="H2237" s="802"/>
      <c r="I2237" s="687"/>
      <c r="J2237" s="687"/>
      <c r="K2237" s="713"/>
      <c r="L2237" s="120" t="s">
        <v>4765</v>
      </c>
      <c r="M2237" s="687"/>
      <c r="N2237" s="948"/>
      <c r="O2237" s="687"/>
      <c r="P2237" s="687"/>
      <c r="Q2237" s="687"/>
      <c r="R2237" s="687" t="s">
        <v>157</v>
      </c>
      <c r="S2237" s="948"/>
      <c r="T2237" s="948"/>
      <c r="U2237" s="948"/>
      <c r="V2237" s="948"/>
      <c r="W2237" s="948"/>
      <c r="X2237" s="948"/>
      <c r="Y2237" s="948"/>
      <c r="Z2237" s="948"/>
      <c r="AA2237" s="948"/>
      <c r="AB2237" s="948"/>
      <c r="AC2237" s="948"/>
      <c r="AD2237" s="948"/>
      <c r="AE2237" s="783"/>
      <c r="AF2237" s="783"/>
      <c r="AG2237" s="783"/>
      <c r="AH2237" s="783"/>
      <c r="AI2237" s="783"/>
      <c r="AJ2237" s="948"/>
      <c r="AK2237" s="948"/>
      <c r="AL2237" s="948"/>
      <c r="AM2237" s="824"/>
      <c r="AN2237" s="727"/>
      <c r="AO2237" s="1003"/>
      <c r="AP2237" s="1003"/>
      <c r="AQ2237" s="723"/>
      <c r="AR2237" s="948"/>
      <c r="AS2237" s="783"/>
      <c r="AT2237" s="948"/>
      <c r="AU2237" s="783"/>
      <c r="AV2237" s="948"/>
      <c r="AW2237" s="948"/>
      <c r="AX2237" s="948"/>
      <c r="AY2237" s="948"/>
      <c r="AZ2237" s="783"/>
      <c r="BA2237" s="783"/>
    </row>
    <row r="2238" spans="1:53" ht="30">
      <c r="A2238" s="686"/>
      <c r="B2238" s="686"/>
      <c r="C2238" s="687"/>
      <c r="D2238" s="687"/>
      <c r="E2238" s="687"/>
      <c r="F2238" s="687"/>
      <c r="G2238" s="687"/>
      <c r="H2238" s="802"/>
      <c r="I2238" s="687"/>
      <c r="J2238" s="687"/>
      <c r="K2238" s="713"/>
      <c r="L2238" s="120" t="s">
        <v>3392</v>
      </c>
      <c r="M2238" s="687"/>
      <c r="N2238" s="948"/>
      <c r="O2238" s="687"/>
      <c r="P2238" s="687"/>
      <c r="Q2238" s="687"/>
      <c r="R2238" s="687" t="s">
        <v>157</v>
      </c>
      <c r="S2238" s="948"/>
      <c r="T2238" s="948"/>
      <c r="U2238" s="948"/>
      <c r="V2238" s="948"/>
      <c r="W2238" s="948"/>
      <c r="X2238" s="948"/>
      <c r="Y2238" s="948"/>
      <c r="Z2238" s="948"/>
      <c r="AA2238" s="948"/>
      <c r="AB2238" s="948"/>
      <c r="AC2238" s="948"/>
      <c r="AD2238" s="948"/>
      <c r="AE2238" s="783"/>
      <c r="AF2238" s="783"/>
      <c r="AG2238" s="783"/>
      <c r="AH2238" s="783"/>
      <c r="AI2238" s="783"/>
      <c r="AJ2238" s="948"/>
      <c r="AK2238" s="948"/>
      <c r="AL2238" s="948"/>
      <c r="AM2238" s="824"/>
      <c r="AN2238" s="727"/>
      <c r="AO2238" s="1003"/>
      <c r="AP2238" s="1003"/>
      <c r="AQ2238" s="723"/>
      <c r="AR2238" s="948"/>
      <c r="AS2238" s="783"/>
      <c r="AT2238" s="948"/>
      <c r="AU2238" s="783"/>
      <c r="AV2238" s="948"/>
      <c r="AW2238" s="948"/>
      <c r="AX2238" s="948"/>
      <c r="AY2238" s="948"/>
      <c r="AZ2238" s="783"/>
      <c r="BA2238" s="783"/>
    </row>
    <row r="2239" spans="1:53" ht="30">
      <c r="A2239" s="686"/>
      <c r="B2239" s="686"/>
      <c r="C2239" s="687"/>
      <c r="D2239" s="687"/>
      <c r="E2239" s="687"/>
      <c r="F2239" s="687"/>
      <c r="G2239" s="687"/>
      <c r="H2239" s="802"/>
      <c r="I2239" s="687"/>
      <c r="J2239" s="687"/>
      <c r="K2239" s="713"/>
      <c r="L2239" s="120" t="s">
        <v>1056</v>
      </c>
      <c r="M2239" s="687"/>
      <c r="N2239" s="948"/>
      <c r="O2239" s="687"/>
      <c r="P2239" s="687"/>
      <c r="Q2239" s="687"/>
      <c r="R2239" s="687" t="s">
        <v>157</v>
      </c>
      <c r="S2239" s="948"/>
      <c r="T2239" s="948"/>
      <c r="U2239" s="948"/>
      <c r="V2239" s="948"/>
      <c r="W2239" s="948"/>
      <c r="X2239" s="948"/>
      <c r="Y2239" s="948"/>
      <c r="Z2239" s="948"/>
      <c r="AA2239" s="948"/>
      <c r="AB2239" s="948"/>
      <c r="AC2239" s="948"/>
      <c r="AD2239" s="948"/>
      <c r="AE2239" s="783"/>
      <c r="AF2239" s="783"/>
      <c r="AG2239" s="783"/>
      <c r="AH2239" s="783"/>
      <c r="AI2239" s="783"/>
      <c r="AJ2239" s="948"/>
      <c r="AK2239" s="948"/>
      <c r="AL2239" s="948"/>
      <c r="AM2239" s="824"/>
      <c r="AN2239" s="727"/>
      <c r="AO2239" s="1003"/>
      <c r="AP2239" s="1003"/>
      <c r="AQ2239" s="723"/>
      <c r="AR2239" s="948"/>
      <c r="AS2239" s="783"/>
      <c r="AT2239" s="948"/>
      <c r="AU2239" s="783"/>
      <c r="AV2239" s="948"/>
      <c r="AW2239" s="948"/>
      <c r="AX2239" s="948"/>
      <c r="AY2239" s="948"/>
      <c r="AZ2239" s="783"/>
      <c r="BA2239" s="783"/>
    </row>
    <row r="2240" spans="1:53" ht="15">
      <c r="A2240" s="686"/>
      <c r="B2240" s="686"/>
      <c r="C2240" s="687"/>
      <c r="D2240" s="687"/>
      <c r="E2240" s="687"/>
      <c r="F2240" s="687"/>
      <c r="G2240" s="687"/>
      <c r="H2240" s="802"/>
      <c r="I2240" s="687"/>
      <c r="J2240" s="687"/>
      <c r="K2240" s="713"/>
      <c r="L2240" s="120" t="s">
        <v>1058</v>
      </c>
      <c r="M2240" s="687"/>
      <c r="N2240" s="948"/>
      <c r="O2240" s="687"/>
      <c r="P2240" s="687"/>
      <c r="Q2240" s="687"/>
      <c r="R2240" s="687" t="s">
        <v>157</v>
      </c>
      <c r="S2240" s="948"/>
      <c r="T2240" s="948"/>
      <c r="U2240" s="948"/>
      <c r="V2240" s="948"/>
      <c r="W2240" s="948"/>
      <c r="X2240" s="948"/>
      <c r="Y2240" s="948"/>
      <c r="Z2240" s="948"/>
      <c r="AA2240" s="948"/>
      <c r="AB2240" s="948"/>
      <c r="AC2240" s="948"/>
      <c r="AD2240" s="948"/>
      <c r="AE2240" s="783"/>
      <c r="AF2240" s="783"/>
      <c r="AG2240" s="783"/>
      <c r="AH2240" s="783"/>
      <c r="AI2240" s="783"/>
      <c r="AJ2240" s="948"/>
      <c r="AK2240" s="948"/>
      <c r="AL2240" s="948"/>
      <c r="AM2240" s="824"/>
      <c r="AN2240" s="727"/>
      <c r="AO2240" s="1003"/>
      <c r="AP2240" s="1003"/>
      <c r="AQ2240" s="723"/>
      <c r="AR2240" s="948"/>
      <c r="AS2240" s="783"/>
      <c r="AT2240" s="948"/>
      <c r="AU2240" s="783"/>
      <c r="AV2240" s="948"/>
      <c r="AW2240" s="948"/>
      <c r="AX2240" s="948"/>
      <c r="AY2240" s="948"/>
      <c r="AZ2240" s="783"/>
      <c r="BA2240" s="783"/>
    </row>
    <row r="2241" spans="1:53" ht="30">
      <c r="A2241" s="686"/>
      <c r="B2241" s="686"/>
      <c r="C2241" s="687"/>
      <c r="D2241" s="687"/>
      <c r="E2241" s="687"/>
      <c r="F2241" s="687"/>
      <c r="G2241" s="687"/>
      <c r="H2241" s="802"/>
      <c r="I2241" s="687"/>
      <c r="J2241" s="687"/>
      <c r="K2241" s="713"/>
      <c r="L2241" s="43" t="s">
        <v>3393</v>
      </c>
      <c r="M2241" s="687"/>
      <c r="N2241" s="948"/>
      <c r="O2241" s="687"/>
      <c r="P2241" s="687"/>
      <c r="Q2241" s="687"/>
      <c r="R2241" s="687" t="s">
        <v>157</v>
      </c>
      <c r="S2241" s="948"/>
      <c r="T2241" s="948"/>
      <c r="U2241" s="948"/>
      <c r="V2241" s="948"/>
      <c r="W2241" s="948"/>
      <c r="X2241" s="948"/>
      <c r="Y2241" s="948"/>
      <c r="Z2241" s="948"/>
      <c r="AA2241" s="948"/>
      <c r="AB2241" s="948"/>
      <c r="AC2241" s="948"/>
      <c r="AD2241" s="948"/>
      <c r="AE2241" s="783"/>
      <c r="AF2241" s="783"/>
      <c r="AG2241" s="783"/>
      <c r="AH2241" s="783"/>
      <c r="AI2241" s="783"/>
      <c r="AJ2241" s="948"/>
      <c r="AK2241" s="948"/>
      <c r="AL2241" s="948"/>
      <c r="AM2241" s="824"/>
      <c r="AN2241" s="727"/>
      <c r="AO2241" s="1003"/>
      <c r="AP2241" s="1003"/>
      <c r="AQ2241" s="723"/>
      <c r="AR2241" s="948"/>
      <c r="AS2241" s="783"/>
      <c r="AT2241" s="948"/>
      <c r="AU2241" s="783"/>
      <c r="AV2241" s="948"/>
      <c r="AW2241" s="948"/>
      <c r="AX2241" s="948"/>
      <c r="AY2241" s="948"/>
      <c r="AZ2241" s="783"/>
      <c r="BA2241" s="783"/>
    </row>
    <row r="2242" spans="1:53" ht="30">
      <c r="A2242" s="686"/>
      <c r="B2242" s="686"/>
      <c r="C2242" s="687"/>
      <c r="D2242" s="687"/>
      <c r="E2242" s="687"/>
      <c r="F2242" s="687"/>
      <c r="G2242" s="687"/>
      <c r="H2242" s="802"/>
      <c r="I2242" s="687"/>
      <c r="J2242" s="687"/>
      <c r="K2242" s="713"/>
      <c r="L2242" s="43" t="s">
        <v>3394</v>
      </c>
      <c r="M2242" s="687"/>
      <c r="N2242" s="948"/>
      <c r="O2242" s="687"/>
      <c r="P2242" s="687"/>
      <c r="Q2242" s="687"/>
      <c r="R2242" s="687" t="s">
        <v>157</v>
      </c>
      <c r="S2242" s="948"/>
      <c r="T2242" s="948"/>
      <c r="U2242" s="948"/>
      <c r="V2242" s="948"/>
      <c r="W2242" s="948"/>
      <c r="X2242" s="948"/>
      <c r="Y2242" s="948"/>
      <c r="Z2242" s="948"/>
      <c r="AA2242" s="948"/>
      <c r="AB2242" s="948"/>
      <c r="AC2242" s="948"/>
      <c r="AD2242" s="948"/>
      <c r="AE2242" s="783"/>
      <c r="AF2242" s="783"/>
      <c r="AG2242" s="783"/>
      <c r="AH2242" s="783"/>
      <c r="AI2242" s="783"/>
      <c r="AJ2242" s="948"/>
      <c r="AK2242" s="948"/>
      <c r="AL2242" s="948"/>
      <c r="AM2242" s="824"/>
      <c r="AN2242" s="727"/>
      <c r="AO2242" s="1003"/>
      <c r="AP2242" s="1003"/>
      <c r="AQ2242" s="723"/>
      <c r="AR2242" s="948"/>
      <c r="AS2242" s="783"/>
      <c r="AT2242" s="948"/>
      <c r="AU2242" s="783"/>
      <c r="AV2242" s="948"/>
      <c r="AW2242" s="948"/>
      <c r="AX2242" s="948"/>
      <c r="AY2242" s="948"/>
      <c r="AZ2242" s="783"/>
      <c r="BA2242" s="783"/>
    </row>
    <row r="2243" spans="1:53" ht="45">
      <c r="A2243" s="686"/>
      <c r="B2243" s="686"/>
      <c r="C2243" s="687"/>
      <c r="D2243" s="687"/>
      <c r="E2243" s="687"/>
      <c r="F2243" s="687"/>
      <c r="G2243" s="687"/>
      <c r="H2243" s="802"/>
      <c r="I2243" s="687"/>
      <c r="J2243" s="687"/>
      <c r="K2243" s="713"/>
      <c r="L2243" s="43" t="s">
        <v>3395</v>
      </c>
      <c r="M2243" s="687"/>
      <c r="N2243" s="948"/>
      <c r="O2243" s="687"/>
      <c r="P2243" s="687"/>
      <c r="Q2243" s="687"/>
      <c r="R2243" s="687" t="s">
        <v>157</v>
      </c>
      <c r="S2243" s="948"/>
      <c r="T2243" s="948"/>
      <c r="U2243" s="948"/>
      <c r="V2243" s="948"/>
      <c r="W2243" s="948"/>
      <c r="X2243" s="948"/>
      <c r="Y2243" s="948"/>
      <c r="Z2243" s="948"/>
      <c r="AA2243" s="948"/>
      <c r="AB2243" s="948"/>
      <c r="AC2243" s="948"/>
      <c r="AD2243" s="948"/>
      <c r="AE2243" s="783"/>
      <c r="AF2243" s="783"/>
      <c r="AG2243" s="783"/>
      <c r="AH2243" s="783"/>
      <c r="AI2243" s="783"/>
      <c r="AJ2243" s="948"/>
      <c r="AK2243" s="948"/>
      <c r="AL2243" s="948"/>
      <c r="AM2243" s="824"/>
      <c r="AN2243" s="727"/>
      <c r="AO2243" s="1003"/>
      <c r="AP2243" s="1003"/>
      <c r="AQ2243" s="723"/>
      <c r="AR2243" s="948"/>
      <c r="AS2243" s="783"/>
      <c r="AT2243" s="948"/>
      <c r="AU2243" s="783"/>
      <c r="AV2243" s="948"/>
      <c r="AW2243" s="948"/>
      <c r="AX2243" s="948"/>
      <c r="AY2243" s="948"/>
      <c r="AZ2243" s="783"/>
      <c r="BA2243" s="783"/>
    </row>
    <row r="2244" spans="1:53" ht="45">
      <c r="A2244" s="686"/>
      <c r="B2244" s="686"/>
      <c r="C2244" s="687"/>
      <c r="D2244" s="687"/>
      <c r="E2244" s="687"/>
      <c r="F2244" s="687"/>
      <c r="G2244" s="687"/>
      <c r="H2244" s="802"/>
      <c r="I2244" s="687"/>
      <c r="J2244" s="687"/>
      <c r="K2244" s="713"/>
      <c r="L2244" s="120" t="s">
        <v>3396</v>
      </c>
      <c r="M2244" s="687"/>
      <c r="N2244" s="948"/>
      <c r="O2244" s="687"/>
      <c r="P2244" s="687"/>
      <c r="Q2244" s="687"/>
      <c r="R2244" s="687" t="s">
        <v>157</v>
      </c>
      <c r="S2244" s="948"/>
      <c r="T2244" s="948"/>
      <c r="U2244" s="948"/>
      <c r="V2244" s="948"/>
      <c r="W2244" s="948"/>
      <c r="X2244" s="948"/>
      <c r="Y2244" s="948"/>
      <c r="Z2244" s="948"/>
      <c r="AA2244" s="948"/>
      <c r="AB2244" s="948"/>
      <c r="AC2244" s="948"/>
      <c r="AD2244" s="948"/>
      <c r="AE2244" s="783"/>
      <c r="AF2244" s="783"/>
      <c r="AG2244" s="783"/>
      <c r="AH2244" s="783"/>
      <c r="AI2244" s="783"/>
      <c r="AJ2244" s="948"/>
      <c r="AK2244" s="948"/>
      <c r="AL2244" s="948"/>
      <c r="AM2244" s="824"/>
      <c r="AN2244" s="727"/>
      <c r="AO2244" s="1003"/>
      <c r="AP2244" s="1003"/>
      <c r="AQ2244" s="723"/>
      <c r="AR2244" s="948"/>
      <c r="AS2244" s="783"/>
      <c r="AT2244" s="948"/>
      <c r="AU2244" s="783"/>
      <c r="AV2244" s="948"/>
      <c r="AW2244" s="948"/>
      <c r="AX2244" s="948"/>
      <c r="AY2244" s="948"/>
      <c r="AZ2244" s="783"/>
      <c r="BA2244" s="783"/>
    </row>
    <row r="2245" spans="1:53" ht="30">
      <c r="A2245" s="686"/>
      <c r="B2245" s="686"/>
      <c r="C2245" s="687"/>
      <c r="D2245" s="687"/>
      <c r="E2245" s="687"/>
      <c r="F2245" s="687"/>
      <c r="G2245" s="687"/>
      <c r="H2245" s="802"/>
      <c r="I2245" s="687"/>
      <c r="J2245" s="687"/>
      <c r="K2245" s="714"/>
      <c r="L2245" s="120" t="s">
        <v>1062</v>
      </c>
      <c r="M2245" s="687"/>
      <c r="N2245" s="948"/>
      <c r="O2245" s="687"/>
      <c r="P2245" s="687"/>
      <c r="Q2245" s="687"/>
      <c r="R2245" s="687" t="s">
        <v>157</v>
      </c>
      <c r="S2245" s="948"/>
      <c r="T2245" s="948"/>
      <c r="U2245" s="948"/>
      <c r="V2245" s="948"/>
      <c r="W2245" s="948"/>
      <c r="X2245" s="948"/>
      <c r="Y2245" s="948"/>
      <c r="Z2245" s="948"/>
      <c r="AA2245" s="948"/>
      <c r="AB2245" s="948"/>
      <c r="AC2245" s="948"/>
      <c r="AD2245" s="948"/>
      <c r="AE2245" s="783"/>
      <c r="AF2245" s="783"/>
      <c r="AG2245" s="783"/>
      <c r="AH2245" s="783"/>
      <c r="AI2245" s="783"/>
      <c r="AJ2245" s="948"/>
      <c r="AK2245" s="948"/>
      <c r="AL2245" s="948"/>
      <c r="AM2245" s="824"/>
      <c r="AN2245" s="727"/>
      <c r="AO2245" s="1003"/>
      <c r="AP2245" s="1003"/>
      <c r="AQ2245" s="723"/>
      <c r="AR2245" s="948"/>
      <c r="AS2245" s="783"/>
      <c r="AT2245" s="948"/>
      <c r="AU2245" s="783"/>
      <c r="AV2245" s="948"/>
      <c r="AW2245" s="948"/>
      <c r="AX2245" s="948"/>
      <c r="AY2245" s="948"/>
      <c r="AZ2245" s="783"/>
      <c r="BA2245" s="783"/>
    </row>
    <row r="2246" spans="1:53" ht="15">
      <c r="A2246" s="686">
        <v>22</v>
      </c>
      <c r="B2246" s="687" t="s">
        <v>409</v>
      </c>
      <c r="C2246" s="687" t="s">
        <v>3492</v>
      </c>
      <c r="D2246" s="687" t="s">
        <v>150</v>
      </c>
      <c r="E2246" s="687">
        <v>4024</v>
      </c>
      <c r="F2246" s="687">
        <v>66</v>
      </c>
      <c r="G2246" s="687">
        <v>9</v>
      </c>
      <c r="H2246" s="802" t="s">
        <v>4719</v>
      </c>
      <c r="I2246" s="686" t="s">
        <v>3397</v>
      </c>
      <c r="J2246" s="686" t="s">
        <v>3534</v>
      </c>
      <c r="K2246" s="684" t="s">
        <v>414</v>
      </c>
      <c r="L2246" s="120" t="s">
        <v>3399</v>
      </c>
      <c r="M2246" s="686" t="s">
        <v>152</v>
      </c>
      <c r="N2246" s="948"/>
      <c r="O2246" s="686" t="s">
        <v>416</v>
      </c>
      <c r="P2246" s="687" t="s">
        <v>3535</v>
      </c>
      <c r="Q2246" s="686" t="s">
        <v>1866</v>
      </c>
      <c r="R2246" s="686" t="s">
        <v>157</v>
      </c>
      <c r="S2246" s="948"/>
      <c r="T2246" s="948"/>
      <c r="U2246" s="948"/>
      <c r="V2246" s="948"/>
      <c r="W2246" s="948"/>
      <c r="X2246" s="948"/>
      <c r="Y2246" s="948"/>
      <c r="Z2246" s="948"/>
      <c r="AA2246" s="948"/>
      <c r="AB2246" s="948"/>
      <c r="AC2246" s="948"/>
      <c r="AD2246" s="948"/>
      <c r="AE2246" s="727" t="s">
        <v>419</v>
      </c>
      <c r="AF2246" s="727" t="s">
        <v>3401</v>
      </c>
      <c r="AG2246" s="727" t="s">
        <v>429</v>
      </c>
      <c r="AH2246" s="727" t="s">
        <v>429</v>
      </c>
      <c r="AI2246" s="727" t="s">
        <v>419</v>
      </c>
      <c r="AJ2246" s="948"/>
      <c r="AK2246" s="948"/>
      <c r="AL2246" s="948"/>
      <c r="AM2246" s="872" t="s">
        <v>3524</v>
      </c>
      <c r="AN2246" s="727" t="s">
        <v>3525</v>
      </c>
      <c r="AO2246" s="727" t="s">
        <v>162</v>
      </c>
      <c r="AP2246" s="727" t="s">
        <v>153</v>
      </c>
      <c r="AQ2246" s="723" t="s">
        <v>158</v>
      </c>
      <c r="AR2246" s="948"/>
      <c r="AS2246" s="865" t="s">
        <v>419</v>
      </c>
      <c r="AT2246" s="948"/>
      <c r="AU2246" s="865" t="s">
        <v>414</v>
      </c>
      <c r="AV2246" s="948"/>
      <c r="AW2246" s="948"/>
      <c r="AX2246" s="948"/>
      <c r="AY2246" s="948"/>
      <c r="AZ2246" s="727" t="s">
        <v>3321</v>
      </c>
      <c r="BA2246" s="727" t="s">
        <v>3390</v>
      </c>
    </row>
    <row r="2247" spans="1:53" ht="15">
      <c r="A2247" s="686"/>
      <c r="B2247" s="687"/>
      <c r="C2247" s="687"/>
      <c r="D2247" s="687"/>
      <c r="E2247" s="687"/>
      <c r="F2247" s="687"/>
      <c r="G2247" s="687"/>
      <c r="H2247" s="802"/>
      <c r="I2247" s="686"/>
      <c r="J2247" s="686"/>
      <c r="K2247" s="685"/>
      <c r="L2247" s="120" t="s">
        <v>3403</v>
      </c>
      <c r="M2247" s="686"/>
      <c r="N2247" s="948"/>
      <c r="O2247" s="686"/>
      <c r="P2247" s="687"/>
      <c r="Q2247" s="686"/>
      <c r="R2247" s="686"/>
      <c r="S2247" s="948"/>
      <c r="T2247" s="948"/>
      <c r="U2247" s="948"/>
      <c r="V2247" s="948"/>
      <c r="W2247" s="948"/>
      <c r="X2247" s="948"/>
      <c r="Y2247" s="948"/>
      <c r="Z2247" s="948"/>
      <c r="AA2247" s="948"/>
      <c r="AB2247" s="948"/>
      <c r="AC2247" s="948"/>
      <c r="AD2247" s="948"/>
      <c r="AE2247" s="865"/>
      <c r="AF2247" s="865"/>
      <c r="AG2247" s="865"/>
      <c r="AH2247" s="865"/>
      <c r="AI2247" s="865"/>
      <c r="AJ2247" s="948"/>
      <c r="AK2247" s="948"/>
      <c r="AL2247" s="948"/>
      <c r="AM2247" s="1006"/>
      <c r="AN2247" s="865"/>
      <c r="AO2247" s="865"/>
      <c r="AP2247" s="865"/>
      <c r="AQ2247" s="723"/>
      <c r="AR2247" s="948"/>
      <c r="AS2247" s="865"/>
      <c r="AT2247" s="948"/>
      <c r="AU2247" s="865"/>
      <c r="AV2247" s="948"/>
      <c r="AW2247" s="948"/>
      <c r="AX2247" s="948"/>
      <c r="AY2247" s="948"/>
      <c r="AZ2247" s="727"/>
      <c r="BA2247" s="727"/>
    </row>
    <row r="2248" spans="1:53" ht="15">
      <c r="A2248" s="686"/>
      <c r="B2248" s="687"/>
      <c r="C2248" s="687"/>
      <c r="D2248" s="687"/>
      <c r="E2248" s="687"/>
      <c r="F2248" s="687"/>
      <c r="G2248" s="687"/>
      <c r="H2248" s="802"/>
      <c r="I2248" s="686"/>
      <c r="J2248" s="686"/>
      <c r="K2248" s="789"/>
      <c r="L2248" s="120" t="s">
        <v>3404</v>
      </c>
      <c r="M2248" s="686"/>
      <c r="N2248" s="948"/>
      <c r="O2248" s="686"/>
      <c r="P2248" s="687"/>
      <c r="Q2248" s="686"/>
      <c r="R2248" s="686"/>
      <c r="S2248" s="948"/>
      <c r="T2248" s="948"/>
      <c r="U2248" s="948"/>
      <c r="V2248" s="948"/>
      <c r="W2248" s="948"/>
      <c r="X2248" s="948"/>
      <c r="Y2248" s="948"/>
      <c r="Z2248" s="948"/>
      <c r="AA2248" s="948"/>
      <c r="AB2248" s="948"/>
      <c r="AC2248" s="948"/>
      <c r="AD2248" s="948"/>
      <c r="AE2248" s="865"/>
      <c r="AF2248" s="865"/>
      <c r="AG2248" s="865"/>
      <c r="AH2248" s="865"/>
      <c r="AI2248" s="865"/>
      <c r="AJ2248" s="948"/>
      <c r="AK2248" s="948"/>
      <c r="AL2248" s="948"/>
      <c r="AM2248" s="1006"/>
      <c r="AN2248" s="865"/>
      <c r="AO2248" s="865"/>
      <c r="AP2248" s="865"/>
      <c r="AQ2248" s="723"/>
      <c r="AR2248" s="948"/>
      <c r="AS2248" s="865"/>
      <c r="AT2248" s="948"/>
      <c r="AU2248" s="865"/>
      <c r="AV2248" s="948"/>
      <c r="AW2248" s="948"/>
      <c r="AX2248" s="948"/>
      <c r="AY2248" s="948"/>
      <c r="AZ2248" s="727"/>
      <c r="BA2248" s="727"/>
    </row>
    <row r="2249" spans="1:53" ht="15">
      <c r="A2249" s="686">
        <v>23</v>
      </c>
      <c r="B2249" s="687" t="s">
        <v>409</v>
      </c>
      <c r="C2249" s="687" t="s">
        <v>3492</v>
      </c>
      <c r="D2249" s="687" t="s">
        <v>150</v>
      </c>
      <c r="E2249" s="687">
        <v>4024</v>
      </c>
      <c r="F2249" s="687">
        <v>82</v>
      </c>
      <c r="G2249" s="687">
        <v>11</v>
      </c>
      <c r="H2249" s="802" t="s">
        <v>3405</v>
      </c>
      <c r="I2249" s="687" t="s">
        <v>763</v>
      </c>
      <c r="J2249" s="687" t="s">
        <v>3406</v>
      </c>
      <c r="K2249" s="712" t="s">
        <v>414</v>
      </c>
      <c r="L2249" s="120" t="s">
        <v>4893</v>
      </c>
      <c r="M2249" s="948" t="s">
        <v>152</v>
      </c>
      <c r="N2249" s="948"/>
      <c r="O2249" s="1040" t="s">
        <v>416</v>
      </c>
      <c r="P2249" s="815" t="s">
        <v>3536</v>
      </c>
      <c r="Q2249" s="1368"/>
      <c r="R2249" s="1003" t="s">
        <v>157</v>
      </c>
      <c r="S2249" s="948"/>
      <c r="T2249" s="948"/>
      <c r="U2249" s="948"/>
      <c r="V2249" s="948"/>
      <c r="W2249" s="948"/>
      <c r="X2249" s="948"/>
      <c r="Y2249" s="948"/>
      <c r="Z2249" s="948"/>
      <c r="AA2249" s="948"/>
      <c r="AB2249" s="948"/>
      <c r="AC2249" s="948"/>
      <c r="AD2249" s="948"/>
      <c r="AE2249" s="727" t="s">
        <v>1137</v>
      </c>
      <c r="AF2249" s="727" t="s">
        <v>3408</v>
      </c>
      <c r="AG2249" s="865" t="s">
        <v>429</v>
      </c>
      <c r="AH2249" s="865" t="s">
        <v>524</v>
      </c>
      <c r="AI2249" s="1368" t="s">
        <v>419</v>
      </c>
      <c r="AJ2249" s="948"/>
      <c r="AK2249" s="948"/>
      <c r="AL2249" s="948"/>
      <c r="AM2249" s="872" t="s">
        <v>3537</v>
      </c>
      <c r="AN2249" s="727" t="s">
        <v>3410</v>
      </c>
      <c r="AO2249" s="1003" t="s">
        <v>162</v>
      </c>
      <c r="AP2249" s="1003" t="s">
        <v>153</v>
      </c>
      <c r="AQ2249" s="723" t="s">
        <v>158</v>
      </c>
      <c r="AR2249" s="948"/>
      <c r="AS2249" s="948"/>
      <c r="AT2249" s="865" t="s">
        <v>419</v>
      </c>
      <c r="AU2249" s="865" t="s">
        <v>414</v>
      </c>
      <c r="AV2249" s="948"/>
      <c r="AW2249" s="948"/>
      <c r="AX2249" s="948"/>
      <c r="AY2249" s="948"/>
      <c r="AZ2249" s="727" t="s">
        <v>3321</v>
      </c>
      <c r="BA2249" s="727" t="s">
        <v>3390</v>
      </c>
    </row>
    <row r="2250" spans="1:53" ht="30">
      <c r="A2250" s="686"/>
      <c r="B2250" s="687"/>
      <c r="C2250" s="687"/>
      <c r="D2250" s="687"/>
      <c r="E2250" s="687"/>
      <c r="F2250" s="687"/>
      <c r="G2250" s="687"/>
      <c r="H2250" s="802"/>
      <c r="I2250" s="687"/>
      <c r="J2250" s="687"/>
      <c r="K2250" s="713"/>
      <c r="L2250" s="120" t="s">
        <v>4894</v>
      </c>
      <c r="M2250" s="948"/>
      <c r="N2250" s="948"/>
      <c r="O2250" s="1040"/>
      <c r="P2250" s="815"/>
      <c r="Q2250" s="1368"/>
      <c r="R2250" s="1003"/>
      <c r="S2250" s="948"/>
      <c r="T2250" s="948"/>
      <c r="U2250" s="948"/>
      <c r="V2250" s="948"/>
      <c r="W2250" s="948"/>
      <c r="X2250" s="948"/>
      <c r="Y2250" s="948"/>
      <c r="Z2250" s="948"/>
      <c r="AA2250" s="948"/>
      <c r="AB2250" s="948"/>
      <c r="AC2250" s="948"/>
      <c r="AD2250" s="948"/>
      <c r="AE2250" s="865"/>
      <c r="AF2250" s="865"/>
      <c r="AG2250" s="865"/>
      <c r="AH2250" s="865"/>
      <c r="AI2250" s="1368"/>
      <c r="AJ2250" s="948"/>
      <c r="AK2250" s="948"/>
      <c r="AL2250" s="948"/>
      <c r="AM2250" s="872"/>
      <c r="AN2250" s="865"/>
      <c r="AO2250" s="1003"/>
      <c r="AP2250" s="1003"/>
      <c r="AQ2250" s="723"/>
      <c r="AR2250" s="948"/>
      <c r="AS2250" s="948"/>
      <c r="AT2250" s="865"/>
      <c r="AU2250" s="865"/>
      <c r="AV2250" s="948"/>
      <c r="AW2250" s="948"/>
      <c r="AX2250" s="948"/>
      <c r="AY2250" s="948"/>
      <c r="AZ2250" s="727"/>
      <c r="BA2250" s="727"/>
    </row>
    <row r="2251" spans="1:53" ht="60">
      <c r="A2251" s="686"/>
      <c r="B2251" s="687"/>
      <c r="C2251" s="687"/>
      <c r="D2251" s="687"/>
      <c r="E2251" s="687"/>
      <c r="F2251" s="687"/>
      <c r="G2251" s="687"/>
      <c r="H2251" s="802"/>
      <c r="I2251" s="687"/>
      <c r="J2251" s="687"/>
      <c r="K2251" s="714"/>
      <c r="L2251" s="120" t="s">
        <v>4608</v>
      </c>
      <c r="M2251" s="948"/>
      <c r="N2251" s="948"/>
      <c r="O2251" s="1040"/>
      <c r="P2251" s="815"/>
      <c r="Q2251" s="1368"/>
      <c r="R2251" s="1003"/>
      <c r="S2251" s="948"/>
      <c r="T2251" s="948"/>
      <c r="U2251" s="948"/>
      <c r="V2251" s="948"/>
      <c r="W2251" s="948"/>
      <c r="X2251" s="948"/>
      <c r="Y2251" s="948"/>
      <c r="Z2251" s="948"/>
      <c r="AA2251" s="948"/>
      <c r="AB2251" s="948"/>
      <c r="AC2251" s="948"/>
      <c r="AD2251" s="948"/>
      <c r="AE2251" s="865"/>
      <c r="AF2251" s="865"/>
      <c r="AG2251" s="865"/>
      <c r="AH2251" s="865"/>
      <c r="AI2251" s="1368"/>
      <c r="AJ2251" s="948"/>
      <c r="AK2251" s="948"/>
      <c r="AL2251" s="948"/>
      <c r="AM2251" s="872"/>
      <c r="AN2251" s="865"/>
      <c r="AO2251" s="1003"/>
      <c r="AP2251" s="1003"/>
      <c r="AQ2251" s="723"/>
      <c r="AR2251" s="948"/>
      <c r="AS2251" s="948"/>
      <c r="AT2251" s="865"/>
      <c r="AU2251" s="865"/>
      <c r="AV2251" s="948"/>
      <c r="AW2251" s="948"/>
      <c r="AX2251" s="948"/>
      <c r="AY2251" s="948"/>
      <c r="AZ2251" s="727"/>
      <c r="BA2251" s="727"/>
    </row>
    <row r="2252" spans="1:53" ht="15">
      <c r="A2252" s="686">
        <v>24</v>
      </c>
      <c r="B2252" s="687" t="s">
        <v>409</v>
      </c>
      <c r="C2252" s="687" t="s">
        <v>3492</v>
      </c>
      <c r="D2252" s="687" t="s">
        <v>150</v>
      </c>
      <c r="E2252" s="687">
        <v>4024</v>
      </c>
      <c r="F2252" s="687">
        <v>86</v>
      </c>
      <c r="G2252" s="687">
        <v>3</v>
      </c>
      <c r="H2252" s="802" t="s">
        <v>4679</v>
      </c>
      <c r="I2252" s="687" t="s">
        <v>4640</v>
      </c>
      <c r="J2252" s="687" t="s">
        <v>4653</v>
      </c>
      <c r="K2252" s="712" t="s">
        <v>414</v>
      </c>
      <c r="L2252" s="120" t="s">
        <v>692</v>
      </c>
      <c r="M2252" s="727" t="s">
        <v>152</v>
      </c>
      <c r="N2252" s="948"/>
      <c r="O2252" s="727" t="s">
        <v>416</v>
      </c>
      <c r="P2252" s="727" t="s">
        <v>2929</v>
      </c>
      <c r="Q2252" s="727" t="s">
        <v>3538</v>
      </c>
      <c r="R2252" s="727" t="s">
        <v>157</v>
      </c>
      <c r="S2252" s="948"/>
      <c r="T2252" s="948"/>
      <c r="U2252" s="948"/>
      <c r="V2252" s="948"/>
      <c r="W2252" s="948"/>
      <c r="X2252" s="948"/>
      <c r="Y2252" s="948"/>
      <c r="Z2252" s="948"/>
      <c r="AA2252" s="948"/>
      <c r="AB2252" s="948"/>
      <c r="AC2252" s="948"/>
      <c r="AD2252" s="948"/>
      <c r="AE2252" s="727" t="s">
        <v>419</v>
      </c>
      <c r="AF2252" s="727" t="s">
        <v>1469</v>
      </c>
      <c r="AG2252" s="727" t="s">
        <v>429</v>
      </c>
      <c r="AH2252" s="727" t="s">
        <v>524</v>
      </c>
      <c r="AI2252" s="727" t="s">
        <v>419</v>
      </c>
      <c r="AJ2252" s="948"/>
      <c r="AK2252" s="948"/>
      <c r="AL2252" s="948"/>
      <c r="AM2252" s="872" t="s">
        <v>4681</v>
      </c>
      <c r="AN2252" s="727" t="s">
        <v>3525</v>
      </c>
      <c r="AO2252" s="727" t="s">
        <v>162</v>
      </c>
      <c r="AP2252" s="727" t="s">
        <v>153</v>
      </c>
      <c r="AQ2252" s="723" t="s">
        <v>158</v>
      </c>
      <c r="AR2252" s="727" t="s">
        <v>419</v>
      </c>
      <c r="AS2252" s="948"/>
      <c r="AT2252" s="948"/>
      <c r="AU2252" s="727" t="s">
        <v>414</v>
      </c>
      <c r="AV2252" s="727" t="s">
        <v>3415</v>
      </c>
      <c r="AW2252" s="727" t="s">
        <v>3539</v>
      </c>
      <c r="AX2252" s="727" t="s">
        <v>3417</v>
      </c>
      <c r="AY2252" s="727" t="s">
        <v>465</v>
      </c>
      <c r="AZ2252" s="727" t="s">
        <v>3321</v>
      </c>
      <c r="BA2252" s="727" t="s">
        <v>3390</v>
      </c>
    </row>
    <row r="2253" spans="1:53" ht="15">
      <c r="A2253" s="686"/>
      <c r="B2253" s="687"/>
      <c r="C2253" s="687"/>
      <c r="D2253" s="687"/>
      <c r="E2253" s="687"/>
      <c r="F2253" s="687"/>
      <c r="G2253" s="687"/>
      <c r="H2253" s="802"/>
      <c r="I2253" s="687"/>
      <c r="J2253" s="687"/>
      <c r="K2253" s="713"/>
      <c r="L2253" s="120" t="s">
        <v>550</v>
      </c>
      <c r="M2253" s="727"/>
      <c r="N2253" s="948"/>
      <c r="O2253" s="727"/>
      <c r="P2253" s="727"/>
      <c r="Q2253" s="727"/>
      <c r="R2253" s="727"/>
      <c r="S2253" s="948"/>
      <c r="T2253" s="948"/>
      <c r="U2253" s="948"/>
      <c r="V2253" s="948"/>
      <c r="W2253" s="948"/>
      <c r="X2253" s="948"/>
      <c r="Y2253" s="948"/>
      <c r="Z2253" s="948"/>
      <c r="AA2253" s="948"/>
      <c r="AB2253" s="948"/>
      <c r="AC2253" s="948"/>
      <c r="AD2253" s="948"/>
      <c r="AE2253" s="865"/>
      <c r="AF2253" s="865"/>
      <c r="AG2253" s="865"/>
      <c r="AH2253" s="865"/>
      <c r="AI2253" s="865"/>
      <c r="AJ2253" s="948"/>
      <c r="AK2253" s="948"/>
      <c r="AL2253" s="948"/>
      <c r="AM2253" s="1006"/>
      <c r="AN2253" s="865"/>
      <c r="AO2253" s="865"/>
      <c r="AP2253" s="865"/>
      <c r="AQ2253" s="723"/>
      <c r="AR2253" s="865"/>
      <c r="AS2253" s="948"/>
      <c r="AT2253" s="948"/>
      <c r="AU2253" s="865"/>
      <c r="AV2253" s="865"/>
      <c r="AW2253" s="865"/>
      <c r="AX2253" s="865"/>
      <c r="AY2253" s="865"/>
      <c r="AZ2253" s="865"/>
      <c r="BA2253" s="865"/>
    </row>
    <row r="2254" spans="1:53" ht="15">
      <c r="A2254" s="686"/>
      <c r="B2254" s="687"/>
      <c r="C2254" s="687"/>
      <c r="D2254" s="687"/>
      <c r="E2254" s="687"/>
      <c r="F2254" s="687"/>
      <c r="G2254" s="687"/>
      <c r="H2254" s="802"/>
      <c r="I2254" s="687"/>
      <c r="J2254" s="687"/>
      <c r="K2254" s="714"/>
      <c r="L2254" s="120" t="s">
        <v>435</v>
      </c>
      <c r="M2254" s="727"/>
      <c r="N2254" s="948"/>
      <c r="O2254" s="727"/>
      <c r="P2254" s="727"/>
      <c r="Q2254" s="727"/>
      <c r="R2254" s="727"/>
      <c r="S2254" s="948"/>
      <c r="T2254" s="948"/>
      <c r="U2254" s="948"/>
      <c r="V2254" s="948"/>
      <c r="W2254" s="948"/>
      <c r="X2254" s="948"/>
      <c r="Y2254" s="948"/>
      <c r="Z2254" s="948"/>
      <c r="AA2254" s="948"/>
      <c r="AB2254" s="948"/>
      <c r="AC2254" s="948"/>
      <c r="AD2254" s="948"/>
      <c r="AE2254" s="865"/>
      <c r="AF2254" s="865"/>
      <c r="AG2254" s="865"/>
      <c r="AH2254" s="865"/>
      <c r="AI2254" s="865"/>
      <c r="AJ2254" s="948"/>
      <c r="AK2254" s="948"/>
      <c r="AL2254" s="948"/>
      <c r="AM2254" s="1006"/>
      <c r="AN2254" s="865"/>
      <c r="AO2254" s="865"/>
      <c r="AP2254" s="865"/>
      <c r="AQ2254" s="719"/>
      <c r="AR2254" s="865"/>
      <c r="AS2254" s="948"/>
      <c r="AT2254" s="948"/>
      <c r="AU2254" s="865"/>
      <c r="AV2254" s="865"/>
      <c r="AW2254" s="865"/>
      <c r="AX2254" s="865"/>
      <c r="AY2254" s="865"/>
      <c r="AZ2254" s="865"/>
      <c r="BA2254" s="865"/>
    </row>
    <row r="2255" spans="1:53" ht="195">
      <c r="A2255" s="81">
        <v>25</v>
      </c>
      <c r="B2255" s="36" t="s">
        <v>409</v>
      </c>
      <c r="C2255" s="36" t="s">
        <v>3492</v>
      </c>
      <c r="D2255" s="36" t="s">
        <v>150</v>
      </c>
      <c r="E2255" s="36">
        <v>4024</v>
      </c>
      <c r="F2255" s="36">
        <v>85</v>
      </c>
      <c r="G2255" s="36">
        <v>21</v>
      </c>
      <c r="H2255" s="84" t="s">
        <v>3418</v>
      </c>
      <c r="I2255" s="36" t="s">
        <v>4561</v>
      </c>
      <c r="J2255" s="36" t="s">
        <v>4609</v>
      </c>
      <c r="K2255" s="36" t="s">
        <v>414</v>
      </c>
      <c r="L2255" s="84" t="s">
        <v>4610</v>
      </c>
      <c r="M2255" s="36" t="s">
        <v>152</v>
      </c>
      <c r="N2255" s="276"/>
      <c r="O2255" s="36" t="s">
        <v>416</v>
      </c>
      <c r="P2255" s="36" t="s">
        <v>3536</v>
      </c>
      <c r="Q2255" s="36" t="s">
        <v>414</v>
      </c>
      <c r="R2255" s="36" t="s">
        <v>157</v>
      </c>
      <c r="S2255" s="276"/>
      <c r="T2255" s="276"/>
      <c r="U2255" s="276"/>
      <c r="V2255" s="276"/>
      <c r="W2255" s="276"/>
      <c r="X2255" s="276"/>
      <c r="Y2255" s="276"/>
      <c r="Z2255" s="276"/>
      <c r="AA2255" s="276"/>
      <c r="AB2255" s="276"/>
      <c r="AC2255" s="276"/>
      <c r="AD2255" s="276"/>
      <c r="AE2255" s="80" t="s">
        <v>419</v>
      </c>
      <c r="AF2255" s="80" t="s">
        <v>3540</v>
      </c>
      <c r="AG2255" s="80" t="s">
        <v>429</v>
      </c>
      <c r="AH2255" s="80" t="s">
        <v>524</v>
      </c>
      <c r="AI2255" s="80" t="s">
        <v>419</v>
      </c>
      <c r="AJ2255" s="276"/>
      <c r="AK2255" s="276"/>
      <c r="AL2255" s="276"/>
      <c r="AM2255" s="88" t="s">
        <v>3541</v>
      </c>
      <c r="AN2255" s="80" t="s">
        <v>3317</v>
      </c>
      <c r="AO2255" s="83" t="s">
        <v>162</v>
      </c>
      <c r="AP2255" s="83" t="s">
        <v>153</v>
      </c>
      <c r="AQ2255" s="123" t="s">
        <v>158</v>
      </c>
      <c r="AR2255" s="276"/>
      <c r="AS2255" s="128" t="s">
        <v>419</v>
      </c>
      <c r="AT2255" s="276"/>
      <c r="AU2255" s="80" t="s">
        <v>414</v>
      </c>
      <c r="AV2255" s="80" t="s">
        <v>3421</v>
      </c>
      <c r="AW2255" s="80" t="s">
        <v>3422</v>
      </c>
      <c r="AX2255" s="80" t="s">
        <v>3423</v>
      </c>
      <c r="AY2255" s="80" t="s">
        <v>446</v>
      </c>
      <c r="AZ2255" s="80" t="s">
        <v>3321</v>
      </c>
      <c r="BA2255" s="80" t="s">
        <v>3390</v>
      </c>
    </row>
    <row r="2256" spans="1:53" ht="150">
      <c r="A2256" s="81">
        <v>26</v>
      </c>
      <c r="B2256" s="36" t="s">
        <v>3542</v>
      </c>
      <c r="C2256" s="36" t="s">
        <v>3543</v>
      </c>
      <c r="D2256" s="36" t="s">
        <v>150</v>
      </c>
      <c r="E2256" s="36">
        <v>4024</v>
      </c>
      <c r="F2256" s="36">
        <v>85</v>
      </c>
      <c r="G2256" s="36">
        <v>22</v>
      </c>
      <c r="H2256" s="36" t="s">
        <v>4611</v>
      </c>
      <c r="I2256" s="36" t="s">
        <v>4561</v>
      </c>
      <c r="J2256" s="36" t="s">
        <v>4612</v>
      </c>
      <c r="K2256" s="36" t="s">
        <v>414</v>
      </c>
      <c r="L2256" s="84" t="s">
        <v>4613</v>
      </c>
      <c r="M2256" s="36" t="s">
        <v>152</v>
      </c>
      <c r="N2256" s="276"/>
      <c r="O2256" s="36" t="s">
        <v>416</v>
      </c>
      <c r="P2256" s="83" t="s">
        <v>417</v>
      </c>
      <c r="Q2256" s="473"/>
      <c r="R2256" s="83" t="s">
        <v>157</v>
      </c>
      <c r="S2256" s="276"/>
      <c r="T2256" s="276"/>
      <c r="U2256" s="276"/>
      <c r="V2256" s="276"/>
      <c r="W2256" s="276"/>
      <c r="X2256" s="276"/>
      <c r="Y2256" s="276"/>
      <c r="Z2256" s="276"/>
      <c r="AA2256" s="276"/>
      <c r="AB2256" s="276"/>
      <c r="AC2256" s="276"/>
      <c r="AD2256" s="276"/>
      <c r="AE2256" s="128" t="s">
        <v>419</v>
      </c>
      <c r="AF2256" s="128" t="s">
        <v>420</v>
      </c>
      <c r="AG2256" s="128" t="s">
        <v>429</v>
      </c>
      <c r="AH2256" s="128" t="s">
        <v>524</v>
      </c>
      <c r="AI2256" s="128" t="s">
        <v>419</v>
      </c>
      <c r="AJ2256" s="276"/>
      <c r="AK2256" s="276"/>
      <c r="AL2256" s="276"/>
      <c r="AM2256" s="88" t="s">
        <v>4614</v>
      </c>
      <c r="AN2256" s="80" t="s">
        <v>3544</v>
      </c>
      <c r="AO2256" s="80" t="s">
        <v>162</v>
      </c>
      <c r="AP2256" s="80" t="s">
        <v>153</v>
      </c>
      <c r="AQ2256" s="123" t="s">
        <v>158</v>
      </c>
      <c r="AR2256" s="276"/>
      <c r="AS2256" s="128" t="s">
        <v>419</v>
      </c>
      <c r="AT2256" s="276"/>
      <c r="AU2256" s="473" t="s">
        <v>414</v>
      </c>
      <c r="AV2256" s="80" t="s">
        <v>3424</v>
      </c>
      <c r="AW2256" s="80" t="s">
        <v>3425</v>
      </c>
      <c r="AX2256" s="80" t="s">
        <v>3426</v>
      </c>
      <c r="AY2256" s="128" t="s">
        <v>446</v>
      </c>
      <c r="AZ2256" s="80" t="s">
        <v>3321</v>
      </c>
      <c r="BA2256" s="80" t="s">
        <v>3390</v>
      </c>
    </row>
    <row r="2257" spans="1:53" ht="105">
      <c r="A2257" s="36">
        <v>27</v>
      </c>
      <c r="B2257" s="36" t="s">
        <v>409</v>
      </c>
      <c r="C2257" s="36" t="s">
        <v>3492</v>
      </c>
      <c r="D2257" s="36" t="s">
        <v>150</v>
      </c>
      <c r="E2257" s="36">
        <v>4024</v>
      </c>
      <c r="F2257" s="36">
        <v>82</v>
      </c>
      <c r="G2257" s="36">
        <v>14</v>
      </c>
      <c r="H2257" s="84" t="s">
        <v>3545</v>
      </c>
      <c r="I2257" s="36" t="s">
        <v>763</v>
      </c>
      <c r="J2257" s="36" t="s">
        <v>3546</v>
      </c>
      <c r="K2257" s="36" t="s">
        <v>414</v>
      </c>
      <c r="L2257" s="84" t="s">
        <v>3257</v>
      </c>
      <c r="M2257" s="36" t="s">
        <v>152</v>
      </c>
      <c r="N2257" s="276"/>
      <c r="O2257" s="36" t="s">
        <v>416</v>
      </c>
      <c r="P2257" s="36" t="s">
        <v>3547</v>
      </c>
      <c r="Q2257" s="276"/>
      <c r="R2257" s="36" t="s">
        <v>157</v>
      </c>
      <c r="S2257" s="276"/>
      <c r="T2257" s="276"/>
      <c r="U2257" s="276"/>
      <c r="V2257" s="276"/>
      <c r="W2257" s="276"/>
      <c r="X2257" s="276"/>
      <c r="Y2257" s="276"/>
      <c r="Z2257" s="276"/>
      <c r="AA2257" s="276"/>
      <c r="AB2257" s="276"/>
      <c r="AC2257" s="276"/>
      <c r="AD2257" s="276"/>
      <c r="AE2257" s="36" t="s">
        <v>419</v>
      </c>
      <c r="AF2257" s="36" t="s">
        <v>420</v>
      </c>
      <c r="AG2257" s="36" t="s">
        <v>429</v>
      </c>
      <c r="AH2257" s="36" t="s">
        <v>524</v>
      </c>
      <c r="AI2257" s="36" t="s">
        <v>419</v>
      </c>
      <c r="AJ2257" s="276"/>
      <c r="AK2257" s="276"/>
      <c r="AL2257" s="276"/>
      <c r="AM2257" s="84" t="s">
        <v>3531</v>
      </c>
      <c r="AN2257" s="36" t="s">
        <v>423</v>
      </c>
      <c r="AO2257" s="36" t="s">
        <v>162</v>
      </c>
      <c r="AP2257" s="36" t="s">
        <v>153</v>
      </c>
      <c r="AQ2257" s="123" t="s">
        <v>158</v>
      </c>
      <c r="AR2257" s="276"/>
      <c r="AS2257" s="36" t="s">
        <v>419</v>
      </c>
      <c r="AT2257" s="276"/>
      <c r="AU2257" s="36" t="s">
        <v>414</v>
      </c>
      <c r="AV2257" s="36" t="s">
        <v>3548</v>
      </c>
      <c r="AW2257" s="36" t="s">
        <v>780</v>
      </c>
      <c r="AX2257" s="36" t="s">
        <v>3549</v>
      </c>
      <c r="AY2257" s="36" t="s">
        <v>3550</v>
      </c>
      <c r="AZ2257" s="36" t="s">
        <v>3321</v>
      </c>
      <c r="BA2257" s="36" t="s">
        <v>3390</v>
      </c>
    </row>
    <row r="2258" spans="1:53" ht="105">
      <c r="A2258" s="36">
        <v>28</v>
      </c>
      <c r="B2258" s="36" t="s">
        <v>409</v>
      </c>
      <c r="C2258" s="36" t="s">
        <v>3492</v>
      </c>
      <c r="D2258" s="36" t="s">
        <v>150</v>
      </c>
      <c r="E2258" s="36">
        <v>4024</v>
      </c>
      <c r="F2258" s="36">
        <v>82</v>
      </c>
      <c r="G2258" s="36">
        <v>4</v>
      </c>
      <c r="H2258" s="84" t="s">
        <v>3551</v>
      </c>
      <c r="I2258" s="36" t="s">
        <v>763</v>
      </c>
      <c r="J2258" s="36" t="s">
        <v>3552</v>
      </c>
      <c r="K2258" s="36" t="s">
        <v>414</v>
      </c>
      <c r="L2258" s="84" t="s">
        <v>3257</v>
      </c>
      <c r="M2258" s="36" t="s">
        <v>152</v>
      </c>
      <c r="N2258" s="276"/>
      <c r="O2258" s="36" t="s">
        <v>416</v>
      </c>
      <c r="P2258" s="36" t="s">
        <v>417</v>
      </c>
      <c r="Q2258" s="276"/>
      <c r="R2258" s="36" t="s">
        <v>157</v>
      </c>
      <c r="S2258" s="276"/>
      <c r="T2258" s="276"/>
      <c r="U2258" s="276"/>
      <c r="V2258" s="276"/>
      <c r="W2258" s="276"/>
      <c r="X2258" s="276"/>
      <c r="Y2258" s="276"/>
      <c r="Z2258" s="276"/>
      <c r="AA2258" s="276"/>
      <c r="AB2258" s="276"/>
      <c r="AC2258" s="276"/>
      <c r="AD2258" s="276"/>
      <c r="AE2258" s="36" t="s">
        <v>419</v>
      </c>
      <c r="AF2258" s="36" t="s">
        <v>420</v>
      </c>
      <c r="AG2258" s="36" t="s">
        <v>429</v>
      </c>
      <c r="AH2258" s="36" t="s">
        <v>524</v>
      </c>
      <c r="AI2258" s="36" t="s">
        <v>419</v>
      </c>
      <c r="AJ2258" s="276"/>
      <c r="AK2258" s="276"/>
      <c r="AL2258" s="276"/>
      <c r="AM2258" s="84" t="s">
        <v>3531</v>
      </c>
      <c r="AN2258" s="36" t="s">
        <v>1273</v>
      </c>
      <c r="AO2258" s="36" t="s">
        <v>162</v>
      </c>
      <c r="AP2258" s="36" t="s">
        <v>153</v>
      </c>
      <c r="AQ2258" s="123" t="s">
        <v>158</v>
      </c>
      <c r="AR2258" s="276"/>
      <c r="AS2258" s="36" t="s">
        <v>419</v>
      </c>
      <c r="AT2258" s="276"/>
      <c r="AU2258" s="36" t="s">
        <v>414</v>
      </c>
      <c r="AV2258" s="276"/>
      <c r="AW2258" s="276"/>
      <c r="AX2258" s="276"/>
      <c r="AY2258" s="276"/>
      <c r="AZ2258" s="36" t="s">
        <v>3321</v>
      </c>
      <c r="BA2258" s="36" t="s">
        <v>3390</v>
      </c>
    </row>
    <row r="2259" spans="1:53" ht="165">
      <c r="A2259" s="36">
        <v>29</v>
      </c>
      <c r="B2259" s="36" t="s">
        <v>409</v>
      </c>
      <c r="C2259" s="36" t="s">
        <v>3492</v>
      </c>
      <c r="D2259" s="36" t="s">
        <v>150</v>
      </c>
      <c r="E2259" s="36">
        <v>4024</v>
      </c>
      <c r="F2259" s="36">
        <v>82</v>
      </c>
      <c r="G2259" s="36">
        <v>9</v>
      </c>
      <c r="H2259" s="84" t="s">
        <v>3553</v>
      </c>
      <c r="I2259" s="36" t="s">
        <v>763</v>
      </c>
      <c r="J2259" s="36" t="s">
        <v>3554</v>
      </c>
      <c r="K2259" s="36" t="s">
        <v>414</v>
      </c>
      <c r="L2259" s="84" t="s">
        <v>3257</v>
      </c>
      <c r="M2259" s="36" t="s">
        <v>152</v>
      </c>
      <c r="N2259" s="276"/>
      <c r="O2259" s="36" t="s">
        <v>416</v>
      </c>
      <c r="P2259" s="36" t="s">
        <v>3555</v>
      </c>
      <c r="Q2259" s="276"/>
      <c r="R2259" s="36" t="s">
        <v>157</v>
      </c>
      <c r="S2259" s="276"/>
      <c r="T2259" s="36" t="s">
        <v>429</v>
      </c>
      <c r="U2259" s="36" t="s">
        <v>429</v>
      </c>
      <c r="V2259" s="36" t="s">
        <v>419</v>
      </c>
      <c r="W2259" s="276"/>
      <c r="X2259" s="36" t="s">
        <v>419</v>
      </c>
      <c r="Y2259" s="276"/>
      <c r="Z2259" s="276"/>
      <c r="AA2259" s="276"/>
      <c r="AB2259" s="36" t="s">
        <v>419</v>
      </c>
      <c r="AC2259" s="84" t="s">
        <v>3556</v>
      </c>
      <c r="AD2259" s="36" t="s">
        <v>420</v>
      </c>
      <c r="AE2259" s="36" t="s">
        <v>419</v>
      </c>
      <c r="AF2259" s="36" t="s">
        <v>420</v>
      </c>
      <c r="AG2259" s="36" t="s">
        <v>429</v>
      </c>
      <c r="AH2259" s="36" t="s">
        <v>429</v>
      </c>
      <c r="AI2259" s="36" t="s">
        <v>419</v>
      </c>
      <c r="AJ2259" s="276"/>
      <c r="AK2259" s="276"/>
      <c r="AL2259" s="276"/>
      <c r="AM2259" s="84" t="s">
        <v>3556</v>
      </c>
      <c r="AN2259" s="36" t="s">
        <v>3557</v>
      </c>
      <c r="AO2259" s="36" t="s">
        <v>162</v>
      </c>
      <c r="AP2259" s="36" t="s">
        <v>153</v>
      </c>
      <c r="AQ2259" s="220" t="s">
        <v>158</v>
      </c>
      <c r="AR2259" s="276"/>
      <c r="AS2259" s="36" t="s">
        <v>419</v>
      </c>
      <c r="AT2259" s="276"/>
      <c r="AU2259" s="36" t="s">
        <v>414</v>
      </c>
      <c r="AV2259" s="276"/>
      <c r="AW2259" s="276"/>
      <c r="AX2259" s="276"/>
      <c r="AY2259" s="276"/>
      <c r="AZ2259" s="36" t="s">
        <v>3321</v>
      </c>
      <c r="BA2259" s="36" t="s">
        <v>3390</v>
      </c>
    </row>
    <row r="2260" spans="1:53" ht="105">
      <c r="A2260" s="36">
        <v>30</v>
      </c>
      <c r="B2260" s="36" t="s">
        <v>409</v>
      </c>
      <c r="C2260" s="36" t="s">
        <v>3492</v>
      </c>
      <c r="D2260" s="36" t="s">
        <v>150</v>
      </c>
      <c r="E2260" s="36">
        <v>4024</v>
      </c>
      <c r="F2260" s="36">
        <v>82</v>
      </c>
      <c r="G2260" s="36">
        <v>48</v>
      </c>
      <c r="H2260" s="84" t="s">
        <v>3558</v>
      </c>
      <c r="I2260" s="36" t="s">
        <v>763</v>
      </c>
      <c r="J2260" s="36" t="s">
        <v>3488</v>
      </c>
      <c r="K2260" s="36" t="s">
        <v>414</v>
      </c>
      <c r="L2260" s="84" t="s">
        <v>3257</v>
      </c>
      <c r="M2260" s="36" t="s">
        <v>152</v>
      </c>
      <c r="N2260" s="276"/>
      <c r="O2260" s="36" t="s">
        <v>416</v>
      </c>
      <c r="P2260" s="36" t="s">
        <v>417</v>
      </c>
      <c r="Q2260" s="276"/>
      <c r="R2260" s="36" t="s">
        <v>157</v>
      </c>
      <c r="S2260" s="276"/>
      <c r="T2260" s="276"/>
      <c r="U2260" s="276"/>
      <c r="V2260" s="276"/>
      <c r="W2260" s="276"/>
      <c r="X2260" s="276"/>
      <c r="Y2260" s="276"/>
      <c r="Z2260" s="276"/>
      <c r="AA2260" s="276"/>
      <c r="AB2260" s="276"/>
      <c r="AC2260" s="276"/>
      <c r="AD2260" s="276"/>
      <c r="AE2260" s="36" t="s">
        <v>419</v>
      </c>
      <c r="AF2260" s="36" t="s">
        <v>420</v>
      </c>
      <c r="AG2260" s="36" t="s">
        <v>421</v>
      </c>
      <c r="AH2260" s="36" t="s">
        <v>429</v>
      </c>
      <c r="AI2260" s="36" t="s">
        <v>419</v>
      </c>
      <c r="AJ2260" s="276"/>
      <c r="AK2260" s="276"/>
      <c r="AL2260" s="276"/>
      <c r="AM2260" s="84" t="s">
        <v>3559</v>
      </c>
      <c r="AN2260" s="36" t="s">
        <v>423</v>
      </c>
      <c r="AO2260" s="36" t="s">
        <v>162</v>
      </c>
      <c r="AP2260" s="36" t="s">
        <v>153</v>
      </c>
      <c r="AQ2260" s="220" t="s">
        <v>158</v>
      </c>
      <c r="AR2260" s="276"/>
      <c r="AS2260" s="36" t="s">
        <v>419</v>
      </c>
      <c r="AT2260" s="276"/>
      <c r="AU2260" s="36" t="s">
        <v>414</v>
      </c>
      <c r="AV2260" s="276"/>
      <c r="AW2260" s="276"/>
      <c r="AX2260" s="276"/>
      <c r="AY2260" s="276"/>
      <c r="AZ2260" s="36" t="s">
        <v>3321</v>
      </c>
      <c r="BA2260" s="36" t="s">
        <v>3390</v>
      </c>
    </row>
    <row r="2261" spans="1:53" ht="270">
      <c r="A2261" s="81">
        <v>1</v>
      </c>
      <c r="B2261" s="82" t="s">
        <v>409</v>
      </c>
      <c r="C2261" s="108" t="s">
        <v>3560</v>
      </c>
      <c r="D2261" s="119" t="s">
        <v>150</v>
      </c>
      <c r="E2261" s="108">
        <v>4023</v>
      </c>
      <c r="F2261" s="108">
        <v>46</v>
      </c>
      <c r="G2261" s="90">
        <v>21</v>
      </c>
      <c r="H2261" s="141" t="s">
        <v>3561</v>
      </c>
      <c r="I2261" s="108" t="s">
        <v>1109</v>
      </c>
      <c r="J2261" s="108" t="s">
        <v>1110</v>
      </c>
      <c r="K2261" s="36" t="s">
        <v>414</v>
      </c>
      <c r="L2261" s="343" t="s">
        <v>4899</v>
      </c>
      <c r="M2261" s="118" t="s">
        <v>152</v>
      </c>
      <c r="N2261" s="308"/>
      <c r="O2261" s="334" t="s">
        <v>416</v>
      </c>
      <c r="P2261" s="118" t="s">
        <v>3562</v>
      </c>
      <c r="Q2261" s="118" t="s">
        <v>3563</v>
      </c>
      <c r="R2261" s="119" t="s">
        <v>606</v>
      </c>
      <c r="S2261" s="118" t="s">
        <v>3564</v>
      </c>
      <c r="T2261" s="308"/>
      <c r="U2261" s="276"/>
      <c r="V2261" s="276"/>
      <c r="W2261" s="276"/>
      <c r="X2261" s="276"/>
      <c r="Y2261" s="276"/>
      <c r="Z2261" s="276"/>
      <c r="AA2261" s="276"/>
      <c r="AB2261" s="276"/>
      <c r="AC2261" s="276"/>
      <c r="AD2261" s="276"/>
      <c r="AE2261" s="80" t="s">
        <v>419</v>
      </c>
      <c r="AF2261" s="80" t="s">
        <v>3565</v>
      </c>
      <c r="AG2261" s="128" t="s">
        <v>1695</v>
      </c>
      <c r="AH2261" s="128" t="s">
        <v>421</v>
      </c>
      <c r="AI2261" s="128" t="s">
        <v>419</v>
      </c>
      <c r="AJ2261" s="276"/>
      <c r="AK2261" s="276"/>
      <c r="AL2261" s="276"/>
      <c r="AM2261" s="120" t="s">
        <v>3566</v>
      </c>
      <c r="AN2261" s="80" t="s">
        <v>3567</v>
      </c>
      <c r="AO2261" s="83" t="s">
        <v>162</v>
      </c>
      <c r="AP2261" s="83" t="s">
        <v>153</v>
      </c>
      <c r="AQ2261" s="220" t="s">
        <v>158</v>
      </c>
      <c r="AR2261" s="276" t="s">
        <v>1067</v>
      </c>
      <c r="AS2261" s="128" t="s">
        <v>419</v>
      </c>
      <c r="AT2261" s="276"/>
      <c r="AU2261" s="128" t="s">
        <v>414</v>
      </c>
      <c r="AV2261" s="276"/>
      <c r="AW2261" s="276"/>
      <c r="AX2261" s="276"/>
      <c r="AY2261" s="276"/>
      <c r="AZ2261" s="80" t="s">
        <v>3569</v>
      </c>
      <c r="BA2261" s="80" t="s">
        <v>3568</v>
      </c>
    </row>
    <row r="2262" spans="1:53" ht="45.6">
      <c r="A2262" s="1012">
        <v>2</v>
      </c>
      <c r="B2262" s="686" t="s">
        <v>409</v>
      </c>
      <c r="C2262" s="727" t="s">
        <v>3560</v>
      </c>
      <c r="D2262" s="815" t="s">
        <v>150</v>
      </c>
      <c r="E2262" s="783">
        <v>4023</v>
      </c>
      <c r="F2262" s="783">
        <v>98</v>
      </c>
      <c r="G2262" s="1542">
        <v>0</v>
      </c>
      <c r="H2262" s="824" t="s">
        <v>3570</v>
      </c>
      <c r="I2262" s="783" t="s">
        <v>3571</v>
      </c>
      <c r="J2262" s="727" t="s">
        <v>414</v>
      </c>
      <c r="K2262" s="699" t="s">
        <v>414</v>
      </c>
      <c r="L2262" s="341" t="s">
        <v>3572</v>
      </c>
      <c r="M2262" s="823" t="s">
        <v>152</v>
      </c>
      <c r="N2262" s="948"/>
      <c r="O2262" s="1040" t="s">
        <v>416</v>
      </c>
      <c r="P2262" s="855" t="s">
        <v>5052</v>
      </c>
      <c r="Q2262" s="823" t="s">
        <v>602</v>
      </c>
      <c r="R2262" s="815" t="s">
        <v>157</v>
      </c>
      <c r="S2262" s="948"/>
      <c r="T2262" s="948"/>
      <c r="U2262" s="1061"/>
      <c r="V2262" s="948"/>
      <c r="W2262" s="948"/>
      <c r="X2262" s="948"/>
      <c r="Y2262" s="948"/>
      <c r="Z2262" s="948"/>
      <c r="AA2262" s="948"/>
      <c r="AB2262" s="948"/>
      <c r="AC2262" s="948"/>
      <c r="AD2262" s="948"/>
      <c r="AE2262" s="727" t="s">
        <v>419</v>
      </c>
      <c r="AF2262" s="727" t="s">
        <v>3274</v>
      </c>
      <c r="AG2262" s="865" t="s">
        <v>429</v>
      </c>
      <c r="AH2262" s="865" t="s">
        <v>524</v>
      </c>
      <c r="AI2262" s="865" t="s">
        <v>419</v>
      </c>
      <c r="AJ2262" s="948"/>
      <c r="AK2262" s="948"/>
      <c r="AL2262" s="948"/>
      <c r="AM2262" s="872" t="s">
        <v>3573</v>
      </c>
      <c r="AN2262" s="727" t="s">
        <v>3574</v>
      </c>
      <c r="AO2262" s="1003" t="s">
        <v>162</v>
      </c>
      <c r="AP2262" s="1003" t="s">
        <v>153</v>
      </c>
      <c r="AQ2262" s="738" t="s">
        <v>158</v>
      </c>
      <c r="AR2262" s="948"/>
      <c r="AS2262" s="865" t="s">
        <v>419</v>
      </c>
      <c r="AT2262" s="948"/>
      <c r="AU2262" s="1185" t="s">
        <v>414</v>
      </c>
      <c r="AV2262" s="948"/>
      <c r="AW2262" s="948"/>
      <c r="AX2262" s="948"/>
      <c r="AY2262" s="948"/>
      <c r="AZ2262" s="727" t="s">
        <v>3569</v>
      </c>
      <c r="BA2262" s="727" t="s">
        <v>3569</v>
      </c>
    </row>
    <row r="2263" spans="1:53" ht="15">
      <c r="A2263" s="1012"/>
      <c r="B2263" s="686"/>
      <c r="C2263" s="727"/>
      <c r="D2263" s="815"/>
      <c r="E2263" s="783"/>
      <c r="F2263" s="783"/>
      <c r="G2263" s="1542"/>
      <c r="H2263" s="824"/>
      <c r="I2263" s="783"/>
      <c r="J2263" s="727"/>
      <c r="K2263" s="700"/>
      <c r="L2263" s="205" t="s">
        <v>3575</v>
      </c>
      <c r="M2263" s="823"/>
      <c r="N2263" s="948"/>
      <c r="O2263" s="1040"/>
      <c r="P2263" s="855"/>
      <c r="Q2263" s="823"/>
      <c r="R2263" s="815"/>
      <c r="S2263" s="948"/>
      <c r="T2263" s="948"/>
      <c r="U2263" s="1061"/>
      <c r="V2263" s="948"/>
      <c r="W2263" s="948"/>
      <c r="X2263" s="948"/>
      <c r="Y2263" s="948"/>
      <c r="Z2263" s="948"/>
      <c r="AA2263" s="948"/>
      <c r="AB2263" s="948"/>
      <c r="AC2263" s="948"/>
      <c r="AD2263" s="948"/>
      <c r="AE2263" s="727"/>
      <c r="AF2263" s="727"/>
      <c r="AG2263" s="865"/>
      <c r="AH2263" s="865"/>
      <c r="AI2263" s="865"/>
      <c r="AJ2263" s="948"/>
      <c r="AK2263" s="948"/>
      <c r="AL2263" s="948"/>
      <c r="AM2263" s="872"/>
      <c r="AN2263" s="727"/>
      <c r="AO2263" s="1003"/>
      <c r="AP2263" s="1003"/>
      <c r="AQ2263" s="723"/>
      <c r="AR2263" s="948"/>
      <c r="AS2263" s="865"/>
      <c r="AT2263" s="948"/>
      <c r="AU2263" s="1185"/>
      <c r="AV2263" s="948"/>
      <c r="AW2263" s="948"/>
      <c r="AX2263" s="948"/>
      <c r="AY2263" s="948"/>
      <c r="AZ2263" s="727"/>
      <c r="BA2263" s="727"/>
    </row>
    <row r="2264" spans="1:53" ht="60.6">
      <c r="A2264" s="1012"/>
      <c r="B2264" s="686"/>
      <c r="C2264" s="727"/>
      <c r="D2264" s="815"/>
      <c r="E2264" s="783"/>
      <c r="F2264" s="783"/>
      <c r="G2264" s="1542"/>
      <c r="H2264" s="824"/>
      <c r="I2264" s="783"/>
      <c r="J2264" s="727"/>
      <c r="K2264" s="700"/>
      <c r="L2264" s="341" t="s">
        <v>3576</v>
      </c>
      <c r="M2264" s="823"/>
      <c r="N2264" s="948"/>
      <c r="O2264" s="1040"/>
      <c r="P2264" s="855"/>
      <c r="Q2264" s="823"/>
      <c r="R2264" s="815"/>
      <c r="S2264" s="948"/>
      <c r="T2264" s="948"/>
      <c r="U2264" s="1061"/>
      <c r="V2264" s="948"/>
      <c r="W2264" s="948"/>
      <c r="X2264" s="948"/>
      <c r="Y2264" s="948"/>
      <c r="Z2264" s="948"/>
      <c r="AA2264" s="948"/>
      <c r="AB2264" s="948"/>
      <c r="AC2264" s="948"/>
      <c r="AD2264" s="948"/>
      <c r="AE2264" s="727"/>
      <c r="AF2264" s="727"/>
      <c r="AG2264" s="865"/>
      <c r="AH2264" s="865"/>
      <c r="AI2264" s="865"/>
      <c r="AJ2264" s="948"/>
      <c r="AK2264" s="948"/>
      <c r="AL2264" s="948"/>
      <c r="AM2264" s="872"/>
      <c r="AN2264" s="727"/>
      <c r="AO2264" s="1003"/>
      <c r="AP2264" s="1003"/>
      <c r="AQ2264" s="723"/>
      <c r="AR2264" s="948"/>
      <c r="AS2264" s="865"/>
      <c r="AT2264" s="948"/>
      <c r="AU2264" s="1185"/>
      <c r="AV2264" s="948"/>
      <c r="AW2264" s="948"/>
      <c r="AX2264" s="948"/>
      <c r="AY2264" s="948"/>
      <c r="AZ2264" s="727"/>
      <c r="BA2264" s="727"/>
    </row>
    <row r="2265" spans="1:53" ht="15.6">
      <c r="A2265" s="1012"/>
      <c r="B2265" s="686"/>
      <c r="C2265" s="727"/>
      <c r="D2265" s="815"/>
      <c r="E2265" s="783"/>
      <c r="F2265" s="783"/>
      <c r="G2265" s="1542"/>
      <c r="H2265" s="824"/>
      <c r="I2265" s="783"/>
      <c r="J2265" s="727"/>
      <c r="K2265" s="701"/>
      <c r="L2265" s="39" t="s">
        <v>3577</v>
      </c>
      <c r="M2265" s="823"/>
      <c r="N2265" s="948"/>
      <c r="O2265" s="1040"/>
      <c r="P2265" s="855"/>
      <c r="Q2265" s="823"/>
      <c r="R2265" s="815"/>
      <c r="S2265" s="948"/>
      <c r="T2265" s="948"/>
      <c r="U2265" s="1061"/>
      <c r="V2265" s="948"/>
      <c r="W2265" s="948"/>
      <c r="X2265" s="948"/>
      <c r="Y2265" s="948"/>
      <c r="Z2265" s="948"/>
      <c r="AA2265" s="948"/>
      <c r="AB2265" s="948"/>
      <c r="AC2265" s="948"/>
      <c r="AD2265" s="948"/>
      <c r="AE2265" s="727"/>
      <c r="AF2265" s="727"/>
      <c r="AG2265" s="865"/>
      <c r="AH2265" s="865"/>
      <c r="AI2265" s="865"/>
      <c r="AJ2265" s="948"/>
      <c r="AK2265" s="948"/>
      <c r="AL2265" s="948"/>
      <c r="AM2265" s="872"/>
      <c r="AN2265" s="727"/>
      <c r="AO2265" s="1003"/>
      <c r="AP2265" s="1003"/>
      <c r="AQ2265" s="719"/>
      <c r="AR2265" s="948"/>
      <c r="AS2265" s="865"/>
      <c r="AT2265" s="948"/>
      <c r="AU2265" s="1185"/>
      <c r="AV2265" s="948"/>
      <c r="AW2265" s="948"/>
      <c r="AX2265" s="948"/>
      <c r="AY2265" s="948"/>
      <c r="AZ2265" s="727"/>
      <c r="BA2265" s="727"/>
    </row>
    <row r="2266" spans="1:53" ht="180">
      <c r="A2266" s="147">
        <v>1</v>
      </c>
      <c r="B2266" s="119" t="s">
        <v>409</v>
      </c>
      <c r="C2266" s="85" t="s">
        <v>3578</v>
      </c>
      <c r="D2266" s="203" t="s">
        <v>150</v>
      </c>
      <c r="E2266" s="121">
        <v>4025</v>
      </c>
      <c r="F2266" s="121">
        <v>3</v>
      </c>
      <c r="G2266" s="121">
        <v>2</v>
      </c>
      <c r="H2266" s="176" t="s">
        <v>3579</v>
      </c>
      <c r="I2266" s="121" t="s">
        <v>3433</v>
      </c>
      <c r="J2266" s="121" t="s">
        <v>3434</v>
      </c>
      <c r="K2266" s="124" t="s">
        <v>414</v>
      </c>
      <c r="L2266" s="479" t="s">
        <v>3435</v>
      </c>
      <c r="M2266" s="118" t="s">
        <v>152</v>
      </c>
      <c r="N2266" s="308"/>
      <c r="O2266" s="334" t="s">
        <v>416</v>
      </c>
      <c r="P2266" s="119" t="s">
        <v>417</v>
      </c>
      <c r="Q2266" s="308"/>
      <c r="R2266" s="119" t="s">
        <v>157</v>
      </c>
      <c r="S2266" s="308"/>
      <c r="T2266" s="308"/>
      <c r="U2266" s="308"/>
      <c r="V2266" s="308"/>
      <c r="W2266" s="308"/>
      <c r="X2266" s="308"/>
      <c r="Y2266" s="308"/>
      <c r="Z2266" s="308"/>
      <c r="AA2266" s="308"/>
      <c r="AB2266" s="308"/>
      <c r="AC2266" s="308"/>
      <c r="AD2266" s="308"/>
      <c r="AE2266" s="142" t="s">
        <v>419</v>
      </c>
      <c r="AF2266" s="142" t="s">
        <v>420</v>
      </c>
      <c r="AG2266" s="142" t="s">
        <v>429</v>
      </c>
      <c r="AH2266" s="137" t="s">
        <v>524</v>
      </c>
      <c r="AI2266" s="147" t="s">
        <v>419</v>
      </c>
      <c r="AJ2266" s="308"/>
      <c r="AK2266" s="308"/>
      <c r="AL2266" s="308"/>
      <c r="AM2266" s="572" t="s">
        <v>3580</v>
      </c>
      <c r="AN2266" s="137" t="s">
        <v>3437</v>
      </c>
      <c r="AO2266" s="99" t="s">
        <v>158</v>
      </c>
      <c r="AP2266" s="99" t="s">
        <v>158</v>
      </c>
      <c r="AQ2266" s="637" t="s">
        <v>158</v>
      </c>
      <c r="AR2266" s="308"/>
      <c r="AS2266" s="308"/>
      <c r="AT2266" s="142" t="s">
        <v>419</v>
      </c>
      <c r="AU2266" s="149" t="s">
        <v>414</v>
      </c>
      <c r="AV2266" s="118" t="s">
        <v>1730</v>
      </c>
      <c r="AW2266" s="118" t="s">
        <v>3582</v>
      </c>
      <c r="AX2266" s="480" t="s">
        <v>3583</v>
      </c>
      <c r="AY2266" s="118" t="s">
        <v>465</v>
      </c>
      <c r="AZ2266" s="480" t="s">
        <v>3583</v>
      </c>
      <c r="BA2266" s="149" t="s">
        <v>3581</v>
      </c>
    </row>
    <row r="2267" spans="1:53" ht="60">
      <c r="A2267" s="927">
        <v>2</v>
      </c>
      <c r="B2267" s="815" t="s">
        <v>409</v>
      </c>
      <c r="C2267" s="687" t="s">
        <v>3578</v>
      </c>
      <c r="D2267" s="815" t="s">
        <v>150</v>
      </c>
      <c r="E2267" s="783">
        <v>4025</v>
      </c>
      <c r="F2267" s="783">
        <v>17</v>
      </c>
      <c r="G2267" s="783">
        <v>0</v>
      </c>
      <c r="H2267" s="1656" t="s">
        <v>5019</v>
      </c>
      <c r="I2267" s="783" t="s">
        <v>1201</v>
      </c>
      <c r="J2267" s="727" t="s">
        <v>3441</v>
      </c>
      <c r="K2267" s="700" t="s">
        <v>414</v>
      </c>
      <c r="L2267" s="260" t="s">
        <v>3584</v>
      </c>
      <c r="M2267" s="855" t="s">
        <v>152</v>
      </c>
      <c r="N2267" s="948"/>
      <c r="O2267" s="927" t="s">
        <v>416</v>
      </c>
      <c r="P2267" s="823" t="s">
        <v>2647</v>
      </c>
      <c r="Q2267" s="823" t="s">
        <v>1798</v>
      </c>
      <c r="R2267" s="815" t="s">
        <v>606</v>
      </c>
      <c r="S2267" s="823" t="s">
        <v>3585</v>
      </c>
      <c r="T2267" s="948"/>
      <c r="U2267" s="948"/>
      <c r="V2267" s="948"/>
      <c r="W2267" s="948"/>
      <c r="X2267" s="948"/>
      <c r="Y2267" s="948"/>
      <c r="Z2267" s="948"/>
      <c r="AA2267" s="948"/>
      <c r="AB2267" s="948"/>
      <c r="AC2267" s="948"/>
      <c r="AD2267" s="948"/>
      <c r="AE2267" s="783" t="s">
        <v>419</v>
      </c>
      <c r="AF2267" s="783" t="s">
        <v>420</v>
      </c>
      <c r="AG2267" s="783" t="s">
        <v>429</v>
      </c>
      <c r="AH2267" s="783" t="s">
        <v>524</v>
      </c>
      <c r="AI2267" s="927" t="s">
        <v>419</v>
      </c>
      <c r="AJ2267" s="948"/>
      <c r="AK2267" s="948"/>
      <c r="AL2267" s="948"/>
      <c r="AM2267" s="824" t="s">
        <v>3586</v>
      </c>
      <c r="AN2267" s="783" t="s">
        <v>3437</v>
      </c>
      <c r="AO2267" s="702" t="s">
        <v>162</v>
      </c>
      <c r="AP2267" s="702" t="s">
        <v>153</v>
      </c>
      <c r="AQ2267" s="738" t="s">
        <v>158</v>
      </c>
      <c r="AR2267" s="906"/>
      <c r="AS2267" s="781" t="s">
        <v>419</v>
      </c>
      <c r="AT2267" s="906"/>
      <c r="AU2267" s="783" t="s">
        <v>414</v>
      </c>
      <c r="AV2267" s="842" t="s">
        <v>3588</v>
      </c>
      <c r="AW2267" s="842" t="s">
        <v>3589</v>
      </c>
      <c r="AX2267" s="842" t="s">
        <v>3590</v>
      </c>
      <c r="AY2267" s="842" t="s">
        <v>465</v>
      </c>
      <c r="AZ2267" s="1655" t="s">
        <v>3583</v>
      </c>
      <c r="BA2267" s="889" t="s">
        <v>3587</v>
      </c>
    </row>
    <row r="2268" spans="1:53" ht="15">
      <c r="A2268" s="927"/>
      <c r="B2268" s="815"/>
      <c r="C2268" s="687"/>
      <c r="D2268" s="815"/>
      <c r="E2268" s="783"/>
      <c r="F2268" s="783"/>
      <c r="G2268" s="783"/>
      <c r="H2268" s="1657"/>
      <c r="I2268" s="783"/>
      <c r="J2268" s="727"/>
      <c r="K2268" s="700"/>
      <c r="L2268" s="205" t="s">
        <v>5097</v>
      </c>
      <c r="M2268" s="855"/>
      <c r="N2268" s="948"/>
      <c r="O2268" s="927"/>
      <c r="P2268" s="823"/>
      <c r="Q2268" s="823"/>
      <c r="R2268" s="815"/>
      <c r="S2268" s="823"/>
      <c r="T2268" s="948"/>
      <c r="U2268" s="948"/>
      <c r="V2268" s="948"/>
      <c r="W2268" s="948"/>
      <c r="X2268" s="948"/>
      <c r="Y2268" s="948"/>
      <c r="Z2268" s="948"/>
      <c r="AA2268" s="948"/>
      <c r="AB2268" s="948"/>
      <c r="AC2268" s="948"/>
      <c r="AD2268" s="948"/>
      <c r="AE2268" s="783"/>
      <c r="AF2268" s="783"/>
      <c r="AG2268" s="783"/>
      <c r="AH2268" s="783"/>
      <c r="AI2268" s="927"/>
      <c r="AJ2268" s="948"/>
      <c r="AK2268" s="948"/>
      <c r="AL2268" s="948"/>
      <c r="AM2268" s="824"/>
      <c r="AN2268" s="783"/>
      <c r="AO2268" s="723"/>
      <c r="AP2268" s="723"/>
      <c r="AQ2268" s="723"/>
      <c r="AR2268" s="922"/>
      <c r="AS2268" s="782"/>
      <c r="AT2268" s="922"/>
      <c r="AU2268" s="783"/>
      <c r="AV2268" s="843"/>
      <c r="AW2268" s="843"/>
      <c r="AX2268" s="843"/>
      <c r="AY2268" s="843"/>
      <c r="AZ2268" s="1191"/>
      <c r="BA2268" s="891"/>
    </row>
    <row r="2269" spans="1:53" ht="15.6">
      <c r="A2269" s="927"/>
      <c r="B2269" s="815"/>
      <c r="C2269" s="687"/>
      <c r="D2269" s="815"/>
      <c r="E2269" s="783"/>
      <c r="F2269" s="783"/>
      <c r="G2269" s="783"/>
      <c r="H2269" s="1657"/>
      <c r="I2269" s="783"/>
      <c r="J2269" s="727"/>
      <c r="K2269" s="700"/>
      <c r="L2269" s="39" t="s">
        <v>3591</v>
      </c>
      <c r="M2269" s="855"/>
      <c r="N2269" s="948"/>
      <c r="O2269" s="927"/>
      <c r="P2269" s="823"/>
      <c r="Q2269" s="823"/>
      <c r="R2269" s="815"/>
      <c r="S2269" s="823"/>
      <c r="T2269" s="948"/>
      <c r="U2269" s="948"/>
      <c r="V2269" s="948"/>
      <c r="W2269" s="948"/>
      <c r="X2269" s="948"/>
      <c r="Y2269" s="948"/>
      <c r="Z2269" s="948"/>
      <c r="AA2269" s="948"/>
      <c r="AB2269" s="948"/>
      <c r="AC2269" s="948"/>
      <c r="AD2269" s="948"/>
      <c r="AE2269" s="783"/>
      <c r="AF2269" s="783"/>
      <c r="AG2269" s="783"/>
      <c r="AH2269" s="783"/>
      <c r="AI2269" s="927"/>
      <c r="AJ2269" s="948"/>
      <c r="AK2269" s="948"/>
      <c r="AL2269" s="948"/>
      <c r="AM2269" s="824"/>
      <c r="AN2269" s="783"/>
      <c r="AO2269" s="723"/>
      <c r="AP2269" s="723"/>
      <c r="AQ2269" s="723"/>
      <c r="AR2269" s="922"/>
      <c r="AS2269" s="782"/>
      <c r="AT2269" s="922"/>
      <c r="AU2269" s="783"/>
      <c r="AV2269" s="843"/>
      <c r="AW2269" s="843"/>
      <c r="AX2269" s="843"/>
      <c r="AY2269" s="843"/>
      <c r="AZ2269" s="1191"/>
      <c r="BA2269" s="891"/>
    </row>
    <row r="2270" spans="1:53" ht="15">
      <c r="A2270" s="927"/>
      <c r="B2270" s="815"/>
      <c r="C2270" s="687"/>
      <c r="D2270" s="815"/>
      <c r="E2270" s="783"/>
      <c r="F2270" s="783"/>
      <c r="G2270" s="784"/>
      <c r="H2270" s="1657"/>
      <c r="I2270" s="784"/>
      <c r="J2270" s="699"/>
      <c r="K2270" s="701"/>
      <c r="L2270" s="247" t="s">
        <v>3592</v>
      </c>
      <c r="M2270" s="837"/>
      <c r="N2270" s="948"/>
      <c r="O2270" s="927"/>
      <c r="P2270" s="823"/>
      <c r="Q2270" s="823"/>
      <c r="R2270" s="815"/>
      <c r="S2270" s="823"/>
      <c r="T2270" s="948"/>
      <c r="U2270" s="948"/>
      <c r="V2270" s="948"/>
      <c r="W2270" s="948"/>
      <c r="X2270" s="948"/>
      <c r="Y2270" s="948"/>
      <c r="Z2270" s="906"/>
      <c r="AA2270" s="906"/>
      <c r="AB2270" s="906"/>
      <c r="AC2270" s="906"/>
      <c r="AD2270" s="906"/>
      <c r="AE2270" s="784"/>
      <c r="AF2270" s="784"/>
      <c r="AG2270" s="784"/>
      <c r="AH2270" s="784"/>
      <c r="AI2270" s="908"/>
      <c r="AJ2270" s="906"/>
      <c r="AK2270" s="906"/>
      <c r="AL2270" s="906"/>
      <c r="AM2270" s="1299"/>
      <c r="AN2270" s="784"/>
      <c r="AO2270" s="703"/>
      <c r="AP2270" s="703"/>
      <c r="AQ2270" s="719"/>
      <c r="AR2270" s="907"/>
      <c r="AS2270" s="1658"/>
      <c r="AT2270" s="907"/>
      <c r="AU2270" s="784"/>
      <c r="AV2270" s="843"/>
      <c r="AW2270" s="843"/>
      <c r="AX2270" s="843"/>
      <c r="AY2270" s="843"/>
      <c r="AZ2270" s="1191"/>
      <c r="BA2270" s="890"/>
    </row>
    <row r="2271" spans="1:53" ht="30">
      <c r="A2271" s="909">
        <v>3</v>
      </c>
      <c r="B2271" s="703" t="s">
        <v>409</v>
      </c>
      <c r="C2271" s="1477" t="s">
        <v>3578</v>
      </c>
      <c r="D2271" s="723" t="s">
        <v>150</v>
      </c>
      <c r="E2271" s="716">
        <v>4025</v>
      </c>
      <c r="F2271" s="792">
        <v>23</v>
      </c>
      <c r="G2271" s="687">
        <v>4</v>
      </c>
      <c r="H2271" s="802" t="s">
        <v>3593</v>
      </c>
      <c r="I2271" s="687" t="s">
        <v>4966</v>
      </c>
      <c r="J2271" s="687" t="s">
        <v>5009</v>
      </c>
      <c r="K2271" s="712" t="s">
        <v>414</v>
      </c>
      <c r="L2271" s="88" t="s">
        <v>3594</v>
      </c>
      <c r="M2271" s="823" t="s">
        <v>152</v>
      </c>
      <c r="N2271" s="1662"/>
      <c r="O2271" s="1031" t="s">
        <v>416</v>
      </c>
      <c r="P2271" s="723" t="s">
        <v>417</v>
      </c>
      <c r="Q2271" s="782"/>
      <c r="R2271" s="723" t="s">
        <v>606</v>
      </c>
      <c r="S2271" s="838" t="s">
        <v>3585</v>
      </c>
      <c r="T2271" s="1015" t="s">
        <v>429</v>
      </c>
      <c r="U2271" s="1015" t="s">
        <v>524</v>
      </c>
      <c r="V2271" s="1015" t="s">
        <v>419</v>
      </c>
      <c r="W2271" s="907"/>
      <c r="X2271" s="1663" t="s">
        <v>419</v>
      </c>
      <c r="Y2271" s="1039"/>
      <c r="Z2271" s="942"/>
      <c r="AA2271" s="942"/>
      <c r="AB2271" s="942"/>
      <c r="AC2271" s="824" t="s">
        <v>5020</v>
      </c>
      <c r="AD2271" s="727" t="s">
        <v>420</v>
      </c>
      <c r="AE2271" s="727" t="s">
        <v>419</v>
      </c>
      <c r="AF2271" s="727" t="s">
        <v>420</v>
      </c>
      <c r="AG2271" s="783" t="s">
        <v>429</v>
      </c>
      <c r="AH2271" s="783" t="s">
        <v>524</v>
      </c>
      <c r="AI2271" s="927" t="s">
        <v>419</v>
      </c>
      <c r="AJ2271" s="942"/>
      <c r="AK2271" s="942"/>
      <c r="AL2271" s="942"/>
      <c r="AM2271" s="1085" t="s">
        <v>5020</v>
      </c>
      <c r="AN2271" s="783" t="s">
        <v>3437</v>
      </c>
      <c r="AO2271" s="702" t="s">
        <v>162</v>
      </c>
      <c r="AP2271" s="759" t="s">
        <v>153</v>
      </c>
      <c r="AQ2271" s="738" t="s">
        <v>158</v>
      </c>
      <c r="AR2271" s="954"/>
      <c r="AS2271" s="902" t="s">
        <v>419</v>
      </c>
      <c r="AT2271" s="1659"/>
      <c r="AU2271" s="783" t="s">
        <v>414</v>
      </c>
      <c r="AV2271" s="783" t="s">
        <v>3588</v>
      </c>
      <c r="AW2271" s="783" t="s">
        <v>3589</v>
      </c>
      <c r="AX2271" s="783" t="s">
        <v>3590</v>
      </c>
      <c r="AY2271" s="783" t="s">
        <v>465</v>
      </c>
      <c r="AZ2271" s="783" t="s">
        <v>3583</v>
      </c>
      <c r="BA2271" s="1161" t="s">
        <v>3587</v>
      </c>
    </row>
    <row r="2272" spans="1:53" ht="15">
      <c r="A2272" s="927"/>
      <c r="B2272" s="815"/>
      <c r="C2272" s="879"/>
      <c r="D2272" s="723"/>
      <c r="E2272" s="921"/>
      <c r="F2272" s="1425"/>
      <c r="G2272" s="687"/>
      <c r="H2272" s="802"/>
      <c r="I2272" s="687"/>
      <c r="J2272" s="687"/>
      <c r="K2272" s="713"/>
      <c r="L2272" s="88" t="s">
        <v>1218</v>
      </c>
      <c r="M2272" s="823"/>
      <c r="N2272" s="1662"/>
      <c r="O2272" s="1031"/>
      <c r="P2272" s="723"/>
      <c r="Q2272" s="782"/>
      <c r="R2272" s="723"/>
      <c r="S2272" s="838"/>
      <c r="T2272" s="1001"/>
      <c r="U2272" s="1001"/>
      <c r="V2272" s="1001"/>
      <c r="W2272" s="948"/>
      <c r="X2272" s="1664"/>
      <c r="Y2272" s="1039"/>
      <c r="Z2272" s="942"/>
      <c r="AA2272" s="942"/>
      <c r="AB2272" s="942"/>
      <c r="AC2272" s="824"/>
      <c r="AD2272" s="727"/>
      <c r="AE2272" s="727"/>
      <c r="AF2272" s="727"/>
      <c r="AG2272" s="783"/>
      <c r="AH2272" s="783"/>
      <c r="AI2272" s="927"/>
      <c r="AJ2272" s="942"/>
      <c r="AK2272" s="942"/>
      <c r="AL2272" s="942"/>
      <c r="AM2272" s="1085"/>
      <c r="AN2272" s="783"/>
      <c r="AO2272" s="723"/>
      <c r="AP2272" s="760"/>
      <c r="AQ2272" s="723"/>
      <c r="AR2272" s="955"/>
      <c r="AS2272" s="902"/>
      <c r="AT2272" s="1660"/>
      <c r="AU2272" s="783"/>
      <c r="AV2272" s="783"/>
      <c r="AW2272" s="783"/>
      <c r="AX2272" s="783"/>
      <c r="AY2272" s="783"/>
      <c r="AZ2272" s="783"/>
      <c r="BA2272" s="1161"/>
    </row>
    <row r="2273" spans="1:53" ht="30">
      <c r="A2273" s="927"/>
      <c r="B2273" s="815"/>
      <c r="C2273" s="879"/>
      <c r="D2273" s="723"/>
      <c r="E2273" s="921"/>
      <c r="F2273" s="1425"/>
      <c r="G2273" s="687"/>
      <c r="H2273" s="802"/>
      <c r="I2273" s="687"/>
      <c r="J2273" s="687"/>
      <c r="K2273" s="713"/>
      <c r="L2273" s="88" t="s">
        <v>3443</v>
      </c>
      <c r="M2273" s="823"/>
      <c r="N2273" s="1662"/>
      <c r="O2273" s="1031"/>
      <c r="P2273" s="723"/>
      <c r="Q2273" s="782"/>
      <c r="R2273" s="723"/>
      <c r="S2273" s="838"/>
      <c r="T2273" s="1001"/>
      <c r="U2273" s="1001"/>
      <c r="V2273" s="1001"/>
      <c r="W2273" s="948"/>
      <c r="X2273" s="1664"/>
      <c r="Y2273" s="1039"/>
      <c r="Z2273" s="942"/>
      <c r="AA2273" s="942"/>
      <c r="AB2273" s="942"/>
      <c r="AC2273" s="824"/>
      <c r="AD2273" s="727"/>
      <c r="AE2273" s="727"/>
      <c r="AF2273" s="727"/>
      <c r="AG2273" s="783"/>
      <c r="AH2273" s="783"/>
      <c r="AI2273" s="927"/>
      <c r="AJ2273" s="942"/>
      <c r="AK2273" s="942"/>
      <c r="AL2273" s="942"/>
      <c r="AM2273" s="1085"/>
      <c r="AN2273" s="783"/>
      <c r="AO2273" s="723"/>
      <c r="AP2273" s="760"/>
      <c r="AQ2273" s="723"/>
      <c r="AR2273" s="955"/>
      <c r="AS2273" s="902"/>
      <c r="AT2273" s="1660"/>
      <c r="AU2273" s="783"/>
      <c r="AV2273" s="783"/>
      <c r="AW2273" s="783"/>
      <c r="AX2273" s="783"/>
      <c r="AY2273" s="783"/>
      <c r="AZ2273" s="783"/>
      <c r="BA2273" s="1161"/>
    </row>
    <row r="2274" spans="1:53" ht="15">
      <c r="A2274" s="927"/>
      <c r="B2274" s="815"/>
      <c r="C2274" s="879"/>
      <c r="D2274" s="723"/>
      <c r="E2274" s="921"/>
      <c r="F2274" s="1425"/>
      <c r="G2274" s="687"/>
      <c r="H2274" s="802"/>
      <c r="I2274" s="687"/>
      <c r="J2274" s="687"/>
      <c r="K2274" s="713"/>
      <c r="L2274" s="88" t="s">
        <v>3445</v>
      </c>
      <c r="M2274" s="823"/>
      <c r="N2274" s="1662"/>
      <c r="O2274" s="1031"/>
      <c r="P2274" s="723"/>
      <c r="Q2274" s="782"/>
      <c r="R2274" s="723"/>
      <c r="S2274" s="838"/>
      <c r="T2274" s="1001"/>
      <c r="U2274" s="1001"/>
      <c r="V2274" s="1001"/>
      <c r="W2274" s="948"/>
      <c r="X2274" s="1664"/>
      <c r="Y2274" s="1039"/>
      <c r="Z2274" s="942"/>
      <c r="AA2274" s="942"/>
      <c r="AB2274" s="942"/>
      <c r="AC2274" s="824"/>
      <c r="AD2274" s="727"/>
      <c r="AE2274" s="727"/>
      <c r="AF2274" s="727"/>
      <c r="AG2274" s="783"/>
      <c r="AH2274" s="783"/>
      <c r="AI2274" s="927"/>
      <c r="AJ2274" s="942"/>
      <c r="AK2274" s="942"/>
      <c r="AL2274" s="942"/>
      <c r="AM2274" s="1085"/>
      <c r="AN2274" s="783"/>
      <c r="AO2274" s="723"/>
      <c r="AP2274" s="760"/>
      <c r="AQ2274" s="723"/>
      <c r="AR2274" s="955"/>
      <c r="AS2274" s="902"/>
      <c r="AT2274" s="1660"/>
      <c r="AU2274" s="783"/>
      <c r="AV2274" s="783"/>
      <c r="AW2274" s="783"/>
      <c r="AX2274" s="783"/>
      <c r="AY2274" s="783"/>
      <c r="AZ2274" s="783"/>
      <c r="BA2274" s="1161"/>
    </row>
    <row r="2275" spans="1:53" ht="15">
      <c r="A2275" s="927"/>
      <c r="B2275" s="815"/>
      <c r="C2275" s="879"/>
      <c r="D2275" s="723"/>
      <c r="E2275" s="921"/>
      <c r="F2275" s="1425"/>
      <c r="G2275" s="687"/>
      <c r="H2275" s="802"/>
      <c r="I2275" s="687"/>
      <c r="J2275" s="687"/>
      <c r="K2275" s="713"/>
      <c r="L2275" s="88" t="s">
        <v>3595</v>
      </c>
      <c r="M2275" s="823"/>
      <c r="N2275" s="1662"/>
      <c r="O2275" s="1031"/>
      <c r="P2275" s="723"/>
      <c r="Q2275" s="782"/>
      <c r="R2275" s="723"/>
      <c r="S2275" s="838"/>
      <c r="T2275" s="1001"/>
      <c r="U2275" s="1001"/>
      <c r="V2275" s="1001"/>
      <c r="W2275" s="948"/>
      <c r="X2275" s="1664"/>
      <c r="Y2275" s="1039"/>
      <c r="Z2275" s="942"/>
      <c r="AA2275" s="942"/>
      <c r="AB2275" s="942"/>
      <c r="AC2275" s="824"/>
      <c r="AD2275" s="727"/>
      <c r="AE2275" s="727"/>
      <c r="AF2275" s="727"/>
      <c r="AG2275" s="783"/>
      <c r="AH2275" s="783"/>
      <c r="AI2275" s="927"/>
      <c r="AJ2275" s="942"/>
      <c r="AK2275" s="942"/>
      <c r="AL2275" s="942"/>
      <c r="AM2275" s="1085"/>
      <c r="AN2275" s="783"/>
      <c r="AO2275" s="723"/>
      <c r="AP2275" s="760"/>
      <c r="AQ2275" s="723"/>
      <c r="AR2275" s="955"/>
      <c r="AS2275" s="902"/>
      <c r="AT2275" s="1660"/>
      <c r="AU2275" s="783"/>
      <c r="AV2275" s="783"/>
      <c r="AW2275" s="783"/>
      <c r="AX2275" s="783"/>
      <c r="AY2275" s="783"/>
      <c r="AZ2275" s="783"/>
      <c r="BA2275" s="1161"/>
    </row>
    <row r="2276" spans="1:53" ht="30">
      <c r="A2276" s="927"/>
      <c r="B2276" s="815"/>
      <c r="C2276" s="879"/>
      <c r="D2276" s="723"/>
      <c r="E2276" s="921"/>
      <c r="F2276" s="1425"/>
      <c r="G2276" s="687"/>
      <c r="H2276" s="802"/>
      <c r="I2276" s="687"/>
      <c r="J2276" s="687"/>
      <c r="K2276" s="713"/>
      <c r="L2276" s="88" t="s">
        <v>3447</v>
      </c>
      <c r="M2276" s="823"/>
      <c r="N2276" s="1662"/>
      <c r="O2276" s="1031"/>
      <c r="P2276" s="723"/>
      <c r="Q2276" s="782"/>
      <c r="R2276" s="723"/>
      <c r="S2276" s="838"/>
      <c r="T2276" s="1001"/>
      <c r="U2276" s="1001"/>
      <c r="V2276" s="1001"/>
      <c r="W2276" s="948"/>
      <c r="X2276" s="1664"/>
      <c r="Y2276" s="1039"/>
      <c r="Z2276" s="942"/>
      <c r="AA2276" s="942"/>
      <c r="AB2276" s="942"/>
      <c r="AC2276" s="824"/>
      <c r="AD2276" s="727"/>
      <c r="AE2276" s="727"/>
      <c r="AF2276" s="727"/>
      <c r="AG2276" s="783"/>
      <c r="AH2276" s="783"/>
      <c r="AI2276" s="927"/>
      <c r="AJ2276" s="942"/>
      <c r="AK2276" s="942"/>
      <c r="AL2276" s="942"/>
      <c r="AM2276" s="1085"/>
      <c r="AN2276" s="783"/>
      <c r="AO2276" s="723"/>
      <c r="AP2276" s="760"/>
      <c r="AQ2276" s="723"/>
      <c r="AR2276" s="955"/>
      <c r="AS2276" s="902"/>
      <c r="AT2276" s="1660"/>
      <c r="AU2276" s="783"/>
      <c r="AV2276" s="783"/>
      <c r="AW2276" s="783"/>
      <c r="AX2276" s="783"/>
      <c r="AY2276" s="783"/>
      <c r="AZ2276" s="783"/>
      <c r="BA2276" s="1161"/>
    </row>
    <row r="2277" spans="1:53" ht="135">
      <c r="A2277" s="927"/>
      <c r="B2277" s="815"/>
      <c r="C2277" s="879"/>
      <c r="D2277" s="723"/>
      <c r="E2277" s="921"/>
      <c r="F2277" s="1425"/>
      <c r="G2277" s="687"/>
      <c r="H2277" s="802"/>
      <c r="I2277" s="687"/>
      <c r="J2277" s="687"/>
      <c r="K2277" s="713"/>
      <c r="L2277" s="88" t="s">
        <v>4766</v>
      </c>
      <c r="M2277" s="823"/>
      <c r="N2277" s="1662"/>
      <c r="O2277" s="1031"/>
      <c r="P2277" s="723"/>
      <c r="Q2277" s="782"/>
      <c r="R2277" s="723"/>
      <c r="S2277" s="838"/>
      <c r="T2277" s="1001"/>
      <c r="U2277" s="1001"/>
      <c r="V2277" s="1001"/>
      <c r="W2277" s="948"/>
      <c r="X2277" s="1664"/>
      <c r="Y2277" s="1039"/>
      <c r="Z2277" s="942"/>
      <c r="AA2277" s="942"/>
      <c r="AB2277" s="942"/>
      <c r="AC2277" s="824"/>
      <c r="AD2277" s="727"/>
      <c r="AE2277" s="727"/>
      <c r="AF2277" s="727"/>
      <c r="AG2277" s="783"/>
      <c r="AH2277" s="783"/>
      <c r="AI2277" s="927"/>
      <c r="AJ2277" s="942"/>
      <c r="AK2277" s="942"/>
      <c r="AL2277" s="942"/>
      <c r="AM2277" s="1085"/>
      <c r="AN2277" s="783"/>
      <c r="AO2277" s="723"/>
      <c r="AP2277" s="760"/>
      <c r="AQ2277" s="723"/>
      <c r="AR2277" s="955"/>
      <c r="AS2277" s="902"/>
      <c r="AT2277" s="1660"/>
      <c r="AU2277" s="783"/>
      <c r="AV2277" s="783"/>
      <c r="AW2277" s="783"/>
      <c r="AX2277" s="783"/>
      <c r="AY2277" s="783"/>
      <c r="AZ2277" s="783"/>
      <c r="BA2277" s="1161"/>
    </row>
    <row r="2278" spans="1:53" ht="15">
      <c r="A2278" s="927"/>
      <c r="B2278" s="815"/>
      <c r="C2278" s="879"/>
      <c r="D2278" s="723"/>
      <c r="E2278" s="921"/>
      <c r="F2278" s="1425"/>
      <c r="G2278" s="687"/>
      <c r="H2278" s="802"/>
      <c r="I2278" s="687"/>
      <c r="J2278" s="687"/>
      <c r="K2278" s="713"/>
      <c r="L2278" s="88" t="s">
        <v>3448</v>
      </c>
      <c r="M2278" s="823"/>
      <c r="N2278" s="1662"/>
      <c r="O2278" s="1031"/>
      <c r="P2278" s="723"/>
      <c r="Q2278" s="782"/>
      <c r="R2278" s="723"/>
      <c r="S2278" s="838"/>
      <c r="T2278" s="1001"/>
      <c r="U2278" s="1001"/>
      <c r="V2278" s="1001"/>
      <c r="W2278" s="948"/>
      <c r="X2278" s="1664"/>
      <c r="Y2278" s="1039"/>
      <c r="Z2278" s="942"/>
      <c r="AA2278" s="942"/>
      <c r="AB2278" s="942"/>
      <c r="AC2278" s="824"/>
      <c r="AD2278" s="727"/>
      <c r="AE2278" s="727"/>
      <c r="AF2278" s="727"/>
      <c r="AG2278" s="783"/>
      <c r="AH2278" s="783"/>
      <c r="AI2278" s="927"/>
      <c r="AJ2278" s="942"/>
      <c r="AK2278" s="942"/>
      <c r="AL2278" s="942"/>
      <c r="AM2278" s="1085"/>
      <c r="AN2278" s="783"/>
      <c r="AO2278" s="723"/>
      <c r="AP2278" s="760"/>
      <c r="AQ2278" s="723"/>
      <c r="AR2278" s="955"/>
      <c r="AS2278" s="902"/>
      <c r="AT2278" s="1660"/>
      <c r="AU2278" s="783"/>
      <c r="AV2278" s="783"/>
      <c r="AW2278" s="783"/>
      <c r="AX2278" s="783"/>
      <c r="AY2278" s="783"/>
      <c r="AZ2278" s="783"/>
      <c r="BA2278" s="1161"/>
    </row>
    <row r="2279" spans="1:53" ht="15">
      <c r="A2279" s="927"/>
      <c r="B2279" s="815"/>
      <c r="C2279" s="879"/>
      <c r="D2279" s="723"/>
      <c r="E2279" s="921"/>
      <c r="F2279" s="1425"/>
      <c r="G2279" s="687"/>
      <c r="H2279" s="802"/>
      <c r="I2279" s="687"/>
      <c r="J2279" s="687"/>
      <c r="K2279" s="713"/>
      <c r="L2279" s="88" t="s">
        <v>5011</v>
      </c>
      <c r="M2279" s="823"/>
      <c r="N2279" s="1662"/>
      <c r="O2279" s="1031"/>
      <c r="P2279" s="723"/>
      <c r="Q2279" s="782"/>
      <c r="R2279" s="723"/>
      <c r="S2279" s="838"/>
      <c r="T2279" s="1001"/>
      <c r="U2279" s="1001"/>
      <c r="V2279" s="1001"/>
      <c r="W2279" s="948"/>
      <c r="X2279" s="1664"/>
      <c r="Y2279" s="1039"/>
      <c r="Z2279" s="942"/>
      <c r="AA2279" s="942"/>
      <c r="AB2279" s="942"/>
      <c r="AC2279" s="824"/>
      <c r="AD2279" s="727"/>
      <c r="AE2279" s="727"/>
      <c r="AF2279" s="727"/>
      <c r="AG2279" s="783"/>
      <c r="AH2279" s="783"/>
      <c r="AI2279" s="927"/>
      <c r="AJ2279" s="942"/>
      <c r="AK2279" s="942"/>
      <c r="AL2279" s="942"/>
      <c r="AM2279" s="1085"/>
      <c r="AN2279" s="783"/>
      <c r="AO2279" s="723"/>
      <c r="AP2279" s="760"/>
      <c r="AQ2279" s="723"/>
      <c r="AR2279" s="955"/>
      <c r="AS2279" s="902"/>
      <c r="AT2279" s="1660"/>
      <c r="AU2279" s="783"/>
      <c r="AV2279" s="783"/>
      <c r="AW2279" s="783"/>
      <c r="AX2279" s="783"/>
      <c r="AY2279" s="783"/>
      <c r="AZ2279" s="783"/>
      <c r="BA2279" s="1161"/>
    </row>
    <row r="2280" spans="1:53" ht="15">
      <c r="A2280" s="927"/>
      <c r="B2280" s="815"/>
      <c r="C2280" s="879"/>
      <c r="D2280" s="723"/>
      <c r="E2280" s="921"/>
      <c r="F2280" s="1425"/>
      <c r="G2280" s="687"/>
      <c r="H2280" s="802"/>
      <c r="I2280" s="687"/>
      <c r="J2280" s="687"/>
      <c r="K2280" s="713"/>
      <c r="L2280" s="88" t="s">
        <v>3449</v>
      </c>
      <c r="M2280" s="823"/>
      <c r="N2280" s="1662"/>
      <c r="O2280" s="1031"/>
      <c r="P2280" s="723"/>
      <c r="Q2280" s="782"/>
      <c r="R2280" s="723"/>
      <c r="S2280" s="838"/>
      <c r="T2280" s="1001"/>
      <c r="U2280" s="1001"/>
      <c r="V2280" s="1001"/>
      <c r="W2280" s="948"/>
      <c r="X2280" s="1664"/>
      <c r="Y2280" s="1039"/>
      <c r="Z2280" s="942"/>
      <c r="AA2280" s="942"/>
      <c r="AB2280" s="942"/>
      <c r="AC2280" s="824"/>
      <c r="AD2280" s="727"/>
      <c r="AE2280" s="727"/>
      <c r="AF2280" s="727"/>
      <c r="AG2280" s="783"/>
      <c r="AH2280" s="783"/>
      <c r="AI2280" s="927"/>
      <c r="AJ2280" s="942"/>
      <c r="AK2280" s="942"/>
      <c r="AL2280" s="942"/>
      <c r="AM2280" s="1085"/>
      <c r="AN2280" s="783"/>
      <c r="AO2280" s="723"/>
      <c r="AP2280" s="760"/>
      <c r="AQ2280" s="723"/>
      <c r="AR2280" s="955"/>
      <c r="AS2280" s="902"/>
      <c r="AT2280" s="1660"/>
      <c r="AU2280" s="783"/>
      <c r="AV2280" s="783"/>
      <c r="AW2280" s="783"/>
      <c r="AX2280" s="783"/>
      <c r="AY2280" s="783"/>
      <c r="AZ2280" s="783"/>
      <c r="BA2280" s="1161"/>
    </row>
    <row r="2281" spans="1:53" ht="15">
      <c r="A2281" s="927"/>
      <c r="B2281" s="815"/>
      <c r="C2281" s="879"/>
      <c r="D2281" s="723"/>
      <c r="E2281" s="921"/>
      <c r="F2281" s="1425"/>
      <c r="G2281" s="687"/>
      <c r="H2281" s="802"/>
      <c r="I2281" s="687"/>
      <c r="J2281" s="687"/>
      <c r="K2281" s="713"/>
      <c r="L2281" s="88" t="s">
        <v>3450</v>
      </c>
      <c r="M2281" s="823"/>
      <c r="N2281" s="1662"/>
      <c r="O2281" s="1031"/>
      <c r="P2281" s="723"/>
      <c r="Q2281" s="782"/>
      <c r="R2281" s="723"/>
      <c r="S2281" s="838"/>
      <c r="T2281" s="1001"/>
      <c r="U2281" s="1001"/>
      <c r="V2281" s="1001"/>
      <c r="W2281" s="948"/>
      <c r="X2281" s="1664"/>
      <c r="Y2281" s="1039"/>
      <c r="Z2281" s="942"/>
      <c r="AA2281" s="942"/>
      <c r="AB2281" s="942"/>
      <c r="AC2281" s="824"/>
      <c r="AD2281" s="727"/>
      <c r="AE2281" s="727"/>
      <c r="AF2281" s="727"/>
      <c r="AG2281" s="783"/>
      <c r="AH2281" s="783"/>
      <c r="AI2281" s="927"/>
      <c r="AJ2281" s="942"/>
      <c r="AK2281" s="942"/>
      <c r="AL2281" s="942"/>
      <c r="AM2281" s="1085"/>
      <c r="AN2281" s="783"/>
      <c r="AO2281" s="723"/>
      <c r="AP2281" s="760"/>
      <c r="AQ2281" s="723"/>
      <c r="AR2281" s="955"/>
      <c r="AS2281" s="902"/>
      <c r="AT2281" s="1660"/>
      <c r="AU2281" s="783"/>
      <c r="AV2281" s="783"/>
      <c r="AW2281" s="783"/>
      <c r="AX2281" s="783"/>
      <c r="AY2281" s="783"/>
      <c r="AZ2281" s="783"/>
      <c r="BA2281" s="1161"/>
    </row>
    <row r="2282" spans="1:53" ht="30">
      <c r="A2282" s="927"/>
      <c r="B2282" s="815"/>
      <c r="C2282" s="879"/>
      <c r="D2282" s="723"/>
      <c r="E2282" s="921"/>
      <c r="F2282" s="1425"/>
      <c r="G2282" s="687"/>
      <c r="H2282" s="802"/>
      <c r="I2282" s="687"/>
      <c r="J2282" s="687"/>
      <c r="K2282" s="713"/>
      <c r="L2282" s="88" t="s">
        <v>3596</v>
      </c>
      <c r="M2282" s="823"/>
      <c r="N2282" s="1662"/>
      <c r="O2282" s="1031"/>
      <c r="P2282" s="723"/>
      <c r="Q2282" s="782"/>
      <c r="R2282" s="723"/>
      <c r="S2282" s="838"/>
      <c r="T2282" s="1001"/>
      <c r="U2282" s="1001"/>
      <c r="V2282" s="1001"/>
      <c r="W2282" s="948"/>
      <c r="X2282" s="1664"/>
      <c r="Y2282" s="1039"/>
      <c r="Z2282" s="942"/>
      <c r="AA2282" s="942"/>
      <c r="AB2282" s="942"/>
      <c r="AC2282" s="824"/>
      <c r="AD2282" s="727"/>
      <c r="AE2282" s="727"/>
      <c r="AF2282" s="727"/>
      <c r="AG2282" s="783"/>
      <c r="AH2282" s="783"/>
      <c r="AI2282" s="927"/>
      <c r="AJ2282" s="942"/>
      <c r="AK2282" s="942"/>
      <c r="AL2282" s="942"/>
      <c r="AM2282" s="1085"/>
      <c r="AN2282" s="783"/>
      <c r="AO2282" s="723"/>
      <c r="AP2282" s="760"/>
      <c r="AQ2282" s="723"/>
      <c r="AR2282" s="955"/>
      <c r="AS2282" s="902"/>
      <c r="AT2282" s="1660"/>
      <c r="AU2282" s="783"/>
      <c r="AV2282" s="783"/>
      <c r="AW2282" s="783"/>
      <c r="AX2282" s="783"/>
      <c r="AY2282" s="783"/>
      <c r="AZ2282" s="783"/>
      <c r="BA2282" s="1161"/>
    </row>
    <row r="2283" spans="1:53" ht="15">
      <c r="A2283" s="927"/>
      <c r="B2283" s="815"/>
      <c r="C2283" s="879"/>
      <c r="D2283" s="723"/>
      <c r="E2283" s="921"/>
      <c r="F2283" s="1425"/>
      <c r="G2283" s="687"/>
      <c r="H2283" s="802"/>
      <c r="I2283" s="687"/>
      <c r="J2283" s="687"/>
      <c r="K2283" s="713"/>
      <c r="L2283" s="88" t="s">
        <v>3597</v>
      </c>
      <c r="M2283" s="823"/>
      <c r="N2283" s="1662"/>
      <c r="O2283" s="1031"/>
      <c r="P2283" s="723"/>
      <c r="Q2283" s="782"/>
      <c r="R2283" s="723"/>
      <c r="S2283" s="838"/>
      <c r="T2283" s="1001"/>
      <c r="U2283" s="1001"/>
      <c r="V2283" s="1001"/>
      <c r="W2283" s="948"/>
      <c r="X2283" s="1664"/>
      <c r="Y2283" s="1039"/>
      <c r="Z2283" s="942"/>
      <c r="AA2283" s="942"/>
      <c r="AB2283" s="942"/>
      <c r="AC2283" s="824"/>
      <c r="AD2283" s="727"/>
      <c r="AE2283" s="727"/>
      <c r="AF2283" s="727"/>
      <c r="AG2283" s="783"/>
      <c r="AH2283" s="783"/>
      <c r="AI2283" s="927"/>
      <c r="AJ2283" s="942"/>
      <c r="AK2283" s="942"/>
      <c r="AL2283" s="942"/>
      <c r="AM2283" s="1085"/>
      <c r="AN2283" s="783"/>
      <c r="AO2283" s="723"/>
      <c r="AP2283" s="760"/>
      <c r="AQ2283" s="723"/>
      <c r="AR2283" s="955"/>
      <c r="AS2283" s="902"/>
      <c r="AT2283" s="1660"/>
      <c r="AU2283" s="783"/>
      <c r="AV2283" s="783"/>
      <c r="AW2283" s="783"/>
      <c r="AX2283" s="783"/>
      <c r="AY2283" s="783"/>
      <c r="AZ2283" s="783"/>
      <c r="BA2283" s="1161"/>
    </row>
    <row r="2284" spans="1:53" ht="30">
      <c r="A2284" s="927"/>
      <c r="B2284" s="815"/>
      <c r="C2284" s="879"/>
      <c r="D2284" s="723"/>
      <c r="E2284" s="921"/>
      <c r="F2284" s="1425"/>
      <c r="G2284" s="687"/>
      <c r="H2284" s="802"/>
      <c r="I2284" s="687"/>
      <c r="J2284" s="687"/>
      <c r="K2284" s="713"/>
      <c r="L2284" s="88" t="s">
        <v>3598</v>
      </c>
      <c r="M2284" s="823"/>
      <c r="N2284" s="1662"/>
      <c r="O2284" s="1031"/>
      <c r="P2284" s="723"/>
      <c r="Q2284" s="782"/>
      <c r="R2284" s="723"/>
      <c r="S2284" s="838"/>
      <c r="T2284" s="1001"/>
      <c r="U2284" s="1001"/>
      <c r="V2284" s="1001"/>
      <c r="W2284" s="948"/>
      <c r="X2284" s="1664"/>
      <c r="Y2284" s="1039"/>
      <c r="Z2284" s="942"/>
      <c r="AA2284" s="942"/>
      <c r="AB2284" s="942"/>
      <c r="AC2284" s="824"/>
      <c r="AD2284" s="727"/>
      <c r="AE2284" s="727"/>
      <c r="AF2284" s="727"/>
      <c r="AG2284" s="783"/>
      <c r="AH2284" s="783"/>
      <c r="AI2284" s="927"/>
      <c r="AJ2284" s="942"/>
      <c r="AK2284" s="942"/>
      <c r="AL2284" s="942"/>
      <c r="AM2284" s="1085"/>
      <c r="AN2284" s="783"/>
      <c r="AO2284" s="723"/>
      <c r="AP2284" s="760"/>
      <c r="AQ2284" s="723"/>
      <c r="AR2284" s="955"/>
      <c r="AS2284" s="902"/>
      <c r="AT2284" s="1660"/>
      <c r="AU2284" s="783"/>
      <c r="AV2284" s="783"/>
      <c r="AW2284" s="783"/>
      <c r="AX2284" s="783"/>
      <c r="AY2284" s="783"/>
      <c r="AZ2284" s="783"/>
      <c r="BA2284" s="1161"/>
    </row>
    <row r="2285" spans="1:53" ht="30">
      <c r="A2285" s="927"/>
      <c r="B2285" s="815"/>
      <c r="C2285" s="879"/>
      <c r="D2285" s="723"/>
      <c r="E2285" s="921"/>
      <c r="F2285" s="1425"/>
      <c r="G2285" s="687"/>
      <c r="H2285" s="802"/>
      <c r="I2285" s="687"/>
      <c r="J2285" s="687"/>
      <c r="K2285" s="713"/>
      <c r="L2285" s="88" t="s">
        <v>3599</v>
      </c>
      <c r="M2285" s="823"/>
      <c r="N2285" s="1662"/>
      <c r="O2285" s="1031"/>
      <c r="P2285" s="723"/>
      <c r="Q2285" s="782"/>
      <c r="R2285" s="723"/>
      <c r="S2285" s="838"/>
      <c r="T2285" s="1001"/>
      <c r="U2285" s="1001"/>
      <c r="V2285" s="1001"/>
      <c r="W2285" s="948"/>
      <c r="X2285" s="1664"/>
      <c r="Y2285" s="1039"/>
      <c r="Z2285" s="942"/>
      <c r="AA2285" s="942"/>
      <c r="AB2285" s="942"/>
      <c r="AC2285" s="824"/>
      <c r="AD2285" s="727"/>
      <c r="AE2285" s="727"/>
      <c r="AF2285" s="727"/>
      <c r="AG2285" s="783"/>
      <c r="AH2285" s="783"/>
      <c r="AI2285" s="927"/>
      <c r="AJ2285" s="942"/>
      <c r="AK2285" s="942"/>
      <c r="AL2285" s="942"/>
      <c r="AM2285" s="1085"/>
      <c r="AN2285" s="783"/>
      <c r="AO2285" s="723"/>
      <c r="AP2285" s="760"/>
      <c r="AQ2285" s="723"/>
      <c r="AR2285" s="955"/>
      <c r="AS2285" s="902"/>
      <c r="AT2285" s="1660"/>
      <c r="AU2285" s="783"/>
      <c r="AV2285" s="783"/>
      <c r="AW2285" s="783"/>
      <c r="AX2285" s="783"/>
      <c r="AY2285" s="783"/>
      <c r="AZ2285" s="783"/>
      <c r="BA2285" s="1161"/>
    </row>
    <row r="2286" spans="1:53" ht="15">
      <c r="A2286" s="927"/>
      <c r="B2286" s="815"/>
      <c r="C2286" s="879"/>
      <c r="D2286" s="723"/>
      <c r="E2286" s="921"/>
      <c r="F2286" s="1425"/>
      <c r="G2286" s="687"/>
      <c r="H2286" s="802"/>
      <c r="I2286" s="687"/>
      <c r="J2286" s="687"/>
      <c r="K2286" s="713"/>
      <c r="L2286" s="88" t="s">
        <v>3453</v>
      </c>
      <c r="M2286" s="823"/>
      <c r="N2286" s="1662"/>
      <c r="O2286" s="1031"/>
      <c r="P2286" s="723"/>
      <c r="Q2286" s="782"/>
      <c r="R2286" s="723"/>
      <c r="S2286" s="838"/>
      <c r="T2286" s="1001"/>
      <c r="U2286" s="1001"/>
      <c r="V2286" s="1001"/>
      <c r="W2286" s="948"/>
      <c r="X2286" s="1664"/>
      <c r="Y2286" s="1039"/>
      <c r="Z2286" s="942"/>
      <c r="AA2286" s="942"/>
      <c r="AB2286" s="942"/>
      <c r="AC2286" s="824"/>
      <c r="AD2286" s="727"/>
      <c r="AE2286" s="727"/>
      <c r="AF2286" s="727"/>
      <c r="AG2286" s="783"/>
      <c r="AH2286" s="783"/>
      <c r="AI2286" s="927"/>
      <c r="AJ2286" s="942"/>
      <c r="AK2286" s="942"/>
      <c r="AL2286" s="942"/>
      <c r="AM2286" s="1085"/>
      <c r="AN2286" s="783"/>
      <c r="AO2286" s="723"/>
      <c r="AP2286" s="760"/>
      <c r="AQ2286" s="723"/>
      <c r="AR2286" s="955"/>
      <c r="AS2286" s="902"/>
      <c r="AT2286" s="1660"/>
      <c r="AU2286" s="783"/>
      <c r="AV2286" s="783"/>
      <c r="AW2286" s="783"/>
      <c r="AX2286" s="783"/>
      <c r="AY2286" s="783"/>
      <c r="AZ2286" s="783"/>
      <c r="BA2286" s="1161"/>
    </row>
    <row r="2287" spans="1:53" ht="30">
      <c r="A2287" s="927"/>
      <c r="B2287" s="815"/>
      <c r="C2287" s="879"/>
      <c r="D2287" s="723"/>
      <c r="E2287" s="921"/>
      <c r="F2287" s="1425"/>
      <c r="G2287" s="687"/>
      <c r="H2287" s="802"/>
      <c r="I2287" s="687"/>
      <c r="J2287" s="687"/>
      <c r="K2287" s="713"/>
      <c r="L2287" s="88" t="s">
        <v>3600</v>
      </c>
      <c r="M2287" s="823"/>
      <c r="N2287" s="1662"/>
      <c r="O2287" s="1031"/>
      <c r="P2287" s="723"/>
      <c r="Q2287" s="782"/>
      <c r="R2287" s="723"/>
      <c r="S2287" s="838"/>
      <c r="T2287" s="1001"/>
      <c r="U2287" s="1001"/>
      <c r="V2287" s="1001"/>
      <c r="W2287" s="948"/>
      <c r="X2287" s="1664"/>
      <c r="Y2287" s="1039"/>
      <c r="Z2287" s="942"/>
      <c r="AA2287" s="942"/>
      <c r="AB2287" s="942"/>
      <c r="AC2287" s="824"/>
      <c r="AD2287" s="727"/>
      <c r="AE2287" s="727"/>
      <c r="AF2287" s="727"/>
      <c r="AG2287" s="783"/>
      <c r="AH2287" s="783"/>
      <c r="AI2287" s="927"/>
      <c r="AJ2287" s="942"/>
      <c r="AK2287" s="942"/>
      <c r="AL2287" s="942"/>
      <c r="AM2287" s="1085"/>
      <c r="AN2287" s="783"/>
      <c r="AO2287" s="723"/>
      <c r="AP2287" s="760"/>
      <c r="AQ2287" s="723"/>
      <c r="AR2287" s="955"/>
      <c r="AS2287" s="902"/>
      <c r="AT2287" s="1660"/>
      <c r="AU2287" s="783"/>
      <c r="AV2287" s="783"/>
      <c r="AW2287" s="783"/>
      <c r="AX2287" s="783"/>
      <c r="AY2287" s="783"/>
      <c r="AZ2287" s="783"/>
      <c r="BA2287" s="1161"/>
    </row>
    <row r="2288" spans="1:53" ht="15">
      <c r="A2288" s="927"/>
      <c r="B2288" s="815"/>
      <c r="C2288" s="879"/>
      <c r="D2288" s="723"/>
      <c r="E2288" s="921"/>
      <c r="F2288" s="1425"/>
      <c r="G2288" s="687"/>
      <c r="H2288" s="802"/>
      <c r="I2288" s="687"/>
      <c r="J2288" s="687"/>
      <c r="K2288" s="713"/>
      <c r="L2288" s="88" t="s">
        <v>3455</v>
      </c>
      <c r="M2288" s="823"/>
      <c r="N2288" s="1662"/>
      <c r="O2288" s="1031"/>
      <c r="P2288" s="723"/>
      <c r="Q2288" s="782"/>
      <c r="R2288" s="723"/>
      <c r="S2288" s="838"/>
      <c r="T2288" s="1001"/>
      <c r="U2288" s="1001"/>
      <c r="V2288" s="1001"/>
      <c r="W2288" s="948"/>
      <c r="X2288" s="1664"/>
      <c r="Y2288" s="1039"/>
      <c r="Z2288" s="942"/>
      <c r="AA2288" s="942"/>
      <c r="AB2288" s="942"/>
      <c r="AC2288" s="824"/>
      <c r="AD2288" s="727"/>
      <c r="AE2288" s="727"/>
      <c r="AF2288" s="727"/>
      <c r="AG2288" s="783"/>
      <c r="AH2288" s="783"/>
      <c r="AI2288" s="927"/>
      <c r="AJ2288" s="942"/>
      <c r="AK2288" s="942"/>
      <c r="AL2288" s="942"/>
      <c r="AM2288" s="1085"/>
      <c r="AN2288" s="783"/>
      <c r="AO2288" s="723"/>
      <c r="AP2288" s="760"/>
      <c r="AQ2288" s="723"/>
      <c r="AR2288" s="955"/>
      <c r="AS2288" s="902"/>
      <c r="AT2288" s="1660"/>
      <c r="AU2288" s="783"/>
      <c r="AV2288" s="783"/>
      <c r="AW2288" s="783"/>
      <c r="AX2288" s="783"/>
      <c r="AY2288" s="783"/>
      <c r="AZ2288" s="783"/>
      <c r="BA2288" s="1161"/>
    </row>
    <row r="2289" spans="1:53" ht="30">
      <c r="A2289" s="927"/>
      <c r="B2289" s="815"/>
      <c r="C2289" s="879"/>
      <c r="D2289" s="723"/>
      <c r="E2289" s="921"/>
      <c r="F2289" s="1425"/>
      <c r="G2289" s="687"/>
      <c r="H2289" s="802"/>
      <c r="I2289" s="687"/>
      <c r="J2289" s="687"/>
      <c r="K2289" s="713"/>
      <c r="L2289" s="88" t="s">
        <v>3456</v>
      </c>
      <c r="M2289" s="823"/>
      <c r="N2289" s="1662"/>
      <c r="O2289" s="1031"/>
      <c r="P2289" s="723"/>
      <c r="Q2289" s="782"/>
      <c r="R2289" s="723"/>
      <c r="S2289" s="838"/>
      <c r="T2289" s="1001"/>
      <c r="U2289" s="1001"/>
      <c r="V2289" s="1001"/>
      <c r="W2289" s="948"/>
      <c r="X2289" s="1664"/>
      <c r="Y2289" s="1039"/>
      <c r="Z2289" s="942"/>
      <c r="AA2289" s="942"/>
      <c r="AB2289" s="942"/>
      <c r="AC2289" s="824"/>
      <c r="AD2289" s="727"/>
      <c r="AE2289" s="727"/>
      <c r="AF2289" s="727"/>
      <c r="AG2289" s="783"/>
      <c r="AH2289" s="783"/>
      <c r="AI2289" s="927"/>
      <c r="AJ2289" s="942"/>
      <c r="AK2289" s="942"/>
      <c r="AL2289" s="942"/>
      <c r="AM2289" s="1085"/>
      <c r="AN2289" s="783"/>
      <c r="AO2289" s="723"/>
      <c r="AP2289" s="760"/>
      <c r="AQ2289" s="723"/>
      <c r="AR2289" s="955"/>
      <c r="AS2289" s="902"/>
      <c r="AT2289" s="1660"/>
      <c r="AU2289" s="783"/>
      <c r="AV2289" s="783"/>
      <c r="AW2289" s="783"/>
      <c r="AX2289" s="783"/>
      <c r="AY2289" s="783"/>
      <c r="AZ2289" s="783"/>
      <c r="BA2289" s="1161"/>
    </row>
    <row r="2290" spans="1:53" ht="15">
      <c r="A2290" s="927"/>
      <c r="B2290" s="815"/>
      <c r="C2290" s="879"/>
      <c r="D2290" s="723"/>
      <c r="E2290" s="921"/>
      <c r="F2290" s="1425"/>
      <c r="G2290" s="687"/>
      <c r="H2290" s="802"/>
      <c r="I2290" s="687"/>
      <c r="J2290" s="687"/>
      <c r="K2290" s="713"/>
      <c r="L2290" s="88" t="s">
        <v>3457</v>
      </c>
      <c r="M2290" s="823"/>
      <c r="N2290" s="1662"/>
      <c r="O2290" s="1031"/>
      <c r="P2290" s="723"/>
      <c r="Q2290" s="782"/>
      <c r="R2290" s="723"/>
      <c r="S2290" s="838"/>
      <c r="T2290" s="1001"/>
      <c r="U2290" s="1001"/>
      <c r="V2290" s="1001"/>
      <c r="W2290" s="948"/>
      <c r="X2290" s="1664"/>
      <c r="Y2290" s="1039"/>
      <c r="Z2290" s="942"/>
      <c r="AA2290" s="942"/>
      <c r="AB2290" s="942"/>
      <c r="AC2290" s="824"/>
      <c r="AD2290" s="727"/>
      <c r="AE2290" s="727"/>
      <c r="AF2290" s="727"/>
      <c r="AG2290" s="783"/>
      <c r="AH2290" s="783"/>
      <c r="AI2290" s="927"/>
      <c r="AJ2290" s="942"/>
      <c r="AK2290" s="942"/>
      <c r="AL2290" s="942"/>
      <c r="AM2290" s="1085"/>
      <c r="AN2290" s="783"/>
      <c r="AO2290" s="723"/>
      <c r="AP2290" s="760"/>
      <c r="AQ2290" s="723"/>
      <c r="AR2290" s="955"/>
      <c r="AS2290" s="902"/>
      <c r="AT2290" s="1660"/>
      <c r="AU2290" s="783"/>
      <c r="AV2290" s="783"/>
      <c r="AW2290" s="783"/>
      <c r="AX2290" s="783"/>
      <c r="AY2290" s="783"/>
      <c r="AZ2290" s="783"/>
      <c r="BA2290" s="1161"/>
    </row>
    <row r="2291" spans="1:53" ht="15">
      <c r="A2291" s="927"/>
      <c r="B2291" s="815"/>
      <c r="C2291" s="879"/>
      <c r="D2291" s="723"/>
      <c r="E2291" s="921"/>
      <c r="F2291" s="1425"/>
      <c r="G2291" s="687"/>
      <c r="H2291" s="802"/>
      <c r="I2291" s="687"/>
      <c r="J2291" s="687"/>
      <c r="K2291" s="713"/>
      <c r="L2291" s="88" t="s">
        <v>3458</v>
      </c>
      <c r="M2291" s="823"/>
      <c r="N2291" s="1662"/>
      <c r="O2291" s="1031"/>
      <c r="P2291" s="723"/>
      <c r="Q2291" s="782"/>
      <c r="R2291" s="723"/>
      <c r="S2291" s="838"/>
      <c r="T2291" s="1001"/>
      <c r="U2291" s="1001"/>
      <c r="V2291" s="1001"/>
      <c r="W2291" s="948"/>
      <c r="X2291" s="1664"/>
      <c r="Y2291" s="1039"/>
      <c r="Z2291" s="942"/>
      <c r="AA2291" s="942"/>
      <c r="AB2291" s="942"/>
      <c r="AC2291" s="824"/>
      <c r="AD2291" s="727"/>
      <c r="AE2291" s="727"/>
      <c r="AF2291" s="727"/>
      <c r="AG2291" s="783"/>
      <c r="AH2291" s="783"/>
      <c r="AI2291" s="927"/>
      <c r="AJ2291" s="942"/>
      <c r="AK2291" s="942"/>
      <c r="AL2291" s="942"/>
      <c r="AM2291" s="1085"/>
      <c r="AN2291" s="783"/>
      <c r="AO2291" s="723"/>
      <c r="AP2291" s="760"/>
      <c r="AQ2291" s="723"/>
      <c r="AR2291" s="955"/>
      <c r="AS2291" s="902"/>
      <c r="AT2291" s="1660"/>
      <c r="AU2291" s="783"/>
      <c r="AV2291" s="783"/>
      <c r="AW2291" s="783"/>
      <c r="AX2291" s="783"/>
      <c r="AY2291" s="783"/>
      <c r="AZ2291" s="783"/>
      <c r="BA2291" s="1161"/>
    </row>
    <row r="2292" spans="1:53" ht="15">
      <c r="A2292" s="927"/>
      <c r="B2292" s="815"/>
      <c r="C2292" s="879"/>
      <c r="D2292" s="723"/>
      <c r="E2292" s="921"/>
      <c r="F2292" s="1425"/>
      <c r="G2292" s="687"/>
      <c r="H2292" s="802"/>
      <c r="I2292" s="687"/>
      <c r="J2292" s="687"/>
      <c r="K2292" s="713"/>
      <c r="L2292" s="88" t="s">
        <v>1954</v>
      </c>
      <c r="M2292" s="823"/>
      <c r="N2292" s="1662"/>
      <c r="O2292" s="1031"/>
      <c r="P2292" s="723"/>
      <c r="Q2292" s="782"/>
      <c r="R2292" s="723"/>
      <c r="S2292" s="838"/>
      <c r="T2292" s="1001"/>
      <c r="U2292" s="1001"/>
      <c r="V2292" s="1001"/>
      <c r="W2292" s="948"/>
      <c r="X2292" s="1664"/>
      <c r="Y2292" s="1039"/>
      <c r="Z2292" s="942"/>
      <c r="AA2292" s="942"/>
      <c r="AB2292" s="942"/>
      <c r="AC2292" s="824"/>
      <c r="AD2292" s="727"/>
      <c r="AE2292" s="727"/>
      <c r="AF2292" s="727"/>
      <c r="AG2292" s="783"/>
      <c r="AH2292" s="783"/>
      <c r="AI2292" s="927"/>
      <c r="AJ2292" s="942"/>
      <c r="AK2292" s="942"/>
      <c r="AL2292" s="942"/>
      <c r="AM2292" s="1085"/>
      <c r="AN2292" s="783"/>
      <c r="AO2292" s="723"/>
      <c r="AP2292" s="760"/>
      <c r="AQ2292" s="723"/>
      <c r="AR2292" s="955"/>
      <c r="AS2292" s="902"/>
      <c r="AT2292" s="1660"/>
      <c r="AU2292" s="783"/>
      <c r="AV2292" s="783"/>
      <c r="AW2292" s="783"/>
      <c r="AX2292" s="783"/>
      <c r="AY2292" s="783"/>
      <c r="AZ2292" s="783"/>
      <c r="BA2292" s="1161"/>
    </row>
    <row r="2293" spans="1:53" ht="15">
      <c r="A2293" s="927"/>
      <c r="B2293" s="815"/>
      <c r="C2293" s="879"/>
      <c r="D2293" s="723"/>
      <c r="E2293" s="921"/>
      <c r="F2293" s="1425"/>
      <c r="G2293" s="687"/>
      <c r="H2293" s="802"/>
      <c r="I2293" s="687"/>
      <c r="J2293" s="687"/>
      <c r="K2293" s="713"/>
      <c r="L2293" s="88" t="s">
        <v>5021</v>
      </c>
      <c r="M2293" s="823"/>
      <c r="N2293" s="1662"/>
      <c r="O2293" s="1031"/>
      <c r="P2293" s="723"/>
      <c r="Q2293" s="782"/>
      <c r="R2293" s="723"/>
      <c r="S2293" s="838"/>
      <c r="T2293" s="1001"/>
      <c r="U2293" s="1001"/>
      <c r="V2293" s="1001"/>
      <c r="W2293" s="948"/>
      <c r="X2293" s="1664"/>
      <c r="Y2293" s="1039"/>
      <c r="Z2293" s="942"/>
      <c r="AA2293" s="942"/>
      <c r="AB2293" s="942"/>
      <c r="AC2293" s="824"/>
      <c r="AD2293" s="727"/>
      <c r="AE2293" s="727"/>
      <c r="AF2293" s="727"/>
      <c r="AG2293" s="783"/>
      <c r="AH2293" s="783"/>
      <c r="AI2293" s="927"/>
      <c r="AJ2293" s="942"/>
      <c r="AK2293" s="942"/>
      <c r="AL2293" s="942"/>
      <c r="AM2293" s="1085"/>
      <c r="AN2293" s="783"/>
      <c r="AO2293" s="723"/>
      <c r="AP2293" s="760"/>
      <c r="AQ2293" s="723"/>
      <c r="AR2293" s="955"/>
      <c r="AS2293" s="902"/>
      <c r="AT2293" s="1660"/>
      <c r="AU2293" s="783"/>
      <c r="AV2293" s="783"/>
      <c r="AW2293" s="783"/>
      <c r="AX2293" s="783"/>
      <c r="AY2293" s="783"/>
      <c r="AZ2293" s="783"/>
      <c r="BA2293" s="1161"/>
    </row>
    <row r="2294" spans="1:53" ht="30">
      <c r="A2294" s="927"/>
      <c r="B2294" s="815"/>
      <c r="C2294" s="879"/>
      <c r="D2294" s="723"/>
      <c r="E2294" s="921"/>
      <c r="F2294" s="1425"/>
      <c r="G2294" s="687"/>
      <c r="H2294" s="802"/>
      <c r="I2294" s="687"/>
      <c r="J2294" s="687"/>
      <c r="K2294" s="713"/>
      <c r="L2294" s="88" t="s">
        <v>3461</v>
      </c>
      <c r="M2294" s="823"/>
      <c r="N2294" s="1662"/>
      <c r="O2294" s="1031"/>
      <c r="P2294" s="723"/>
      <c r="Q2294" s="782"/>
      <c r="R2294" s="723"/>
      <c r="S2294" s="838"/>
      <c r="T2294" s="1001"/>
      <c r="U2294" s="1001"/>
      <c r="V2294" s="1001"/>
      <c r="W2294" s="948"/>
      <c r="X2294" s="1664"/>
      <c r="Y2294" s="1039"/>
      <c r="Z2294" s="942"/>
      <c r="AA2294" s="942"/>
      <c r="AB2294" s="942"/>
      <c r="AC2294" s="824"/>
      <c r="AD2294" s="727"/>
      <c r="AE2294" s="727"/>
      <c r="AF2294" s="727"/>
      <c r="AG2294" s="783"/>
      <c r="AH2294" s="783"/>
      <c r="AI2294" s="927"/>
      <c r="AJ2294" s="942"/>
      <c r="AK2294" s="942"/>
      <c r="AL2294" s="942"/>
      <c r="AM2294" s="1085"/>
      <c r="AN2294" s="783"/>
      <c r="AO2294" s="723"/>
      <c r="AP2294" s="760"/>
      <c r="AQ2294" s="723"/>
      <c r="AR2294" s="955"/>
      <c r="AS2294" s="902"/>
      <c r="AT2294" s="1660"/>
      <c r="AU2294" s="783"/>
      <c r="AV2294" s="783"/>
      <c r="AW2294" s="783"/>
      <c r="AX2294" s="783"/>
      <c r="AY2294" s="783"/>
      <c r="AZ2294" s="783"/>
      <c r="BA2294" s="1161"/>
    </row>
    <row r="2295" spans="1:53" ht="30">
      <c r="A2295" s="927"/>
      <c r="B2295" s="815"/>
      <c r="C2295" s="879"/>
      <c r="D2295" s="723"/>
      <c r="E2295" s="921"/>
      <c r="F2295" s="1425"/>
      <c r="G2295" s="687"/>
      <c r="H2295" s="802"/>
      <c r="I2295" s="687"/>
      <c r="J2295" s="687"/>
      <c r="K2295" s="713"/>
      <c r="L2295" s="88" t="s">
        <v>3463</v>
      </c>
      <c r="M2295" s="823"/>
      <c r="N2295" s="1662"/>
      <c r="O2295" s="1031"/>
      <c r="P2295" s="723"/>
      <c r="Q2295" s="782"/>
      <c r="R2295" s="723"/>
      <c r="S2295" s="838"/>
      <c r="T2295" s="1001"/>
      <c r="U2295" s="1001"/>
      <c r="V2295" s="1001"/>
      <c r="W2295" s="948"/>
      <c r="X2295" s="1664"/>
      <c r="Y2295" s="1039"/>
      <c r="Z2295" s="942"/>
      <c r="AA2295" s="942"/>
      <c r="AB2295" s="942"/>
      <c r="AC2295" s="824"/>
      <c r="AD2295" s="727"/>
      <c r="AE2295" s="727"/>
      <c r="AF2295" s="727"/>
      <c r="AG2295" s="783"/>
      <c r="AH2295" s="783"/>
      <c r="AI2295" s="927"/>
      <c r="AJ2295" s="942"/>
      <c r="AK2295" s="942"/>
      <c r="AL2295" s="942"/>
      <c r="AM2295" s="1085"/>
      <c r="AN2295" s="783"/>
      <c r="AO2295" s="723"/>
      <c r="AP2295" s="760"/>
      <c r="AQ2295" s="723"/>
      <c r="AR2295" s="955"/>
      <c r="AS2295" s="902"/>
      <c r="AT2295" s="1660"/>
      <c r="AU2295" s="783"/>
      <c r="AV2295" s="783"/>
      <c r="AW2295" s="783"/>
      <c r="AX2295" s="783"/>
      <c r="AY2295" s="783"/>
      <c r="AZ2295" s="783"/>
      <c r="BA2295" s="1161"/>
    </row>
    <row r="2296" spans="1:53" ht="30">
      <c r="A2296" s="927"/>
      <c r="B2296" s="815"/>
      <c r="C2296" s="879"/>
      <c r="D2296" s="723"/>
      <c r="E2296" s="921"/>
      <c r="F2296" s="1425"/>
      <c r="G2296" s="687"/>
      <c r="H2296" s="802"/>
      <c r="I2296" s="687"/>
      <c r="J2296" s="687"/>
      <c r="K2296" s="713"/>
      <c r="L2296" s="88" t="s">
        <v>3464</v>
      </c>
      <c r="M2296" s="823"/>
      <c r="N2296" s="1662"/>
      <c r="O2296" s="1031"/>
      <c r="P2296" s="723"/>
      <c r="Q2296" s="782"/>
      <c r="R2296" s="723"/>
      <c r="S2296" s="838"/>
      <c r="T2296" s="1001"/>
      <c r="U2296" s="1001"/>
      <c r="V2296" s="1001"/>
      <c r="W2296" s="948"/>
      <c r="X2296" s="1664"/>
      <c r="Y2296" s="1039"/>
      <c r="Z2296" s="942"/>
      <c r="AA2296" s="942"/>
      <c r="AB2296" s="942"/>
      <c r="AC2296" s="824"/>
      <c r="AD2296" s="727"/>
      <c r="AE2296" s="727"/>
      <c r="AF2296" s="727"/>
      <c r="AG2296" s="783"/>
      <c r="AH2296" s="783"/>
      <c r="AI2296" s="927"/>
      <c r="AJ2296" s="942"/>
      <c r="AK2296" s="942"/>
      <c r="AL2296" s="942"/>
      <c r="AM2296" s="1085"/>
      <c r="AN2296" s="783"/>
      <c r="AO2296" s="723"/>
      <c r="AP2296" s="760"/>
      <c r="AQ2296" s="723"/>
      <c r="AR2296" s="955"/>
      <c r="AS2296" s="902"/>
      <c r="AT2296" s="1660"/>
      <c r="AU2296" s="783"/>
      <c r="AV2296" s="783"/>
      <c r="AW2296" s="783"/>
      <c r="AX2296" s="783"/>
      <c r="AY2296" s="783"/>
      <c r="AZ2296" s="783"/>
      <c r="BA2296" s="1161"/>
    </row>
    <row r="2297" spans="1:53" ht="15">
      <c r="A2297" s="927"/>
      <c r="B2297" s="815"/>
      <c r="C2297" s="879"/>
      <c r="D2297" s="723"/>
      <c r="E2297" s="921"/>
      <c r="F2297" s="1425"/>
      <c r="G2297" s="687"/>
      <c r="H2297" s="802"/>
      <c r="I2297" s="687"/>
      <c r="J2297" s="687"/>
      <c r="K2297" s="713"/>
      <c r="L2297" s="88" t="s">
        <v>518</v>
      </c>
      <c r="M2297" s="823"/>
      <c r="N2297" s="1662"/>
      <c r="O2297" s="1031"/>
      <c r="P2297" s="723"/>
      <c r="Q2297" s="782"/>
      <c r="R2297" s="723"/>
      <c r="S2297" s="838"/>
      <c r="T2297" s="1001"/>
      <c r="U2297" s="1001"/>
      <c r="V2297" s="1001"/>
      <c r="W2297" s="948"/>
      <c r="X2297" s="1664"/>
      <c r="Y2297" s="1039"/>
      <c r="Z2297" s="942"/>
      <c r="AA2297" s="942"/>
      <c r="AB2297" s="942"/>
      <c r="AC2297" s="824"/>
      <c r="AD2297" s="727"/>
      <c r="AE2297" s="727"/>
      <c r="AF2297" s="727"/>
      <c r="AG2297" s="783"/>
      <c r="AH2297" s="783"/>
      <c r="AI2297" s="927"/>
      <c r="AJ2297" s="942"/>
      <c r="AK2297" s="942"/>
      <c r="AL2297" s="942"/>
      <c r="AM2297" s="1085"/>
      <c r="AN2297" s="783"/>
      <c r="AO2297" s="723"/>
      <c r="AP2297" s="760"/>
      <c r="AQ2297" s="723"/>
      <c r="AR2297" s="955"/>
      <c r="AS2297" s="902"/>
      <c r="AT2297" s="1660"/>
      <c r="AU2297" s="783"/>
      <c r="AV2297" s="783"/>
      <c r="AW2297" s="783"/>
      <c r="AX2297" s="783"/>
      <c r="AY2297" s="783"/>
      <c r="AZ2297" s="783"/>
      <c r="BA2297" s="1161"/>
    </row>
    <row r="2298" spans="1:53" ht="30">
      <c r="A2298" s="927"/>
      <c r="B2298" s="815"/>
      <c r="C2298" s="879"/>
      <c r="D2298" s="723"/>
      <c r="E2298" s="921"/>
      <c r="F2298" s="1425"/>
      <c r="G2298" s="687"/>
      <c r="H2298" s="802"/>
      <c r="I2298" s="687"/>
      <c r="J2298" s="687"/>
      <c r="K2298" s="713"/>
      <c r="L2298" s="88" t="s">
        <v>3601</v>
      </c>
      <c r="M2298" s="823"/>
      <c r="N2298" s="1662"/>
      <c r="O2298" s="1031"/>
      <c r="P2298" s="723"/>
      <c r="Q2298" s="782"/>
      <c r="R2298" s="723"/>
      <c r="S2298" s="838"/>
      <c r="T2298" s="1001"/>
      <c r="U2298" s="1001"/>
      <c r="V2298" s="1001"/>
      <c r="W2298" s="948"/>
      <c r="X2298" s="1664"/>
      <c r="Y2298" s="1039"/>
      <c r="Z2298" s="942"/>
      <c r="AA2298" s="942"/>
      <c r="AB2298" s="942"/>
      <c r="AC2298" s="824"/>
      <c r="AD2298" s="727"/>
      <c r="AE2298" s="727"/>
      <c r="AF2298" s="727"/>
      <c r="AG2298" s="783"/>
      <c r="AH2298" s="783"/>
      <c r="AI2298" s="927"/>
      <c r="AJ2298" s="942"/>
      <c r="AK2298" s="942"/>
      <c r="AL2298" s="942"/>
      <c r="AM2298" s="1085"/>
      <c r="AN2298" s="783"/>
      <c r="AO2298" s="723"/>
      <c r="AP2298" s="760"/>
      <c r="AQ2298" s="723"/>
      <c r="AR2298" s="955"/>
      <c r="AS2298" s="902"/>
      <c r="AT2298" s="1660"/>
      <c r="AU2298" s="783"/>
      <c r="AV2298" s="783"/>
      <c r="AW2298" s="783"/>
      <c r="AX2298" s="783"/>
      <c r="AY2298" s="783"/>
      <c r="AZ2298" s="783"/>
      <c r="BA2298" s="1161"/>
    </row>
    <row r="2299" spans="1:53" ht="60">
      <c r="A2299" s="927"/>
      <c r="B2299" s="815"/>
      <c r="C2299" s="879"/>
      <c r="D2299" s="723"/>
      <c r="E2299" s="921"/>
      <c r="F2299" s="1425"/>
      <c r="G2299" s="687"/>
      <c r="H2299" s="802"/>
      <c r="I2299" s="687"/>
      <c r="J2299" s="687"/>
      <c r="K2299" s="713"/>
      <c r="L2299" s="88" t="s">
        <v>3602</v>
      </c>
      <c r="M2299" s="823"/>
      <c r="N2299" s="1662"/>
      <c r="O2299" s="1031"/>
      <c r="P2299" s="723"/>
      <c r="Q2299" s="782"/>
      <c r="R2299" s="723"/>
      <c r="S2299" s="838"/>
      <c r="T2299" s="1001"/>
      <c r="U2299" s="1001"/>
      <c r="V2299" s="1001"/>
      <c r="W2299" s="948"/>
      <c r="X2299" s="1664"/>
      <c r="Y2299" s="1039"/>
      <c r="Z2299" s="942"/>
      <c r="AA2299" s="942"/>
      <c r="AB2299" s="942"/>
      <c r="AC2299" s="824"/>
      <c r="AD2299" s="727"/>
      <c r="AE2299" s="727"/>
      <c r="AF2299" s="727"/>
      <c r="AG2299" s="783"/>
      <c r="AH2299" s="783"/>
      <c r="AI2299" s="927"/>
      <c r="AJ2299" s="942"/>
      <c r="AK2299" s="942"/>
      <c r="AL2299" s="942"/>
      <c r="AM2299" s="1085"/>
      <c r="AN2299" s="783"/>
      <c r="AO2299" s="723"/>
      <c r="AP2299" s="760"/>
      <c r="AQ2299" s="723"/>
      <c r="AR2299" s="955"/>
      <c r="AS2299" s="902"/>
      <c r="AT2299" s="1660"/>
      <c r="AU2299" s="783"/>
      <c r="AV2299" s="783"/>
      <c r="AW2299" s="783"/>
      <c r="AX2299" s="783"/>
      <c r="AY2299" s="783"/>
      <c r="AZ2299" s="783"/>
      <c r="BA2299" s="1161"/>
    </row>
    <row r="2300" spans="1:53" ht="45">
      <c r="A2300" s="927"/>
      <c r="B2300" s="815"/>
      <c r="C2300" s="879"/>
      <c r="D2300" s="703"/>
      <c r="E2300" s="717"/>
      <c r="F2300" s="1425"/>
      <c r="G2300" s="687"/>
      <c r="H2300" s="802"/>
      <c r="I2300" s="687"/>
      <c r="J2300" s="687"/>
      <c r="K2300" s="714"/>
      <c r="L2300" s="88" t="s">
        <v>3603</v>
      </c>
      <c r="M2300" s="823"/>
      <c r="N2300" s="1195"/>
      <c r="O2300" s="1031"/>
      <c r="P2300" s="723"/>
      <c r="Q2300" s="785"/>
      <c r="R2300" s="703"/>
      <c r="S2300" s="839"/>
      <c r="T2300" s="1001"/>
      <c r="U2300" s="1001"/>
      <c r="V2300" s="1001"/>
      <c r="W2300" s="948"/>
      <c r="X2300" s="1664"/>
      <c r="Y2300" s="1045"/>
      <c r="Z2300" s="942"/>
      <c r="AA2300" s="942"/>
      <c r="AB2300" s="942"/>
      <c r="AC2300" s="824"/>
      <c r="AD2300" s="727"/>
      <c r="AE2300" s="727"/>
      <c r="AF2300" s="727"/>
      <c r="AG2300" s="783"/>
      <c r="AH2300" s="783"/>
      <c r="AI2300" s="927"/>
      <c r="AJ2300" s="942"/>
      <c r="AK2300" s="942"/>
      <c r="AL2300" s="942"/>
      <c r="AM2300" s="1085"/>
      <c r="AN2300" s="783"/>
      <c r="AO2300" s="703"/>
      <c r="AP2300" s="761"/>
      <c r="AQ2300" s="719"/>
      <c r="AR2300" s="1221"/>
      <c r="AS2300" s="902"/>
      <c r="AT2300" s="1661"/>
      <c r="AU2300" s="783"/>
      <c r="AV2300" s="783"/>
      <c r="AW2300" s="783"/>
      <c r="AX2300" s="783"/>
      <c r="AY2300" s="783"/>
      <c r="AZ2300" s="783"/>
      <c r="BA2300" s="1161"/>
    </row>
    <row r="2301" spans="1:53" ht="195">
      <c r="A2301" s="95">
        <v>4</v>
      </c>
      <c r="B2301" s="95" t="s">
        <v>409</v>
      </c>
      <c r="C2301" s="36" t="s">
        <v>3578</v>
      </c>
      <c r="D2301" s="487" t="s">
        <v>150</v>
      </c>
      <c r="E2301" s="90">
        <v>4025</v>
      </c>
      <c r="F2301" s="111">
        <v>46</v>
      </c>
      <c r="G2301" s="157">
        <v>40</v>
      </c>
      <c r="H2301" s="262" t="s">
        <v>3604</v>
      </c>
      <c r="I2301" s="485" t="s">
        <v>1109</v>
      </c>
      <c r="J2301" s="127" t="s">
        <v>3605</v>
      </c>
      <c r="K2301" s="127" t="s">
        <v>414</v>
      </c>
      <c r="L2301" s="156" t="s">
        <v>3606</v>
      </c>
      <c r="M2301" s="465" t="s">
        <v>152</v>
      </c>
      <c r="N2301" s="377" t="s">
        <v>1798</v>
      </c>
      <c r="O2301" s="575" t="s">
        <v>416</v>
      </c>
      <c r="P2301" s="119" t="s">
        <v>1253</v>
      </c>
      <c r="Q2301" s="549"/>
      <c r="R2301" s="119" t="s">
        <v>157</v>
      </c>
      <c r="S2301" s="549"/>
      <c r="T2301" s="463"/>
      <c r="U2301" s="463"/>
      <c r="V2301" s="463"/>
      <c r="W2301" s="463"/>
      <c r="X2301" s="463"/>
      <c r="Y2301" s="463"/>
      <c r="Z2301" s="463"/>
      <c r="AA2301" s="463"/>
      <c r="AB2301" s="463"/>
      <c r="AC2301" s="463"/>
      <c r="AD2301" s="463"/>
      <c r="AE2301" s="155" t="s">
        <v>419</v>
      </c>
      <c r="AF2301" s="155" t="s">
        <v>1612</v>
      </c>
      <c r="AG2301" s="155" t="s">
        <v>429</v>
      </c>
      <c r="AH2301" s="157" t="s">
        <v>524</v>
      </c>
      <c r="AI2301" s="95" t="s">
        <v>1137</v>
      </c>
      <c r="AJ2301" s="463"/>
      <c r="AK2301" s="463"/>
      <c r="AL2301" s="463"/>
      <c r="AM2301" s="576" t="s">
        <v>4941</v>
      </c>
      <c r="AN2301" s="484" t="s">
        <v>423</v>
      </c>
      <c r="AO2301" s="119" t="s">
        <v>162</v>
      </c>
      <c r="AP2301" s="119" t="s">
        <v>153</v>
      </c>
      <c r="AQ2301" s="220" t="s">
        <v>158</v>
      </c>
      <c r="AR2301" s="463"/>
      <c r="AS2301" s="87" t="s">
        <v>419</v>
      </c>
      <c r="AT2301" s="463"/>
      <c r="AU2301" s="483" t="s">
        <v>414</v>
      </c>
      <c r="AV2301" s="464" t="s">
        <v>3588</v>
      </c>
      <c r="AW2301" s="464" t="s">
        <v>3589</v>
      </c>
      <c r="AX2301" s="481" t="s">
        <v>3583</v>
      </c>
      <c r="AY2301" s="464" t="s">
        <v>465</v>
      </c>
      <c r="AZ2301" s="481" t="s">
        <v>3583</v>
      </c>
      <c r="BA2301" s="149" t="s">
        <v>3587</v>
      </c>
    </row>
    <row r="2302" spans="1:53" ht="15">
      <c r="A2302" s="686">
        <v>5</v>
      </c>
      <c r="B2302" s="686" t="s">
        <v>409</v>
      </c>
      <c r="C2302" s="783" t="s">
        <v>3578</v>
      </c>
      <c r="D2302" s="702" t="s">
        <v>150</v>
      </c>
      <c r="E2302" s="846">
        <v>4025</v>
      </c>
      <c r="F2302" s="902">
        <v>46</v>
      </c>
      <c r="G2302" s="902">
        <v>75</v>
      </c>
      <c r="H2302" s="887" t="s">
        <v>3607</v>
      </c>
      <c r="I2302" s="902" t="s">
        <v>1109</v>
      </c>
      <c r="J2302" s="933" t="s">
        <v>3608</v>
      </c>
      <c r="K2302" s="709" t="s">
        <v>414</v>
      </c>
      <c r="L2302" s="113" t="s">
        <v>3609</v>
      </c>
      <c r="M2302" s="861" t="s">
        <v>152</v>
      </c>
      <c r="N2302" s="906"/>
      <c r="O2302" s="920" t="s">
        <v>416</v>
      </c>
      <c r="P2302" s="702" t="s">
        <v>1253</v>
      </c>
      <c r="Q2302" s="1665" t="s">
        <v>1798</v>
      </c>
      <c r="R2302" s="702" t="s">
        <v>606</v>
      </c>
      <c r="S2302" s="781" t="s">
        <v>3610</v>
      </c>
      <c r="T2302" s="906"/>
      <c r="U2302" s="906"/>
      <c r="V2302" s="906"/>
      <c r="W2302" s="906"/>
      <c r="X2302" s="906"/>
      <c r="Y2302" s="906"/>
      <c r="Z2302" s="906"/>
      <c r="AA2302" s="906"/>
      <c r="AB2302" s="906"/>
      <c r="AC2302" s="906"/>
      <c r="AD2302" s="906"/>
      <c r="AE2302" s="902" t="s">
        <v>419</v>
      </c>
      <c r="AF2302" s="902" t="s">
        <v>1612</v>
      </c>
      <c r="AG2302" s="902" t="s">
        <v>1695</v>
      </c>
      <c r="AH2302" s="1013" t="s">
        <v>421</v>
      </c>
      <c r="AI2302" s="686" t="s">
        <v>419</v>
      </c>
      <c r="AJ2302" s="906"/>
      <c r="AK2302" s="906"/>
      <c r="AL2302" s="906"/>
      <c r="AM2302" s="951" t="s">
        <v>3611</v>
      </c>
      <c r="AN2302" s="1370" t="s">
        <v>423</v>
      </c>
      <c r="AO2302" s="759" t="s">
        <v>162</v>
      </c>
      <c r="AP2302" s="759" t="s">
        <v>153</v>
      </c>
      <c r="AQ2302" s="738" t="s">
        <v>158</v>
      </c>
      <c r="AR2302" s="906"/>
      <c r="AS2302" s="933" t="s">
        <v>419</v>
      </c>
      <c r="AT2302" s="906"/>
      <c r="AU2302" s="1666" t="s">
        <v>414</v>
      </c>
      <c r="AV2302" s="906"/>
      <c r="AW2302" s="906"/>
      <c r="AX2302" s="906"/>
      <c r="AY2302" s="906"/>
      <c r="AZ2302" s="914" t="s">
        <v>3583</v>
      </c>
      <c r="BA2302" s="1184" t="s">
        <v>3612</v>
      </c>
    </row>
    <row r="2303" spans="1:53" ht="30">
      <c r="A2303" s="686"/>
      <c r="B2303" s="686"/>
      <c r="C2303" s="783"/>
      <c r="D2303" s="723"/>
      <c r="E2303" s="902"/>
      <c r="F2303" s="902"/>
      <c r="G2303" s="902"/>
      <c r="H2303" s="934"/>
      <c r="I2303" s="902"/>
      <c r="J2303" s="933"/>
      <c r="K2303" s="710"/>
      <c r="L2303" s="171" t="s">
        <v>3613</v>
      </c>
      <c r="M2303" s="862"/>
      <c r="N2303" s="922"/>
      <c r="O2303" s="920"/>
      <c r="P2303" s="723"/>
      <c r="Q2303" s="782"/>
      <c r="R2303" s="723"/>
      <c r="S2303" s="782"/>
      <c r="T2303" s="922"/>
      <c r="U2303" s="922"/>
      <c r="V2303" s="922"/>
      <c r="W2303" s="922"/>
      <c r="X2303" s="922"/>
      <c r="Y2303" s="922"/>
      <c r="Z2303" s="922"/>
      <c r="AA2303" s="922"/>
      <c r="AB2303" s="922"/>
      <c r="AC2303" s="922"/>
      <c r="AD2303" s="922"/>
      <c r="AE2303" s="902"/>
      <c r="AF2303" s="902"/>
      <c r="AG2303" s="902"/>
      <c r="AH2303" s="1013"/>
      <c r="AI2303" s="686"/>
      <c r="AJ2303" s="922"/>
      <c r="AK2303" s="922"/>
      <c r="AL2303" s="922"/>
      <c r="AM2303" s="951"/>
      <c r="AN2303" s="1370"/>
      <c r="AO2303" s="760"/>
      <c r="AP2303" s="760"/>
      <c r="AQ2303" s="723"/>
      <c r="AR2303" s="922"/>
      <c r="AS2303" s="933"/>
      <c r="AT2303" s="922"/>
      <c r="AU2303" s="1666"/>
      <c r="AV2303" s="922"/>
      <c r="AW2303" s="922"/>
      <c r="AX2303" s="922"/>
      <c r="AY2303" s="922"/>
      <c r="AZ2303" s="915"/>
      <c r="BA2303" s="1184"/>
    </row>
    <row r="2304" spans="1:53" ht="30">
      <c r="A2304" s="686"/>
      <c r="B2304" s="686"/>
      <c r="C2304" s="783"/>
      <c r="D2304" s="703"/>
      <c r="E2304" s="902"/>
      <c r="F2304" s="902"/>
      <c r="G2304" s="902"/>
      <c r="H2304" s="934"/>
      <c r="I2304" s="902"/>
      <c r="J2304" s="933"/>
      <c r="K2304" s="722"/>
      <c r="L2304" s="171" t="s">
        <v>3614</v>
      </c>
      <c r="M2304" s="863"/>
      <c r="N2304" s="907"/>
      <c r="O2304" s="909"/>
      <c r="P2304" s="703"/>
      <c r="Q2304" s="785"/>
      <c r="R2304" s="703"/>
      <c r="S2304" s="785"/>
      <c r="T2304" s="907"/>
      <c r="U2304" s="907"/>
      <c r="V2304" s="907"/>
      <c r="W2304" s="907"/>
      <c r="X2304" s="907"/>
      <c r="Y2304" s="907"/>
      <c r="Z2304" s="907"/>
      <c r="AA2304" s="907"/>
      <c r="AB2304" s="907"/>
      <c r="AC2304" s="907"/>
      <c r="AD2304" s="907"/>
      <c r="AE2304" s="902"/>
      <c r="AF2304" s="902"/>
      <c r="AG2304" s="902"/>
      <c r="AH2304" s="1013"/>
      <c r="AI2304" s="686"/>
      <c r="AJ2304" s="907"/>
      <c r="AK2304" s="907"/>
      <c r="AL2304" s="907"/>
      <c r="AM2304" s="951"/>
      <c r="AN2304" s="1370"/>
      <c r="AO2304" s="761"/>
      <c r="AP2304" s="761"/>
      <c r="AQ2304" s="719"/>
      <c r="AR2304" s="907"/>
      <c r="AS2304" s="933"/>
      <c r="AT2304" s="907"/>
      <c r="AU2304" s="1666"/>
      <c r="AV2304" s="907"/>
      <c r="AW2304" s="907"/>
      <c r="AX2304" s="907"/>
      <c r="AY2304" s="907"/>
      <c r="AZ2304" s="916"/>
      <c r="BA2304" s="1184"/>
    </row>
    <row r="2305" spans="1:53" ht="15">
      <c r="A2305" s="686">
        <v>6</v>
      </c>
      <c r="B2305" s="686" t="s">
        <v>409</v>
      </c>
      <c r="C2305" s="687" t="s">
        <v>3578</v>
      </c>
      <c r="D2305" s="702" t="s">
        <v>150</v>
      </c>
      <c r="E2305" s="921">
        <v>4025</v>
      </c>
      <c r="F2305" s="921">
        <v>46</v>
      </c>
      <c r="G2305" s="921">
        <v>94</v>
      </c>
      <c r="H2305" s="1065" t="s">
        <v>4942</v>
      </c>
      <c r="I2305" s="921" t="s">
        <v>1109</v>
      </c>
      <c r="J2305" s="921" t="s">
        <v>3615</v>
      </c>
      <c r="K2305" s="717" t="s">
        <v>414</v>
      </c>
      <c r="L2305" s="287" t="s">
        <v>3609</v>
      </c>
      <c r="M2305" s="861" t="s">
        <v>152</v>
      </c>
      <c r="N2305" s="906"/>
      <c r="O2305" s="908" t="s">
        <v>416</v>
      </c>
      <c r="P2305" s="702" t="s">
        <v>1253</v>
      </c>
      <c r="Q2305" s="1665" t="s">
        <v>3616</v>
      </c>
      <c r="R2305" s="702" t="s">
        <v>606</v>
      </c>
      <c r="S2305" s="781" t="s">
        <v>3617</v>
      </c>
      <c r="T2305" s="906"/>
      <c r="U2305" s="906"/>
      <c r="V2305" s="906"/>
      <c r="W2305" s="906"/>
      <c r="X2305" s="906"/>
      <c r="Y2305" s="906"/>
      <c r="Z2305" s="906"/>
      <c r="AA2305" s="906"/>
      <c r="AB2305" s="906"/>
      <c r="AC2305" s="906"/>
      <c r="AD2305" s="906"/>
      <c r="AE2305" s="902" t="s">
        <v>419</v>
      </c>
      <c r="AF2305" s="902" t="s">
        <v>1612</v>
      </c>
      <c r="AG2305" s="902" t="s">
        <v>429</v>
      </c>
      <c r="AH2305" s="1013" t="s">
        <v>524</v>
      </c>
      <c r="AI2305" s="686" t="s">
        <v>419</v>
      </c>
      <c r="AJ2305" s="906"/>
      <c r="AK2305" s="906"/>
      <c r="AL2305" s="906"/>
      <c r="AM2305" s="936" t="s">
        <v>4943</v>
      </c>
      <c r="AN2305" s="1370" t="s">
        <v>1273</v>
      </c>
      <c r="AO2305" s="1184" t="s">
        <v>162</v>
      </c>
      <c r="AP2305" s="1184" t="s">
        <v>153</v>
      </c>
      <c r="AQ2305" s="738" t="s">
        <v>158</v>
      </c>
      <c r="AR2305" s="906"/>
      <c r="AS2305" s="888" t="s">
        <v>419</v>
      </c>
      <c r="AT2305" s="906"/>
      <c r="AU2305" s="1184" t="s">
        <v>414</v>
      </c>
      <c r="AV2305" s="906"/>
      <c r="AW2305" s="906"/>
      <c r="AX2305" s="906"/>
      <c r="AY2305" s="906"/>
      <c r="AZ2305" s="1667" t="s">
        <v>3583</v>
      </c>
      <c r="BA2305" s="1184" t="s">
        <v>3618</v>
      </c>
    </row>
    <row r="2306" spans="1:53" ht="15">
      <c r="A2306" s="686"/>
      <c r="B2306" s="686"/>
      <c r="C2306" s="687"/>
      <c r="D2306" s="723"/>
      <c r="E2306" s="921"/>
      <c r="F2306" s="921"/>
      <c r="G2306" s="921"/>
      <c r="H2306" s="1065"/>
      <c r="I2306" s="921"/>
      <c r="J2306" s="921"/>
      <c r="K2306" s="720"/>
      <c r="L2306" s="113" t="s">
        <v>3369</v>
      </c>
      <c r="M2306" s="862"/>
      <c r="N2306" s="922"/>
      <c r="O2306" s="920"/>
      <c r="P2306" s="723"/>
      <c r="Q2306" s="782"/>
      <c r="R2306" s="723"/>
      <c r="S2306" s="782"/>
      <c r="T2306" s="922"/>
      <c r="U2306" s="922"/>
      <c r="V2306" s="922"/>
      <c r="W2306" s="922"/>
      <c r="X2306" s="922"/>
      <c r="Y2306" s="922"/>
      <c r="Z2306" s="922"/>
      <c r="AA2306" s="922"/>
      <c r="AB2306" s="922"/>
      <c r="AC2306" s="922"/>
      <c r="AD2306" s="922"/>
      <c r="AE2306" s="902"/>
      <c r="AF2306" s="902"/>
      <c r="AG2306" s="902"/>
      <c r="AH2306" s="1013"/>
      <c r="AI2306" s="686"/>
      <c r="AJ2306" s="922"/>
      <c r="AK2306" s="922"/>
      <c r="AL2306" s="922"/>
      <c r="AM2306" s="936"/>
      <c r="AN2306" s="1370"/>
      <c r="AO2306" s="1184"/>
      <c r="AP2306" s="1184"/>
      <c r="AQ2306" s="723"/>
      <c r="AR2306" s="922"/>
      <c r="AS2306" s="1468"/>
      <c r="AT2306" s="922"/>
      <c r="AU2306" s="1184"/>
      <c r="AV2306" s="922"/>
      <c r="AW2306" s="922"/>
      <c r="AX2306" s="922"/>
      <c r="AY2306" s="922"/>
      <c r="AZ2306" s="1668"/>
      <c r="BA2306" s="1184"/>
    </row>
    <row r="2307" spans="1:53" ht="45">
      <c r="A2307" s="686"/>
      <c r="B2307" s="686"/>
      <c r="C2307" s="687"/>
      <c r="D2307" s="723"/>
      <c r="E2307" s="921"/>
      <c r="F2307" s="921"/>
      <c r="G2307" s="921"/>
      <c r="H2307" s="1065"/>
      <c r="I2307" s="921"/>
      <c r="J2307" s="921"/>
      <c r="K2307" s="720"/>
      <c r="L2307" s="113" t="s">
        <v>3619</v>
      </c>
      <c r="M2307" s="862"/>
      <c r="N2307" s="922"/>
      <c r="O2307" s="920"/>
      <c r="P2307" s="723"/>
      <c r="Q2307" s="782"/>
      <c r="R2307" s="723"/>
      <c r="S2307" s="782"/>
      <c r="T2307" s="922"/>
      <c r="U2307" s="922"/>
      <c r="V2307" s="922"/>
      <c r="W2307" s="922"/>
      <c r="X2307" s="922"/>
      <c r="Y2307" s="922"/>
      <c r="Z2307" s="922"/>
      <c r="AA2307" s="922"/>
      <c r="AB2307" s="922"/>
      <c r="AC2307" s="922"/>
      <c r="AD2307" s="922"/>
      <c r="AE2307" s="902"/>
      <c r="AF2307" s="902"/>
      <c r="AG2307" s="902"/>
      <c r="AH2307" s="1013"/>
      <c r="AI2307" s="686"/>
      <c r="AJ2307" s="922"/>
      <c r="AK2307" s="922"/>
      <c r="AL2307" s="922"/>
      <c r="AM2307" s="936"/>
      <c r="AN2307" s="1370"/>
      <c r="AO2307" s="1184"/>
      <c r="AP2307" s="1184"/>
      <c r="AQ2307" s="723"/>
      <c r="AR2307" s="922"/>
      <c r="AS2307" s="1468"/>
      <c r="AT2307" s="922"/>
      <c r="AU2307" s="1184"/>
      <c r="AV2307" s="922"/>
      <c r="AW2307" s="922"/>
      <c r="AX2307" s="922"/>
      <c r="AY2307" s="922"/>
      <c r="AZ2307" s="1668"/>
      <c r="BA2307" s="1184"/>
    </row>
    <row r="2308" spans="1:53" ht="15">
      <c r="A2308" s="684"/>
      <c r="B2308" s="684"/>
      <c r="C2308" s="712"/>
      <c r="D2308" s="723"/>
      <c r="E2308" s="717"/>
      <c r="F2308" s="717"/>
      <c r="G2308" s="717"/>
      <c r="H2308" s="910"/>
      <c r="I2308" s="717"/>
      <c r="J2308" s="717"/>
      <c r="K2308" s="718"/>
      <c r="L2308" s="116" t="s">
        <v>3371</v>
      </c>
      <c r="M2308" s="862"/>
      <c r="N2308" s="922"/>
      <c r="O2308" s="920"/>
      <c r="P2308" s="723"/>
      <c r="Q2308" s="782"/>
      <c r="R2308" s="723"/>
      <c r="S2308" s="782"/>
      <c r="T2308" s="922"/>
      <c r="U2308" s="922"/>
      <c r="V2308" s="922"/>
      <c r="W2308" s="922"/>
      <c r="X2308" s="922"/>
      <c r="Y2308" s="922"/>
      <c r="Z2308" s="922"/>
      <c r="AA2308" s="922"/>
      <c r="AB2308" s="922"/>
      <c r="AC2308" s="922"/>
      <c r="AD2308" s="922"/>
      <c r="AE2308" s="902"/>
      <c r="AF2308" s="902"/>
      <c r="AG2308" s="902"/>
      <c r="AH2308" s="1013"/>
      <c r="AI2308" s="686"/>
      <c r="AJ2308" s="922"/>
      <c r="AK2308" s="922"/>
      <c r="AL2308" s="922"/>
      <c r="AM2308" s="936"/>
      <c r="AN2308" s="888"/>
      <c r="AO2308" s="889"/>
      <c r="AP2308" s="889"/>
      <c r="AQ2308" s="719"/>
      <c r="AR2308" s="922"/>
      <c r="AS2308" s="1468"/>
      <c r="AT2308" s="922"/>
      <c r="AU2308" s="1184"/>
      <c r="AV2308" s="922"/>
      <c r="AW2308" s="922"/>
      <c r="AX2308" s="922"/>
      <c r="AY2308" s="922"/>
      <c r="AZ2308" s="1669"/>
      <c r="BA2308" s="1184"/>
    </row>
    <row r="2309" spans="1:53" ht="15">
      <c r="A2309" s="686">
        <v>7</v>
      </c>
      <c r="B2309" s="686" t="s">
        <v>409</v>
      </c>
      <c r="C2309" s="727" t="s">
        <v>3578</v>
      </c>
      <c r="D2309" s="815" t="s">
        <v>150</v>
      </c>
      <c r="E2309" s="727">
        <v>4025</v>
      </c>
      <c r="F2309" s="727">
        <v>90</v>
      </c>
      <c r="G2309" s="727">
        <v>9</v>
      </c>
      <c r="H2309" s="872" t="s">
        <v>3620</v>
      </c>
      <c r="I2309" s="727" t="s">
        <v>708</v>
      </c>
      <c r="J2309" s="727" t="s">
        <v>3621</v>
      </c>
      <c r="K2309" s="699" t="s">
        <v>414</v>
      </c>
      <c r="L2309" s="88" t="s">
        <v>3622</v>
      </c>
      <c r="M2309" s="823" t="s">
        <v>152</v>
      </c>
      <c r="N2309" s="823"/>
      <c r="O2309" s="927" t="s">
        <v>416</v>
      </c>
      <c r="P2309" s="823" t="s">
        <v>3623</v>
      </c>
      <c r="Q2309" s="823" t="s">
        <v>3624</v>
      </c>
      <c r="R2309" s="815" t="s">
        <v>606</v>
      </c>
      <c r="S2309" s="823" t="s">
        <v>3617</v>
      </c>
      <c r="T2309" s="1061"/>
      <c r="U2309" s="1061"/>
      <c r="V2309" s="948"/>
      <c r="W2309" s="948"/>
      <c r="X2309" s="948"/>
      <c r="Y2309" s="948"/>
      <c r="Z2309" s="948"/>
      <c r="AA2309" s="948"/>
      <c r="AB2309" s="948"/>
      <c r="AC2309" s="948"/>
      <c r="AD2309" s="948"/>
      <c r="AE2309" s="902" t="s">
        <v>419</v>
      </c>
      <c r="AF2309" s="902" t="s">
        <v>3625</v>
      </c>
      <c r="AG2309" s="902" t="s">
        <v>711</v>
      </c>
      <c r="AH2309" s="1013" t="s">
        <v>712</v>
      </c>
      <c r="AI2309" s="686" t="s">
        <v>419</v>
      </c>
      <c r="AJ2309" s="948"/>
      <c r="AK2309" s="948"/>
      <c r="AL2309" s="948"/>
      <c r="AM2309" s="934" t="s">
        <v>3626</v>
      </c>
      <c r="AN2309" s="1370" t="s">
        <v>3627</v>
      </c>
      <c r="AO2309" s="1184" t="s">
        <v>162</v>
      </c>
      <c r="AP2309" s="1184" t="s">
        <v>153</v>
      </c>
      <c r="AQ2309" s="1184" t="s">
        <v>158</v>
      </c>
      <c r="AR2309" s="948"/>
      <c r="AS2309" s="1184" t="s">
        <v>419</v>
      </c>
      <c r="AT2309" s="948"/>
      <c r="AU2309" s="1670" t="s">
        <v>414</v>
      </c>
      <c r="AV2309" s="948"/>
      <c r="AW2309" s="948"/>
      <c r="AX2309" s="948"/>
      <c r="AY2309" s="948"/>
      <c r="AZ2309" s="913" t="s">
        <v>3583</v>
      </c>
      <c r="BA2309" s="1184" t="s">
        <v>3628</v>
      </c>
    </row>
    <row r="2310" spans="1:53" ht="15">
      <c r="A2310" s="686"/>
      <c r="B2310" s="686"/>
      <c r="C2310" s="727"/>
      <c r="D2310" s="815"/>
      <c r="E2310" s="727"/>
      <c r="F2310" s="727"/>
      <c r="G2310" s="727"/>
      <c r="H2310" s="872"/>
      <c r="I2310" s="727"/>
      <c r="J2310" s="727"/>
      <c r="K2310" s="700"/>
      <c r="L2310" s="88" t="s">
        <v>1906</v>
      </c>
      <c r="M2310" s="823"/>
      <c r="N2310" s="823"/>
      <c r="O2310" s="927"/>
      <c r="P2310" s="823"/>
      <c r="Q2310" s="823"/>
      <c r="R2310" s="815"/>
      <c r="S2310" s="823"/>
      <c r="T2310" s="1061"/>
      <c r="U2310" s="1061"/>
      <c r="V2310" s="948"/>
      <c r="W2310" s="948"/>
      <c r="X2310" s="948"/>
      <c r="Y2310" s="948"/>
      <c r="Z2310" s="948"/>
      <c r="AA2310" s="948"/>
      <c r="AB2310" s="948"/>
      <c r="AC2310" s="948"/>
      <c r="AD2310" s="948"/>
      <c r="AE2310" s="902"/>
      <c r="AF2310" s="902"/>
      <c r="AG2310" s="902"/>
      <c r="AH2310" s="1013"/>
      <c r="AI2310" s="686"/>
      <c r="AJ2310" s="948"/>
      <c r="AK2310" s="948"/>
      <c r="AL2310" s="948"/>
      <c r="AM2310" s="934"/>
      <c r="AN2310" s="1370"/>
      <c r="AO2310" s="1184"/>
      <c r="AP2310" s="1184"/>
      <c r="AQ2310" s="1184"/>
      <c r="AR2310" s="948"/>
      <c r="AS2310" s="1184"/>
      <c r="AT2310" s="948"/>
      <c r="AU2310" s="1670"/>
      <c r="AV2310" s="948"/>
      <c r="AW2310" s="948"/>
      <c r="AX2310" s="948"/>
      <c r="AY2310" s="948"/>
      <c r="AZ2310" s="913"/>
      <c r="BA2310" s="1184"/>
    </row>
    <row r="2311" spans="1:53" ht="15">
      <c r="A2311" s="686"/>
      <c r="B2311" s="686"/>
      <c r="C2311" s="727"/>
      <c r="D2311" s="815"/>
      <c r="E2311" s="727"/>
      <c r="F2311" s="727"/>
      <c r="G2311" s="727"/>
      <c r="H2311" s="872"/>
      <c r="I2311" s="727"/>
      <c r="J2311" s="727"/>
      <c r="K2311" s="700"/>
      <c r="L2311" s="88" t="s">
        <v>3629</v>
      </c>
      <c r="M2311" s="823"/>
      <c r="N2311" s="823"/>
      <c r="O2311" s="927"/>
      <c r="P2311" s="823"/>
      <c r="Q2311" s="823"/>
      <c r="R2311" s="815"/>
      <c r="S2311" s="823"/>
      <c r="T2311" s="1061"/>
      <c r="U2311" s="1061"/>
      <c r="V2311" s="948"/>
      <c r="W2311" s="948"/>
      <c r="X2311" s="948"/>
      <c r="Y2311" s="948"/>
      <c r="Z2311" s="948"/>
      <c r="AA2311" s="948"/>
      <c r="AB2311" s="948"/>
      <c r="AC2311" s="948"/>
      <c r="AD2311" s="948"/>
      <c r="AE2311" s="902"/>
      <c r="AF2311" s="902"/>
      <c r="AG2311" s="902"/>
      <c r="AH2311" s="1013"/>
      <c r="AI2311" s="686"/>
      <c r="AJ2311" s="948"/>
      <c r="AK2311" s="948"/>
      <c r="AL2311" s="948"/>
      <c r="AM2311" s="934"/>
      <c r="AN2311" s="1370"/>
      <c r="AO2311" s="1184"/>
      <c r="AP2311" s="1184"/>
      <c r="AQ2311" s="1184"/>
      <c r="AR2311" s="948"/>
      <c r="AS2311" s="1184"/>
      <c r="AT2311" s="948"/>
      <c r="AU2311" s="1670"/>
      <c r="AV2311" s="948"/>
      <c r="AW2311" s="948"/>
      <c r="AX2311" s="948"/>
      <c r="AY2311" s="948"/>
      <c r="AZ2311" s="913"/>
      <c r="BA2311" s="1184"/>
    </row>
    <row r="2312" spans="1:53" ht="15">
      <c r="A2312" s="686"/>
      <c r="B2312" s="686"/>
      <c r="C2312" s="727"/>
      <c r="D2312" s="815"/>
      <c r="E2312" s="727"/>
      <c r="F2312" s="727"/>
      <c r="G2312" s="727"/>
      <c r="H2312" s="872"/>
      <c r="I2312" s="727"/>
      <c r="J2312" s="727"/>
      <c r="K2312" s="700"/>
      <c r="L2312" s="88" t="s">
        <v>3630</v>
      </c>
      <c r="M2312" s="823"/>
      <c r="N2312" s="823"/>
      <c r="O2312" s="927"/>
      <c r="P2312" s="823"/>
      <c r="Q2312" s="823"/>
      <c r="R2312" s="815"/>
      <c r="S2312" s="823"/>
      <c r="T2312" s="1061"/>
      <c r="U2312" s="1061"/>
      <c r="V2312" s="948"/>
      <c r="W2312" s="948"/>
      <c r="X2312" s="948"/>
      <c r="Y2312" s="948"/>
      <c r="Z2312" s="948"/>
      <c r="AA2312" s="948"/>
      <c r="AB2312" s="948"/>
      <c r="AC2312" s="948"/>
      <c r="AD2312" s="948"/>
      <c r="AE2312" s="902"/>
      <c r="AF2312" s="902"/>
      <c r="AG2312" s="902"/>
      <c r="AH2312" s="1013"/>
      <c r="AI2312" s="686"/>
      <c r="AJ2312" s="948"/>
      <c r="AK2312" s="948"/>
      <c r="AL2312" s="948"/>
      <c r="AM2312" s="934"/>
      <c r="AN2312" s="1370"/>
      <c r="AO2312" s="1184"/>
      <c r="AP2312" s="1184"/>
      <c r="AQ2312" s="1184"/>
      <c r="AR2312" s="948"/>
      <c r="AS2312" s="1184"/>
      <c r="AT2312" s="948"/>
      <c r="AU2312" s="1670"/>
      <c r="AV2312" s="948"/>
      <c r="AW2312" s="948"/>
      <c r="AX2312" s="948"/>
      <c r="AY2312" s="948"/>
      <c r="AZ2312" s="913"/>
      <c r="BA2312" s="1184"/>
    </row>
    <row r="2313" spans="1:53" ht="30">
      <c r="A2313" s="686"/>
      <c r="B2313" s="686"/>
      <c r="C2313" s="727"/>
      <c r="D2313" s="815"/>
      <c r="E2313" s="727"/>
      <c r="F2313" s="727"/>
      <c r="G2313" s="727"/>
      <c r="H2313" s="872"/>
      <c r="I2313" s="727"/>
      <c r="J2313" s="727"/>
      <c r="K2313" s="701"/>
      <c r="L2313" s="88" t="s">
        <v>3631</v>
      </c>
      <c r="M2313" s="823"/>
      <c r="N2313" s="823"/>
      <c r="O2313" s="927"/>
      <c r="P2313" s="823"/>
      <c r="Q2313" s="823"/>
      <c r="R2313" s="815"/>
      <c r="S2313" s="823"/>
      <c r="T2313" s="1061"/>
      <c r="U2313" s="1061"/>
      <c r="V2313" s="948"/>
      <c r="W2313" s="948"/>
      <c r="X2313" s="948"/>
      <c r="Y2313" s="948"/>
      <c r="Z2313" s="948"/>
      <c r="AA2313" s="948"/>
      <c r="AB2313" s="948"/>
      <c r="AC2313" s="948"/>
      <c r="AD2313" s="948"/>
      <c r="AE2313" s="902"/>
      <c r="AF2313" s="902"/>
      <c r="AG2313" s="902"/>
      <c r="AH2313" s="1013"/>
      <c r="AI2313" s="686"/>
      <c r="AJ2313" s="948"/>
      <c r="AK2313" s="948"/>
      <c r="AL2313" s="948"/>
      <c r="AM2313" s="934"/>
      <c r="AN2313" s="1370"/>
      <c r="AO2313" s="1184"/>
      <c r="AP2313" s="1184"/>
      <c r="AQ2313" s="1184"/>
      <c r="AR2313" s="948"/>
      <c r="AS2313" s="1184"/>
      <c r="AT2313" s="948"/>
      <c r="AU2313" s="1670"/>
      <c r="AV2313" s="948"/>
      <c r="AW2313" s="948"/>
      <c r="AX2313" s="948"/>
      <c r="AY2313" s="948"/>
      <c r="AZ2313" s="913"/>
      <c r="BA2313" s="1184"/>
    </row>
    <row r="2314" spans="1:53" ht="315">
      <c r="A2314" s="200"/>
      <c r="B2314" s="83" t="s">
        <v>409</v>
      </c>
      <c r="C2314" s="80" t="s">
        <v>3287</v>
      </c>
      <c r="D2314" s="83" t="s">
        <v>156</v>
      </c>
      <c r="E2314" s="80">
        <v>4031</v>
      </c>
      <c r="F2314" s="80">
        <v>82</v>
      </c>
      <c r="G2314" s="80">
        <v>19</v>
      </c>
      <c r="H2314" s="88" t="s">
        <v>3632</v>
      </c>
      <c r="I2314" s="80" t="s">
        <v>763</v>
      </c>
      <c r="J2314" s="80" t="s">
        <v>3633</v>
      </c>
      <c r="K2314" s="80" t="s">
        <v>414</v>
      </c>
      <c r="L2314" s="88" t="s">
        <v>3634</v>
      </c>
      <c r="M2314" s="94" t="s">
        <v>141</v>
      </c>
      <c r="N2314" s="276"/>
      <c r="O2314" s="200" t="s">
        <v>416</v>
      </c>
      <c r="P2314" s="83" t="s">
        <v>417</v>
      </c>
      <c r="Q2314" s="276"/>
      <c r="R2314" s="83" t="s">
        <v>606</v>
      </c>
      <c r="S2314" s="94" t="s">
        <v>3635</v>
      </c>
      <c r="T2314" s="276"/>
      <c r="U2314" s="276"/>
      <c r="V2314" s="276"/>
      <c r="W2314" s="276"/>
      <c r="X2314" s="276"/>
      <c r="Y2314" s="276"/>
      <c r="Z2314" s="276"/>
      <c r="AA2314" s="276"/>
      <c r="AB2314" s="276"/>
      <c r="AC2314" s="276"/>
      <c r="AD2314" s="276"/>
      <c r="AE2314" s="128" t="s">
        <v>419</v>
      </c>
      <c r="AF2314" s="128" t="s">
        <v>1612</v>
      </c>
      <c r="AG2314" s="128" t="s">
        <v>429</v>
      </c>
      <c r="AH2314" s="128" t="s">
        <v>524</v>
      </c>
      <c r="AI2314" s="128" t="s">
        <v>419</v>
      </c>
      <c r="AJ2314" s="276"/>
      <c r="AK2314" s="276"/>
      <c r="AL2314" s="276"/>
      <c r="AM2314" s="88" t="s">
        <v>3636</v>
      </c>
      <c r="AN2314" s="540" t="s">
        <v>3637</v>
      </c>
      <c r="AO2314" s="80" t="s">
        <v>162</v>
      </c>
      <c r="AP2314" s="80" t="s">
        <v>153</v>
      </c>
      <c r="AQ2314" s="149" t="s">
        <v>158</v>
      </c>
      <c r="AR2314" s="276"/>
      <c r="AS2314" s="489" t="s">
        <v>419</v>
      </c>
      <c r="AT2314" s="427"/>
      <c r="AU2314" s="80" t="s">
        <v>414</v>
      </c>
      <c r="AV2314" s="427"/>
      <c r="AW2314" s="427"/>
      <c r="AX2314" s="427"/>
      <c r="AY2314" s="427"/>
      <c r="AZ2314" s="80" t="s">
        <v>3638</v>
      </c>
      <c r="BA2314" s="80" t="s">
        <v>3638</v>
      </c>
    </row>
    <row r="2315" spans="1:53" ht="210">
      <c r="A2315" s="200">
        <v>7</v>
      </c>
      <c r="B2315" s="83" t="s">
        <v>409</v>
      </c>
      <c r="C2315" s="36" t="s">
        <v>3287</v>
      </c>
      <c r="D2315" s="83" t="s">
        <v>150</v>
      </c>
      <c r="E2315" s="36">
        <v>4031</v>
      </c>
      <c r="F2315" s="36">
        <v>82</v>
      </c>
      <c r="G2315" s="385">
        <v>21</v>
      </c>
      <c r="H2315" s="84" t="s">
        <v>3639</v>
      </c>
      <c r="I2315" s="385" t="s">
        <v>763</v>
      </c>
      <c r="J2315" s="36" t="s">
        <v>3640</v>
      </c>
      <c r="K2315" s="36" t="s">
        <v>414</v>
      </c>
      <c r="L2315" s="84" t="s">
        <v>3641</v>
      </c>
      <c r="M2315" s="94" t="s">
        <v>152</v>
      </c>
      <c r="N2315" s="276"/>
      <c r="O2315" s="214" t="s">
        <v>416</v>
      </c>
      <c r="P2315" s="36" t="s">
        <v>5066</v>
      </c>
      <c r="Q2315" s="94" t="s">
        <v>3305</v>
      </c>
      <c r="R2315" s="83" t="s">
        <v>606</v>
      </c>
      <c r="S2315" s="94" t="s">
        <v>515</v>
      </c>
      <c r="T2315" s="427"/>
      <c r="U2315" s="427"/>
      <c r="V2315" s="427"/>
      <c r="W2315" s="427"/>
      <c r="X2315" s="427"/>
      <c r="Y2315" s="427"/>
      <c r="Z2315" s="427"/>
      <c r="AA2315" s="427"/>
      <c r="AB2315" s="427"/>
      <c r="AC2315" s="427"/>
      <c r="AD2315" s="427"/>
      <c r="AE2315" s="385" t="s">
        <v>419</v>
      </c>
      <c r="AF2315" s="385" t="s">
        <v>1469</v>
      </c>
      <c r="AG2315" s="385" t="s">
        <v>429</v>
      </c>
      <c r="AH2315" s="385" t="s">
        <v>524</v>
      </c>
      <c r="AI2315" s="427"/>
      <c r="AJ2315" s="427"/>
      <c r="AK2315" s="427"/>
      <c r="AL2315" s="214" t="s">
        <v>419</v>
      </c>
      <c r="AM2315" s="280" t="s">
        <v>3642</v>
      </c>
      <c r="AN2315" s="385" t="s">
        <v>431</v>
      </c>
      <c r="AO2315" s="80" t="s">
        <v>162</v>
      </c>
      <c r="AP2315" s="80" t="s">
        <v>153</v>
      </c>
      <c r="AQ2315" s="149" t="s">
        <v>158</v>
      </c>
      <c r="AR2315" s="200" t="s">
        <v>419</v>
      </c>
      <c r="AS2315" s="427"/>
      <c r="AT2315" s="427"/>
      <c r="AU2315" s="385" t="s">
        <v>414</v>
      </c>
      <c r="AV2315" s="83" t="s">
        <v>3307</v>
      </c>
      <c r="AW2315" s="200" t="s">
        <v>780</v>
      </c>
      <c r="AX2315" s="385" t="s">
        <v>775</v>
      </c>
      <c r="AY2315" s="200" t="s">
        <v>465</v>
      </c>
      <c r="AZ2315" s="385" t="s">
        <v>3292</v>
      </c>
      <c r="BA2315" s="385" t="s">
        <v>3293</v>
      </c>
    </row>
    <row r="2316" spans="1:53" ht="15.6">
      <c r="A2316" s="927">
        <v>8</v>
      </c>
      <c r="B2316" s="815" t="s">
        <v>409</v>
      </c>
      <c r="C2316" s="783" t="s">
        <v>3287</v>
      </c>
      <c r="D2316" s="815" t="s">
        <v>150</v>
      </c>
      <c r="E2316" s="727">
        <v>4031</v>
      </c>
      <c r="F2316" s="727">
        <v>86</v>
      </c>
      <c r="G2316" s="783">
        <v>3</v>
      </c>
      <c r="H2316" s="872" t="s">
        <v>3643</v>
      </c>
      <c r="I2316" s="727" t="s">
        <v>4640</v>
      </c>
      <c r="J2316" s="727" t="s">
        <v>4653</v>
      </c>
      <c r="K2316" s="699" t="s">
        <v>414</v>
      </c>
      <c r="L2316" s="117" t="s">
        <v>692</v>
      </c>
      <c r="M2316" s="823" t="s">
        <v>152</v>
      </c>
      <c r="N2316" s="948"/>
      <c r="O2316" s="1040" t="s">
        <v>416</v>
      </c>
      <c r="P2316" s="815" t="s">
        <v>417</v>
      </c>
      <c r="Q2316" s="948"/>
      <c r="R2316" s="1003" t="s">
        <v>606</v>
      </c>
      <c r="S2316" s="823" t="s">
        <v>3296</v>
      </c>
      <c r="T2316" s="948"/>
      <c r="U2316" s="948"/>
      <c r="V2316" s="948"/>
      <c r="W2316" s="948"/>
      <c r="X2316" s="948"/>
      <c r="Y2316" s="948"/>
      <c r="Z2316" s="948"/>
      <c r="AA2316" s="948"/>
      <c r="AB2316" s="948"/>
      <c r="AC2316" s="948"/>
      <c r="AD2316" s="948"/>
      <c r="AE2316" s="865" t="s">
        <v>1137</v>
      </c>
      <c r="AF2316" s="865" t="s">
        <v>420</v>
      </c>
      <c r="AG2316" s="865" t="s">
        <v>429</v>
      </c>
      <c r="AH2316" s="865" t="s">
        <v>524</v>
      </c>
      <c r="AI2316" s="865" t="s">
        <v>419</v>
      </c>
      <c r="AJ2316" s="948"/>
      <c r="AK2316" s="948"/>
      <c r="AL2316" s="948"/>
      <c r="AM2316" s="872" t="s">
        <v>4682</v>
      </c>
      <c r="AN2316" s="865" t="s">
        <v>431</v>
      </c>
      <c r="AO2316" s="699" t="s">
        <v>162</v>
      </c>
      <c r="AP2316" s="699" t="s">
        <v>153</v>
      </c>
      <c r="AQ2316" s="889" t="s">
        <v>158</v>
      </c>
      <c r="AR2316" s="865" t="s">
        <v>419</v>
      </c>
      <c r="AS2316" s="948"/>
      <c r="AT2316" s="948"/>
      <c r="AU2316" s="727" t="s">
        <v>414</v>
      </c>
      <c r="AV2316" s="823" t="s">
        <v>3644</v>
      </c>
      <c r="AW2316" s="823" t="s">
        <v>780</v>
      </c>
      <c r="AX2316" s="823" t="s">
        <v>3645</v>
      </c>
      <c r="AY2316" s="823" t="s">
        <v>3646</v>
      </c>
      <c r="AZ2316" s="727" t="s">
        <v>3292</v>
      </c>
      <c r="BA2316" s="727" t="s">
        <v>3647</v>
      </c>
    </row>
    <row r="2317" spans="1:53" ht="30.6">
      <c r="A2317" s="927"/>
      <c r="B2317" s="815"/>
      <c r="C2317" s="783"/>
      <c r="D2317" s="815"/>
      <c r="E2317" s="727"/>
      <c r="F2317" s="727"/>
      <c r="G2317" s="783"/>
      <c r="H2317" s="872"/>
      <c r="I2317" s="727"/>
      <c r="J2317" s="727"/>
      <c r="K2317" s="701"/>
      <c r="L2317" s="117" t="s">
        <v>3648</v>
      </c>
      <c r="M2317" s="823"/>
      <c r="N2317" s="948"/>
      <c r="O2317" s="1040"/>
      <c r="P2317" s="815"/>
      <c r="Q2317" s="948"/>
      <c r="R2317" s="1003"/>
      <c r="S2317" s="823"/>
      <c r="T2317" s="948"/>
      <c r="U2317" s="948"/>
      <c r="V2317" s="948"/>
      <c r="W2317" s="948"/>
      <c r="X2317" s="948"/>
      <c r="Y2317" s="948"/>
      <c r="Z2317" s="948"/>
      <c r="AA2317" s="948"/>
      <c r="AB2317" s="948"/>
      <c r="AC2317" s="948"/>
      <c r="AD2317" s="948"/>
      <c r="AE2317" s="865"/>
      <c r="AF2317" s="865"/>
      <c r="AG2317" s="865"/>
      <c r="AH2317" s="865"/>
      <c r="AI2317" s="865"/>
      <c r="AJ2317" s="948"/>
      <c r="AK2317" s="948"/>
      <c r="AL2317" s="948"/>
      <c r="AM2317" s="872"/>
      <c r="AN2317" s="865"/>
      <c r="AO2317" s="701"/>
      <c r="AP2317" s="701"/>
      <c r="AQ2317" s="890"/>
      <c r="AR2317" s="865"/>
      <c r="AS2317" s="948"/>
      <c r="AT2317" s="948"/>
      <c r="AU2317" s="865"/>
      <c r="AV2317" s="823"/>
      <c r="AW2317" s="823"/>
      <c r="AX2317" s="823"/>
      <c r="AY2317" s="823"/>
      <c r="AZ2317" s="727"/>
      <c r="BA2317" s="727"/>
    </row>
    <row r="2318" spans="1:53" ht="30.6">
      <c r="A2318" s="686">
        <v>9</v>
      </c>
      <c r="B2318" s="687" t="s">
        <v>409</v>
      </c>
      <c r="C2318" s="783" t="s">
        <v>3287</v>
      </c>
      <c r="D2318" s="815" t="s">
        <v>150</v>
      </c>
      <c r="E2318" s="727">
        <v>4031</v>
      </c>
      <c r="F2318" s="727">
        <v>92</v>
      </c>
      <c r="G2318" s="783">
        <v>3</v>
      </c>
      <c r="H2318" s="872" t="s">
        <v>3649</v>
      </c>
      <c r="I2318" s="727" t="s">
        <v>3650</v>
      </c>
      <c r="J2318" s="727" t="s">
        <v>3651</v>
      </c>
      <c r="K2318" s="699" t="s">
        <v>414</v>
      </c>
      <c r="L2318" s="117" t="s">
        <v>3652</v>
      </c>
      <c r="M2318" s="823" t="s">
        <v>152</v>
      </c>
      <c r="N2318" s="948"/>
      <c r="O2318" s="927" t="s">
        <v>416</v>
      </c>
      <c r="P2318" s="815" t="s">
        <v>417</v>
      </c>
      <c r="Q2318" s="948"/>
      <c r="R2318" s="815" t="s">
        <v>606</v>
      </c>
      <c r="S2318" s="823" t="s">
        <v>3653</v>
      </c>
      <c r="T2318" s="948"/>
      <c r="U2318" s="948"/>
      <c r="V2318" s="948"/>
      <c r="W2318" s="948"/>
      <c r="X2318" s="948"/>
      <c r="Y2318" s="948"/>
      <c r="Z2318" s="948"/>
      <c r="AA2318" s="948"/>
      <c r="AB2318" s="948"/>
      <c r="AC2318" s="948"/>
      <c r="AD2318" s="948"/>
      <c r="AE2318" s="865" t="s">
        <v>419</v>
      </c>
      <c r="AF2318" s="865" t="s">
        <v>420</v>
      </c>
      <c r="AG2318" s="865" t="s">
        <v>429</v>
      </c>
      <c r="AH2318" s="865" t="s">
        <v>524</v>
      </c>
      <c r="AI2318" s="948"/>
      <c r="AJ2318" s="948"/>
      <c r="AK2318" s="948"/>
      <c r="AL2318" s="815" t="s">
        <v>419</v>
      </c>
      <c r="AM2318" s="872" t="s">
        <v>3654</v>
      </c>
      <c r="AN2318" s="865" t="s">
        <v>2900</v>
      </c>
      <c r="AO2318" s="699" t="s">
        <v>162</v>
      </c>
      <c r="AP2318" s="699" t="s">
        <v>153</v>
      </c>
      <c r="AQ2318" s="889" t="s">
        <v>158</v>
      </c>
      <c r="AR2318" s="823" t="s">
        <v>419</v>
      </c>
      <c r="AS2318" s="948"/>
      <c r="AT2318" s="948"/>
      <c r="AU2318" s="727" t="s">
        <v>414</v>
      </c>
      <c r="AV2318" s="948"/>
      <c r="AW2318" s="948"/>
      <c r="AX2318" s="948"/>
      <c r="AY2318" s="948"/>
      <c r="AZ2318" s="727" t="s">
        <v>3292</v>
      </c>
      <c r="BA2318" s="727" t="s">
        <v>3638</v>
      </c>
    </row>
    <row r="2319" spans="1:53" ht="15.6">
      <c r="A2319" s="686"/>
      <c r="B2319" s="687"/>
      <c r="C2319" s="783"/>
      <c r="D2319" s="815"/>
      <c r="E2319" s="727"/>
      <c r="F2319" s="727"/>
      <c r="G2319" s="783"/>
      <c r="H2319" s="872"/>
      <c r="I2319" s="727"/>
      <c r="J2319" s="727"/>
      <c r="K2319" s="700"/>
      <c r="L2319" s="541" t="s">
        <v>3655</v>
      </c>
      <c r="M2319" s="823"/>
      <c r="N2319" s="948"/>
      <c r="O2319" s="927"/>
      <c r="P2319" s="815"/>
      <c r="Q2319" s="948"/>
      <c r="R2319" s="815"/>
      <c r="S2319" s="823"/>
      <c r="T2319" s="948"/>
      <c r="U2319" s="948"/>
      <c r="V2319" s="948"/>
      <c r="W2319" s="948"/>
      <c r="X2319" s="948"/>
      <c r="Y2319" s="948"/>
      <c r="Z2319" s="948"/>
      <c r="AA2319" s="948"/>
      <c r="AB2319" s="948"/>
      <c r="AC2319" s="948"/>
      <c r="AD2319" s="948"/>
      <c r="AE2319" s="865"/>
      <c r="AF2319" s="865"/>
      <c r="AG2319" s="865"/>
      <c r="AH2319" s="865"/>
      <c r="AI2319" s="948"/>
      <c r="AJ2319" s="948"/>
      <c r="AK2319" s="948"/>
      <c r="AL2319" s="815"/>
      <c r="AM2319" s="872"/>
      <c r="AN2319" s="865"/>
      <c r="AO2319" s="700"/>
      <c r="AP2319" s="700"/>
      <c r="AQ2319" s="891"/>
      <c r="AR2319" s="823"/>
      <c r="AS2319" s="948"/>
      <c r="AT2319" s="948"/>
      <c r="AU2319" s="865"/>
      <c r="AV2319" s="948"/>
      <c r="AW2319" s="948"/>
      <c r="AX2319" s="948"/>
      <c r="AY2319" s="948"/>
      <c r="AZ2319" s="727"/>
      <c r="BA2319" s="727"/>
    </row>
    <row r="2320" spans="1:53" ht="15.6">
      <c r="A2320" s="686"/>
      <c r="B2320" s="687"/>
      <c r="C2320" s="783"/>
      <c r="D2320" s="815"/>
      <c r="E2320" s="727"/>
      <c r="F2320" s="727"/>
      <c r="G2320" s="783"/>
      <c r="H2320" s="872"/>
      <c r="I2320" s="727"/>
      <c r="J2320" s="727"/>
      <c r="K2320" s="700"/>
      <c r="L2320" s="117" t="s">
        <v>3656</v>
      </c>
      <c r="M2320" s="823"/>
      <c r="N2320" s="948"/>
      <c r="O2320" s="927"/>
      <c r="P2320" s="815"/>
      <c r="Q2320" s="948"/>
      <c r="R2320" s="815"/>
      <c r="S2320" s="823"/>
      <c r="T2320" s="948"/>
      <c r="U2320" s="948"/>
      <c r="V2320" s="948"/>
      <c r="W2320" s="948"/>
      <c r="X2320" s="948"/>
      <c r="Y2320" s="948"/>
      <c r="Z2320" s="948"/>
      <c r="AA2320" s="948"/>
      <c r="AB2320" s="948"/>
      <c r="AC2320" s="948"/>
      <c r="AD2320" s="948"/>
      <c r="AE2320" s="865"/>
      <c r="AF2320" s="865"/>
      <c r="AG2320" s="865"/>
      <c r="AH2320" s="865"/>
      <c r="AI2320" s="948"/>
      <c r="AJ2320" s="948"/>
      <c r="AK2320" s="948"/>
      <c r="AL2320" s="815"/>
      <c r="AM2320" s="872"/>
      <c r="AN2320" s="865"/>
      <c r="AO2320" s="700"/>
      <c r="AP2320" s="700"/>
      <c r="AQ2320" s="891"/>
      <c r="AR2320" s="823"/>
      <c r="AS2320" s="948"/>
      <c r="AT2320" s="948"/>
      <c r="AU2320" s="865"/>
      <c r="AV2320" s="948"/>
      <c r="AW2320" s="948"/>
      <c r="AX2320" s="948"/>
      <c r="AY2320" s="948"/>
      <c r="AZ2320" s="727"/>
      <c r="BA2320" s="727"/>
    </row>
    <row r="2321" spans="1:53" ht="30.6">
      <c r="A2321" s="686"/>
      <c r="B2321" s="687"/>
      <c r="C2321" s="783"/>
      <c r="D2321" s="815"/>
      <c r="E2321" s="727"/>
      <c r="F2321" s="727"/>
      <c r="G2321" s="783"/>
      <c r="H2321" s="872"/>
      <c r="I2321" s="727"/>
      <c r="J2321" s="727"/>
      <c r="K2321" s="700"/>
      <c r="L2321" s="117" t="s">
        <v>3657</v>
      </c>
      <c r="M2321" s="823"/>
      <c r="N2321" s="948"/>
      <c r="O2321" s="927"/>
      <c r="P2321" s="815"/>
      <c r="Q2321" s="948"/>
      <c r="R2321" s="815"/>
      <c r="S2321" s="823"/>
      <c r="T2321" s="948"/>
      <c r="U2321" s="948"/>
      <c r="V2321" s="948"/>
      <c r="W2321" s="948"/>
      <c r="X2321" s="948"/>
      <c r="Y2321" s="948"/>
      <c r="Z2321" s="948"/>
      <c r="AA2321" s="948"/>
      <c r="AB2321" s="948"/>
      <c r="AC2321" s="948"/>
      <c r="AD2321" s="948"/>
      <c r="AE2321" s="865"/>
      <c r="AF2321" s="865"/>
      <c r="AG2321" s="865"/>
      <c r="AH2321" s="865"/>
      <c r="AI2321" s="948"/>
      <c r="AJ2321" s="948"/>
      <c r="AK2321" s="948"/>
      <c r="AL2321" s="815"/>
      <c r="AM2321" s="872"/>
      <c r="AN2321" s="865"/>
      <c r="AO2321" s="700"/>
      <c r="AP2321" s="700"/>
      <c r="AQ2321" s="891"/>
      <c r="AR2321" s="823"/>
      <c r="AS2321" s="948"/>
      <c r="AT2321" s="948"/>
      <c r="AU2321" s="865"/>
      <c r="AV2321" s="948"/>
      <c r="AW2321" s="948"/>
      <c r="AX2321" s="948"/>
      <c r="AY2321" s="948"/>
      <c r="AZ2321" s="727"/>
      <c r="BA2321" s="727"/>
    </row>
    <row r="2322" spans="1:53" ht="15.6">
      <c r="A2322" s="686"/>
      <c r="B2322" s="687"/>
      <c r="C2322" s="783"/>
      <c r="D2322" s="815"/>
      <c r="E2322" s="727"/>
      <c r="F2322" s="727"/>
      <c r="G2322" s="783"/>
      <c r="H2322" s="872"/>
      <c r="I2322" s="727"/>
      <c r="J2322" s="727"/>
      <c r="K2322" s="707"/>
      <c r="L2322" s="117" t="s">
        <v>435</v>
      </c>
      <c r="M2322" s="823"/>
      <c r="N2322" s="948"/>
      <c r="O2322" s="927"/>
      <c r="P2322" s="815"/>
      <c r="Q2322" s="948"/>
      <c r="R2322" s="815"/>
      <c r="S2322" s="823"/>
      <c r="T2322" s="948"/>
      <c r="U2322" s="948"/>
      <c r="V2322" s="948"/>
      <c r="W2322" s="948"/>
      <c r="X2322" s="948"/>
      <c r="Y2322" s="948"/>
      <c r="Z2322" s="948"/>
      <c r="AA2322" s="948"/>
      <c r="AB2322" s="948"/>
      <c r="AC2322" s="948"/>
      <c r="AD2322" s="948"/>
      <c r="AE2322" s="865"/>
      <c r="AF2322" s="865"/>
      <c r="AG2322" s="865"/>
      <c r="AH2322" s="865"/>
      <c r="AI2322" s="948"/>
      <c r="AJ2322" s="948"/>
      <c r="AK2322" s="948"/>
      <c r="AL2322" s="815"/>
      <c r="AM2322" s="872"/>
      <c r="AN2322" s="865"/>
      <c r="AO2322" s="701"/>
      <c r="AP2322" s="701"/>
      <c r="AQ2322" s="892"/>
      <c r="AR2322" s="823"/>
      <c r="AS2322" s="948"/>
      <c r="AT2322" s="948"/>
      <c r="AU2322" s="865"/>
      <c r="AV2322" s="948"/>
      <c r="AW2322" s="948"/>
      <c r="AX2322" s="948"/>
      <c r="AY2322" s="948"/>
      <c r="AZ2322" s="727"/>
      <c r="BA2322" s="727"/>
    </row>
    <row r="2323" spans="1:53" ht="15">
      <c r="A2323" s="1249">
        <v>1</v>
      </c>
      <c r="B2323" s="904" t="s">
        <v>409</v>
      </c>
      <c r="C2323" s="902" t="s">
        <v>3658</v>
      </c>
      <c r="D2323" s="904" t="s">
        <v>150</v>
      </c>
      <c r="E2323" s="902">
        <v>4032</v>
      </c>
      <c r="F2323" s="902">
        <v>1</v>
      </c>
      <c r="G2323" s="902">
        <v>15</v>
      </c>
      <c r="H2323" s="934" t="s">
        <v>788</v>
      </c>
      <c r="I2323" s="902" t="s">
        <v>412</v>
      </c>
      <c r="J2323" s="933" t="s">
        <v>413</v>
      </c>
      <c r="K2323" s="709" t="s">
        <v>414</v>
      </c>
      <c r="L2323" s="113" t="s">
        <v>415</v>
      </c>
      <c r="M2323" s="903" t="s">
        <v>152</v>
      </c>
      <c r="N2323" s="903"/>
      <c r="O2323" s="904" t="s">
        <v>416</v>
      </c>
      <c r="P2323" s="904" t="s">
        <v>417</v>
      </c>
      <c r="Q2323" s="903"/>
      <c r="R2323" s="904" t="s">
        <v>157</v>
      </c>
      <c r="S2323" s="903"/>
      <c r="T2323" s="903"/>
      <c r="U2323" s="903"/>
      <c r="V2323" s="903"/>
      <c r="W2323" s="903"/>
      <c r="X2323" s="903"/>
      <c r="Y2323" s="903"/>
      <c r="Z2323" s="903"/>
      <c r="AA2323" s="903"/>
      <c r="AB2323" s="903"/>
      <c r="AC2323" s="903"/>
      <c r="AD2323" s="903"/>
      <c r="AE2323" s="902" t="s">
        <v>419</v>
      </c>
      <c r="AF2323" s="902" t="s">
        <v>3659</v>
      </c>
      <c r="AG2323" s="902" t="s">
        <v>421</v>
      </c>
      <c r="AH2323" s="902" t="s">
        <v>421</v>
      </c>
      <c r="AI2323" s="902" t="s">
        <v>419</v>
      </c>
      <c r="AJ2323" s="903"/>
      <c r="AK2323" s="903"/>
      <c r="AL2323" s="903"/>
      <c r="AM2323" s="934" t="s">
        <v>3660</v>
      </c>
      <c r="AN2323" s="902" t="s">
        <v>431</v>
      </c>
      <c r="AO2323" s="913" t="s">
        <v>162</v>
      </c>
      <c r="AP2323" s="913" t="s">
        <v>153</v>
      </c>
      <c r="AQ2323" s="893" t="s">
        <v>158</v>
      </c>
      <c r="AR2323" s="903"/>
      <c r="AS2323" s="905" t="s">
        <v>419</v>
      </c>
      <c r="AT2323" s="903"/>
      <c r="AU2323" s="902" t="s">
        <v>414</v>
      </c>
      <c r="AV2323" s="902" t="s">
        <v>3661</v>
      </c>
      <c r="AW2323" s="905" t="s">
        <v>780</v>
      </c>
      <c r="AX2323" s="902" t="s">
        <v>3662</v>
      </c>
      <c r="AY2323" s="905" t="s">
        <v>465</v>
      </c>
      <c r="AZ2323" s="913" t="s">
        <v>3663</v>
      </c>
      <c r="BA2323" s="913" t="s">
        <v>3664</v>
      </c>
    </row>
    <row r="2324" spans="1:53" ht="30">
      <c r="A2324" s="1249"/>
      <c r="B2324" s="904"/>
      <c r="C2324" s="902"/>
      <c r="D2324" s="904"/>
      <c r="E2324" s="902"/>
      <c r="F2324" s="902"/>
      <c r="G2324" s="902"/>
      <c r="H2324" s="934"/>
      <c r="I2324" s="902"/>
      <c r="J2324" s="933"/>
      <c r="K2324" s="722"/>
      <c r="L2324" s="287" t="s">
        <v>3665</v>
      </c>
      <c r="M2324" s="903"/>
      <c r="N2324" s="903"/>
      <c r="O2324" s="904"/>
      <c r="P2324" s="904"/>
      <c r="Q2324" s="903"/>
      <c r="R2324" s="904"/>
      <c r="S2324" s="903"/>
      <c r="T2324" s="903"/>
      <c r="U2324" s="903"/>
      <c r="V2324" s="903"/>
      <c r="W2324" s="903"/>
      <c r="X2324" s="903"/>
      <c r="Y2324" s="903"/>
      <c r="Z2324" s="903"/>
      <c r="AA2324" s="903"/>
      <c r="AB2324" s="903"/>
      <c r="AC2324" s="903"/>
      <c r="AD2324" s="903"/>
      <c r="AE2324" s="902"/>
      <c r="AF2324" s="902"/>
      <c r="AG2324" s="902"/>
      <c r="AH2324" s="902"/>
      <c r="AI2324" s="902"/>
      <c r="AJ2324" s="903"/>
      <c r="AK2324" s="903"/>
      <c r="AL2324" s="903"/>
      <c r="AM2324" s="934"/>
      <c r="AN2324" s="902"/>
      <c r="AO2324" s="913"/>
      <c r="AP2324" s="913"/>
      <c r="AQ2324" s="894"/>
      <c r="AR2324" s="903"/>
      <c r="AS2324" s="905"/>
      <c r="AT2324" s="903"/>
      <c r="AU2324" s="902"/>
      <c r="AV2324" s="905"/>
      <c r="AW2324" s="905"/>
      <c r="AX2324" s="905"/>
      <c r="AY2324" s="905"/>
      <c r="AZ2324" s="913"/>
      <c r="BA2324" s="913"/>
    </row>
    <row r="2325" spans="1:53" ht="270">
      <c r="A2325" s="429">
        <v>2</v>
      </c>
      <c r="B2325" s="220" t="s">
        <v>409</v>
      </c>
      <c r="C2325" s="112" t="s">
        <v>3658</v>
      </c>
      <c r="D2325" s="220" t="s">
        <v>150</v>
      </c>
      <c r="E2325" s="112">
        <v>4032</v>
      </c>
      <c r="F2325" s="112">
        <v>1</v>
      </c>
      <c r="G2325" s="112">
        <v>36</v>
      </c>
      <c r="H2325" s="287" t="s">
        <v>3666</v>
      </c>
      <c r="I2325" s="112" t="s">
        <v>412</v>
      </c>
      <c r="J2325" s="87" t="s">
        <v>2173</v>
      </c>
      <c r="K2325" s="87" t="s">
        <v>414</v>
      </c>
      <c r="L2325" s="113" t="s">
        <v>1218</v>
      </c>
      <c r="M2325" s="198" t="s">
        <v>152</v>
      </c>
      <c r="N2325" s="198"/>
      <c r="O2325" s="220" t="s">
        <v>416</v>
      </c>
      <c r="P2325" s="220" t="s">
        <v>417</v>
      </c>
      <c r="Q2325" s="198"/>
      <c r="R2325" s="220" t="s">
        <v>606</v>
      </c>
      <c r="S2325" s="198" t="s">
        <v>3564</v>
      </c>
      <c r="T2325" s="198"/>
      <c r="U2325" s="198"/>
      <c r="V2325" s="198"/>
      <c r="W2325" s="198"/>
      <c r="X2325" s="198"/>
      <c r="Y2325" s="198"/>
      <c r="Z2325" s="198"/>
      <c r="AA2325" s="198"/>
      <c r="AB2325" s="198"/>
      <c r="AC2325" s="198"/>
      <c r="AD2325" s="198"/>
      <c r="AE2325" s="112" t="s">
        <v>419</v>
      </c>
      <c r="AF2325" s="112" t="s">
        <v>1609</v>
      </c>
      <c r="AG2325" s="112" t="s">
        <v>421</v>
      </c>
      <c r="AH2325" s="535" t="s">
        <v>711</v>
      </c>
      <c r="AI2325" s="112" t="s">
        <v>419</v>
      </c>
      <c r="AJ2325" s="536"/>
      <c r="AK2325" s="536"/>
      <c r="AL2325" s="198"/>
      <c r="AM2325" s="113" t="s">
        <v>3667</v>
      </c>
      <c r="AN2325" s="112" t="s">
        <v>431</v>
      </c>
      <c r="AO2325" s="220" t="s">
        <v>162</v>
      </c>
      <c r="AP2325" s="220" t="s">
        <v>153</v>
      </c>
      <c r="AQ2325" s="630" t="s">
        <v>158</v>
      </c>
      <c r="AR2325" s="536"/>
      <c r="AS2325" s="112" t="s">
        <v>419</v>
      </c>
      <c r="AT2325" s="536"/>
      <c r="AU2325" s="112" t="s">
        <v>414</v>
      </c>
      <c r="AV2325" s="536"/>
      <c r="AW2325" s="536"/>
      <c r="AX2325" s="536"/>
      <c r="AY2325" s="536"/>
      <c r="AZ2325" s="112" t="s">
        <v>3663</v>
      </c>
      <c r="BA2325" s="112" t="s">
        <v>3668</v>
      </c>
    </row>
    <row r="2326" spans="1:53" ht="30">
      <c r="A2326" s="1249">
        <v>3</v>
      </c>
      <c r="B2326" s="904" t="s">
        <v>409</v>
      </c>
      <c r="C2326" s="902" t="s">
        <v>3658</v>
      </c>
      <c r="D2326" s="904" t="s">
        <v>150</v>
      </c>
      <c r="E2326" s="902">
        <v>4032</v>
      </c>
      <c r="F2326" s="902">
        <v>1</v>
      </c>
      <c r="G2326" s="902">
        <v>69</v>
      </c>
      <c r="H2326" s="934" t="s">
        <v>3669</v>
      </c>
      <c r="I2326" s="902" t="s">
        <v>412</v>
      </c>
      <c r="J2326" s="933" t="s">
        <v>3670</v>
      </c>
      <c r="K2326" s="709" t="s">
        <v>414</v>
      </c>
      <c r="L2326" s="467" t="s">
        <v>3671</v>
      </c>
      <c r="M2326" s="903" t="s">
        <v>152</v>
      </c>
      <c r="N2326" s="903"/>
      <c r="O2326" s="904" t="s">
        <v>416</v>
      </c>
      <c r="P2326" s="904" t="s">
        <v>417</v>
      </c>
      <c r="Q2326" s="903"/>
      <c r="R2326" s="904" t="s">
        <v>606</v>
      </c>
      <c r="S2326" s="903" t="s">
        <v>515</v>
      </c>
      <c r="T2326" s="905" t="s">
        <v>429</v>
      </c>
      <c r="U2326" s="905" t="s">
        <v>524</v>
      </c>
      <c r="V2326" s="1249" t="s">
        <v>419</v>
      </c>
      <c r="W2326" s="903"/>
      <c r="X2326" s="1249" t="s">
        <v>419</v>
      </c>
      <c r="Y2326" s="903"/>
      <c r="Z2326" s="903"/>
      <c r="AA2326" s="903"/>
      <c r="AB2326" s="1249" t="s">
        <v>1137</v>
      </c>
      <c r="AC2326" s="934" t="s">
        <v>3672</v>
      </c>
      <c r="AD2326" s="902" t="s">
        <v>419</v>
      </c>
      <c r="AE2326" s="902" t="s">
        <v>419</v>
      </c>
      <c r="AF2326" s="902" t="s">
        <v>414</v>
      </c>
      <c r="AG2326" s="902" t="s">
        <v>429</v>
      </c>
      <c r="AH2326" s="902" t="s">
        <v>524</v>
      </c>
      <c r="AI2326" s="902" t="s">
        <v>419</v>
      </c>
      <c r="AJ2326" s="903"/>
      <c r="AK2326" s="903"/>
      <c r="AL2326" s="903"/>
      <c r="AM2326" s="934" t="s">
        <v>3672</v>
      </c>
      <c r="AN2326" s="902" t="s">
        <v>431</v>
      </c>
      <c r="AO2326" s="904" t="s">
        <v>162</v>
      </c>
      <c r="AP2326" s="904" t="s">
        <v>153</v>
      </c>
      <c r="AQ2326" s="894" t="s">
        <v>158</v>
      </c>
      <c r="AR2326" s="1631"/>
      <c r="AS2326" s="902" t="s">
        <v>419</v>
      </c>
      <c r="AT2326" s="1631"/>
      <c r="AU2326" s="902" t="s">
        <v>414</v>
      </c>
      <c r="AV2326" s="904" t="s">
        <v>3673</v>
      </c>
      <c r="AW2326" s="1249" t="s">
        <v>780</v>
      </c>
      <c r="AX2326" s="902" t="s">
        <v>3674</v>
      </c>
      <c r="AY2326" s="1249" t="s">
        <v>3675</v>
      </c>
      <c r="AZ2326" s="902" t="s">
        <v>3663</v>
      </c>
      <c r="BA2326" s="902" t="s">
        <v>3676</v>
      </c>
    </row>
    <row r="2327" spans="1:53" ht="15">
      <c r="A2327" s="1249"/>
      <c r="B2327" s="904"/>
      <c r="C2327" s="902"/>
      <c r="D2327" s="904"/>
      <c r="E2327" s="902"/>
      <c r="F2327" s="902"/>
      <c r="G2327" s="902"/>
      <c r="H2327" s="934"/>
      <c r="I2327" s="902"/>
      <c r="J2327" s="933"/>
      <c r="K2327" s="722"/>
      <c r="L2327" s="537" t="s">
        <v>52</v>
      </c>
      <c r="M2327" s="903"/>
      <c r="N2327" s="903"/>
      <c r="O2327" s="904"/>
      <c r="P2327" s="904"/>
      <c r="Q2327" s="903"/>
      <c r="R2327" s="904"/>
      <c r="S2327" s="903"/>
      <c r="T2327" s="905"/>
      <c r="U2327" s="905"/>
      <c r="V2327" s="1249"/>
      <c r="W2327" s="903"/>
      <c r="X2327" s="1249"/>
      <c r="Y2327" s="903"/>
      <c r="Z2327" s="903"/>
      <c r="AA2327" s="903"/>
      <c r="AB2327" s="1249"/>
      <c r="AC2327" s="934"/>
      <c r="AD2327" s="902"/>
      <c r="AE2327" s="902"/>
      <c r="AF2327" s="902"/>
      <c r="AG2327" s="902"/>
      <c r="AH2327" s="902"/>
      <c r="AI2327" s="902"/>
      <c r="AJ2327" s="903"/>
      <c r="AK2327" s="903"/>
      <c r="AL2327" s="903"/>
      <c r="AM2327" s="934"/>
      <c r="AN2327" s="902"/>
      <c r="AO2327" s="904"/>
      <c r="AP2327" s="904"/>
      <c r="AQ2327" s="895"/>
      <c r="AR2327" s="1631"/>
      <c r="AS2327" s="902"/>
      <c r="AT2327" s="1631"/>
      <c r="AU2327" s="902"/>
      <c r="AV2327" s="1249"/>
      <c r="AW2327" s="1249"/>
      <c r="AX2327" s="902"/>
      <c r="AY2327" s="1249"/>
      <c r="AZ2327" s="902"/>
      <c r="BA2327" s="902"/>
    </row>
    <row r="2328" spans="1:53" ht="15">
      <c r="A2328" s="1249">
        <v>4</v>
      </c>
      <c r="B2328" s="904" t="s">
        <v>409</v>
      </c>
      <c r="C2328" s="902" t="s">
        <v>3658</v>
      </c>
      <c r="D2328" s="904" t="s">
        <v>150</v>
      </c>
      <c r="E2328" s="902">
        <v>4032</v>
      </c>
      <c r="F2328" s="902">
        <v>1</v>
      </c>
      <c r="G2328" s="902">
        <v>70</v>
      </c>
      <c r="H2328" s="934" t="s">
        <v>3677</v>
      </c>
      <c r="I2328" s="902" t="s">
        <v>412</v>
      </c>
      <c r="J2328" s="933" t="s">
        <v>3678</v>
      </c>
      <c r="K2328" s="709" t="s">
        <v>414</v>
      </c>
      <c r="L2328" s="105" t="s">
        <v>415</v>
      </c>
      <c r="M2328" s="903" t="s">
        <v>152</v>
      </c>
      <c r="N2328" s="903"/>
      <c r="O2328" s="904" t="s">
        <v>416</v>
      </c>
      <c r="P2328" s="904" t="s">
        <v>417</v>
      </c>
      <c r="Q2328" s="903"/>
      <c r="R2328" s="904" t="s">
        <v>606</v>
      </c>
      <c r="S2328" s="903" t="s">
        <v>3679</v>
      </c>
      <c r="T2328" s="902" t="s">
        <v>429</v>
      </c>
      <c r="U2328" s="902" t="s">
        <v>524</v>
      </c>
      <c r="V2328" s="1249" t="s">
        <v>419</v>
      </c>
      <c r="W2328" s="903"/>
      <c r="X2328" s="1249" t="s">
        <v>419</v>
      </c>
      <c r="Y2328" s="903"/>
      <c r="Z2328" s="903"/>
      <c r="AA2328" s="903"/>
      <c r="AB2328" s="1249" t="s">
        <v>419</v>
      </c>
      <c r="AC2328" s="934" t="s">
        <v>3680</v>
      </c>
      <c r="AD2328" s="902" t="s">
        <v>419</v>
      </c>
      <c r="AE2328" s="902" t="s">
        <v>419</v>
      </c>
      <c r="AF2328" s="902" t="s">
        <v>414</v>
      </c>
      <c r="AG2328" s="902" t="s">
        <v>429</v>
      </c>
      <c r="AH2328" s="902" t="s">
        <v>524</v>
      </c>
      <c r="AI2328" s="902" t="s">
        <v>419</v>
      </c>
      <c r="AJ2328" s="1631"/>
      <c r="AK2328" s="1631"/>
      <c r="AL2328" s="903"/>
      <c r="AM2328" s="934" t="s">
        <v>3680</v>
      </c>
      <c r="AN2328" s="902" t="s">
        <v>431</v>
      </c>
      <c r="AO2328" s="904" t="s">
        <v>162</v>
      </c>
      <c r="AP2328" s="904" t="s">
        <v>153</v>
      </c>
      <c r="AQ2328" s="730" t="s">
        <v>158</v>
      </c>
      <c r="AR2328" s="1631"/>
      <c r="AS2328" s="902" t="s">
        <v>419</v>
      </c>
      <c r="AT2328" s="1631"/>
      <c r="AU2328" s="902" t="s">
        <v>414</v>
      </c>
      <c r="AV2328" s="1631"/>
      <c r="AW2328" s="1631"/>
      <c r="AX2328" s="1631"/>
      <c r="AY2328" s="1631"/>
      <c r="AZ2328" s="902" t="s">
        <v>3663</v>
      </c>
      <c r="BA2328" s="902" t="s">
        <v>3676</v>
      </c>
    </row>
    <row r="2329" spans="1:53" ht="15">
      <c r="A2329" s="1249"/>
      <c r="B2329" s="904"/>
      <c r="C2329" s="902"/>
      <c r="D2329" s="904"/>
      <c r="E2329" s="902"/>
      <c r="F2329" s="902"/>
      <c r="G2329" s="902"/>
      <c r="H2329" s="934"/>
      <c r="I2329" s="902"/>
      <c r="J2329" s="933"/>
      <c r="K2329" s="722"/>
      <c r="L2329" s="415" t="s">
        <v>52</v>
      </c>
      <c r="M2329" s="903"/>
      <c r="N2329" s="903"/>
      <c r="O2329" s="904"/>
      <c r="P2329" s="904"/>
      <c r="Q2329" s="903"/>
      <c r="R2329" s="904"/>
      <c r="S2329" s="903"/>
      <c r="T2329" s="902"/>
      <c r="U2329" s="902"/>
      <c r="V2329" s="1249"/>
      <c r="W2329" s="903"/>
      <c r="X2329" s="1249"/>
      <c r="Y2329" s="903"/>
      <c r="Z2329" s="903"/>
      <c r="AA2329" s="903"/>
      <c r="AB2329" s="1249"/>
      <c r="AC2329" s="934"/>
      <c r="AD2329" s="902"/>
      <c r="AE2329" s="902"/>
      <c r="AF2329" s="902"/>
      <c r="AG2329" s="902"/>
      <c r="AH2329" s="902"/>
      <c r="AI2329" s="902"/>
      <c r="AJ2329" s="1631"/>
      <c r="AK2329" s="1631"/>
      <c r="AL2329" s="903"/>
      <c r="AM2329" s="934"/>
      <c r="AN2329" s="902"/>
      <c r="AO2329" s="904"/>
      <c r="AP2329" s="904" t="s">
        <v>153</v>
      </c>
      <c r="AQ2329" s="763"/>
      <c r="AR2329" s="1631"/>
      <c r="AS2329" s="902"/>
      <c r="AT2329" s="1631"/>
      <c r="AU2329" s="902"/>
      <c r="AV2329" s="1631"/>
      <c r="AW2329" s="1631"/>
      <c r="AX2329" s="1631"/>
      <c r="AY2329" s="1631"/>
      <c r="AZ2329" s="902"/>
      <c r="BA2329" s="902"/>
    </row>
    <row r="2330" spans="1:53" ht="15">
      <c r="A2330" s="912">
        <v>5</v>
      </c>
      <c r="B2330" s="912" t="s">
        <v>409</v>
      </c>
      <c r="C2330" s="902" t="s">
        <v>3658</v>
      </c>
      <c r="D2330" s="904" t="s">
        <v>150</v>
      </c>
      <c r="E2330" s="902">
        <v>4032</v>
      </c>
      <c r="F2330" s="902">
        <v>12</v>
      </c>
      <c r="G2330" s="902">
        <v>2</v>
      </c>
      <c r="H2330" s="934" t="s">
        <v>2514</v>
      </c>
      <c r="I2330" s="902" t="s">
        <v>4777</v>
      </c>
      <c r="J2330" s="933" t="s">
        <v>507</v>
      </c>
      <c r="K2330" s="709" t="s">
        <v>414</v>
      </c>
      <c r="L2330" s="538" t="s">
        <v>4913</v>
      </c>
      <c r="M2330" s="903" t="s">
        <v>152</v>
      </c>
      <c r="N2330" s="903"/>
      <c r="O2330" s="912" t="s">
        <v>416</v>
      </c>
      <c r="P2330" s="904" t="s">
        <v>417</v>
      </c>
      <c r="Q2330" s="903"/>
      <c r="R2330" s="904" t="s">
        <v>157</v>
      </c>
      <c r="S2330" s="903"/>
      <c r="T2330" s="903"/>
      <c r="U2330" s="903"/>
      <c r="V2330" s="903"/>
      <c r="W2330" s="903"/>
      <c r="X2330" s="903"/>
      <c r="Y2330" s="903"/>
      <c r="Z2330" s="903"/>
      <c r="AA2330" s="903"/>
      <c r="AB2330" s="903"/>
      <c r="AC2330" s="903"/>
      <c r="AD2330" s="903"/>
      <c r="AE2330" s="905" t="s">
        <v>419</v>
      </c>
      <c r="AF2330" s="905" t="s">
        <v>420</v>
      </c>
      <c r="AG2330" s="902" t="s">
        <v>421</v>
      </c>
      <c r="AH2330" s="902" t="s">
        <v>499</v>
      </c>
      <c r="AI2330" s="902" t="s">
        <v>419</v>
      </c>
      <c r="AJ2330" s="903"/>
      <c r="AK2330" s="903"/>
      <c r="AL2330" s="903"/>
      <c r="AM2330" s="934" t="s">
        <v>4817</v>
      </c>
      <c r="AN2330" s="902" t="s">
        <v>431</v>
      </c>
      <c r="AO2330" s="904" t="s">
        <v>162</v>
      </c>
      <c r="AP2330" s="904" t="s">
        <v>153</v>
      </c>
      <c r="AQ2330" s="730" t="s">
        <v>158</v>
      </c>
      <c r="AR2330" s="903"/>
      <c r="AS2330" s="902" t="s">
        <v>419</v>
      </c>
      <c r="AT2330" s="903"/>
      <c r="AU2330" s="902" t="s">
        <v>414</v>
      </c>
      <c r="AV2330" s="903"/>
      <c r="AW2330" s="903"/>
      <c r="AX2330" s="903"/>
      <c r="AY2330" s="903"/>
      <c r="AZ2330" s="902" t="s">
        <v>3663</v>
      </c>
      <c r="BA2330" s="902" t="s">
        <v>3676</v>
      </c>
    </row>
    <row r="2331" spans="1:53" ht="15">
      <c r="A2331" s="912"/>
      <c r="B2331" s="912"/>
      <c r="C2331" s="902"/>
      <c r="D2331" s="904"/>
      <c r="E2331" s="902"/>
      <c r="F2331" s="902"/>
      <c r="G2331" s="902"/>
      <c r="H2331" s="934"/>
      <c r="I2331" s="902"/>
      <c r="J2331" s="933"/>
      <c r="K2331" s="710"/>
      <c r="L2331" s="538" t="s">
        <v>510</v>
      </c>
      <c r="M2331" s="903"/>
      <c r="N2331" s="903"/>
      <c r="O2331" s="912"/>
      <c r="P2331" s="904"/>
      <c r="Q2331" s="903"/>
      <c r="R2331" s="904"/>
      <c r="S2331" s="903"/>
      <c r="T2331" s="903"/>
      <c r="U2331" s="903"/>
      <c r="V2331" s="903"/>
      <c r="W2331" s="903"/>
      <c r="X2331" s="903"/>
      <c r="Y2331" s="903"/>
      <c r="Z2331" s="903"/>
      <c r="AA2331" s="903"/>
      <c r="AB2331" s="903"/>
      <c r="AC2331" s="903"/>
      <c r="AD2331" s="903"/>
      <c r="AE2331" s="905"/>
      <c r="AF2331" s="905"/>
      <c r="AG2331" s="902"/>
      <c r="AH2331" s="902"/>
      <c r="AI2331" s="902"/>
      <c r="AJ2331" s="903"/>
      <c r="AK2331" s="903"/>
      <c r="AL2331" s="903"/>
      <c r="AM2331" s="934"/>
      <c r="AN2331" s="902"/>
      <c r="AO2331" s="904"/>
      <c r="AP2331" s="904" t="s">
        <v>153</v>
      </c>
      <c r="AQ2331" s="731"/>
      <c r="AR2331" s="903"/>
      <c r="AS2331" s="902"/>
      <c r="AT2331" s="903"/>
      <c r="AU2331" s="902"/>
      <c r="AV2331" s="903"/>
      <c r="AW2331" s="903"/>
      <c r="AX2331" s="903"/>
      <c r="AY2331" s="903"/>
      <c r="AZ2331" s="902"/>
      <c r="BA2331" s="902"/>
    </row>
    <row r="2332" spans="1:53" ht="15">
      <c r="A2332" s="912"/>
      <c r="B2332" s="912"/>
      <c r="C2332" s="902"/>
      <c r="D2332" s="904"/>
      <c r="E2332" s="902"/>
      <c r="F2332" s="902"/>
      <c r="G2332" s="902"/>
      <c r="H2332" s="934"/>
      <c r="I2332" s="902"/>
      <c r="J2332" s="933"/>
      <c r="K2332" s="722"/>
      <c r="L2332" s="538" t="s">
        <v>511</v>
      </c>
      <c r="M2332" s="903"/>
      <c r="N2332" s="903"/>
      <c r="O2332" s="912"/>
      <c r="P2332" s="904"/>
      <c r="Q2332" s="903"/>
      <c r="R2332" s="904"/>
      <c r="S2332" s="903"/>
      <c r="T2332" s="903"/>
      <c r="U2332" s="903"/>
      <c r="V2332" s="903"/>
      <c r="W2332" s="903"/>
      <c r="X2332" s="903"/>
      <c r="Y2332" s="903"/>
      <c r="Z2332" s="903"/>
      <c r="AA2332" s="903"/>
      <c r="AB2332" s="903"/>
      <c r="AC2332" s="903"/>
      <c r="AD2332" s="903"/>
      <c r="AE2332" s="905"/>
      <c r="AF2332" s="905"/>
      <c r="AG2332" s="902"/>
      <c r="AH2332" s="902"/>
      <c r="AI2332" s="902"/>
      <c r="AJ2332" s="903"/>
      <c r="AK2332" s="903"/>
      <c r="AL2332" s="903"/>
      <c r="AM2332" s="934"/>
      <c r="AN2332" s="902"/>
      <c r="AO2332" s="904"/>
      <c r="AP2332" s="904" t="s">
        <v>153</v>
      </c>
      <c r="AQ2332" s="763"/>
      <c r="AR2332" s="903"/>
      <c r="AS2332" s="902"/>
      <c r="AT2332" s="903"/>
      <c r="AU2332" s="902"/>
      <c r="AV2332" s="903"/>
      <c r="AW2332" s="903"/>
      <c r="AX2332" s="903"/>
      <c r="AY2332" s="903"/>
      <c r="AZ2332" s="902"/>
      <c r="BA2332" s="902"/>
    </row>
    <row r="2333" spans="1:53" ht="15">
      <c r="A2333" s="912">
        <v>6</v>
      </c>
      <c r="B2333" s="912" t="s">
        <v>409</v>
      </c>
      <c r="C2333" s="902" t="s">
        <v>3658</v>
      </c>
      <c r="D2333" s="904" t="s">
        <v>150</v>
      </c>
      <c r="E2333" s="902">
        <v>4032</v>
      </c>
      <c r="F2333" s="902">
        <v>20</v>
      </c>
      <c r="G2333" s="902">
        <v>3</v>
      </c>
      <c r="H2333" s="934" t="s">
        <v>3681</v>
      </c>
      <c r="I2333" s="902" t="s">
        <v>3682</v>
      </c>
      <c r="J2333" s="933" t="s">
        <v>3683</v>
      </c>
      <c r="K2333" s="709" t="s">
        <v>414</v>
      </c>
      <c r="L2333" s="199" t="s">
        <v>3684</v>
      </c>
      <c r="M2333" s="903" t="s">
        <v>152</v>
      </c>
      <c r="N2333" s="903"/>
      <c r="O2333" s="912" t="s">
        <v>416</v>
      </c>
      <c r="P2333" s="903" t="s">
        <v>5056</v>
      </c>
      <c r="Q2333" s="1026" t="s">
        <v>3685</v>
      </c>
      <c r="R2333" s="904" t="s">
        <v>606</v>
      </c>
      <c r="S2333" s="903" t="s">
        <v>3635</v>
      </c>
      <c r="T2333" s="903"/>
      <c r="U2333" s="903"/>
      <c r="V2333" s="903"/>
      <c r="W2333" s="903"/>
      <c r="X2333" s="903"/>
      <c r="Y2333" s="903"/>
      <c r="Z2333" s="903"/>
      <c r="AA2333" s="903"/>
      <c r="AB2333" s="903"/>
      <c r="AC2333" s="903"/>
      <c r="AD2333" s="903"/>
      <c r="AE2333" s="905" t="s">
        <v>419</v>
      </c>
      <c r="AF2333" s="905" t="s">
        <v>3686</v>
      </c>
      <c r="AG2333" s="902" t="s">
        <v>429</v>
      </c>
      <c r="AH2333" s="902" t="s">
        <v>524</v>
      </c>
      <c r="AI2333" s="903"/>
      <c r="AJ2333" s="903"/>
      <c r="AK2333" s="903"/>
      <c r="AL2333" s="902" t="s">
        <v>419</v>
      </c>
      <c r="AM2333" s="1190" t="s">
        <v>3687</v>
      </c>
      <c r="AN2333" s="902" t="s">
        <v>431</v>
      </c>
      <c r="AO2333" s="904" t="s">
        <v>162</v>
      </c>
      <c r="AP2333" s="904" t="s">
        <v>153</v>
      </c>
      <c r="AQ2333" s="904" t="s">
        <v>158</v>
      </c>
      <c r="AR2333" s="902" t="s">
        <v>419</v>
      </c>
      <c r="AS2333" s="903"/>
      <c r="AT2333" s="903"/>
      <c r="AU2333" s="902" t="s">
        <v>414</v>
      </c>
      <c r="AV2333" s="903" t="s">
        <v>1730</v>
      </c>
      <c r="AW2333" s="903" t="s">
        <v>780</v>
      </c>
      <c r="AX2333" s="903" t="s">
        <v>3690</v>
      </c>
      <c r="AY2333" s="903" t="s">
        <v>465</v>
      </c>
      <c r="AZ2333" s="902" t="s">
        <v>3691</v>
      </c>
      <c r="BA2333" s="902" t="s">
        <v>3689</v>
      </c>
    </row>
    <row r="2334" spans="1:53" ht="30">
      <c r="A2334" s="912"/>
      <c r="B2334" s="912"/>
      <c r="C2334" s="902"/>
      <c r="D2334" s="904" t="s">
        <v>150</v>
      </c>
      <c r="E2334" s="902"/>
      <c r="F2334" s="902"/>
      <c r="G2334" s="902"/>
      <c r="H2334" s="934"/>
      <c r="I2334" s="902"/>
      <c r="J2334" s="933"/>
      <c r="K2334" s="710"/>
      <c r="L2334" s="199" t="s">
        <v>3692</v>
      </c>
      <c r="M2334" s="903" t="s">
        <v>152</v>
      </c>
      <c r="N2334" s="903"/>
      <c r="O2334" s="912"/>
      <c r="P2334" s="903"/>
      <c r="Q2334" s="1026"/>
      <c r="R2334" s="904"/>
      <c r="S2334" s="903"/>
      <c r="T2334" s="903"/>
      <c r="U2334" s="903"/>
      <c r="V2334" s="903"/>
      <c r="W2334" s="903"/>
      <c r="X2334" s="903"/>
      <c r="Y2334" s="903"/>
      <c r="Z2334" s="903"/>
      <c r="AA2334" s="903"/>
      <c r="AB2334" s="903"/>
      <c r="AC2334" s="903"/>
      <c r="AD2334" s="903"/>
      <c r="AE2334" s="905"/>
      <c r="AF2334" s="905"/>
      <c r="AG2334" s="902"/>
      <c r="AH2334" s="902"/>
      <c r="AI2334" s="903"/>
      <c r="AJ2334" s="903"/>
      <c r="AK2334" s="903"/>
      <c r="AL2334" s="902"/>
      <c r="AM2334" s="1190"/>
      <c r="AN2334" s="902"/>
      <c r="AO2334" s="904"/>
      <c r="AP2334" s="904" t="s">
        <v>153</v>
      </c>
      <c r="AQ2334" s="904" t="e">
        <v>#VALUE!</v>
      </c>
      <c r="AR2334" s="902"/>
      <c r="AS2334" s="903"/>
      <c r="AT2334" s="903"/>
      <c r="AU2334" s="902"/>
      <c r="AV2334" s="903"/>
      <c r="AW2334" s="903"/>
      <c r="AX2334" s="903"/>
      <c r="AY2334" s="903"/>
      <c r="AZ2334" s="902"/>
      <c r="BA2334" s="902"/>
    </row>
    <row r="2335" spans="1:53" ht="30">
      <c r="A2335" s="912"/>
      <c r="B2335" s="912"/>
      <c r="C2335" s="902"/>
      <c r="D2335" s="904" t="s">
        <v>150</v>
      </c>
      <c r="E2335" s="902"/>
      <c r="F2335" s="902"/>
      <c r="G2335" s="902"/>
      <c r="H2335" s="934"/>
      <c r="I2335" s="902"/>
      <c r="J2335" s="933"/>
      <c r="K2335" s="722"/>
      <c r="L2335" s="199" t="s">
        <v>3693</v>
      </c>
      <c r="M2335" s="903" t="s">
        <v>152</v>
      </c>
      <c r="N2335" s="903"/>
      <c r="O2335" s="912"/>
      <c r="P2335" s="903"/>
      <c r="Q2335" s="1026"/>
      <c r="R2335" s="904"/>
      <c r="S2335" s="903"/>
      <c r="T2335" s="903"/>
      <c r="U2335" s="903"/>
      <c r="V2335" s="903"/>
      <c r="W2335" s="903"/>
      <c r="X2335" s="903"/>
      <c r="Y2335" s="903"/>
      <c r="Z2335" s="903"/>
      <c r="AA2335" s="903"/>
      <c r="AB2335" s="903"/>
      <c r="AC2335" s="903"/>
      <c r="AD2335" s="903"/>
      <c r="AE2335" s="905"/>
      <c r="AF2335" s="905"/>
      <c r="AG2335" s="902"/>
      <c r="AH2335" s="902"/>
      <c r="AI2335" s="903"/>
      <c r="AJ2335" s="903"/>
      <c r="AK2335" s="903"/>
      <c r="AL2335" s="902"/>
      <c r="AM2335" s="1190"/>
      <c r="AN2335" s="902"/>
      <c r="AO2335" s="904"/>
      <c r="AP2335" s="904" t="s">
        <v>153</v>
      </c>
      <c r="AQ2335" s="904" t="e">
        <v>#VALUE!</v>
      </c>
      <c r="AR2335" s="902"/>
      <c r="AS2335" s="903"/>
      <c r="AT2335" s="903"/>
      <c r="AU2335" s="902"/>
      <c r="AV2335" s="903"/>
      <c r="AW2335" s="903"/>
      <c r="AX2335" s="903"/>
      <c r="AY2335" s="903"/>
      <c r="AZ2335" s="902"/>
      <c r="BA2335" s="902"/>
    </row>
    <row r="2336" spans="1:53" ht="315">
      <c r="A2336" s="195">
        <v>7</v>
      </c>
      <c r="B2336" s="195" t="s">
        <v>409</v>
      </c>
      <c r="C2336" s="91" t="s">
        <v>3658</v>
      </c>
      <c r="D2336" s="195" t="s">
        <v>150</v>
      </c>
      <c r="E2336" s="195">
        <v>4032</v>
      </c>
      <c r="F2336" s="195">
        <v>20</v>
      </c>
      <c r="G2336" s="195">
        <v>2</v>
      </c>
      <c r="H2336" s="105" t="s">
        <v>3694</v>
      </c>
      <c r="I2336" s="195" t="s">
        <v>3682</v>
      </c>
      <c r="J2336" s="195" t="s">
        <v>3695</v>
      </c>
      <c r="K2336" s="195" t="s">
        <v>414</v>
      </c>
      <c r="L2336" s="415" t="s">
        <v>415</v>
      </c>
      <c r="M2336" s="195" t="s">
        <v>152</v>
      </c>
      <c r="N2336" s="412"/>
      <c r="O2336" s="195" t="s">
        <v>416</v>
      </c>
      <c r="P2336" s="220" t="s">
        <v>417</v>
      </c>
      <c r="Q2336" s="169" t="s">
        <v>414</v>
      </c>
      <c r="R2336" s="220" t="s">
        <v>606</v>
      </c>
      <c r="S2336" s="198" t="s">
        <v>3635</v>
      </c>
      <c r="T2336" s="195" t="s">
        <v>429</v>
      </c>
      <c r="U2336" s="195" t="s">
        <v>524</v>
      </c>
      <c r="V2336" s="195" t="s">
        <v>419</v>
      </c>
      <c r="W2336" s="198"/>
      <c r="X2336" s="169" t="s">
        <v>419</v>
      </c>
      <c r="Y2336" s="198"/>
      <c r="Z2336" s="198"/>
      <c r="AA2336" s="198"/>
      <c r="AB2336" s="195" t="s">
        <v>419</v>
      </c>
      <c r="AC2336" s="442" t="s">
        <v>3696</v>
      </c>
      <c r="AD2336" s="169" t="s">
        <v>420</v>
      </c>
      <c r="AE2336" s="169" t="s">
        <v>419</v>
      </c>
      <c r="AF2336" s="169" t="s">
        <v>3697</v>
      </c>
      <c r="AG2336" s="169" t="s">
        <v>429</v>
      </c>
      <c r="AH2336" s="169" t="s">
        <v>524</v>
      </c>
      <c r="AI2336" s="198"/>
      <c r="AJ2336" s="198"/>
      <c r="AK2336" s="198"/>
      <c r="AL2336" s="198" t="s">
        <v>419</v>
      </c>
      <c r="AM2336" s="442" t="s">
        <v>3698</v>
      </c>
      <c r="AN2336" s="195" t="s">
        <v>3699</v>
      </c>
      <c r="AO2336" s="220" t="s">
        <v>162</v>
      </c>
      <c r="AP2336" s="220" t="s">
        <v>153</v>
      </c>
      <c r="AQ2336" s="220" t="s">
        <v>158</v>
      </c>
      <c r="AR2336" s="195" t="s">
        <v>419</v>
      </c>
      <c r="AS2336" s="198"/>
      <c r="AT2336" s="198"/>
      <c r="AU2336" s="195" t="s">
        <v>414</v>
      </c>
      <c r="AV2336" s="198"/>
      <c r="AW2336" s="198"/>
      <c r="AX2336" s="198"/>
      <c r="AY2336" s="198"/>
      <c r="AZ2336" s="466" t="s">
        <v>3663</v>
      </c>
      <c r="BA2336" s="466" t="s">
        <v>3700</v>
      </c>
    </row>
    <row r="2337" spans="1:53" ht="15">
      <c r="A2337" s="912">
        <v>8</v>
      </c>
      <c r="B2337" s="912" t="s">
        <v>409</v>
      </c>
      <c r="C2337" s="902" t="s">
        <v>3658</v>
      </c>
      <c r="D2337" s="904" t="s">
        <v>150</v>
      </c>
      <c r="E2337" s="902">
        <v>4032</v>
      </c>
      <c r="F2337" s="902">
        <v>23</v>
      </c>
      <c r="G2337" s="902">
        <v>6</v>
      </c>
      <c r="H2337" s="934" t="s">
        <v>3113</v>
      </c>
      <c r="I2337" s="902" t="s">
        <v>537</v>
      </c>
      <c r="J2337" s="933" t="s">
        <v>4967</v>
      </c>
      <c r="K2337" s="709" t="s">
        <v>414</v>
      </c>
      <c r="L2337" s="467" t="s">
        <v>537</v>
      </c>
      <c r="M2337" s="903" t="s">
        <v>152</v>
      </c>
      <c r="N2337" s="903"/>
      <c r="O2337" s="912" t="s">
        <v>416</v>
      </c>
      <c r="P2337" s="904" t="s">
        <v>417</v>
      </c>
      <c r="Q2337" s="903"/>
      <c r="R2337" s="904" t="s">
        <v>157</v>
      </c>
      <c r="S2337" s="903"/>
      <c r="T2337" s="902" t="s">
        <v>421</v>
      </c>
      <c r="U2337" s="902" t="s">
        <v>458</v>
      </c>
      <c r="V2337" s="912" t="s">
        <v>419</v>
      </c>
      <c r="W2337" s="903"/>
      <c r="X2337" s="912" t="s">
        <v>419</v>
      </c>
      <c r="Y2337" s="903"/>
      <c r="Z2337" s="903"/>
      <c r="AA2337" s="903"/>
      <c r="AB2337" s="912" t="s">
        <v>419</v>
      </c>
      <c r="AC2337" s="1190" t="s">
        <v>5022</v>
      </c>
      <c r="AD2337" s="902" t="s">
        <v>420</v>
      </c>
      <c r="AE2337" s="902" t="s">
        <v>419</v>
      </c>
      <c r="AF2337" s="902" t="s">
        <v>420</v>
      </c>
      <c r="AG2337" s="902" t="s">
        <v>421</v>
      </c>
      <c r="AH2337" s="902" t="s">
        <v>458</v>
      </c>
      <c r="AI2337" s="902" t="s">
        <v>419</v>
      </c>
      <c r="AJ2337" s="903"/>
      <c r="AK2337" s="903"/>
      <c r="AL2337" s="903"/>
      <c r="AM2337" s="1190" t="s">
        <v>5022</v>
      </c>
      <c r="AN2337" s="902" t="s">
        <v>431</v>
      </c>
      <c r="AO2337" s="904" t="s">
        <v>162</v>
      </c>
      <c r="AP2337" s="904" t="s">
        <v>153</v>
      </c>
      <c r="AQ2337" s="730" t="s">
        <v>158</v>
      </c>
      <c r="AR2337" s="903"/>
      <c r="AS2337" s="902" t="s">
        <v>419</v>
      </c>
      <c r="AT2337" s="903"/>
      <c r="AU2337" s="902" t="s">
        <v>414</v>
      </c>
      <c r="AV2337" s="903"/>
      <c r="AW2337" s="903"/>
      <c r="AX2337" s="903"/>
      <c r="AY2337" s="903"/>
      <c r="AZ2337" s="902" t="s">
        <v>3663</v>
      </c>
      <c r="BA2337" s="902" t="s">
        <v>3701</v>
      </c>
    </row>
    <row r="2338" spans="1:53" ht="15">
      <c r="A2338" s="912"/>
      <c r="B2338" s="912"/>
      <c r="C2338" s="902"/>
      <c r="D2338" s="904" t="s">
        <v>150</v>
      </c>
      <c r="E2338" s="902"/>
      <c r="F2338" s="902"/>
      <c r="G2338" s="902"/>
      <c r="H2338" s="934"/>
      <c r="I2338" s="902"/>
      <c r="J2338" s="933"/>
      <c r="K2338" s="710"/>
      <c r="L2338" s="467" t="s">
        <v>1514</v>
      </c>
      <c r="M2338" s="903" t="s">
        <v>152</v>
      </c>
      <c r="N2338" s="903"/>
      <c r="O2338" s="912"/>
      <c r="P2338" s="904"/>
      <c r="Q2338" s="903"/>
      <c r="R2338" s="904" t="s">
        <v>157</v>
      </c>
      <c r="S2338" s="903"/>
      <c r="T2338" s="902"/>
      <c r="U2338" s="902"/>
      <c r="V2338" s="912"/>
      <c r="W2338" s="903"/>
      <c r="X2338" s="912"/>
      <c r="Y2338" s="903"/>
      <c r="Z2338" s="903"/>
      <c r="AA2338" s="903"/>
      <c r="AB2338" s="912"/>
      <c r="AC2338" s="1190"/>
      <c r="AD2338" s="902"/>
      <c r="AE2338" s="902"/>
      <c r="AF2338" s="902"/>
      <c r="AG2338" s="902"/>
      <c r="AH2338" s="902"/>
      <c r="AI2338" s="902"/>
      <c r="AJ2338" s="903"/>
      <c r="AK2338" s="903"/>
      <c r="AL2338" s="903"/>
      <c r="AM2338" s="1190"/>
      <c r="AN2338" s="902"/>
      <c r="AO2338" s="904"/>
      <c r="AP2338" s="904" t="s">
        <v>153</v>
      </c>
      <c r="AQ2338" s="731"/>
      <c r="AR2338" s="903"/>
      <c r="AS2338" s="902"/>
      <c r="AT2338" s="903"/>
      <c r="AU2338" s="902"/>
      <c r="AV2338" s="903"/>
      <c r="AW2338" s="903"/>
      <c r="AX2338" s="903"/>
      <c r="AY2338" s="903"/>
      <c r="AZ2338" s="902"/>
      <c r="BA2338" s="902"/>
    </row>
    <row r="2339" spans="1:53" ht="30">
      <c r="A2339" s="912"/>
      <c r="B2339" s="912"/>
      <c r="C2339" s="902"/>
      <c r="D2339" s="904" t="s">
        <v>150</v>
      </c>
      <c r="E2339" s="902"/>
      <c r="F2339" s="902"/>
      <c r="G2339" s="902"/>
      <c r="H2339" s="934"/>
      <c r="I2339" s="902"/>
      <c r="J2339" s="933"/>
      <c r="K2339" s="710"/>
      <c r="L2339" s="467" t="s">
        <v>1515</v>
      </c>
      <c r="M2339" s="903" t="s">
        <v>152</v>
      </c>
      <c r="N2339" s="903"/>
      <c r="O2339" s="912"/>
      <c r="P2339" s="904"/>
      <c r="Q2339" s="903"/>
      <c r="R2339" s="904" t="s">
        <v>157</v>
      </c>
      <c r="S2339" s="903"/>
      <c r="T2339" s="902"/>
      <c r="U2339" s="902"/>
      <c r="V2339" s="912"/>
      <c r="W2339" s="903"/>
      <c r="X2339" s="912"/>
      <c r="Y2339" s="903"/>
      <c r="Z2339" s="903"/>
      <c r="AA2339" s="903"/>
      <c r="AB2339" s="912"/>
      <c r="AC2339" s="1190"/>
      <c r="AD2339" s="902"/>
      <c r="AE2339" s="902"/>
      <c r="AF2339" s="902"/>
      <c r="AG2339" s="902"/>
      <c r="AH2339" s="902"/>
      <c r="AI2339" s="902"/>
      <c r="AJ2339" s="903"/>
      <c r="AK2339" s="903"/>
      <c r="AL2339" s="903"/>
      <c r="AM2339" s="1190"/>
      <c r="AN2339" s="902"/>
      <c r="AO2339" s="904"/>
      <c r="AP2339" s="904" t="s">
        <v>153</v>
      </c>
      <c r="AQ2339" s="731"/>
      <c r="AR2339" s="903"/>
      <c r="AS2339" s="902"/>
      <c r="AT2339" s="903"/>
      <c r="AU2339" s="902"/>
      <c r="AV2339" s="903"/>
      <c r="AW2339" s="903"/>
      <c r="AX2339" s="903"/>
      <c r="AY2339" s="903"/>
      <c r="AZ2339" s="902"/>
      <c r="BA2339" s="902"/>
    </row>
    <row r="2340" spans="1:53" ht="30">
      <c r="A2340" s="912"/>
      <c r="B2340" s="912"/>
      <c r="C2340" s="902"/>
      <c r="D2340" s="904" t="s">
        <v>150</v>
      </c>
      <c r="E2340" s="902"/>
      <c r="F2340" s="902"/>
      <c r="G2340" s="902"/>
      <c r="H2340" s="934"/>
      <c r="I2340" s="902"/>
      <c r="J2340" s="933"/>
      <c r="K2340" s="710"/>
      <c r="L2340" s="467" t="s">
        <v>3068</v>
      </c>
      <c r="M2340" s="903" t="s">
        <v>152</v>
      </c>
      <c r="N2340" s="903"/>
      <c r="O2340" s="912"/>
      <c r="P2340" s="904"/>
      <c r="Q2340" s="903"/>
      <c r="R2340" s="904" t="s">
        <v>157</v>
      </c>
      <c r="S2340" s="903"/>
      <c r="T2340" s="902"/>
      <c r="U2340" s="902"/>
      <c r="V2340" s="912"/>
      <c r="W2340" s="903"/>
      <c r="X2340" s="912"/>
      <c r="Y2340" s="903"/>
      <c r="Z2340" s="903"/>
      <c r="AA2340" s="903"/>
      <c r="AB2340" s="912"/>
      <c r="AC2340" s="1190"/>
      <c r="AD2340" s="902"/>
      <c r="AE2340" s="902"/>
      <c r="AF2340" s="902"/>
      <c r="AG2340" s="902"/>
      <c r="AH2340" s="902"/>
      <c r="AI2340" s="902"/>
      <c r="AJ2340" s="903"/>
      <c r="AK2340" s="903"/>
      <c r="AL2340" s="903"/>
      <c r="AM2340" s="1190"/>
      <c r="AN2340" s="902"/>
      <c r="AO2340" s="904"/>
      <c r="AP2340" s="904" t="s">
        <v>153</v>
      </c>
      <c r="AQ2340" s="731"/>
      <c r="AR2340" s="903"/>
      <c r="AS2340" s="902"/>
      <c r="AT2340" s="903"/>
      <c r="AU2340" s="902"/>
      <c r="AV2340" s="903"/>
      <c r="AW2340" s="903"/>
      <c r="AX2340" s="903"/>
      <c r="AY2340" s="903"/>
      <c r="AZ2340" s="902"/>
      <c r="BA2340" s="902"/>
    </row>
    <row r="2341" spans="1:53" ht="15">
      <c r="A2341" s="912"/>
      <c r="B2341" s="912"/>
      <c r="C2341" s="902"/>
      <c r="D2341" s="904" t="s">
        <v>150</v>
      </c>
      <c r="E2341" s="902"/>
      <c r="F2341" s="902"/>
      <c r="G2341" s="902"/>
      <c r="H2341" s="934"/>
      <c r="I2341" s="902"/>
      <c r="J2341" s="933"/>
      <c r="K2341" s="710"/>
      <c r="L2341" s="467" t="s">
        <v>5071</v>
      </c>
      <c r="M2341" s="903" t="s">
        <v>152</v>
      </c>
      <c r="N2341" s="903"/>
      <c r="O2341" s="912"/>
      <c r="P2341" s="904"/>
      <c r="Q2341" s="903"/>
      <c r="R2341" s="904" t="s">
        <v>157</v>
      </c>
      <c r="S2341" s="903"/>
      <c r="T2341" s="902"/>
      <c r="U2341" s="902"/>
      <c r="V2341" s="912"/>
      <c r="W2341" s="903"/>
      <c r="X2341" s="912"/>
      <c r="Y2341" s="903"/>
      <c r="Z2341" s="903"/>
      <c r="AA2341" s="903"/>
      <c r="AB2341" s="912"/>
      <c r="AC2341" s="1190"/>
      <c r="AD2341" s="902"/>
      <c r="AE2341" s="902"/>
      <c r="AF2341" s="902"/>
      <c r="AG2341" s="902"/>
      <c r="AH2341" s="902"/>
      <c r="AI2341" s="902"/>
      <c r="AJ2341" s="903"/>
      <c r="AK2341" s="903"/>
      <c r="AL2341" s="903"/>
      <c r="AM2341" s="1190"/>
      <c r="AN2341" s="902"/>
      <c r="AO2341" s="904"/>
      <c r="AP2341" s="904" t="s">
        <v>153</v>
      </c>
      <c r="AQ2341" s="731"/>
      <c r="AR2341" s="903"/>
      <c r="AS2341" s="902"/>
      <c r="AT2341" s="903"/>
      <c r="AU2341" s="902"/>
      <c r="AV2341" s="903"/>
      <c r="AW2341" s="903"/>
      <c r="AX2341" s="903"/>
      <c r="AY2341" s="903"/>
      <c r="AZ2341" s="902"/>
      <c r="BA2341" s="902"/>
    </row>
    <row r="2342" spans="1:53" ht="15">
      <c r="A2342" s="912"/>
      <c r="B2342" s="912"/>
      <c r="C2342" s="902"/>
      <c r="D2342" s="904" t="s">
        <v>150</v>
      </c>
      <c r="E2342" s="902"/>
      <c r="F2342" s="902"/>
      <c r="G2342" s="902"/>
      <c r="H2342" s="934"/>
      <c r="I2342" s="902"/>
      <c r="J2342" s="933"/>
      <c r="K2342" s="710"/>
      <c r="L2342" s="467" t="s">
        <v>1517</v>
      </c>
      <c r="M2342" s="903" t="s">
        <v>152</v>
      </c>
      <c r="N2342" s="903"/>
      <c r="O2342" s="912"/>
      <c r="P2342" s="904"/>
      <c r="Q2342" s="903"/>
      <c r="R2342" s="904" t="s">
        <v>157</v>
      </c>
      <c r="S2342" s="903"/>
      <c r="T2342" s="902"/>
      <c r="U2342" s="902"/>
      <c r="V2342" s="912"/>
      <c r="W2342" s="903"/>
      <c r="X2342" s="912"/>
      <c r="Y2342" s="903"/>
      <c r="Z2342" s="903"/>
      <c r="AA2342" s="903"/>
      <c r="AB2342" s="912"/>
      <c r="AC2342" s="1190"/>
      <c r="AD2342" s="902"/>
      <c r="AE2342" s="902"/>
      <c r="AF2342" s="902"/>
      <c r="AG2342" s="902"/>
      <c r="AH2342" s="902"/>
      <c r="AI2342" s="902"/>
      <c r="AJ2342" s="903"/>
      <c r="AK2342" s="903"/>
      <c r="AL2342" s="903"/>
      <c r="AM2342" s="1190"/>
      <c r="AN2342" s="902"/>
      <c r="AO2342" s="904"/>
      <c r="AP2342" s="904" t="s">
        <v>153</v>
      </c>
      <c r="AQ2342" s="731"/>
      <c r="AR2342" s="903"/>
      <c r="AS2342" s="902"/>
      <c r="AT2342" s="903"/>
      <c r="AU2342" s="902"/>
      <c r="AV2342" s="903"/>
      <c r="AW2342" s="903"/>
      <c r="AX2342" s="903"/>
      <c r="AY2342" s="903"/>
      <c r="AZ2342" s="902"/>
      <c r="BA2342" s="902"/>
    </row>
    <row r="2343" spans="1:53" ht="30">
      <c r="A2343" s="912"/>
      <c r="B2343" s="912"/>
      <c r="C2343" s="902"/>
      <c r="D2343" s="904" t="s">
        <v>150</v>
      </c>
      <c r="E2343" s="902"/>
      <c r="F2343" s="902"/>
      <c r="G2343" s="902"/>
      <c r="H2343" s="934"/>
      <c r="I2343" s="902"/>
      <c r="J2343" s="933"/>
      <c r="K2343" s="710"/>
      <c r="L2343" s="467" t="s">
        <v>3069</v>
      </c>
      <c r="M2343" s="903" t="s">
        <v>152</v>
      </c>
      <c r="N2343" s="903"/>
      <c r="O2343" s="912"/>
      <c r="P2343" s="904"/>
      <c r="Q2343" s="903"/>
      <c r="R2343" s="904" t="s">
        <v>157</v>
      </c>
      <c r="S2343" s="903"/>
      <c r="T2343" s="902"/>
      <c r="U2343" s="902"/>
      <c r="V2343" s="912"/>
      <c r="W2343" s="903"/>
      <c r="X2343" s="912"/>
      <c r="Y2343" s="903"/>
      <c r="Z2343" s="903"/>
      <c r="AA2343" s="903"/>
      <c r="AB2343" s="912"/>
      <c r="AC2343" s="1190"/>
      <c r="AD2343" s="902"/>
      <c r="AE2343" s="902"/>
      <c r="AF2343" s="902"/>
      <c r="AG2343" s="902"/>
      <c r="AH2343" s="902"/>
      <c r="AI2343" s="902"/>
      <c r="AJ2343" s="903"/>
      <c r="AK2343" s="903"/>
      <c r="AL2343" s="903"/>
      <c r="AM2343" s="1190"/>
      <c r="AN2343" s="902"/>
      <c r="AO2343" s="904"/>
      <c r="AP2343" s="904" t="s">
        <v>153</v>
      </c>
      <c r="AQ2343" s="731"/>
      <c r="AR2343" s="903"/>
      <c r="AS2343" s="902"/>
      <c r="AT2343" s="903"/>
      <c r="AU2343" s="902"/>
      <c r="AV2343" s="903"/>
      <c r="AW2343" s="903"/>
      <c r="AX2343" s="903"/>
      <c r="AY2343" s="903"/>
      <c r="AZ2343" s="902"/>
      <c r="BA2343" s="902"/>
    </row>
    <row r="2344" spans="1:53" ht="30">
      <c r="A2344" s="912"/>
      <c r="B2344" s="912"/>
      <c r="C2344" s="902"/>
      <c r="D2344" s="904" t="s">
        <v>150</v>
      </c>
      <c r="E2344" s="902"/>
      <c r="F2344" s="902"/>
      <c r="G2344" s="902"/>
      <c r="H2344" s="934"/>
      <c r="I2344" s="902"/>
      <c r="J2344" s="933"/>
      <c r="K2344" s="722"/>
      <c r="L2344" s="467" t="s">
        <v>4987</v>
      </c>
      <c r="M2344" s="903" t="s">
        <v>152</v>
      </c>
      <c r="N2344" s="903"/>
      <c r="O2344" s="912"/>
      <c r="P2344" s="904"/>
      <c r="Q2344" s="903"/>
      <c r="R2344" s="904" t="s">
        <v>157</v>
      </c>
      <c r="S2344" s="903"/>
      <c r="T2344" s="902"/>
      <c r="U2344" s="902"/>
      <c r="V2344" s="912"/>
      <c r="W2344" s="903"/>
      <c r="X2344" s="912"/>
      <c r="Y2344" s="903"/>
      <c r="Z2344" s="903"/>
      <c r="AA2344" s="903"/>
      <c r="AB2344" s="912"/>
      <c r="AC2344" s="1190"/>
      <c r="AD2344" s="902"/>
      <c r="AE2344" s="902"/>
      <c r="AF2344" s="902"/>
      <c r="AG2344" s="902"/>
      <c r="AH2344" s="902"/>
      <c r="AI2344" s="902"/>
      <c r="AJ2344" s="903"/>
      <c r="AK2344" s="903"/>
      <c r="AL2344" s="903"/>
      <c r="AM2344" s="1190"/>
      <c r="AN2344" s="902"/>
      <c r="AO2344" s="904"/>
      <c r="AP2344" s="904" t="s">
        <v>153</v>
      </c>
      <c r="AQ2344" s="763"/>
      <c r="AR2344" s="903"/>
      <c r="AS2344" s="902"/>
      <c r="AT2344" s="903"/>
      <c r="AU2344" s="902"/>
      <c r="AV2344" s="903"/>
      <c r="AW2344" s="903"/>
      <c r="AX2344" s="903"/>
      <c r="AY2344" s="903"/>
      <c r="AZ2344" s="902"/>
      <c r="BA2344" s="902"/>
    </row>
    <row r="2345" spans="1:53" ht="30">
      <c r="A2345" s="912">
        <v>9</v>
      </c>
      <c r="B2345" s="912" t="s">
        <v>409</v>
      </c>
      <c r="C2345" s="902" t="s">
        <v>3658</v>
      </c>
      <c r="D2345" s="904" t="s">
        <v>150</v>
      </c>
      <c r="E2345" s="902">
        <v>4032</v>
      </c>
      <c r="F2345" s="902">
        <v>24</v>
      </c>
      <c r="G2345" s="902">
        <v>11</v>
      </c>
      <c r="H2345" s="934" t="s">
        <v>3702</v>
      </c>
      <c r="I2345" s="902" t="s">
        <v>1225</v>
      </c>
      <c r="J2345" s="933" t="s">
        <v>3703</v>
      </c>
      <c r="K2345" s="709" t="s">
        <v>414</v>
      </c>
      <c r="L2345" s="199" t="s">
        <v>3704</v>
      </c>
      <c r="M2345" s="903" t="s">
        <v>152</v>
      </c>
      <c r="N2345" s="903"/>
      <c r="O2345" s="912" t="s">
        <v>416</v>
      </c>
      <c r="P2345" s="904" t="s">
        <v>417</v>
      </c>
      <c r="Q2345" s="903"/>
      <c r="R2345" s="904" t="s">
        <v>606</v>
      </c>
      <c r="S2345" s="903" t="s">
        <v>3635</v>
      </c>
      <c r="T2345" s="903"/>
      <c r="U2345" s="903"/>
      <c r="V2345" s="903"/>
      <c r="W2345" s="903"/>
      <c r="X2345" s="903"/>
      <c r="Y2345" s="903"/>
      <c r="Z2345" s="903"/>
      <c r="AA2345" s="903"/>
      <c r="AB2345" s="903"/>
      <c r="AC2345" s="903"/>
      <c r="AD2345" s="903"/>
      <c r="AE2345" s="902" t="s">
        <v>419</v>
      </c>
      <c r="AF2345" s="902" t="s">
        <v>420</v>
      </c>
      <c r="AG2345" s="902" t="s">
        <v>421</v>
      </c>
      <c r="AH2345" s="902" t="s">
        <v>499</v>
      </c>
      <c r="AI2345" s="905" t="s">
        <v>419</v>
      </c>
      <c r="AJ2345" s="903"/>
      <c r="AK2345" s="903"/>
      <c r="AL2345" s="903"/>
      <c r="AM2345" s="934" t="s">
        <v>3705</v>
      </c>
      <c r="AN2345" s="902" t="s">
        <v>3706</v>
      </c>
      <c r="AO2345" s="904" t="s">
        <v>162</v>
      </c>
      <c r="AP2345" s="904" t="s">
        <v>153</v>
      </c>
      <c r="AQ2345" s="904" t="s">
        <v>158</v>
      </c>
      <c r="AR2345" s="902" t="s">
        <v>419</v>
      </c>
      <c r="AS2345" s="903"/>
      <c r="AT2345" s="903"/>
      <c r="AU2345" s="902" t="s">
        <v>414</v>
      </c>
      <c r="AV2345" s="903"/>
      <c r="AW2345" s="903"/>
      <c r="AX2345" s="903"/>
      <c r="AY2345" s="903"/>
      <c r="AZ2345" s="902" t="s">
        <v>3663</v>
      </c>
      <c r="BA2345" s="902" t="s">
        <v>3701</v>
      </c>
    </row>
    <row r="2346" spans="1:53" ht="45">
      <c r="A2346" s="912"/>
      <c r="B2346" s="912"/>
      <c r="C2346" s="902"/>
      <c r="D2346" s="904" t="s">
        <v>150</v>
      </c>
      <c r="E2346" s="902"/>
      <c r="F2346" s="902"/>
      <c r="G2346" s="902"/>
      <c r="H2346" s="934"/>
      <c r="I2346" s="902"/>
      <c r="J2346" s="933"/>
      <c r="K2346" s="722"/>
      <c r="L2346" s="199" t="s">
        <v>3707</v>
      </c>
      <c r="M2346" s="903" t="s">
        <v>152</v>
      </c>
      <c r="N2346" s="903"/>
      <c r="O2346" s="912"/>
      <c r="P2346" s="904"/>
      <c r="Q2346" s="903"/>
      <c r="R2346" s="904" t="s">
        <v>151</v>
      </c>
      <c r="S2346" s="903"/>
      <c r="T2346" s="903"/>
      <c r="U2346" s="903"/>
      <c r="V2346" s="903"/>
      <c r="W2346" s="903"/>
      <c r="X2346" s="903"/>
      <c r="Y2346" s="903"/>
      <c r="Z2346" s="903"/>
      <c r="AA2346" s="903"/>
      <c r="AB2346" s="903"/>
      <c r="AC2346" s="903"/>
      <c r="AD2346" s="903"/>
      <c r="AE2346" s="902"/>
      <c r="AF2346" s="902"/>
      <c r="AG2346" s="902"/>
      <c r="AH2346" s="902"/>
      <c r="AI2346" s="905"/>
      <c r="AJ2346" s="903"/>
      <c r="AK2346" s="903"/>
      <c r="AL2346" s="903"/>
      <c r="AM2346" s="934"/>
      <c r="AN2346" s="902"/>
      <c r="AO2346" s="904"/>
      <c r="AP2346" s="904" t="s">
        <v>153</v>
      </c>
      <c r="AQ2346" s="904" t="e">
        <v>#VALUE!</v>
      </c>
      <c r="AR2346" s="902"/>
      <c r="AS2346" s="903"/>
      <c r="AT2346" s="903"/>
      <c r="AU2346" s="902"/>
      <c r="AV2346" s="903"/>
      <c r="AW2346" s="903"/>
      <c r="AX2346" s="903"/>
      <c r="AY2346" s="903"/>
      <c r="AZ2346" s="902"/>
      <c r="BA2346" s="902"/>
    </row>
    <row r="2347" spans="1:53" ht="30">
      <c r="A2347" s="912">
        <v>10</v>
      </c>
      <c r="B2347" s="912" t="s">
        <v>409</v>
      </c>
      <c r="C2347" s="902" t="s">
        <v>3658</v>
      </c>
      <c r="D2347" s="904" t="s">
        <v>150</v>
      </c>
      <c r="E2347" s="902">
        <v>4032</v>
      </c>
      <c r="F2347" s="902">
        <v>46</v>
      </c>
      <c r="G2347" s="902">
        <v>21</v>
      </c>
      <c r="H2347" s="934" t="s">
        <v>1108</v>
      </c>
      <c r="I2347" s="902" t="s">
        <v>1109</v>
      </c>
      <c r="J2347" s="933" t="s">
        <v>1110</v>
      </c>
      <c r="K2347" s="709" t="s">
        <v>414</v>
      </c>
      <c r="L2347" s="467" t="s">
        <v>4944</v>
      </c>
      <c r="M2347" s="903" t="s">
        <v>152</v>
      </c>
      <c r="N2347" s="903"/>
      <c r="O2347" s="912" t="s">
        <v>416</v>
      </c>
      <c r="P2347" s="904" t="s">
        <v>417</v>
      </c>
      <c r="Q2347" s="903"/>
      <c r="R2347" s="904" t="s">
        <v>157</v>
      </c>
      <c r="S2347" s="903"/>
      <c r="T2347" s="903"/>
      <c r="U2347" s="903"/>
      <c r="V2347" s="903"/>
      <c r="W2347" s="903"/>
      <c r="X2347" s="903"/>
      <c r="Y2347" s="903"/>
      <c r="Z2347" s="903"/>
      <c r="AA2347" s="903"/>
      <c r="AB2347" s="903"/>
      <c r="AC2347" s="903"/>
      <c r="AD2347" s="903"/>
      <c r="AE2347" s="902" t="s">
        <v>419</v>
      </c>
      <c r="AF2347" s="902" t="s">
        <v>3332</v>
      </c>
      <c r="AG2347" s="902" t="s">
        <v>1695</v>
      </c>
      <c r="AH2347" s="902" t="s">
        <v>1497</v>
      </c>
      <c r="AI2347" s="905" t="s">
        <v>419</v>
      </c>
      <c r="AJ2347" s="903"/>
      <c r="AK2347" s="903"/>
      <c r="AL2347" s="903"/>
      <c r="AM2347" s="934" t="s">
        <v>3708</v>
      </c>
      <c r="AN2347" s="902" t="s">
        <v>431</v>
      </c>
      <c r="AO2347" s="904" t="s">
        <v>162</v>
      </c>
      <c r="AP2347" s="904" t="s">
        <v>153</v>
      </c>
      <c r="AQ2347" s="904" t="s">
        <v>158</v>
      </c>
      <c r="AR2347" s="903"/>
      <c r="AS2347" s="902" t="s">
        <v>419</v>
      </c>
      <c r="AT2347" s="903"/>
      <c r="AU2347" s="902" t="s">
        <v>414</v>
      </c>
      <c r="AV2347" s="903"/>
      <c r="AW2347" s="903"/>
      <c r="AX2347" s="903"/>
      <c r="AY2347" s="903"/>
      <c r="AZ2347" s="902" t="s">
        <v>3663</v>
      </c>
      <c r="BA2347" s="902" t="s">
        <v>3701</v>
      </c>
    </row>
    <row r="2348" spans="1:53" ht="30">
      <c r="A2348" s="912"/>
      <c r="B2348" s="912"/>
      <c r="C2348" s="902"/>
      <c r="D2348" s="904" t="s">
        <v>150</v>
      </c>
      <c r="E2348" s="902"/>
      <c r="F2348" s="902"/>
      <c r="G2348" s="902"/>
      <c r="H2348" s="934"/>
      <c r="I2348" s="902"/>
      <c r="J2348" s="933"/>
      <c r="K2348" s="710"/>
      <c r="L2348" s="467" t="s">
        <v>4945</v>
      </c>
      <c r="M2348" s="903" t="s">
        <v>152</v>
      </c>
      <c r="N2348" s="903"/>
      <c r="O2348" s="912"/>
      <c r="P2348" s="904"/>
      <c r="Q2348" s="903"/>
      <c r="R2348" s="904" t="s">
        <v>157</v>
      </c>
      <c r="S2348" s="903"/>
      <c r="T2348" s="903"/>
      <c r="U2348" s="903"/>
      <c r="V2348" s="903"/>
      <c r="W2348" s="903"/>
      <c r="X2348" s="903"/>
      <c r="Y2348" s="903"/>
      <c r="Z2348" s="903"/>
      <c r="AA2348" s="903"/>
      <c r="AB2348" s="903"/>
      <c r="AC2348" s="903"/>
      <c r="AD2348" s="903"/>
      <c r="AE2348" s="902"/>
      <c r="AF2348" s="902"/>
      <c r="AG2348" s="902"/>
      <c r="AH2348" s="902"/>
      <c r="AI2348" s="905"/>
      <c r="AJ2348" s="903"/>
      <c r="AK2348" s="903"/>
      <c r="AL2348" s="903"/>
      <c r="AM2348" s="934"/>
      <c r="AN2348" s="902"/>
      <c r="AO2348" s="904"/>
      <c r="AP2348" s="904" t="s">
        <v>153</v>
      </c>
      <c r="AQ2348" s="904" t="e">
        <v>#VALUE!</v>
      </c>
      <c r="AR2348" s="903"/>
      <c r="AS2348" s="902"/>
      <c r="AT2348" s="903"/>
      <c r="AU2348" s="902"/>
      <c r="AV2348" s="903"/>
      <c r="AW2348" s="903"/>
      <c r="AX2348" s="903"/>
      <c r="AY2348" s="903"/>
      <c r="AZ2348" s="902"/>
      <c r="BA2348" s="902"/>
    </row>
    <row r="2349" spans="1:53" ht="30">
      <c r="A2349" s="912"/>
      <c r="B2349" s="912"/>
      <c r="C2349" s="902"/>
      <c r="D2349" s="904" t="s">
        <v>150</v>
      </c>
      <c r="E2349" s="902"/>
      <c r="F2349" s="902"/>
      <c r="G2349" s="902"/>
      <c r="H2349" s="934"/>
      <c r="I2349" s="902"/>
      <c r="J2349" s="933"/>
      <c r="K2349" s="710"/>
      <c r="L2349" s="467" t="s">
        <v>4946</v>
      </c>
      <c r="M2349" s="903" t="s">
        <v>152</v>
      </c>
      <c r="N2349" s="903"/>
      <c r="O2349" s="912"/>
      <c r="P2349" s="904"/>
      <c r="Q2349" s="903"/>
      <c r="R2349" s="904" t="s">
        <v>157</v>
      </c>
      <c r="S2349" s="903"/>
      <c r="T2349" s="903"/>
      <c r="U2349" s="903"/>
      <c r="V2349" s="903"/>
      <c r="W2349" s="903"/>
      <c r="X2349" s="903"/>
      <c r="Y2349" s="903"/>
      <c r="Z2349" s="903"/>
      <c r="AA2349" s="903"/>
      <c r="AB2349" s="903"/>
      <c r="AC2349" s="903"/>
      <c r="AD2349" s="903"/>
      <c r="AE2349" s="902"/>
      <c r="AF2349" s="902"/>
      <c r="AG2349" s="902"/>
      <c r="AH2349" s="902"/>
      <c r="AI2349" s="905"/>
      <c r="AJ2349" s="903"/>
      <c r="AK2349" s="903"/>
      <c r="AL2349" s="903"/>
      <c r="AM2349" s="934"/>
      <c r="AN2349" s="902"/>
      <c r="AO2349" s="904"/>
      <c r="AP2349" s="904" t="s">
        <v>153</v>
      </c>
      <c r="AQ2349" s="904" t="e">
        <v>#VALUE!</v>
      </c>
      <c r="AR2349" s="903"/>
      <c r="AS2349" s="902"/>
      <c r="AT2349" s="903"/>
      <c r="AU2349" s="902"/>
      <c r="AV2349" s="903"/>
      <c r="AW2349" s="903"/>
      <c r="AX2349" s="903"/>
      <c r="AY2349" s="903"/>
      <c r="AZ2349" s="902"/>
      <c r="BA2349" s="902"/>
    </row>
    <row r="2350" spans="1:53" ht="15">
      <c r="A2350" s="912"/>
      <c r="B2350" s="912"/>
      <c r="C2350" s="902"/>
      <c r="D2350" s="904" t="s">
        <v>150</v>
      </c>
      <c r="E2350" s="902"/>
      <c r="F2350" s="902"/>
      <c r="G2350" s="902"/>
      <c r="H2350" s="934"/>
      <c r="I2350" s="902"/>
      <c r="J2350" s="933"/>
      <c r="K2350" s="710"/>
      <c r="L2350" s="467" t="s">
        <v>4947</v>
      </c>
      <c r="M2350" s="903" t="s">
        <v>152</v>
      </c>
      <c r="N2350" s="903"/>
      <c r="O2350" s="912"/>
      <c r="P2350" s="904"/>
      <c r="Q2350" s="903"/>
      <c r="R2350" s="904" t="s">
        <v>157</v>
      </c>
      <c r="S2350" s="903"/>
      <c r="T2350" s="903"/>
      <c r="U2350" s="903"/>
      <c r="V2350" s="903"/>
      <c r="W2350" s="903"/>
      <c r="X2350" s="903"/>
      <c r="Y2350" s="903"/>
      <c r="Z2350" s="903"/>
      <c r="AA2350" s="903"/>
      <c r="AB2350" s="903"/>
      <c r="AC2350" s="903"/>
      <c r="AD2350" s="903"/>
      <c r="AE2350" s="902"/>
      <c r="AF2350" s="902"/>
      <c r="AG2350" s="902"/>
      <c r="AH2350" s="902"/>
      <c r="AI2350" s="905"/>
      <c r="AJ2350" s="903"/>
      <c r="AK2350" s="903"/>
      <c r="AL2350" s="903"/>
      <c r="AM2350" s="934"/>
      <c r="AN2350" s="902"/>
      <c r="AO2350" s="904"/>
      <c r="AP2350" s="904" t="s">
        <v>153</v>
      </c>
      <c r="AQ2350" s="904" t="e">
        <v>#VALUE!</v>
      </c>
      <c r="AR2350" s="903"/>
      <c r="AS2350" s="902"/>
      <c r="AT2350" s="903"/>
      <c r="AU2350" s="902"/>
      <c r="AV2350" s="903"/>
      <c r="AW2350" s="903"/>
      <c r="AX2350" s="903"/>
      <c r="AY2350" s="903"/>
      <c r="AZ2350" s="902"/>
      <c r="BA2350" s="902"/>
    </row>
    <row r="2351" spans="1:53" ht="15">
      <c r="A2351" s="912"/>
      <c r="B2351" s="912"/>
      <c r="C2351" s="902"/>
      <c r="D2351" s="904" t="s">
        <v>150</v>
      </c>
      <c r="E2351" s="902"/>
      <c r="F2351" s="902"/>
      <c r="G2351" s="902"/>
      <c r="H2351" s="934"/>
      <c r="I2351" s="902"/>
      <c r="J2351" s="933"/>
      <c r="K2351" s="710"/>
      <c r="L2351" s="467" t="s">
        <v>4948</v>
      </c>
      <c r="M2351" s="903" t="s">
        <v>152</v>
      </c>
      <c r="N2351" s="903"/>
      <c r="O2351" s="912"/>
      <c r="P2351" s="904"/>
      <c r="Q2351" s="903"/>
      <c r="R2351" s="904" t="s">
        <v>157</v>
      </c>
      <c r="S2351" s="903"/>
      <c r="T2351" s="903"/>
      <c r="U2351" s="903"/>
      <c r="V2351" s="903"/>
      <c r="W2351" s="903"/>
      <c r="X2351" s="903"/>
      <c r="Y2351" s="903"/>
      <c r="Z2351" s="903"/>
      <c r="AA2351" s="903"/>
      <c r="AB2351" s="903"/>
      <c r="AC2351" s="903"/>
      <c r="AD2351" s="903"/>
      <c r="AE2351" s="902"/>
      <c r="AF2351" s="902"/>
      <c r="AG2351" s="902"/>
      <c r="AH2351" s="902"/>
      <c r="AI2351" s="905"/>
      <c r="AJ2351" s="903"/>
      <c r="AK2351" s="903"/>
      <c r="AL2351" s="903"/>
      <c r="AM2351" s="934"/>
      <c r="AN2351" s="902"/>
      <c r="AO2351" s="904"/>
      <c r="AP2351" s="904" t="s">
        <v>153</v>
      </c>
      <c r="AQ2351" s="904" t="e">
        <v>#VALUE!</v>
      </c>
      <c r="AR2351" s="903"/>
      <c r="AS2351" s="902"/>
      <c r="AT2351" s="903"/>
      <c r="AU2351" s="902"/>
      <c r="AV2351" s="903"/>
      <c r="AW2351" s="903"/>
      <c r="AX2351" s="903"/>
      <c r="AY2351" s="903"/>
      <c r="AZ2351" s="902"/>
      <c r="BA2351" s="902"/>
    </row>
    <row r="2352" spans="1:53" ht="30">
      <c r="A2352" s="912"/>
      <c r="B2352" s="912"/>
      <c r="C2352" s="902"/>
      <c r="D2352" s="904" t="s">
        <v>150</v>
      </c>
      <c r="E2352" s="902"/>
      <c r="F2352" s="902"/>
      <c r="G2352" s="902"/>
      <c r="H2352" s="934"/>
      <c r="I2352" s="902"/>
      <c r="J2352" s="933"/>
      <c r="K2352" s="710"/>
      <c r="L2352" s="467" t="s">
        <v>4949</v>
      </c>
      <c r="M2352" s="903" t="s">
        <v>152</v>
      </c>
      <c r="N2352" s="903"/>
      <c r="O2352" s="912"/>
      <c r="P2352" s="904"/>
      <c r="Q2352" s="903"/>
      <c r="R2352" s="904" t="s">
        <v>157</v>
      </c>
      <c r="S2352" s="903"/>
      <c r="T2352" s="903"/>
      <c r="U2352" s="903"/>
      <c r="V2352" s="903"/>
      <c r="W2352" s="903"/>
      <c r="X2352" s="903"/>
      <c r="Y2352" s="903"/>
      <c r="Z2352" s="903"/>
      <c r="AA2352" s="903"/>
      <c r="AB2352" s="903"/>
      <c r="AC2352" s="903"/>
      <c r="AD2352" s="903"/>
      <c r="AE2352" s="902"/>
      <c r="AF2352" s="902"/>
      <c r="AG2352" s="902"/>
      <c r="AH2352" s="902"/>
      <c r="AI2352" s="905"/>
      <c r="AJ2352" s="903"/>
      <c r="AK2352" s="903"/>
      <c r="AL2352" s="903"/>
      <c r="AM2352" s="934"/>
      <c r="AN2352" s="902"/>
      <c r="AO2352" s="904"/>
      <c r="AP2352" s="904" t="s">
        <v>153</v>
      </c>
      <c r="AQ2352" s="904" t="e">
        <v>#VALUE!</v>
      </c>
      <c r="AR2352" s="903"/>
      <c r="AS2352" s="902"/>
      <c r="AT2352" s="903"/>
      <c r="AU2352" s="902"/>
      <c r="AV2352" s="903"/>
      <c r="AW2352" s="903"/>
      <c r="AX2352" s="903"/>
      <c r="AY2352" s="903"/>
      <c r="AZ2352" s="902"/>
      <c r="BA2352" s="902"/>
    </row>
    <row r="2353" spans="1:53" ht="30">
      <c r="A2353" s="912"/>
      <c r="B2353" s="912"/>
      <c r="C2353" s="902"/>
      <c r="D2353" s="904" t="s">
        <v>150</v>
      </c>
      <c r="E2353" s="902"/>
      <c r="F2353" s="902"/>
      <c r="G2353" s="902"/>
      <c r="H2353" s="934"/>
      <c r="I2353" s="902"/>
      <c r="J2353" s="933"/>
      <c r="K2353" s="722"/>
      <c r="L2353" s="467" t="s">
        <v>4900</v>
      </c>
      <c r="M2353" s="903" t="s">
        <v>152</v>
      </c>
      <c r="N2353" s="903"/>
      <c r="O2353" s="912"/>
      <c r="P2353" s="904"/>
      <c r="Q2353" s="903"/>
      <c r="R2353" s="904" t="s">
        <v>157</v>
      </c>
      <c r="S2353" s="903"/>
      <c r="T2353" s="903"/>
      <c r="U2353" s="903"/>
      <c r="V2353" s="903"/>
      <c r="W2353" s="903"/>
      <c r="X2353" s="903"/>
      <c r="Y2353" s="903"/>
      <c r="Z2353" s="903"/>
      <c r="AA2353" s="903"/>
      <c r="AB2353" s="903"/>
      <c r="AC2353" s="903"/>
      <c r="AD2353" s="903"/>
      <c r="AE2353" s="902"/>
      <c r="AF2353" s="902"/>
      <c r="AG2353" s="902"/>
      <c r="AH2353" s="902"/>
      <c r="AI2353" s="905"/>
      <c r="AJ2353" s="903"/>
      <c r="AK2353" s="903"/>
      <c r="AL2353" s="903"/>
      <c r="AM2353" s="934"/>
      <c r="AN2353" s="902"/>
      <c r="AO2353" s="904"/>
      <c r="AP2353" s="904" t="s">
        <v>153</v>
      </c>
      <c r="AQ2353" s="904" t="e">
        <v>#VALUE!</v>
      </c>
      <c r="AR2353" s="903"/>
      <c r="AS2353" s="902"/>
      <c r="AT2353" s="903"/>
      <c r="AU2353" s="902"/>
      <c r="AV2353" s="903"/>
      <c r="AW2353" s="903"/>
      <c r="AX2353" s="903"/>
      <c r="AY2353" s="903"/>
      <c r="AZ2353" s="902"/>
      <c r="BA2353" s="902"/>
    </row>
    <row r="2354" spans="1:53" ht="210">
      <c r="A2354" s="195">
        <v>11</v>
      </c>
      <c r="B2354" s="195" t="s">
        <v>409</v>
      </c>
      <c r="C2354" s="112" t="s">
        <v>3658</v>
      </c>
      <c r="D2354" s="220" t="s">
        <v>150</v>
      </c>
      <c r="E2354" s="112">
        <v>4032</v>
      </c>
      <c r="F2354" s="112">
        <v>46</v>
      </c>
      <c r="G2354" s="112">
        <v>88</v>
      </c>
      <c r="H2354" s="287" t="s">
        <v>3709</v>
      </c>
      <c r="I2354" s="112" t="s">
        <v>1109</v>
      </c>
      <c r="J2354" s="87" t="s">
        <v>3710</v>
      </c>
      <c r="K2354" s="87" t="s">
        <v>414</v>
      </c>
      <c r="L2354" s="199" t="s">
        <v>3711</v>
      </c>
      <c r="M2354" s="198" t="s">
        <v>152</v>
      </c>
      <c r="N2354" s="198"/>
      <c r="O2354" s="195" t="s">
        <v>416</v>
      </c>
      <c r="P2354" s="220" t="s">
        <v>1253</v>
      </c>
      <c r="Q2354" s="112" t="s">
        <v>2531</v>
      </c>
      <c r="R2354" s="220" t="s">
        <v>606</v>
      </c>
      <c r="S2354" s="198" t="s">
        <v>515</v>
      </c>
      <c r="T2354" s="198"/>
      <c r="U2354" s="198"/>
      <c r="V2354" s="198"/>
      <c r="W2354" s="198"/>
      <c r="X2354" s="198"/>
      <c r="Y2354" s="198"/>
      <c r="Z2354" s="198"/>
      <c r="AA2354" s="198"/>
      <c r="AB2354" s="198"/>
      <c r="AC2354" s="198"/>
      <c r="AD2354" s="198"/>
      <c r="AE2354" s="91" t="s">
        <v>419</v>
      </c>
      <c r="AF2354" s="91" t="s">
        <v>1612</v>
      </c>
      <c r="AG2354" s="466" t="s">
        <v>421</v>
      </c>
      <c r="AH2354" s="466" t="s">
        <v>1695</v>
      </c>
      <c r="AI2354" s="162" t="s">
        <v>419</v>
      </c>
      <c r="AJ2354" s="198"/>
      <c r="AK2354" s="198"/>
      <c r="AL2354" s="198"/>
      <c r="AM2354" s="113" t="s">
        <v>3712</v>
      </c>
      <c r="AN2354" s="112" t="s">
        <v>431</v>
      </c>
      <c r="AO2354" s="220" t="s">
        <v>162</v>
      </c>
      <c r="AP2354" s="220" t="s">
        <v>153</v>
      </c>
      <c r="AQ2354" s="220" t="s">
        <v>158</v>
      </c>
      <c r="AR2354" s="112" t="s">
        <v>419</v>
      </c>
      <c r="AS2354" s="198"/>
      <c r="AT2354" s="198"/>
      <c r="AU2354" s="482" t="s">
        <v>414</v>
      </c>
      <c r="AV2354" s="112" t="s">
        <v>3713</v>
      </c>
      <c r="AW2354" s="112" t="s">
        <v>3714</v>
      </c>
      <c r="AX2354" s="112" t="s">
        <v>3715</v>
      </c>
      <c r="AY2354" s="112" t="s">
        <v>3497</v>
      </c>
      <c r="AZ2354" s="482" t="s">
        <v>3663</v>
      </c>
      <c r="BA2354" s="482" t="s">
        <v>3700</v>
      </c>
    </row>
    <row r="2355" spans="1:53" ht="30">
      <c r="A2355" s="912">
        <v>12</v>
      </c>
      <c r="B2355" s="912" t="s">
        <v>409</v>
      </c>
      <c r="C2355" s="921" t="s">
        <v>3658</v>
      </c>
      <c r="D2355" s="912" t="s">
        <v>150</v>
      </c>
      <c r="E2355" s="912">
        <v>4032</v>
      </c>
      <c r="F2355" s="912">
        <v>46</v>
      </c>
      <c r="G2355" s="912">
        <v>106</v>
      </c>
      <c r="H2355" s="1065" t="s">
        <v>4950</v>
      </c>
      <c r="I2355" s="912" t="s">
        <v>1109</v>
      </c>
      <c r="J2355" s="921" t="s">
        <v>3716</v>
      </c>
      <c r="K2355" s="717" t="s">
        <v>414</v>
      </c>
      <c r="L2355" s="199" t="s">
        <v>3717</v>
      </c>
      <c r="M2355" s="912" t="s">
        <v>152</v>
      </c>
      <c r="N2355" s="903"/>
      <c r="O2355" s="912" t="s">
        <v>416</v>
      </c>
      <c r="P2355" s="912" t="s">
        <v>417</v>
      </c>
      <c r="Q2355" s="912" t="s">
        <v>414</v>
      </c>
      <c r="R2355" s="912" t="s">
        <v>606</v>
      </c>
      <c r="S2355" s="921" t="s">
        <v>3635</v>
      </c>
      <c r="T2355" s="903"/>
      <c r="U2355" s="903"/>
      <c r="V2355" s="903"/>
      <c r="W2355" s="903"/>
      <c r="X2355" s="903"/>
      <c r="Y2355" s="903"/>
      <c r="Z2355" s="903"/>
      <c r="AA2355" s="903"/>
      <c r="AB2355" s="903"/>
      <c r="AC2355" s="903"/>
      <c r="AD2355" s="903"/>
      <c r="AE2355" s="935" t="s">
        <v>419</v>
      </c>
      <c r="AF2355" s="935" t="s">
        <v>420</v>
      </c>
      <c r="AG2355" s="935" t="s">
        <v>429</v>
      </c>
      <c r="AH2355" s="935" t="s">
        <v>1141</v>
      </c>
      <c r="AI2355" s="935" t="s">
        <v>419</v>
      </c>
      <c r="AJ2355" s="903"/>
      <c r="AK2355" s="903"/>
      <c r="AL2355" s="903"/>
      <c r="AM2355" s="975" t="s">
        <v>3718</v>
      </c>
      <c r="AN2355" s="935" t="s">
        <v>431</v>
      </c>
      <c r="AO2355" s="935" t="s">
        <v>162</v>
      </c>
      <c r="AP2355" s="935" t="s">
        <v>153</v>
      </c>
      <c r="AQ2355" s="935" t="s">
        <v>158</v>
      </c>
      <c r="AR2355" s="935" t="s">
        <v>419</v>
      </c>
      <c r="AS2355" s="903"/>
      <c r="AT2355" s="903"/>
      <c r="AU2355" s="935" t="s">
        <v>414</v>
      </c>
      <c r="AV2355" s="903"/>
      <c r="AW2355" s="903"/>
      <c r="AX2355" s="903"/>
      <c r="AY2355" s="903"/>
      <c r="AZ2355" s="903" t="s">
        <v>3663</v>
      </c>
      <c r="BA2355" s="903" t="s">
        <v>3700</v>
      </c>
    </row>
    <row r="2356" spans="1:53" ht="15">
      <c r="A2356" s="912"/>
      <c r="B2356" s="912"/>
      <c r="C2356" s="921"/>
      <c r="D2356" s="912"/>
      <c r="E2356" s="912"/>
      <c r="F2356" s="912"/>
      <c r="G2356" s="912"/>
      <c r="H2356" s="1065"/>
      <c r="I2356" s="912"/>
      <c r="J2356" s="921"/>
      <c r="K2356" s="716"/>
      <c r="L2356" s="199" t="s">
        <v>1895</v>
      </c>
      <c r="M2356" s="912"/>
      <c r="N2356" s="903"/>
      <c r="O2356" s="912"/>
      <c r="P2356" s="912"/>
      <c r="Q2356" s="912"/>
      <c r="R2356" s="912"/>
      <c r="S2356" s="921"/>
      <c r="T2356" s="903"/>
      <c r="U2356" s="903"/>
      <c r="V2356" s="903"/>
      <c r="W2356" s="903"/>
      <c r="X2356" s="903"/>
      <c r="Y2356" s="903"/>
      <c r="Z2356" s="903"/>
      <c r="AA2356" s="903"/>
      <c r="AB2356" s="903"/>
      <c r="AC2356" s="903"/>
      <c r="AD2356" s="903"/>
      <c r="AE2356" s="935"/>
      <c r="AF2356" s="935"/>
      <c r="AG2356" s="935"/>
      <c r="AH2356" s="935"/>
      <c r="AI2356" s="935"/>
      <c r="AJ2356" s="903"/>
      <c r="AK2356" s="903"/>
      <c r="AL2356" s="903"/>
      <c r="AM2356" s="975"/>
      <c r="AN2356" s="935"/>
      <c r="AO2356" s="935"/>
      <c r="AP2356" s="935"/>
      <c r="AQ2356" s="935"/>
      <c r="AR2356" s="935"/>
      <c r="AS2356" s="903"/>
      <c r="AT2356" s="903"/>
      <c r="AU2356" s="935"/>
      <c r="AV2356" s="903"/>
      <c r="AW2356" s="903"/>
      <c r="AX2356" s="903"/>
      <c r="AY2356" s="903"/>
      <c r="AZ2356" s="903" t="s">
        <v>3663</v>
      </c>
      <c r="BA2356" s="903" t="s">
        <v>3700</v>
      </c>
    </row>
    <row r="2357" spans="1:53" ht="315">
      <c r="A2357" s="195">
        <v>13</v>
      </c>
      <c r="B2357" s="195" t="s">
        <v>409</v>
      </c>
      <c r="C2357" s="91" t="s">
        <v>3658</v>
      </c>
      <c r="D2357" s="195" t="s">
        <v>150</v>
      </c>
      <c r="E2357" s="195">
        <v>4032</v>
      </c>
      <c r="F2357" s="195">
        <v>66</v>
      </c>
      <c r="G2357" s="195">
        <v>8</v>
      </c>
      <c r="H2357" s="199" t="s">
        <v>3719</v>
      </c>
      <c r="I2357" s="195" t="s">
        <v>1234</v>
      </c>
      <c r="J2357" s="91" t="s">
        <v>3720</v>
      </c>
      <c r="K2357" s="91" t="s">
        <v>414</v>
      </c>
      <c r="L2357" s="415" t="s">
        <v>1777</v>
      </c>
      <c r="M2357" s="195" t="s">
        <v>152</v>
      </c>
      <c r="N2357" s="412"/>
      <c r="O2357" s="195" t="s">
        <v>416</v>
      </c>
      <c r="P2357" s="195" t="s">
        <v>417</v>
      </c>
      <c r="Q2357" s="195" t="s">
        <v>414</v>
      </c>
      <c r="R2357" s="195" t="s">
        <v>606</v>
      </c>
      <c r="S2357" s="198" t="s">
        <v>3635</v>
      </c>
      <c r="T2357" s="412"/>
      <c r="U2357" s="412"/>
      <c r="V2357" s="412"/>
      <c r="W2357" s="412"/>
      <c r="X2357" s="412"/>
      <c r="Y2357" s="412"/>
      <c r="Z2357" s="412"/>
      <c r="AA2357" s="412"/>
      <c r="AB2357" s="412"/>
      <c r="AC2357" s="412"/>
      <c r="AD2357" s="412"/>
      <c r="AE2357" s="169" t="s">
        <v>419</v>
      </c>
      <c r="AF2357" s="169" t="s">
        <v>420</v>
      </c>
      <c r="AG2357" s="169" t="s">
        <v>429</v>
      </c>
      <c r="AH2357" s="169" t="s">
        <v>524</v>
      </c>
      <c r="AI2357" s="198" t="s">
        <v>419</v>
      </c>
      <c r="AJ2357" s="198"/>
      <c r="AK2357" s="198"/>
      <c r="AL2357" s="198"/>
      <c r="AM2357" s="442" t="s">
        <v>3696</v>
      </c>
      <c r="AN2357" s="195" t="s">
        <v>431</v>
      </c>
      <c r="AO2357" s="220" t="s">
        <v>162</v>
      </c>
      <c r="AP2357" s="220" t="s">
        <v>153</v>
      </c>
      <c r="AQ2357" s="220" t="s">
        <v>158</v>
      </c>
      <c r="AR2357" s="198"/>
      <c r="AS2357" s="195" t="s">
        <v>419</v>
      </c>
      <c r="AT2357" s="198"/>
      <c r="AU2357" s="195" t="s">
        <v>414</v>
      </c>
      <c r="AV2357" s="87" t="s">
        <v>3721</v>
      </c>
      <c r="AW2357" s="87" t="s">
        <v>780</v>
      </c>
      <c r="AX2357" s="87" t="s">
        <v>3688</v>
      </c>
      <c r="AY2357" s="169" t="s">
        <v>465</v>
      </c>
      <c r="AZ2357" s="466" t="s">
        <v>3663</v>
      </c>
      <c r="BA2357" s="466" t="s">
        <v>3700</v>
      </c>
    </row>
    <row r="2358" spans="1:53" ht="15">
      <c r="A2358" s="912">
        <v>14</v>
      </c>
      <c r="B2358" s="912" t="s">
        <v>409</v>
      </c>
      <c r="C2358" s="933" t="s">
        <v>3658</v>
      </c>
      <c r="D2358" s="904" t="s">
        <v>150</v>
      </c>
      <c r="E2358" s="902">
        <v>4032</v>
      </c>
      <c r="F2358" s="902">
        <v>82</v>
      </c>
      <c r="G2358" s="902">
        <v>18</v>
      </c>
      <c r="H2358" s="934" t="s">
        <v>4951</v>
      </c>
      <c r="I2358" s="902" t="s">
        <v>763</v>
      </c>
      <c r="J2358" s="933" t="s">
        <v>3722</v>
      </c>
      <c r="K2358" s="709" t="s">
        <v>414</v>
      </c>
      <c r="L2358" s="537" t="s">
        <v>3723</v>
      </c>
      <c r="M2358" s="903" t="s">
        <v>152</v>
      </c>
      <c r="N2358" s="903"/>
      <c r="O2358" s="912" t="s">
        <v>416</v>
      </c>
      <c r="P2358" s="904" t="s">
        <v>1253</v>
      </c>
      <c r="Q2358" s="902" t="s">
        <v>3724</v>
      </c>
      <c r="R2358" s="904" t="s">
        <v>606</v>
      </c>
      <c r="S2358" s="903" t="s">
        <v>3635</v>
      </c>
      <c r="T2358" s="903"/>
      <c r="U2358" s="903"/>
      <c r="V2358" s="903"/>
      <c r="W2358" s="903"/>
      <c r="X2358" s="903"/>
      <c r="Y2358" s="903"/>
      <c r="Z2358" s="903"/>
      <c r="AA2358" s="903"/>
      <c r="AB2358" s="903"/>
      <c r="AC2358" s="903"/>
      <c r="AD2358" s="903"/>
      <c r="AE2358" s="902" t="s">
        <v>419</v>
      </c>
      <c r="AF2358" s="902" t="s">
        <v>420</v>
      </c>
      <c r="AG2358" s="902" t="s">
        <v>429</v>
      </c>
      <c r="AH2358" s="902" t="s">
        <v>524</v>
      </c>
      <c r="AI2358" s="905" t="s">
        <v>419</v>
      </c>
      <c r="AJ2358" s="903"/>
      <c r="AK2358" s="903"/>
      <c r="AL2358" s="903"/>
      <c r="AM2358" s="934" t="s">
        <v>5023</v>
      </c>
      <c r="AN2358" s="902" t="s">
        <v>431</v>
      </c>
      <c r="AO2358" s="904" t="s">
        <v>162</v>
      </c>
      <c r="AP2358" s="904" t="s">
        <v>153</v>
      </c>
      <c r="AQ2358" s="904" t="s">
        <v>158</v>
      </c>
      <c r="AR2358" s="902" t="s">
        <v>419</v>
      </c>
      <c r="AS2358" s="903"/>
      <c r="AT2358" s="903"/>
      <c r="AU2358" s="905" t="s">
        <v>414</v>
      </c>
      <c r="AV2358" s="903"/>
      <c r="AW2358" s="903"/>
      <c r="AX2358" s="903"/>
      <c r="AY2358" s="903"/>
      <c r="AZ2358" s="902" t="s">
        <v>3663</v>
      </c>
      <c r="BA2358" s="902" t="s">
        <v>3725</v>
      </c>
    </row>
    <row r="2359" spans="1:53" ht="15">
      <c r="A2359" s="912"/>
      <c r="B2359" s="912"/>
      <c r="C2359" s="933"/>
      <c r="D2359" s="904" t="s">
        <v>150</v>
      </c>
      <c r="E2359" s="902"/>
      <c r="F2359" s="902"/>
      <c r="G2359" s="902"/>
      <c r="H2359" s="934"/>
      <c r="I2359" s="902"/>
      <c r="J2359" s="933"/>
      <c r="K2359" s="710"/>
      <c r="L2359" s="537" t="s">
        <v>3726</v>
      </c>
      <c r="M2359" s="903" t="s">
        <v>152</v>
      </c>
      <c r="N2359" s="903"/>
      <c r="O2359" s="912"/>
      <c r="P2359" s="904"/>
      <c r="Q2359" s="902"/>
      <c r="R2359" s="904" t="s">
        <v>151</v>
      </c>
      <c r="S2359" s="903"/>
      <c r="T2359" s="903"/>
      <c r="U2359" s="903"/>
      <c r="V2359" s="903"/>
      <c r="W2359" s="903"/>
      <c r="X2359" s="903"/>
      <c r="Y2359" s="903"/>
      <c r="Z2359" s="903"/>
      <c r="AA2359" s="903"/>
      <c r="AB2359" s="903"/>
      <c r="AC2359" s="903"/>
      <c r="AD2359" s="903"/>
      <c r="AE2359" s="902"/>
      <c r="AF2359" s="902"/>
      <c r="AG2359" s="902"/>
      <c r="AH2359" s="902"/>
      <c r="AI2359" s="905"/>
      <c r="AJ2359" s="903"/>
      <c r="AK2359" s="903"/>
      <c r="AL2359" s="903"/>
      <c r="AM2359" s="934"/>
      <c r="AN2359" s="902"/>
      <c r="AO2359" s="904"/>
      <c r="AP2359" s="904" t="s">
        <v>153</v>
      </c>
      <c r="AQ2359" s="904" t="e">
        <v>#VALUE!</v>
      </c>
      <c r="AR2359" s="902"/>
      <c r="AS2359" s="903"/>
      <c r="AT2359" s="903"/>
      <c r="AU2359" s="905"/>
      <c r="AV2359" s="903"/>
      <c r="AW2359" s="903"/>
      <c r="AX2359" s="903"/>
      <c r="AY2359" s="903"/>
      <c r="AZ2359" s="902"/>
      <c r="BA2359" s="905"/>
    </row>
    <row r="2360" spans="1:53" ht="15">
      <c r="A2360" s="912"/>
      <c r="B2360" s="912"/>
      <c r="C2360" s="933"/>
      <c r="D2360" s="904" t="s">
        <v>150</v>
      </c>
      <c r="E2360" s="902"/>
      <c r="F2360" s="902"/>
      <c r="G2360" s="902"/>
      <c r="H2360" s="934"/>
      <c r="I2360" s="902"/>
      <c r="J2360" s="933"/>
      <c r="K2360" s="722"/>
      <c r="L2360" s="537" t="s">
        <v>698</v>
      </c>
      <c r="M2360" s="903" t="s">
        <v>152</v>
      </c>
      <c r="N2360" s="903"/>
      <c r="O2360" s="912"/>
      <c r="P2360" s="904"/>
      <c r="Q2360" s="902"/>
      <c r="R2360" s="904" t="s">
        <v>151</v>
      </c>
      <c r="S2360" s="903"/>
      <c r="T2360" s="903"/>
      <c r="U2360" s="903"/>
      <c r="V2360" s="903"/>
      <c r="W2360" s="903"/>
      <c r="X2360" s="903"/>
      <c r="Y2360" s="903"/>
      <c r="Z2360" s="903"/>
      <c r="AA2360" s="903"/>
      <c r="AB2360" s="903"/>
      <c r="AC2360" s="903"/>
      <c r="AD2360" s="903"/>
      <c r="AE2360" s="902"/>
      <c r="AF2360" s="902"/>
      <c r="AG2360" s="902"/>
      <c r="AH2360" s="902"/>
      <c r="AI2360" s="905"/>
      <c r="AJ2360" s="903"/>
      <c r="AK2360" s="903"/>
      <c r="AL2360" s="903"/>
      <c r="AM2360" s="934"/>
      <c r="AN2360" s="902"/>
      <c r="AO2360" s="904"/>
      <c r="AP2360" s="904" t="s">
        <v>153</v>
      </c>
      <c r="AQ2360" s="904" t="e">
        <v>#VALUE!</v>
      </c>
      <c r="AR2360" s="902"/>
      <c r="AS2360" s="903"/>
      <c r="AT2360" s="903"/>
      <c r="AU2360" s="905"/>
      <c r="AV2360" s="903"/>
      <c r="AW2360" s="903"/>
      <c r="AX2360" s="903"/>
      <c r="AY2360" s="903"/>
      <c r="AZ2360" s="902"/>
      <c r="BA2360" s="905"/>
    </row>
    <row r="2361" spans="1:53" ht="150">
      <c r="A2361" s="195">
        <v>15</v>
      </c>
      <c r="B2361" s="195" t="s">
        <v>409</v>
      </c>
      <c r="C2361" s="112" t="s">
        <v>3658</v>
      </c>
      <c r="D2361" s="220" t="s">
        <v>150</v>
      </c>
      <c r="E2361" s="112">
        <v>4032</v>
      </c>
      <c r="F2361" s="112">
        <v>82</v>
      </c>
      <c r="G2361" s="112">
        <v>19</v>
      </c>
      <c r="H2361" s="287" t="s">
        <v>3727</v>
      </c>
      <c r="I2361" s="112" t="s">
        <v>763</v>
      </c>
      <c r="J2361" s="87" t="s">
        <v>3633</v>
      </c>
      <c r="K2361" s="87" t="s">
        <v>414</v>
      </c>
      <c r="L2361" s="105" t="s">
        <v>3728</v>
      </c>
      <c r="M2361" s="198" t="s">
        <v>152</v>
      </c>
      <c r="N2361" s="198"/>
      <c r="O2361" s="195" t="s">
        <v>416</v>
      </c>
      <c r="P2361" s="198" t="s">
        <v>3729</v>
      </c>
      <c r="Q2361" s="112" t="s">
        <v>2531</v>
      </c>
      <c r="R2361" s="220" t="s">
        <v>606</v>
      </c>
      <c r="S2361" s="198"/>
      <c r="T2361" s="198" t="s">
        <v>1186</v>
      </c>
      <c r="U2361" s="198"/>
      <c r="V2361" s="198" t="s">
        <v>419</v>
      </c>
      <c r="W2361" s="198"/>
      <c r="X2361" s="198" t="s">
        <v>419</v>
      </c>
      <c r="Y2361" s="198"/>
      <c r="Z2361" s="198"/>
      <c r="AA2361" s="198"/>
      <c r="AB2361" s="198"/>
      <c r="AC2361" s="113" t="s">
        <v>3730</v>
      </c>
      <c r="AD2361" s="198"/>
      <c r="AE2361" s="112" t="s">
        <v>419</v>
      </c>
      <c r="AF2361" s="112" t="s">
        <v>420</v>
      </c>
      <c r="AG2361" s="112" t="s">
        <v>429</v>
      </c>
      <c r="AH2361" s="112" t="s">
        <v>524</v>
      </c>
      <c r="AI2361" s="162" t="s">
        <v>419</v>
      </c>
      <c r="AJ2361" s="198"/>
      <c r="AK2361" s="198"/>
      <c r="AL2361" s="198"/>
      <c r="AM2361" s="113" t="s">
        <v>3731</v>
      </c>
      <c r="AN2361" s="112" t="s">
        <v>431</v>
      </c>
      <c r="AO2361" s="220" t="s">
        <v>162</v>
      </c>
      <c r="AP2361" s="220" t="s">
        <v>153</v>
      </c>
      <c r="AQ2361" s="220" t="s">
        <v>158</v>
      </c>
      <c r="AR2361" s="112" t="s">
        <v>419</v>
      </c>
      <c r="AS2361" s="198"/>
      <c r="AT2361" s="198"/>
      <c r="AU2361" s="162" t="s">
        <v>414</v>
      </c>
      <c r="AV2361" s="198"/>
      <c r="AW2361" s="198"/>
      <c r="AX2361" s="198"/>
      <c r="AY2361" s="198"/>
      <c r="AZ2361" s="112" t="s">
        <v>3663</v>
      </c>
      <c r="BA2361" s="112" t="s">
        <v>3732</v>
      </c>
    </row>
    <row r="2362" spans="1:53" ht="15">
      <c r="A2362" s="912">
        <v>16</v>
      </c>
      <c r="B2362" s="912" t="s">
        <v>409</v>
      </c>
      <c r="C2362" s="902" t="s">
        <v>3658</v>
      </c>
      <c r="D2362" s="904" t="s">
        <v>150</v>
      </c>
      <c r="E2362" s="902">
        <v>4032</v>
      </c>
      <c r="F2362" s="902">
        <v>82</v>
      </c>
      <c r="G2362" s="902">
        <v>20</v>
      </c>
      <c r="H2362" s="934" t="s">
        <v>3733</v>
      </c>
      <c r="I2362" s="902" t="s">
        <v>763</v>
      </c>
      <c r="J2362" s="933" t="s">
        <v>3734</v>
      </c>
      <c r="K2362" s="709" t="s">
        <v>414</v>
      </c>
      <c r="L2362" s="537" t="s">
        <v>3735</v>
      </c>
      <c r="M2362" s="903" t="s">
        <v>152</v>
      </c>
      <c r="N2362" s="903"/>
      <c r="O2362" s="912" t="s">
        <v>416</v>
      </c>
      <c r="P2362" s="904" t="s">
        <v>417</v>
      </c>
      <c r="Q2362" s="903"/>
      <c r="R2362" s="904" t="s">
        <v>157</v>
      </c>
      <c r="S2362" s="903"/>
      <c r="T2362" s="903"/>
      <c r="U2362" s="903"/>
      <c r="V2362" s="903"/>
      <c r="W2362" s="903"/>
      <c r="X2362" s="903"/>
      <c r="Y2362" s="903"/>
      <c r="Z2362" s="903"/>
      <c r="AA2362" s="903"/>
      <c r="AB2362" s="903"/>
      <c r="AC2362" s="903"/>
      <c r="AD2362" s="903"/>
      <c r="AE2362" s="902" t="s">
        <v>419</v>
      </c>
      <c r="AF2362" s="902" t="s">
        <v>414</v>
      </c>
      <c r="AG2362" s="903"/>
      <c r="AH2362" s="903"/>
      <c r="AI2362" s="903"/>
      <c r="AJ2362" s="903"/>
      <c r="AK2362" s="903"/>
      <c r="AL2362" s="903"/>
      <c r="AM2362" s="903"/>
      <c r="AN2362" s="902" t="s">
        <v>3736</v>
      </c>
      <c r="AO2362" s="904" t="s">
        <v>162</v>
      </c>
      <c r="AP2362" s="904" t="s">
        <v>153</v>
      </c>
      <c r="AQ2362" s="904" t="s">
        <v>158</v>
      </c>
      <c r="AR2362" s="903"/>
      <c r="AS2362" s="903" t="s">
        <v>419</v>
      </c>
      <c r="AT2362" s="903"/>
      <c r="AU2362" s="902" t="s">
        <v>414</v>
      </c>
      <c r="AV2362" s="903"/>
      <c r="AW2362" s="903"/>
      <c r="AX2362" s="903"/>
      <c r="AY2362" s="903"/>
      <c r="AZ2362" s="902" t="s">
        <v>3663</v>
      </c>
      <c r="BA2362" s="902" t="s">
        <v>3732</v>
      </c>
    </row>
    <row r="2363" spans="1:53" ht="15">
      <c r="A2363" s="912"/>
      <c r="B2363" s="912"/>
      <c r="C2363" s="902"/>
      <c r="D2363" s="904"/>
      <c r="E2363" s="902"/>
      <c r="F2363" s="902"/>
      <c r="G2363" s="902"/>
      <c r="H2363" s="934"/>
      <c r="I2363" s="902"/>
      <c r="J2363" s="933"/>
      <c r="K2363" s="722"/>
      <c r="L2363" s="537" t="s">
        <v>3737</v>
      </c>
      <c r="M2363" s="903"/>
      <c r="N2363" s="903"/>
      <c r="O2363" s="912"/>
      <c r="P2363" s="904"/>
      <c r="Q2363" s="903"/>
      <c r="R2363" s="904"/>
      <c r="S2363" s="903"/>
      <c r="T2363" s="903"/>
      <c r="U2363" s="903"/>
      <c r="V2363" s="903"/>
      <c r="W2363" s="903"/>
      <c r="X2363" s="903"/>
      <c r="Y2363" s="903"/>
      <c r="Z2363" s="903"/>
      <c r="AA2363" s="903"/>
      <c r="AB2363" s="903"/>
      <c r="AC2363" s="903"/>
      <c r="AD2363" s="903"/>
      <c r="AE2363" s="902"/>
      <c r="AF2363" s="902"/>
      <c r="AG2363" s="903"/>
      <c r="AH2363" s="903"/>
      <c r="AI2363" s="903"/>
      <c r="AJ2363" s="903"/>
      <c r="AK2363" s="903"/>
      <c r="AL2363" s="903"/>
      <c r="AM2363" s="903"/>
      <c r="AN2363" s="905"/>
      <c r="AO2363" s="904"/>
      <c r="AP2363" s="904" t="s">
        <v>153</v>
      </c>
      <c r="AQ2363" s="904" t="e">
        <v>#VALUE!</v>
      </c>
      <c r="AR2363" s="903"/>
      <c r="AS2363" s="903"/>
      <c r="AT2363" s="903"/>
      <c r="AU2363" s="902"/>
      <c r="AV2363" s="903"/>
      <c r="AW2363" s="903"/>
      <c r="AX2363" s="903"/>
      <c r="AY2363" s="903"/>
      <c r="AZ2363" s="905" t="s">
        <v>3663</v>
      </c>
      <c r="BA2363" s="905" t="s">
        <v>3732</v>
      </c>
    </row>
    <row r="2364" spans="1:53" ht="30">
      <c r="A2364" s="912">
        <v>17</v>
      </c>
      <c r="B2364" s="912" t="s">
        <v>409</v>
      </c>
      <c r="C2364" s="902" t="s">
        <v>3658</v>
      </c>
      <c r="D2364" s="904" t="s">
        <v>150</v>
      </c>
      <c r="E2364" s="902">
        <v>4032</v>
      </c>
      <c r="F2364" s="902">
        <v>82</v>
      </c>
      <c r="G2364" s="902">
        <v>31</v>
      </c>
      <c r="H2364" s="934" t="s">
        <v>3738</v>
      </c>
      <c r="I2364" s="902" t="s">
        <v>763</v>
      </c>
      <c r="J2364" s="921" t="s">
        <v>3739</v>
      </c>
      <c r="K2364" s="717" t="s">
        <v>414</v>
      </c>
      <c r="L2364" s="199" t="s">
        <v>3740</v>
      </c>
      <c r="M2364" s="903" t="s">
        <v>152</v>
      </c>
      <c r="N2364" s="903"/>
      <c r="O2364" s="912" t="s">
        <v>416</v>
      </c>
      <c r="P2364" s="904" t="s">
        <v>1253</v>
      </c>
      <c r="Q2364" s="902" t="s">
        <v>456</v>
      </c>
      <c r="R2364" s="904" t="s">
        <v>606</v>
      </c>
      <c r="S2364" s="903" t="s">
        <v>3635</v>
      </c>
      <c r="T2364" s="902" t="s">
        <v>3741</v>
      </c>
      <c r="U2364" s="902" t="s">
        <v>421</v>
      </c>
      <c r="V2364" s="902" t="s">
        <v>419</v>
      </c>
      <c r="W2364" s="903"/>
      <c r="X2364" s="902" t="s">
        <v>419</v>
      </c>
      <c r="Y2364" s="903"/>
      <c r="Z2364" s="903"/>
      <c r="AA2364" s="903"/>
      <c r="AB2364" s="902" t="s">
        <v>419</v>
      </c>
      <c r="AC2364" s="934" t="s">
        <v>3742</v>
      </c>
      <c r="AD2364" s="902" t="s">
        <v>420</v>
      </c>
      <c r="AE2364" s="902" t="s">
        <v>419</v>
      </c>
      <c r="AF2364" s="902" t="s">
        <v>3743</v>
      </c>
      <c r="AG2364" s="902" t="s">
        <v>1695</v>
      </c>
      <c r="AH2364" s="902" t="s">
        <v>421</v>
      </c>
      <c r="AI2364" s="902" t="s">
        <v>419</v>
      </c>
      <c r="AJ2364" s="903"/>
      <c r="AK2364" s="903"/>
      <c r="AL2364" s="903"/>
      <c r="AM2364" s="1065" t="s">
        <v>3744</v>
      </c>
      <c r="AN2364" s="902" t="s">
        <v>3706</v>
      </c>
      <c r="AO2364" s="904" t="s">
        <v>162</v>
      </c>
      <c r="AP2364" s="904" t="s">
        <v>153</v>
      </c>
      <c r="AQ2364" s="904" t="s">
        <v>158</v>
      </c>
      <c r="AR2364" s="905" t="s">
        <v>419</v>
      </c>
      <c r="AS2364" s="903"/>
      <c r="AT2364" s="903"/>
      <c r="AU2364" s="1632" t="s">
        <v>414</v>
      </c>
      <c r="AV2364" s="903"/>
      <c r="AW2364" s="903"/>
      <c r="AX2364" s="903"/>
      <c r="AY2364" s="903"/>
      <c r="AZ2364" s="1026" t="s">
        <v>3663</v>
      </c>
      <c r="BA2364" s="1026" t="s">
        <v>3700</v>
      </c>
    </row>
    <row r="2365" spans="1:53" ht="15">
      <c r="A2365" s="912"/>
      <c r="B2365" s="912"/>
      <c r="C2365" s="902"/>
      <c r="D2365" s="904" t="s">
        <v>150</v>
      </c>
      <c r="E2365" s="902"/>
      <c r="F2365" s="902"/>
      <c r="G2365" s="902"/>
      <c r="H2365" s="934"/>
      <c r="I2365" s="902"/>
      <c r="J2365" s="921"/>
      <c r="K2365" s="720"/>
      <c r="L2365" s="287" t="s">
        <v>3745</v>
      </c>
      <c r="M2365" s="903" t="s">
        <v>152</v>
      </c>
      <c r="N2365" s="903"/>
      <c r="O2365" s="912"/>
      <c r="P2365" s="904"/>
      <c r="Q2365" s="902"/>
      <c r="R2365" s="904" t="s">
        <v>151</v>
      </c>
      <c r="S2365" s="903"/>
      <c r="T2365" s="902"/>
      <c r="U2365" s="902"/>
      <c r="V2365" s="902"/>
      <c r="W2365" s="903"/>
      <c r="X2365" s="902"/>
      <c r="Y2365" s="903"/>
      <c r="Z2365" s="903"/>
      <c r="AA2365" s="903"/>
      <c r="AB2365" s="902"/>
      <c r="AC2365" s="934"/>
      <c r="AD2365" s="902"/>
      <c r="AE2365" s="902"/>
      <c r="AF2365" s="902"/>
      <c r="AG2365" s="902"/>
      <c r="AH2365" s="902"/>
      <c r="AI2365" s="902"/>
      <c r="AJ2365" s="903"/>
      <c r="AK2365" s="903"/>
      <c r="AL2365" s="903"/>
      <c r="AM2365" s="1065"/>
      <c r="AN2365" s="902"/>
      <c r="AO2365" s="904"/>
      <c r="AP2365" s="904" t="s">
        <v>153</v>
      </c>
      <c r="AQ2365" s="904" t="e">
        <v>#VALUE!</v>
      </c>
      <c r="AR2365" s="905"/>
      <c r="AS2365" s="903"/>
      <c r="AT2365" s="903"/>
      <c r="AU2365" s="1632"/>
      <c r="AV2365" s="903"/>
      <c r="AW2365" s="903"/>
      <c r="AX2365" s="903"/>
      <c r="AY2365" s="903"/>
      <c r="AZ2365" s="1026"/>
      <c r="BA2365" s="1026"/>
    </row>
    <row r="2366" spans="1:53" ht="15">
      <c r="A2366" s="912"/>
      <c r="B2366" s="912"/>
      <c r="C2366" s="902"/>
      <c r="D2366" s="904" t="s">
        <v>150</v>
      </c>
      <c r="E2366" s="902"/>
      <c r="F2366" s="902"/>
      <c r="G2366" s="902"/>
      <c r="H2366" s="934"/>
      <c r="I2366" s="902"/>
      <c r="J2366" s="921"/>
      <c r="K2366" s="720"/>
      <c r="L2366" s="287" t="s">
        <v>3746</v>
      </c>
      <c r="M2366" s="903" t="s">
        <v>152</v>
      </c>
      <c r="N2366" s="903"/>
      <c r="O2366" s="912"/>
      <c r="P2366" s="904"/>
      <c r="Q2366" s="902"/>
      <c r="R2366" s="904" t="s">
        <v>151</v>
      </c>
      <c r="S2366" s="903"/>
      <c r="T2366" s="902"/>
      <c r="U2366" s="902"/>
      <c r="V2366" s="902"/>
      <c r="W2366" s="903"/>
      <c r="X2366" s="902"/>
      <c r="Y2366" s="903"/>
      <c r="Z2366" s="903"/>
      <c r="AA2366" s="903"/>
      <c r="AB2366" s="902"/>
      <c r="AC2366" s="934"/>
      <c r="AD2366" s="902"/>
      <c r="AE2366" s="902"/>
      <c r="AF2366" s="902"/>
      <c r="AG2366" s="902"/>
      <c r="AH2366" s="902"/>
      <c r="AI2366" s="902"/>
      <c r="AJ2366" s="903"/>
      <c r="AK2366" s="903"/>
      <c r="AL2366" s="903"/>
      <c r="AM2366" s="1065"/>
      <c r="AN2366" s="902"/>
      <c r="AO2366" s="904"/>
      <c r="AP2366" s="904" t="s">
        <v>153</v>
      </c>
      <c r="AQ2366" s="904" t="e">
        <v>#VALUE!</v>
      </c>
      <c r="AR2366" s="905"/>
      <c r="AS2366" s="903"/>
      <c r="AT2366" s="903"/>
      <c r="AU2366" s="1632"/>
      <c r="AV2366" s="903"/>
      <c r="AW2366" s="903"/>
      <c r="AX2366" s="903"/>
      <c r="AY2366" s="903"/>
      <c r="AZ2366" s="1026"/>
      <c r="BA2366" s="1026"/>
    </row>
    <row r="2367" spans="1:53" ht="15">
      <c r="A2367" s="912"/>
      <c r="B2367" s="912"/>
      <c r="C2367" s="902"/>
      <c r="D2367" s="904" t="s">
        <v>150</v>
      </c>
      <c r="E2367" s="902"/>
      <c r="F2367" s="902"/>
      <c r="G2367" s="902"/>
      <c r="H2367" s="934"/>
      <c r="I2367" s="902"/>
      <c r="J2367" s="921"/>
      <c r="K2367" s="720"/>
      <c r="L2367" s="287" t="s">
        <v>3747</v>
      </c>
      <c r="M2367" s="903" t="s">
        <v>152</v>
      </c>
      <c r="N2367" s="903"/>
      <c r="O2367" s="912"/>
      <c r="P2367" s="904"/>
      <c r="Q2367" s="902"/>
      <c r="R2367" s="904" t="s">
        <v>151</v>
      </c>
      <c r="S2367" s="903"/>
      <c r="T2367" s="902"/>
      <c r="U2367" s="902"/>
      <c r="V2367" s="902"/>
      <c r="W2367" s="903"/>
      <c r="X2367" s="902"/>
      <c r="Y2367" s="903"/>
      <c r="Z2367" s="903"/>
      <c r="AA2367" s="903"/>
      <c r="AB2367" s="902"/>
      <c r="AC2367" s="934"/>
      <c r="AD2367" s="902"/>
      <c r="AE2367" s="902"/>
      <c r="AF2367" s="902"/>
      <c r="AG2367" s="902"/>
      <c r="AH2367" s="902"/>
      <c r="AI2367" s="902"/>
      <c r="AJ2367" s="903"/>
      <c r="AK2367" s="903"/>
      <c r="AL2367" s="903"/>
      <c r="AM2367" s="1065"/>
      <c r="AN2367" s="902"/>
      <c r="AO2367" s="904"/>
      <c r="AP2367" s="904" t="s">
        <v>153</v>
      </c>
      <c r="AQ2367" s="904" t="e">
        <v>#VALUE!</v>
      </c>
      <c r="AR2367" s="905"/>
      <c r="AS2367" s="903"/>
      <c r="AT2367" s="903"/>
      <c r="AU2367" s="1632"/>
      <c r="AV2367" s="903"/>
      <c r="AW2367" s="903"/>
      <c r="AX2367" s="903"/>
      <c r="AY2367" s="903"/>
      <c r="AZ2367" s="1026"/>
      <c r="BA2367" s="1026"/>
    </row>
    <row r="2368" spans="1:53" ht="15">
      <c r="A2368" s="912"/>
      <c r="B2368" s="912"/>
      <c r="C2368" s="902"/>
      <c r="D2368" s="904" t="s">
        <v>150</v>
      </c>
      <c r="E2368" s="902"/>
      <c r="F2368" s="902"/>
      <c r="G2368" s="902"/>
      <c r="H2368" s="934"/>
      <c r="I2368" s="902"/>
      <c r="J2368" s="921"/>
      <c r="K2368" s="720"/>
      <c r="L2368" s="287" t="s">
        <v>3748</v>
      </c>
      <c r="M2368" s="903" t="s">
        <v>152</v>
      </c>
      <c r="N2368" s="903"/>
      <c r="O2368" s="912"/>
      <c r="P2368" s="904"/>
      <c r="Q2368" s="902"/>
      <c r="R2368" s="904" t="s">
        <v>151</v>
      </c>
      <c r="S2368" s="903"/>
      <c r="T2368" s="902"/>
      <c r="U2368" s="902"/>
      <c r="V2368" s="902"/>
      <c r="W2368" s="903"/>
      <c r="X2368" s="902"/>
      <c r="Y2368" s="903"/>
      <c r="Z2368" s="903"/>
      <c r="AA2368" s="903"/>
      <c r="AB2368" s="902"/>
      <c r="AC2368" s="934"/>
      <c r="AD2368" s="902"/>
      <c r="AE2368" s="902"/>
      <c r="AF2368" s="902"/>
      <c r="AG2368" s="902"/>
      <c r="AH2368" s="902"/>
      <c r="AI2368" s="902"/>
      <c r="AJ2368" s="903"/>
      <c r="AK2368" s="903"/>
      <c r="AL2368" s="903"/>
      <c r="AM2368" s="1065"/>
      <c r="AN2368" s="902"/>
      <c r="AO2368" s="904"/>
      <c r="AP2368" s="904" t="s">
        <v>153</v>
      </c>
      <c r="AQ2368" s="904" t="e">
        <v>#VALUE!</v>
      </c>
      <c r="AR2368" s="905"/>
      <c r="AS2368" s="903"/>
      <c r="AT2368" s="903"/>
      <c r="AU2368" s="1632"/>
      <c r="AV2368" s="903"/>
      <c r="AW2368" s="903"/>
      <c r="AX2368" s="903"/>
      <c r="AY2368" s="903"/>
      <c r="AZ2368" s="1026"/>
      <c r="BA2368" s="1026"/>
    </row>
    <row r="2369" spans="1:53" ht="15">
      <c r="A2369" s="912"/>
      <c r="B2369" s="912"/>
      <c r="C2369" s="902"/>
      <c r="D2369" s="904" t="s">
        <v>150</v>
      </c>
      <c r="E2369" s="902"/>
      <c r="F2369" s="902"/>
      <c r="G2369" s="902"/>
      <c r="H2369" s="934"/>
      <c r="I2369" s="902"/>
      <c r="J2369" s="921"/>
      <c r="K2369" s="720"/>
      <c r="L2369" s="287" t="s">
        <v>3749</v>
      </c>
      <c r="M2369" s="903" t="s">
        <v>152</v>
      </c>
      <c r="N2369" s="903"/>
      <c r="O2369" s="912"/>
      <c r="P2369" s="904"/>
      <c r="Q2369" s="902"/>
      <c r="R2369" s="904" t="s">
        <v>151</v>
      </c>
      <c r="S2369" s="903"/>
      <c r="T2369" s="902"/>
      <c r="U2369" s="902"/>
      <c r="V2369" s="902"/>
      <c r="W2369" s="903"/>
      <c r="X2369" s="902"/>
      <c r="Y2369" s="903"/>
      <c r="Z2369" s="903"/>
      <c r="AA2369" s="903"/>
      <c r="AB2369" s="902"/>
      <c r="AC2369" s="934"/>
      <c r="AD2369" s="902"/>
      <c r="AE2369" s="902"/>
      <c r="AF2369" s="902"/>
      <c r="AG2369" s="902"/>
      <c r="AH2369" s="902"/>
      <c r="AI2369" s="902"/>
      <c r="AJ2369" s="903"/>
      <c r="AK2369" s="903"/>
      <c r="AL2369" s="903"/>
      <c r="AM2369" s="1065"/>
      <c r="AN2369" s="902"/>
      <c r="AO2369" s="904"/>
      <c r="AP2369" s="904" t="s">
        <v>153</v>
      </c>
      <c r="AQ2369" s="904" t="e">
        <v>#VALUE!</v>
      </c>
      <c r="AR2369" s="905"/>
      <c r="AS2369" s="903"/>
      <c r="AT2369" s="903"/>
      <c r="AU2369" s="1632"/>
      <c r="AV2369" s="903"/>
      <c r="AW2369" s="903"/>
      <c r="AX2369" s="903"/>
      <c r="AY2369" s="903"/>
      <c r="AZ2369" s="1026"/>
      <c r="BA2369" s="1026"/>
    </row>
    <row r="2370" spans="1:53" ht="60">
      <c r="A2370" s="912"/>
      <c r="B2370" s="912"/>
      <c r="C2370" s="902"/>
      <c r="D2370" s="904" t="s">
        <v>150</v>
      </c>
      <c r="E2370" s="902"/>
      <c r="F2370" s="902"/>
      <c r="G2370" s="902"/>
      <c r="H2370" s="934"/>
      <c r="I2370" s="902"/>
      <c r="J2370" s="921"/>
      <c r="K2370" s="720"/>
      <c r="L2370" s="287" t="s">
        <v>3750</v>
      </c>
      <c r="M2370" s="903" t="s">
        <v>152</v>
      </c>
      <c r="N2370" s="903"/>
      <c r="O2370" s="912"/>
      <c r="P2370" s="904"/>
      <c r="Q2370" s="902"/>
      <c r="R2370" s="904" t="s">
        <v>151</v>
      </c>
      <c r="S2370" s="903"/>
      <c r="T2370" s="902"/>
      <c r="U2370" s="902"/>
      <c r="V2370" s="902"/>
      <c r="W2370" s="903"/>
      <c r="X2370" s="902"/>
      <c r="Y2370" s="903"/>
      <c r="Z2370" s="903"/>
      <c r="AA2370" s="903"/>
      <c r="AB2370" s="902"/>
      <c r="AC2370" s="934"/>
      <c r="AD2370" s="902"/>
      <c r="AE2370" s="902"/>
      <c r="AF2370" s="902"/>
      <c r="AG2370" s="902"/>
      <c r="AH2370" s="902"/>
      <c r="AI2370" s="902"/>
      <c r="AJ2370" s="903"/>
      <c r="AK2370" s="903"/>
      <c r="AL2370" s="903"/>
      <c r="AM2370" s="1065"/>
      <c r="AN2370" s="902"/>
      <c r="AO2370" s="904"/>
      <c r="AP2370" s="904" t="s">
        <v>153</v>
      </c>
      <c r="AQ2370" s="904" t="e">
        <v>#VALUE!</v>
      </c>
      <c r="AR2370" s="905"/>
      <c r="AS2370" s="903"/>
      <c r="AT2370" s="903"/>
      <c r="AU2370" s="1632"/>
      <c r="AV2370" s="903"/>
      <c r="AW2370" s="903"/>
      <c r="AX2370" s="903"/>
      <c r="AY2370" s="903"/>
      <c r="AZ2370" s="1026"/>
      <c r="BA2370" s="1026"/>
    </row>
    <row r="2371" spans="1:53" ht="15">
      <c r="A2371" s="912"/>
      <c r="B2371" s="912"/>
      <c r="C2371" s="902"/>
      <c r="D2371" s="904" t="s">
        <v>150</v>
      </c>
      <c r="E2371" s="902"/>
      <c r="F2371" s="902"/>
      <c r="G2371" s="902"/>
      <c r="H2371" s="934"/>
      <c r="I2371" s="902"/>
      <c r="J2371" s="921"/>
      <c r="K2371" s="720"/>
      <c r="L2371" s="287" t="s">
        <v>3751</v>
      </c>
      <c r="M2371" s="903" t="s">
        <v>152</v>
      </c>
      <c r="N2371" s="903"/>
      <c r="O2371" s="912"/>
      <c r="P2371" s="904"/>
      <c r="Q2371" s="902"/>
      <c r="R2371" s="904" t="s">
        <v>151</v>
      </c>
      <c r="S2371" s="903"/>
      <c r="T2371" s="902"/>
      <c r="U2371" s="902"/>
      <c r="V2371" s="902"/>
      <c r="W2371" s="903"/>
      <c r="X2371" s="902"/>
      <c r="Y2371" s="903"/>
      <c r="Z2371" s="903"/>
      <c r="AA2371" s="903"/>
      <c r="AB2371" s="902"/>
      <c r="AC2371" s="934"/>
      <c r="AD2371" s="902"/>
      <c r="AE2371" s="902"/>
      <c r="AF2371" s="902"/>
      <c r="AG2371" s="902"/>
      <c r="AH2371" s="902"/>
      <c r="AI2371" s="902"/>
      <c r="AJ2371" s="903"/>
      <c r="AK2371" s="903"/>
      <c r="AL2371" s="903"/>
      <c r="AM2371" s="1065"/>
      <c r="AN2371" s="902"/>
      <c r="AO2371" s="904"/>
      <c r="AP2371" s="904" t="s">
        <v>153</v>
      </c>
      <c r="AQ2371" s="904" t="e">
        <v>#VALUE!</v>
      </c>
      <c r="AR2371" s="905"/>
      <c r="AS2371" s="903"/>
      <c r="AT2371" s="903"/>
      <c r="AU2371" s="1632"/>
      <c r="AV2371" s="903"/>
      <c r="AW2371" s="903"/>
      <c r="AX2371" s="903"/>
      <c r="AY2371" s="903"/>
      <c r="AZ2371" s="1026"/>
      <c r="BA2371" s="1026"/>
    </row>
    <row r="2372" spans="1:53" ht="45">
      <c r="A2372" s="912"/>
      <c r="B2372" s="912"/>
      <c r="C2372" s="902"/>
      <c r="D2372" s="904" t="s">
        <v>150</v>
      </c>
      <c r="E2372" s="902"/>
      <c r="F2372" s="902"/>
      <c r="G2372" s="902"/>
      <c r="H2372" s="934"/>
      <c r="I2372" s="902"/>
      <c r="J2372" s="921"/>
      <c r="K2372" s="716"/>
      <c r="L2372" s="287" t="s">
        <v>3752</v>
      </c>
      <c r="M2372" s="903" t="s">
        <v>152</v>
      </c>
      <c r="N2372" s="903"/>
      <c r="O2372" s="912"/>
      <c r="P2372" s="904"/>
      <c r="Q2372" s="902"/>
      <c r="R2372" s="904" t="s">
        <v>151</v>
      </c>
      <c r="S2372" s="903"/>
      <c r="T2372" s="902"/>
      <c r="U2372" s="902"/>
      <c r="V2372" s="902"/>
      <c r="W2372" s="903"/>
      <c r="X2372" s="902"/>
      <c r="Y2372" s="903"/>
      <c r="Z2372" s="903"/>
      <c r="AA2372" s="903"/>
      <c r="AB2372" s="902"/>
      <c r="AC2372" s="934"/>
      <c r="AD2372" s="902"/>
      <c r="AE2372" s="902"/>
      <c r="AF2372" s="902"/>
      <c r="AG2372" s="902"/>
      <c r="AH2372" s="902"/>
      <c r="AI2372" s="902"/>
      <c r="AJ2372" s="903"/>
      <c r="AK2372" s="903"/>
      <c r="AL2372" s="903"/>
      <c r="AM2372" s="1065"/>
      <c r="AN2372" s="902"/>
      <c r="AO2372" s="904"/>
      <c r="AP2372" s="904" t="s">
        <v>153</v>
      </c>
      <c r="AQ2372" s="904" t="e">
        <v>#VALUE!</v>
      </c>
      <c r="AR2372" s="905"/>
      <c r="AS2372" s="903"/>
      <c r="AT2372" s="903"/>
      <c r="AU2372" s="1632"/>
      <c r="AV2372" s="903"/>
      <c r="AW2372" s="903"/>
      <c r="AX2372" s="903"/>
      <c r="AY2372" s="903"/>
      <c r="AZ2372" s="1026"/>
      <c r="BA2372" s="1026"/>
    </row>
    <row r="2373" spans="1:53" ht="15">
      <c r="A2373" s="912">
        <v>18</v>
      </c>
      <c r="B2373" s="912" t="s">
        <v>409</v>
      </c>
      <c r="C2373" s="902" t="s">
        <v>3658</v>
      </c>
      <c r="D2373" s="904" t="s">
        <v>150</v>
      </c>
      <c r="E2373" s="902">
        <v>4032</v>
      </c>
      <c r="F2373" s="902">
        <v>82</v>
      </c>
      <c r="G2373" s="902">
        <v>26</v>
      </c>
      <c r="H2373" s="934" t="s">
        <v>3753</v>
      </c>
      <c r="I2373" s="902" t="s">
        <v>763</v>
      </c>
      <c r="J2373" s="921" t="s">
        <v>3754</v>
      </c>
      <c r="K2373" s="717" t="s">
        <v>414</v>
      </c>
      <c r="L2373" s="199" t="s">
        <v>3755</v>
      </c>
      <c r="M2373" s="903" t="s">
        <v>152</v>
      </c>
      <c r="N2373" s="903"/>
      <c r="O2373" s="912" t="s">
        <v>416</v>
      </c>
      <c r="P2373" s="904" t="s">
        <v>1253</v>
      </c>
      <c r="Q2373" s="902" t="s">
        <v>456</v>
      </c>
      <c r="R2373" s="904" t="s">
        <v>606</v>
      </c>
      <c r="S2373" s="903" t="s">
        <v>3635</v>
      </c>
      <c r="T2373" s="903"/>
      <c r="U2373" s="903"/>
      <c r="V2373" s="903"/>
      <c r="W2373" s="903"/>
      <c r="X2373" s="903"/>
      <c r="Y2373" s="903"/>
      <c r="Z2373" s="903"/>
      <c r="AA2373" s="903"/>
      <c r="AB2373" s="903"/>
      <c r="AC2373" s="903"/>
      <c r="AD2373" s="903"/>
      <c r="AE2373" s="902" t="s">
        <v>419</v>
      </c>
      <c r="AF2373" s="902" t="s">
        <v>414</v>
      </c>
      <c r="AG2373" s="903" t="s">
        <v>421</v>
      </c>
      <c r="AH2373" s="903" t="s">
        <v>1695</v>
      </c>
      <c r="AI2373" s="903"/>
      <c r="AJ2373" s="903"/>
      <c r="AK2373" s="903"/>
      <c r="AL2373" s="903"/>
      <c r="AM2373" s="903"/>
      <c r="AN2373" s="902" t="s">
        <v>431</v>
      </c>
      <c r="AO2373" s="904" t="s">
        <v>162</v>
      </c>
      <c r="AP2373" s="904" t="s">
        <v>153</v>
      </c>
      <c r="AQ2373" s="904" t="s">
        <v>158</v>
      </c>
      <c r="AR2373" s="902" t="s">
        <v>419</v>
      </c>
      <c r="AS2373" s="903"/>
      <c r="AT2373" s="903"/>
      <c r="AU2373" s="902" t="s">
        <v>414</v>
      </c>
      <c r="AV2373" s="903"/>
      <c r="AW2373" s="903"/>
      <c r="AX2373" s="903"/>
      <c r="AY2373" s="903"/>
      <c r="AZ2373" s="903" t="s">
        <v>3663</v>
      </c>
      <c r="BA2373" s="903" t="s">
        <v>3700</v>
      </c>
    </row>
    <row r="2374" spans="1:53" ht="15">
      <c r="A2374" s="912"/>
      <c r="B2374" s="912"/>
      <c r="C2374" s="902"/>
      <c r="D2374" s="904" t="s">
        <v>150</v>
      </c>
      <c r="E2374" s="902"/>
      <c r="F2374" s="902"/>
      <c r="G2374" s="902"/>
      <c r="H2374" s="934"/>
      <c r="I2374" s="902"/>
      <c r="J2374" s="921"/>
      <c r="K2374" s="716"/>
      <c r="L2374" s="199" t="s">
        <v>3756</v>
      </c>
      <c r="M2374" s="903" t="s">
        <v>152</v>
      </c>
      <c r="N2374" s="903"/>
      <c r="O2374" s="912"/>
      <c r="P2374" s="904"/>
      <c r="Q2374" s="902"/>
      <c r="R2374" s="904" t="s">
        <v>151</v>
      </c>
      <c r="S2374" s="903"/>
      <c r="T2374" s="903"/>
      <c r="U2374" s="903"/>
      <c r="V2374" s="903"/>
      <c r="W2374" s="903"/>
      <c r="X2374" s="903"/>
      <c r="Y2374" s="903"/>
      <c r="Z2374" s="903"/>
      <c r="AA2374" s="903"/>
      <c r="AB2374" s="903"/>
      <c r="AC2374" s="903"/>
      <c r="AD2374" s="903"/>
      <c r="AE2374" s="902"/>
      <c r="AF2374" s="902"/>
      <c r="AG2374" s="903"/>
      <c r="AH2374" s="903"/>
      <c r="AI2374" s="903"/>
      <c r="AJ2374" s="903"/>
      <c r="AK2374" s="903"/>
      <c r="AL2374" s="903"/>
      <c r="AM2374" s="903"/>
      <c r="AN2374" s="902"/>
      <c r="AO2374" s="904"/>
      <c r="AP2374" s="904" t="s">
        <v>153</v>
      </c>
      <c r="AQ2374" s="904" t="e">
        <v>#VALUE!</v>
      </c>
      <c r="AR2374" s="902"/>
      <c r="AS2374" s="903"/>
      <c r="AT2374" s="903"/>
      <c r="AU2374" s="902"/>
      <c r="AV2374" s="903"/>
      <c r="AW2374" s="903"/>
      <c r="AX2374" s="903"/>
      <c r="AY2374" s="903"/>
      <c r="AZ2374" s="903"/>
      <c r="BA2374" s="903"/>
    </row>
    <row r="2375" spans="1:53" ht="45">
      <c r="A2375" s="912">
        <v>19</v>
      </c>
      <c r="B2375" s="912" t="s">
        <v>409</v>
      </c>
      <c r="C2375" s="902" t="s">
        <v>3658</v>
      </c>
      <c r="D2375" s="904" t="s">
        <v>150</v>
      </c>
      <c r="E2375" s="902">
        <v>4032</v>
      </c>
      <c r="F2375" s="902">
        <v>82</v>
      </c>
      <c r="G2375" s="902">
        <v>27</v>
      </c>
      <c r="H2375" s="1065" t="s">
        <v>3757</v>
      </c>
      <c r="I2375" s="902" t="s">
        <v>763</v>
      </c>
      <c r="J2375" s="921" t="s">
        <v>3758</v>
      </c>
      <c r="K2375" s="717" t="s">
        <v>414</v>
      </c>
      <c r="L2375" s="199" t="s">
        <v>3759</v>
      </c>
      <c r="M2375" s="903" t="s">
        <v>152</v>
      </c>
      <c r="N2375" s="903"/>
      <c r="O2375" s="912" t="s">
        <v>416</v>
      </c>
      <c r="P2375" s="904" t="s">
        <v>1253</v>
      </c>
      <c r="Q2375" s="902" t="s">
        <v>456</v>
      </c>
      <c r="R2375" s="904" t="s">
        <v>606</v>
      </c>
      <c r="S2375" s="903" t="s">
        <v>3635</v>
      </c>
      <c r="T2375" s="902" t="s">
        <v>1186</v>
      </c>
      <c r="U2375" s="902" t="s">
        <v>414</v>
      </c>
      <c r="V2375" s="912" t="s">
        <v>419</v>
      </c>
      <c r="W2375" s="903"/>
      <c r="X2375" s="912" t="s">
        <v>419</v>
      </c>
      <c r="Y2375" s="903"/>
      <c r="Z2375" s="903"/>
      <c r="AA2375" s="903"/>
      <c r="AB2375" s="912" t="s">
        <v>419</v>
      </c>
      <c r="AC2375" s="934" t="s">
        <v>3760</v>
      </c>
      <c r="AD2375" s="902" t="s">
        <v>420</v>
      </c>
      <c r="AE2375" s="902" t="s">
        <v>419</v>
      </c>
      <c r="AF2375" s="902" t="s">
        <v>3697</v>
      </c>
      <c r="AG2375" s="902" t="s">
        <v>429</v>
      </c>
      <c r="AH2375" s="902" t="s">
        <v>524</v>
      </c>
      <c r="AI2375" s="902" t="s">
        <v>419</v>
      </c>
      <c r="AJ2375" s="903"/>
      <c r="AK2375" s="903"/>
      <c r="AL2375" s="903"/>
      <c r="AM2375" s="934" t="s">
        <v>5024</v>
      </c>
      <c r="AN2375" s="902" t="s">
        <v>3706</v>
      </c>
      <c r="AO2375" s="904" t="s">
        <v>162</v>
      </c>
      <c r="AP2375" s="904" t="s">
        <v>153</v>
      </c>
      <c r="AQ2375" s="904" t="s">
        <v>158</v>
      </c>
      <c r="AR2375" s="905" t="s">
        <v>419</v>
      </c>
      <c r="AS2375" s="903"/>
      <c r="AT2375" s="903"/>
      <c r="AU2375" s="902" t="s">
        <v>414</v>
      </c>
      <c r="AV2375" s="903"/>
      <c r="AW2375" s="903"/>
      <c r="AX2375" s="903"/>
      <c r="AY2375" s="903"/>
      <c r="AZ2375" s="1026" t="s">
        <v>3663</v>
      </c>
      <c r="BA2375" s="1026" t="s">
        <v>3700</v>
      </c>
    </row>
    <row r="2376" spans="1:53" ht="45">
      <c r="A2376" s="912"/>
      <c r="B2376" s="912"/>
      <c r="C2376" s="902"/>
      <c r="D2376" s="904" t="s">
        <v>150</v>
      </c>
      <c r="E2376" s="902"/>
      <c r="F2376" s="902"/>
      <c r="G2376" s="902"/>
      <c r="H2376" s="1065"/>
      <c r="I2376" s="902"/>
      <c r="J2376" s="921"/>
      <c r="K2376" s="720"/>
      <c r="L2376" s="199" t="s">
        <v>3761</v>
      </c>
      <c r="M2376" s="903" t="s">
        <v>152</v>
      </c>
      <c r="N2376" s="903"/>
      <c r="O2376" s="912"/>
      <c r="P2376" s="904"/>
      <c r="Q2376" s="902"/>
      <c r="R2376" s="904" t="s">
        <v>151</v>
      </c>
      <c r="S2376" s="903"/>
      <c r="T2376" s="902"/>
      <c r="U2376" s="902"/>
      <c r="V2376" s="912"/>
      <c r="W2376" s="903"/>
      <c r="X2376" s="912"/>
      <c r="Y2376" s="903"/>
      <c r="Z2376" s="903"/>
      <c r="AA2376" s="903"/>
      <c r="AB2376" s="912"/>
      <c r="AC2376" s="934"/>
      <c r="AD2376" s="902"/>
      <c r="AE2376" s="902"/>
      <c r="AF2376" s="902"/>
      <c r="AG2376" s="902"/>
      <c r="AH2376" s="902"/>
      <c r="AI2376" s="902"/>
      <c r="AJ2376" s="903"/>
      <c r="AK2376" s="903"/>
      <c r="AL2376" s="903"/>
      <c r="AM2376" s="934"/>
      <c r="AN2376" s="902"/>
      <c r="AO2376" s="904"/>
      <c r="AP2376" s="904"/>
      <c r="AQ2376" s="904"/>
      <c r="AR2376" s="905"/>
      <c r="AS2376" s="903"/>
      <c r="AT2376" s="903"/>
      <c r="AU2376" s="902"/>
      <c r="AV2376" s="903"/>
      <c r="AW2376" s="903"/>
      <c r="AX2376" s="903"/>
      <c r="AY2376" s="903"/>
      <c r="AZ2376" s="1026"/>
      <c r="BA2376" s="1026"/>
    </row>
    <row r="2377" spans="1:53" ht="30">
      <c r="A2377" s="912"/>
      <c r="B2377" s="912"/>
      <c r="C2377" s="902"/>
      <c r="D2377" s="904" t="s">
        <v>150</v>
      </c>
      <c r="E2377" s="902"/>
      <c r="F2377" s="902"/>
      <c r="G2377" s="902"/>
      <c r="H2377" s="1065"/>
      <c r="I2377" s="902"/>
      <c r="J2377" s="921"/>
      <c r="K2377" s="720"/>
      <c r="L2377" s="199" t="s">
        <v>3762</v>
      </c>
      <c r="M2377" s="903" t="s">
        <v>152</v>
      </c>
      <c r="N2377" s="903"/>
      <c r="O2377" s="912"/>
      <c r="P2377" s="904"/>
      <c r="Q2377" s="902"/>
      <c r="R2377" s="904" t="s">
        <v>151</v>
      </c>
      <c r="S2377" s="903"/>
      <c r="T2377" s="902"/>
      <c r="U2377" s="902"/>
      <c r="V2377" s="912"/>
      <c r="W2377" s="903"/>
      <c r="X2377" s="912"/>
      <c r="Y2377" s="903"/>
      <c r="Z2377" s="903"/>
      <c r="AA2377" s="903"/>
      <c r="AB2377" s="912"/>
      <c r="AC2377" s="934"/>
      <c r="AD2377" s="902"/>
      <c r="AE2377" s="902"/>
      <c r="AF2377" s="902"/>
      <c r="AG2377" s="902"/>
      <c r="AH2377" s="902"/>
      <c r="AI2377" s="902"/>
      <c r="AJ2377" s="903"/>
      <c r="AK2377" s="903"/>
      <c r="AL2377" s="903"/>
      <c r="AM2377" s="934"/>
      <c r="AN2377" s="902"/>
      <c r="AO2377" s="904"/>
      <c r="AP2377" s="904"/>
      <c r="AQ2377" s="904"/>
      <c r="AR2377" s="905"/>
      <c r="AS2377" s="903"/>
      <c r="AT2377" s="903"/>
      <c r="AU2377" s="902"/>
      <c r="AV2377" s="903"/>
      <c r="AW2377" s="903"/>
      <c r="AX2377" s="903"/>
      <c r="AY2377" s="903"/>
      <c r="AZ2377" s="1026"/>
      <c r="BA2377" s="1026"/>
    </row>
    <row r="2378" spans="1:53" ht="30">
      <c r="A2378" s="912"/>
      <c r="B2378" s="912"/>
      <c r="C2378" s="902"/>
      <c r="D2378" s="904" t="s">
        <v>150</v>
      </c>
      <c r="E2378" s="902"/>
      <c r="F2378" s="902"/>
      <c r="G2378" s="902"/>
      <c r="H2378" s="1065"/>
      <c r="I2378" s="902"/>
      <c r="J2378" s="921"/>
      <c r="K2378" s="720"/>
      <c r="L2378" s="199" t="s">
        <v>3763</v>
      </c>
      <c r="M2378" s="903" t="s">
        <v>152</v>
      </c>
      <c r="N2378" s="903"/>
      <c r="O2378" s="912"/>
      <c r="P2378" s="904"/>
      <c r="Q2378" s="902"/>
      <c r="R2378" s="904" t="s">
        <v>151</v>
      </c>
      <c r="S2378" s="903"/>
      <c r="T2378" s="902"/>
      <c r="U2378" s="902"/>
      <c r="V2378" s="912"/>
      <c r="W2378" s="903"/>
      <c r="X2378" s="912"/>
      <c r="Y2378" s="903"/>
      <c r="Z2378" s="903"/>
      <c r="AA2378" s="903"/>
      <c r="AB2378" s="912"/>
      <c r="AC2378" s="934"/>
      <c r="AD2378" s="902"/>
      <c r="AE2378" s="902"/>
      <c r="AF2378" s="902"/>
      <c r="AG2378" s="902"/>
      <c r="AH2378" s="902"/>
      <c r="AI2378" s="902"/>
      <c r="AJ2378" s="903"/>
      <c r="AK2378" s="903"/>
      <c r="AL2378" s="903"/>
      <c r="AM2378" s="934"/>
      <c r="AN2378" s="902"/>
      <c r="AO2378" s="904"/>
      <c r="AP2378" s="904"/>
      <c r="AQ2378" s="904"/>
      <c r="AR2378" s="905"/>
      <c r="AS2378" s="903"/>
      <c r="AT2378" s="903"/>
      <c r="AU2378" s="902"/>
      <c r="AV2378" s="903"/>
      <c r="AW2378" s="903"/>
      <c r="AX2378" s="903"/>
      <c r="AY2378" s="903"/>
      <c r="AZ2378" s="1026"/>
      <c r="BA2378" s="1026"/>
    </row>
    <row r="2379" spans="1:53" ht="45">
      <c r="A2379" s="912"/>
      <c r="B2379" s="912"/>
      <c r="C2379" s="902"/>
      <c r="D2379" s="904" t="s">
        <v>150</v>
      </c>
      <c r="E2379" s="902"/>
      <c r="F2379" s="902"/>
      <c r="G2379" s="902"/>
      <c r="H2379" s="1065"/>
      <c r="I2379" s="902"/>
      <c r="J2379" s="921"/>
      <c r="K2379" s="720"/>
      <c r="L2379" s="199" t="s">
        <v>3764</v>
      </c>
      <c r="M2379" s="903" t="s">
        <v>152</v>
      </c>
      <c r="N2379" s="903"/>
      <c r="O2379" s="912"/>
      <c r="P2379" s="904"/>
      <c r="Q2379" s="902"/>
      <c r="R2379" s="904" t="s">
        <v>151</v>
      </c>
      <c r="S2379" s="903"/>
      <c r="T2379" s="902"/>
      <c r="U2379" s="902"/>
      <c r="V2379" s="912"/>
      <c r="W2379" s="903"/>
      <c r="X2379" s="912"/>
      <c r="Y2379" s="903"/>
      <c r="Z2379" s="903"/>
      <c r="AA2379" s="903"/>
      <c r="AB2379" s="912"/>
      <c r="AC2379" s="934"/>
      <c r="AD2379" s="902"/>
      <c r="AE2379" s="902"/>
      <c r="AF2379" s="902"/>
      <c r="AG2379" s="902"/>
      <c r="AH2379" s="902"/>
      <c r="AI2379" s="902"/>
      <c r="AJ2379" s="903"/>
      <c r="AK2379" s="903"/>
      <c r="AL2379" s="903"/>
      <c r="AM2379" s="934"/>
      <c r="AN2379" s="902"/>
      <c r="AO2379" s="904"/>
      <c r="AP2379" s="904"/>
      <c r="AQ2379" s="904"/>
      <c r="AR2379" s="905"/>
      <c r="AS2379" s="903"/>
      <c r="AT2379" s="903"/>
      <c r="AU2379" s="902"/>
      <c r="AV2379" s="903"/>
      <c r="AW2379" s="903"/>
      <c r="AX2379" s="903"/>
      <c r="AY2379" s="903"/>
      <c r="AZ2379" s="1026"/>
      <c r="BA2379" s="1026"/>
    </row>
    <row r="2380" spans="1:53" ht="15">
      <c r="A2380" s="912"/>
      <c r="B2380" s="912"/>
      <c r="C2380" s="902"/>
      <c r="D2380" s="904" t="s">
        <v>150</v>
      </c>
      <c r="E2380" s="902"/>
      <c r="F2380" s="902"/>
      <c r="G2380" s="902"/>
      <c r="H2380" s="1065"/>
      <c r="I2380" s="902"/>
      <c r="J2380" s="921"/>
      <c r="K2380" s="720"/>
      <c r="L2380" s="199" t="s">
        <v>3765</v>
      </c>
      <c r="M2380" s="903" t="s">
        <v>152</v>
      </c>
      <c r="N2380" s="903"/>
      <c r="O2380" s="912"/>
      <c r="P2380" s="904"/>
      <c r="Q2380" s="902"/>
      <c r="R2380" s="904" t="s">
        <v>151</v>
      </c>
      <c r="S2380" s="903"/>
      <c r="T2380" s="902"/>
      <c r="U2380" s="902"/>
      <c r="V2380" s="912"/>
      <c r="W2380" s="903"/>
      <c r="X2380" s="912"/>
      <c r="Y2380" s="903"/>
      <c r="Z2380" s="903"/>
      <c r="AA2380" s="903"/>
      <c r="AB2380" s="912"/>
      <c r="AC2380" s="934"/>
      <c r="AD2380" s="902"/>
      <c r="AE2380" s="902"/>
      <c r="AF2380" s="902"/>
      <c r="AG2380" s="902"/>
      <c r="AH2380" s="902"/>
      <c r="AI2380" s="902"/>
      <c r="AJ2380" s="903"/>
      <c r="AK2380" s="903"/>
      <c r="AL2380" s="903"/>
      <c r="AM2380" s="934"/>
      <c r="AN2380" s="902"/>
      <c r="AO2380" s="904"/>
      <c r="AP2380" s="904"/>
      <c r="AQ2380" s="904"/>
      <c r="AR2380" s="905"/>
      <c r="AS2380" s="903"/>
      <c r="AT2380" s="903"/>
      <c r="AU2380" s="902"/>
      <c r="AV2380" s="903"/>
      <c r="AW2380" s="903"/>
      <c r="AX2380" s="903"/>
      <c r="AY2380" s="903"/>
      <c r="AZ2380" s="1026"/>
      <c r="BA2380" s="1026"/>
    </row>
    <row r="2381" spans="1:53" ht="45">
      <c r="A2381" s="912"/>
      <c r="B2381" s="912"/>
      <c r="C2381" s="902"/>
      <c r="D2381" s="904" t="s">
        <v>150</v>
      </c>
      <c r="E2381" s="902"/>
      <c r="F2381" s="902"/>
      <c r="G2381" s="902"/>
      <c r="H2381" s="1065"/>
      <c r="I2381" s="902"/>
      <c r="J2381" s="921"/>
      <c r="K2381" s="720"/>
      <c r="L2381" s="199" t="s">
        <v>3766</v>
      </c>
      <c r="M2381" s="903" t="s">
        <v>152</v>
      </c>
      <c r="N2381" s="903"/>
      <c r="O2381" s="912"/>
      <c r="P2381" s="904"/>
      <c r="Q2381" s="902"/>
      <c r="R2381" s="904" t="s">
        <v>151</v>
      </c>
      <c r="S2381" s="903"/>
      <c r="T2381" s="902"/>
      <c r="U2381" s="902"/>
      <c r="V2381" s="912"/>
      <c r="W2381" s="903"/>
      <c r="X2381" s="912"/>
      <c r="Y2381" s="903"/>
      <c r="Z2381" s="903"/>
      <c r="AA2381" s="903"/>
      <c r="AB2381" s="912"/>
      <c r="AC2381" s="934"/>
      <c r="AD2381" s="902"/>
      <c r="AE2381" s="902"/>
      <c r="AF2381" s="902"/>
      <c r="AG2381" s="902"/>
      <c r="AH2381" s="902"/>
      <c r="AI2381" s="902"/>
      <c r="AJ2381" s="903"/>
      <c r="AK2381" s="903"/>
      <c r="AL2381" s="903"/>
      <c r="AM2381" s="934"/>
      <c r="AN2381" s="902"/>
      <c r="AO2381" s="904"/>
      <c r="AP2381" s="904"/>
      <c r="AQ2381" s="904"/>
      <c r="AR2381" s="905"/>
      <c r="AS2381" s="903"/>
      <c r="AT2381" s="903"/>
      <c r="AU2381" s="902"/>
      <c r="AV2381" s="903"/>
      <c r="AW2381" s="903"/>
      <c r="AX2381" s="903"/>
      <c r="AY2381" s="903"/>
      <c r="AZ2381" s="1026"/>
      <c r="BA2381" s="1026"/>
    </row>
    <row r="2382" spans="1:53" ht="45">
      <c r="A2382" s="912"/>
      <c r="B2382" s="912"/>
      <c r="C2382" s="902"/>
      <c r="D2382" s="904" t="s">
        <v>150</v>
      </c>
      <c r="E2382" s="902"/>
      <c r="F2382" s="902"/>
      <c r="G2382" s="902"/>
      <c r="H2382" s="1065"/>
      <c r="I2382" s="902"/>
      <c r="J2382" s="921"/>
      <c r="K2382" s="720"/>
      <c r="L2382" s="199" t="s">
        <v>3767</v>
      </c>
      <c r="M2382" s="903" t="s">
        <v>152</v>
      </c>
      <c r="N2382" s="903"/>
      <c r="O2382" s="912"/>
      <c r="P2382" s="904"/>
      <c r="Q2382" s="902"/>
      <c r="R2382" s="904" t="s">
        <v>151</v>
      </c>
      <c r="S2382" s="903"/>
      <c r="T2382" s="902"/>
      <c r="U2382" s="902"/>
      <c r="V2382" s="912"/>
      <c r="W2382" s="903"/>
      <c r="X2382" s="912"/>
      <c r="Y2382" s="903"/>
      <c r="Z2382" s="903"/>
      <c r="AA2382" s="903"/>
      <c r="AB2382" s="912"/>
      <c r="AC2382" s="934"/>
      <c r="AD2382" s="902"/>
      <c r="AE2382" s="902"/>
      <c r="AF2382" s="902"/>
      <c r="AG2382" s="902"/>
      <c r="AH2382" s="902"/>
      <c r="AI2382" s="902"/>
      <c r="AJ2382" s="903"/>
      <c r="AK2382" s="903"/>
      <c r="AL2382" s="903"/>
      <c r="AM2382" s="934"/>
      <c r="AN2382" s="902"/>
      <c r="AO2382" s="904"/>
      <c r="AP2382" s="904"/>
      <c r="AQ2382" s="904"/>
      <c r="AR2382" s="905"/>
      <c r="AS2382" s="903"/>
      <c r="AT2382" s="903"/>
      <c r="AU2382" s="902"/>
      <c r="AV2382" s="903"/>
      <c r="AW2382" s="903"/>
      <c r="AX2382" s="903"/>
      <c r="AY2382" s="903"/>
      <c r="AZ2382" s="1026"/>
      <c r="BA2382" s="1026"/>
    </row>
    <row r="2383" spans="1:53" ht="45">
      <c r="A2383" s="912"/>
      <c r="B2383" s="912"/>
      <c r="C2383" s="902"/>
      <c r="D2383" s="904" t="s">
        <v>150</v>
      </c>
      <c r="E2383" s="902"/>
      <c r="F2383" s="902"/>
      <c r="G2383" s="902"/>
      <c r="H2383" s="1065"/>
      <c r="I2383" s="902"/>
      <c r="J2383" s="921"/>
      <c r="K2383" s="720"/>
      <c r="L2383" s="199" t="s">
        <v>3768</v>
      </c>
      <c r="M2383" s="903" t="s">
        <v>152</v>
      </c>
      <c r="N2383" s="903"/>
      <c r="O2383" s="912"/>
      <c r="P2383" s="904"/>
      <c r="Q2383" s="902"/>
      <c r="R2383" s="904" t="s">
        <v>151</v>
      </c>
      <c r="S2383" s="903"/>
      <c r="T2383" s="902"/>
      <c r="U2383" s="902"/>
      <c r="V2383" s="912"/>
      <c r="W2383" s="903"/>
      <c r="X2383" s="912"/>
      <c r="Y2383" s="903"/>
      <c r="Z2383" s="903"/>
      <c r="AA2383" s="903"/>
      <c r="AB2383" s="912"/>
      <c r="AC2383" s="934"/>
      <c r="AD2383" s="902"/>
      <c r="AE2383" s="902"/>
      <c r="AF2383" s="902"/>
      <c r="AG2383" s="902"/>
      <c r="AH2383" s="902"/>
      <c r="AI2383" s="902"/>
      <c r="AJ2383" s="903"/>
      <c r="AK2383" s="903"/>
      <c r="AL2383" s="903"/>
      <c r="AM2383" s="934"/>
      <c r="AN2383" s="902"/>
      <c r="AO2383" s="904"/>
      <c r="AP2383" s="904"/>
      <c r="AQ2383" s="904"/>
      <c r="AR2383" s="905"/>
      <c r="AS2383" s="903"/>
      <c r="AT2383" s="903"/>
      <c r="AU2383" s="902"/>
      <c r="AV2383" s="903"/>
      <c r="AW2383" s="903"/>
      <c r="AX2383" s="903"/>
      <c r="AY2383" s="903"/>
      <c r="AZ2383" s="1026"/>
      <c r="BA2383" s="1026"/>
    </row>
    <row r="2384" spans="1:53" ht="30">
      <c r="A2384" s="912"/>
      <c r="B2384" s="912"/>
      <c r="C2384" s="902"/>
      <c r="D2384" s="904" t="s">
        <v>150</v>
      </c>
      <c r="E2384" s="902"/>
      <c r="F2384" s="902"/>
      <c r="G2384" s="902"/>
      <c r="H2384" s="1065"/>
      <c r="I2384" s="902"/>
      <c r="J2384" s="921"/>
      <c r="K2384" s="720"/>
      <c r="L2384" s="199" t="s">
        <v>3769</v>
      </c>
      <c r="M2384" s="903" t="s">
        <v>152</v>
      </c>
      <c r="N2384" s="903"/>
      <c r="O2384" s="912"/>
      <c r="P2384" s="904"/>
      <c r="Q2384" s="902"/>
      <c r="R2384" s="904" t="s">
        <v>151</v>
      </c>
      <c r="S2384" s="903"/>
      <c r="T2384" s="902"/>
      <c r="U2384" s="902"/>
      <c r="V2384" s="912"/>
      <c r="W2384" s="903"/>
      <c r="X2384" s="912"/>
      <c r="Y2384" s="903"/>
      <c r="Z2384" s="903"/>
      <c r="AA2384" s="903"/>
      <c r="AB2384" s="912"/>
      <c r="AC2384" s="934"/>
      <c r="AD2384" s="902"/>
      <c r="AE2384" s="902"/>
      <c r="AF2384" s="902"/>
      <c r="AG2384" s="902"/>
      <c r="AH2384" s="902"/>
      <c r="AI2384" s="902"/>
      <c r="AJ2384" s="903"/>
      <c r="AK2384" s="903"/>
      <c r="AL2384" s="903"/>
      <c r="AM2384" s="934"/>
      <c r="AN2384" s="902"/>
      <c r="AO2384" s="904"/>
      <c r="AP2384" s="904"/>
      <c r="AQ2384" s="904"/>
      <c r="AR2384" s="905"/>
      <c r="AS2384" s="903"/>
      <c r="AT2384" s="903"/>
      <c r="AU2384" s="902"/>
      <c r="AV2384" s="903"/>
      <c r="AW2384" s="903"/>
      <c r="AX2384" s="903"/>
      <c r="AY2384" s="903"/>
      <c r="AZ2384" s="1026"/>
      <c r="BA2384" s="1026"/>
    </row>
    <row r="2385" spans="1:53" ht="30">
      <c r="A2385" s="912"/>
      <c r="B2385" s="912"/>
      <c r="C2385" s="902"/>
      <c r="D2385" s="904" t="s">
        <v>150</v>
      </c>
      <c r="E2385" s="902"/>
      <c r="F2385" s="902"/>
      <c r="G2385" s="902"/>
      <c r="H2385" s="1065"/>
      <c r="I2385" s="902"/>
      <c r="J2385" s="921"/>
      <c r="K2385" s="720"/>
      <c r="L2385" s="199" t="s">
        <v>3770</v>
      </c>
      <c r="M2385" s="903" t="s">
        <v>152</v>
      </c>
      <c r="N2385" s="903"/>
      <c r="O2385" s="912"/>
      <c r="P2385" s="904"/>
      <c r="Q2385" s="902"/>
      <c r="R2385" s="904" t="s">
        <v>151</v>
      </c>
      <c r="S2385" s="903"/>
      <c r="T2385" s="902"/>
      <c r="U2385" s="902"/>
      <c r="V2385" s="912"/>
      <c r="W2385" s="903"/>
      <c r="X2385" s="912"/>
      <c r="Y2385" s="903"/>
      <c r="Z2385" s="903"/>
      <c r="AA2385" s="903"/>
      <c r="AB2385" s="912"/>
      <c r="AC2385" s="934"/>
      <c r="AD2385" s="902"/>
      <c r="AE2385" s="902"/>
      <c r="AF2385" s="902"/>
      <c r="AG2385" s="902"/>
      <c r="AH2385" s="902"/>
      <c r="AI2385" s="902"/>
      <c r="AJ2385" s="903"/>
      <c r="AK2385" s="903"/>
      <c r="AL2385" s="903"/>
      <c r="AM2385" s="934"/>
      <c r="AN2385" s="902"/>
      <c r="AO2385" s="904"/>
      <c r="AP2385" s="904"/>
      <c r="AQ2385" s="904"/>
      <c r="AR2385" s="905"/>
      <c r="AS2385" s="903"/>
      <c r="AT2385" s="903"/>
      <c r="AU2385" s="902"/>
      <c r="AV2385" s="903"/>
      <c r="AW2385" s="903"/>
      <c r="AX2385" s="903"/>
      <c r="AY2385" s="903"/>
      <c r="AZ2385" s="1026"/>
      <c r="BA2385" s="1026"/>
    </row>
    <row r="2386" spans="1:53" ht="45">
      <c r="A2386" s="912"/>
      <c r="B2386" s="912"/>
      <c r="C2386" s="902"/>
      <c r="D2386" s="904" t="s">
        <v>150</v>
      </c>
      <c r="E2386" s="902"/>
      <c r="F2386" s="902"/>
      <c r="G2386" s="902"/>
      <c r="H2386" s="1065"/>
      <c r="I2386" s="842"/>
      <c r="J2386" s="717"/>
      <c r="K2386" s="718"/>
      <c r="L2386" s="644" t="s">
        <v>3771</v>
      </c>
      <c r="M2386" s="903" t="s">
        <v>152</v>
      </c>
      <c r="N2386" s="903"/>
      <c r="O2386" s="912"/>
      <c r="P2386" s="904"/>
      <c r="Q2386" s="902"/>
      <c r="R2386" s="904" t="s">
        <v>151</v>
      </c>
      <c r="S2386" s="903"/>
      <c r="T2386" s="902"/>
      <c r="U2386" s="902"/>
      <c r="V2386" s="912"/>
      <c r="W2386" s="903"/>
      <c r="X2386" s="912"/>
      <c r="Y2386" s="903"/>
      <c r="Z2386" s="903"/>
      <c r="AA2386" s="903"/>
      <c r="AB2386" s="912"/>
      <c r="AC2386" s="934"/>
      <c r="AD2386" s="902"/>
      <c r="AE2386" s="902"/>
      <c r="AF2386" s="902"/>
      <c r="AG2386" s="902"/>
      <c r="AH2386" s="902"/>
      <c r="AI2386" s="902"/>
      <c r="AJ2386" s="903"/>
      <c r="AK2386" s="903"/>
      <c r="AL2386" s="903"/>
      <c r="AM2386" s="934"/>
      <c r="AN2386" s="902"/>
      <c r="AO2386" s="904"/>
      <c r="AP2386" s="904"/>
      <c r="AQ2386" s="904"/>
      <c r="AR2386" s="905"/>
      <c r="AS2386" s="903"/>
      <c r="AT2386" s="903"/>
      <c r="AU2386" s="902"/>
      <c r="AV2386" s="903"/>
      <c r="AW2386" s="903"/>
      <c r="AX2386" s="903"/>
      <c r="AY2386" s="903"/>
      <c r="AZ2386" s="1026"/>
      <c r="BA2386" s="1026"/>
    </row>
    <row r="2387" spans="1:53" ht="45">
      <c r="A2387" s="912">
        <v>20</v>
      </c>
      <c r="B2387" s="912" t="s">
        <v>409</v>
      </c>
      <c r="C2387" s="902" t="s">
        <v>3658</v>
      </c>
      <c r="D2387" s="904" t="s">
        <v>150</v>
      </c>
      <c r="E2387" s="902">
        <v>4032</v>
      </c>
      <c r="F2387" s="902">
        <v>82</v>
      </c>
      <c r="G2387" s="902">
        <v>29</v>
      </c>
      <c r="H2387" s="1633" t="s">
        <v>3772</v>
      </c>
      <c r="I2387" s="687" t="s">
        <v>3773</v>
      </c>
      <c r="J2387" s="687" t="s">
        <v>3774</v>
      </c>
      <c r="K2387" s="712" t="s">
        <v>414</v>
      </c>
      <c r="L2387" s="43" t="s">
        <v>3775</v>
      </c>
      <c r="M2387" s="1634" t="s">
        <v>152</v>
      </c>
      <c r="N2387" s="903"/>
      <c r="O2387" s="912" t="s">
        <v>416</v>
      </c>
      <c r="P2387" s="904" t="s">
        <v>417</v>
      </c>
      <c r="Q2387" s="902" t="s">
        <v>414</v>
      </c>
      <c r="R2387" s="904" t="s">
        <v>606</v>
      </c>
      <c r="S2387" s="903" t="s">
        <v>3635</v>
      </c>
      <c r="T2387" s="903"/>
      <c r="U2387" s="903"/>
      <c r="V2387" s="903"/>
      <c r="W2387" s="903"/>
      <c r="X2387" s="903"/>
      <c r="Y2387" s="903"/>
      <c r="Z2387" s="903"/>
      <c r="AA2387" s="903"/>
      <c r="AB2387" s="903"/>
      <c r="AC2387" s="903"/>
      <c r="AD2387" s="903"/>
      <c r="AE2387" s="902" t="s">
        <v>419</v>
      </c>
      <c r="AF2387" s="902" t="s">
        <v>1612</v>
      </c>
      <c r="AG2387" s="902" t="s">
        <v>1695</v>
      </c>
      <c r="AH2387" s="902" t="s">
        <v>1497</v>
      </c>
      <c r="AI2387" s="902" t="s">
        <v>419</v>
      </c>
      <c r="AJ2387" s="903"/>
      <c r="AK2387" s="903"/>
      <c r="AL2387" s="903"/>
      <c r="AM2387" s="1065" t="s">
        <v>3776</v>
      </c>
      <c r="AN2387" s="902" t="s">
        <v>3777</v>
      </c>
      <c r="AO2387" s="904" t="s">
        <v>162</v>
      </c>
      <c r="AP2387" s="904" t="s">
        <v>153</v>
      </c>
      <c r="AQ2387" s="904" t="s">
        <v>158</v>
      </c>
      <c r="AR2387" s="905" t="s">
        <v>419</v>
      </c>
      <c r="AS2387" s="903"/>
      <c r="AT2387" s="903"/>
      <c r="AU2387" s="902" t="s">
        <v>414</v>
      </c>
      <c r="AV2387" s="903"/>
      <c r="AW2387" s="903"/>
      <c r="AX2387" s="903"/>
      <c r="AY2387" s="903"/>
      <c r="AZ2387" s="1026" t="s">
        <v>3663</v>
      </c>
      <c r="BA2387" s="1026" t="s">
        <v>3700</v>
      </c>
    </row>
    <row r="2388" spans="1:53" ht="30">
      <c r="A2388" s="912"/>
      <c r="B2388" s="912"/>
      <c r="C2388" s="902"/>
      <c r="D2388" s="904" t="s">
        <v>150</v>
      </c>
      <c r="E2388" s="902"/>
      <c r="F2388" s="902"/>
      <c r="G2388" s="902"/>
      <c r="H2388" s="1633"/>
      <c r="I2388" s="687"/>
      <c r="J2388" s="687"/>
      <c r="K2388" s="713"/>
      <c r="L2388" s="43" t="s">
        <v>3778</v>
      </c>
      <c r="M2388" s="1634" t="s">
        <v>152</v>
      </c>
      <c r="N2388" s="903"/>
      <c r="O2388" s="912"/>
      <c r="P2388" s="904"/>
      <c r="Q2388" s="902"/>
      <c r="R2388" s="904" t="s">
        <v>151</v>
      </c>
      <c r="S2388" s="903"/>
      <c r="T2388" s="903"/>
      <c r="U2388" s="903"/>
      <c r="V2388" s="903"/>
      <c r="W2388" s="903"/>
      <c r="X2388" s="903"/>
      <c r="Y2388" s="903"/>
      <c r="Z2388" s="903"/>
      <c r="AA2388" s="903"/>
      <c r="AB2388" s="903"/>
      <c r="AC2388" s="903"/>
      <c r="AD2388" s="903"/>
      <c r="AE2388" s="902"/>
      <c r="AF2388" s="902"/>
      <c r="AG2388" s="902"/>
      <c r="AH2388" s="902"/>
      <c r="AI2388" s="902"/>
      <c r="AJ2388" s="903"/>
      <c r="AK2388" s="903"/>
      <c r="AL2388" s="903"/>
      <c r="AM2388" s="1065"/>
      <c r="AN2388" s="902"/>
      <c r="AO2388" s="904"/>
      <c r="AP2388" s="904" t="s">
        <v>153</v>
      </c>
      <c r="AQ2388" s="904" t="e">
        <v>#VALUE!</v>
      </c>
      <c r="AR2388" s="905"/>
      <c r="AS2388" s="903"/>
      <c r="AT2388" s="903"/>
      <c r="AU2388" s="902"/>
      <c r="AV2388" s="903"/>
      <c r="AW2388" s="903"/>
      <c r="AX2388" s="903"/>
      <c r="AY2388" s="903"/>
      <c r="AZ2388" s="1026"/>
      <c r="BA2388" s="1026"/>
    </row>
    <row r="2389" spans="1:53" ht="30">
      <c r="A2389" s="912"/>
      <c r="B2389" s="912"/>
      <c r="C2389" s="902"/>
      <c r="D2389" s="904" t="s">
        <v>150</v>
      </c>
      <c r="E2389" s="902"/>
      <c r="F2389" s="902"/>
      <c r="G2389" s="902"/>
      <c r="H2389" s="1633"/>
      <c r="I2389" s="687"/>
      <c r="J2389" s="687"/>
      <c r="K2389" s="713"/>
      <c r="L2389" s="43" t="s">
        <v>3779</v>
      </c>
      <c r="M2389" s="1634" t="s">
        <v>152</v>
      </c>
      <c r="N2389" s="903"/>
      <c r="O2389" s="912"/>
      <c r="P2389" s="904"/>
      <c r="Q2389" s="902"/>
      <c r="R2389" s="904" t="s">
        <v>151</v>
      </c>
      <c r="S2389" s="903"/>
      <c r="T2389" s="903"/>
      <c r="U2389" s="903"/>
      <c r="V2389" s="903"/>
      <c r="W2389" s="903"/>
      <c r="X2389" s="903"/>
      <c r="Y2389" s="903"/>
      <c r="Z2389" s="903"/>
      <c r="AA2389" s="903"/>
      <c r="AB2389" s="903"/>
      <c r="AC2389" s="903"/>
      <c r="AD2389" s="903"/>
      <c r="AE2389" s="902"/>
      <c r="AF2389" s="902"/>
      <c r="AG2389" s="902"/>
      <c r="AH2389" s="902"/>
      <c r="AI2389" s="902"/>
      <c r="AJ2389" s="903"/>
      <c r="AK2389" s="903"/>
      <c r="AL2389" s="903"/>
      <c r="AM2389" s="1065"/>
      <c r="AN2389" s="902"/>
      <c r="AO2389" s="904"/>
      <c r="AP2389" s="904" t="s">
        <v>153</v>
      </c>
      <c r="AQ2389" s="904" t="e">
        <v>#VALUE!</v>
      </c>
      <c r="AR2389" s="905"/>
      <c r="AS2389" s="903"/>
      <c r="AT2389" s="903"/>
      <c r="AU2389" s="902"/>
      <c r="AV2389" s="903"/>
      <c r="AW2389" s="903"/>
      <c r="AX2389" s="903"/>
      <c r="AY2389" s="903"/>
      <c r="AZ2389" s="1026"/>
      <c r="BA2389" s="1026"/>
    </row>
    <row r="2390" spans="1:53" ht="30">
      <c r="A2390" s="912"/>
      <c r="B2390" s="912"/>
      <c r="C2390" s="902"/>
      <c r="D2390" s="904" t="s">
        <v>150</v>
      </c>
      <c r="E2390" s="902"/>
      <c r="F2390" s="902"/>
      <c r="G2390" s="902"/>
      <c r="H2390" s="1633"/>
      <c r="I2390" s="687"/>
      <c r="J2390" s="687"/>
      <c r="K2390" s="713"/>
      <c r="L2390" s="43" t="s">
        <v>3780</v>
      </c>
      <c r="M2390" s="1634" t="s">
        <v>152</v>
      </c>
      <c r="N2390" s="903"/>
      <c r="O2390" s="912"/>
      <c r="P2390" s="904"/>
      <c r="Q2390" s="902"/>
      <c r="R2390" s="904" t="s">
        <v>151</v>
      </c>
      <c r="S2390" s="903"/>
      <c r="T2390" s="903"/>
      <c r="U2390" s="903"/>
      <c r="V2390" s="903"/>
      <c r="W2390" s="903"/>
      <c r="X2390" s="903"/>
      <c r="Y2390" s="903"/>
      <c r="Z2390" s="903"/>
      <c r="AA2390" s="903"/>
      <c r="AB2390" s="903"/>
      <c r="AC2390" s="903"/>
      <c r="AD2390" s="903"/>
      <c r="AE2390" s="902"/>
      <c r="AF2390" s="902"/>
      <c r="AG2390" s="902"/>
      <c r="AH2390" s="902"/>
      <c r="AI2390" s="902"/>
      <c r="AJ2390" s="903"/>
      <c r="AK2390" s="903"/>
      <c r="AL2390" s="903"/>
      <c r="AM2390" s="1065"/>
      <c r="AN2390" s="902"/>
      <c r="AO2390" s="904"/>
      <c r="AP2390" s="904" t="s">
        <v>153</v>
      </c>
      <c r="AQ2390" s="904" t="e">
        <v>#VALUE!</v>
      </c>
      <c r="AR2390" s="905"/>
      <c r="AS2390" s="903"/>
      <c r="AT2390" s="903"/>
      <c r="AU2390" s="902"/>
      <c r="AV2390" s="903"/>
      <c r="AW2390" s="903"/>
      <c r="AX2390" s="903"/>
      <c r="AY2390" s="903"/>
      <c r="AZ2390" s="1026"/>
      <c r="BA2390" s="1026"/>
    </row>
    <row r="2391" spans="1:53" ht="15">
      <c r="A2391" s="912"/>
      <c r="B2391" s="912"/>
      <c r="C2391" s="902"/>
      <c r="D2391" s="904" t="s">
        <v>150</v>
      </c>
      <c r="E2391" s="902"/>
      <c r="F2391" s="902"/>
      <c r="G2391" s="902"/>
      <c r="H2391" s="1633"/>
      <c r="I2391" s="687"/>
      <c r="J2391" s="687"/>
      <c r="K2391" s="713"/>
      <c r="L2391" s="43" t="s">
        <v>3781</v>
      </c>
      <c r="M2391" s="1634" t="s">
        <v>152</v>
      </c>
      <c r="N2391" s="903"/>
      <c r="O2391" s="912"/>
      <c r="P2391" s="904"/>
      <c r="Q2391" s="902"/>
      <c r="R2391" s="904" t="s">
        <v>151</v>
      </c>
      <c r="S2391" s="903"/>
      <c r="T2391" s="903"/>
      <c r="U2391" s="903"/>
      <c r="V2391" s="903"/>
      <c r="W2391" s="903"/>
      <c r="X2391" s="903"/>
      <c r="Y2391" s="903"/>
      <c r="Z2391" s="903"/>
      <c r="AA2391" s="903"/>
      <c r="AB2391" s="903"/>
      <c r="AC2391" s="903"/>
      <c r="AD2391" s="903"/>
      <c r="AE2391" s="902"/>
      <c r="AF2391" s="902"/>
      <c r="AG2391" s="902"/>
      <c r="AH2391" s="902"/>
      <c r="AI2391" s="902"/>
      <c r="AJ2391" s="903"/>
      <c r="AK2391" s="903"/>
      <c r="AL2391" s="903"/>
      <c r="AM2391" s="1065"/>
      <c r="AN2391" s="902"/>
      <c r="AO2391" s="904"/>
      <c r="AP2391" s="904" t="s">
        <v>153</v>
      </c>
      <c r="AQ2391" s="904" t="e">
        <v>#VALUE!</v>
      </c>
      <c r="AR2391" s="905"/>
      <c r="AS2391" s="903"/>
      <c r="AT2391" s="903"/>
      <c r="AU2391" s="902"/>
      <c r="AV2391" s="903"/>
      <c r="AW2391" s="903"/>
      <c r="AX2391" s="903"/>
      <c r="AY2391" s="903"/>
      <c r="AZ2391" s="1026"/>
      <c r="BA2391" s="1026"/>
    </row>
    <row r="2392" spans="1:53" ht="30">
      <c r="A2392" s="912"/>
      <c r="B2392" s="912"/>
      <c r="C2392" s="902"/>
      <c r="D2392" s="904" t="s">
        <v>150</v>
      </c>
      <c r="E2392" s="902"/>
      <c r="F2392" s="902"/>
      <c r="G2392" s="902"/>
      <c r="H2392" s="1633"/>
      <c r="I2392" s="687"/>
      <c r="J2392" s="687"/>
      <c r="K2392" s="714"/>
      <c r="L2392" s="205" t="s">
        <v>3782</v>
      </c>
      <c r="M2392" s="1634" t="s">
        <v>152</v>
      </c>
      <c r="N2392" s="903"/>
      <c r="O2392" s="912"/>
      <c r="P2392" s="904"/>
      <c r="Q2392" s="902"/>
      <c r="R2392" s="904" t="s">
        <v>151</v>
      </c>
      <c r="S2392" s="903"/>
      <c r="T2392" s="903"/>
      <c r="U2392" s="903"/>
      <c r="V2392" s="903"/>
      <c r="W2392" s="903"/>
      <c r="X2392" s="903"/>
      <c r="Y2392" s="903"/>
      <c r="Z2392" s="903"/>
      <c r="AA2392" s="903"/>
      <c r="AB2392" s="903"/>
      <c r="AC2392" s="903"/>
      <c r="AD2392" s="903"/>
      <c r="AE2392" s="902"/>
      <c r="AF2392" s="902"/>
      <c r="AG2392" s="902"/>
      <c r="AH2392" s="902"/>
      <c r="AI2392" s="902"/>
      <c r="AJ2392" s="903"/>
      <c r="AK2392" s="903"/>
      <c r="AL2392" s="903"/>
      <c r="AM2392" s="1065"/>
      <c r="AN2392" s="902"/>
      <c r="AO2392" s="904"/>
      <c r="AP2392" s="904" t="s">
        <v>153</v>
      </c>
      <c r="AQ2392" s="904" t="e">
        <v>#VALUE!</v>
      </c>
      <c r="AR2392" s="905"/>
      <c r="AS2392" s="903"/>
      <c r="AT2392" s="903"/>
      <c r="AU2392" s="902"/>
      <c r="AV2392" s="903"/>
      <c r="AW2392" s="903"/>
      <c r="AX2392" s="903"/>
      <c r="AY2392" s="903"/>
      <c r="AZ2392" s="1026"/>
      <c r="BA2392" s="1026"/>
    </row>
    <row r="2393" spans="1:53" ht="15">
      <c r="A2393" s="912">
        <v>21</v>
      </c>
      <c r="B2393" s="912" t="s">
        <v>409</v>
      </c>
      <c r="C2393" s="902" t="s">
        <v>3658</v>
      </c>
      <c r="D2393" s="904" t="s">
        <v>150</v>
      </c>
      <c r="E2393" s="902">
        <v>4032</v>
      </c>
      <c r="F2393" s="902">
        <v>82</v>
      </c>
      <c r="G2393" s="902">
        <v>30</v>
      </c>
      <c r="H2393" s="934" t="s">
        <v>4615</v>
      </c>
      <c r="I2393" s="716" t="s">
        <v>763</v>
      </c>
      <c r="J2393" s="716" t="s">
        <v>4616</v>
      </c>
      <c r="K2393" s="715" t="s">
        <v>414</v>
      </c>
      <c r="L2393" s="645" t="s">
        <v>3783</v>
      </c>
      <c r="M2393" s="903" t="s">
        <v>152</v>
      </c>
      <c r="N2393" s="903"/>
      <c r="O2393" s="912" t="s">
        <v>416</v>
      </c>
      <c r="P2393" s="904" t="s">
        <v>1253</v>
      </c>
      <c r="Q2393" s="902" t="s">
        <v>456</v>
      </c>
      <c r="R2393" s="904" t="s">
        <v>606</v>
      </c>
      <c r="S2393" s="903" t="s">
        <v>3635</v>
      </c>
      <c r="T2393" s="903"/>
      <c r="U2393" s="903"/>
      <c r="V2393" s="903"/>
      <c r="W2393" s="903"/>
      <c r="X2393" s="903"/>
      <c r="Y2393" s="903"/>
      <c r="Z2393" s="903"/>
      <c r="AA2393" s="903"/>
      <c r="AB2393" s="903"/>
      <c r="AC2393" s="903"/>
      <c r="AD2393" s="903"/>
      <c r="AE2393" s="902" t="s">
        <v>419</v>
      </c>
      <c r="AF2393" s="902" t="s">
        <v>3784</v>
      </c>
      <c r="AG2393" s="902" t="s">
        <v>1695</v>
      </c>
      <c r="AH2393" s="902" t="s">
        <v>1497</v>
      </c>
      <c r="AI2393" s="902" t="s">
        <v>419</v>
      </c>
      <c r="AJ2393" s="903"/>
      <c r="AK2393" s="903"/>
      <c r="AL2393" s="903"/>
      <c r="AM2393" s="1065" t="s">
        <v>3785</v>
      </c>
      <c r="AN2393" s="902" t="s">
        <v>3786</v>
      </c>
      <c r="AO2393" s="904" t="s">
        <v>162</v>
      </c>
      <c r="AP2393" s="904" t="s">
        <v>153</v>
      </c>
      <c r="AQ2393" s="904" t="s">
        <v>158</v>
      </c>
      <c r="AR2393" s="905" t="s">
        <v>419</v>
      </c>
      <c r="AS2393" s="903"/>
      <c r="AT2393" s="903"/>
      <c r="AU2393" s="905" t="s">
        <v>414</v>
      </c>
      <c r="AV2393" s="903"/>
      <c r="AW2393" s="903"/>
      <c r="AX2393" s="903"/>
      <c r="AY2393" s="903"/>
      <c r="AZ2393" s="1026" t="s">
        <v>3663</v>
      </c>
      <c r="BA2393" s="1026" t="s">
        <v>3700</v>
      </c>
    </row>
    <row r="2394" spans="1:53" ht="15">
      <c r="A2394" s="912"/>
      <c r="B2394" s="912"/>
      <c r="C2394" s="902"/>
      <c r="D2394" s="904" t="s">
        <v>150</v>
      </c>
      <c r="E2394" s="902"/>
      <c r="F2394" s="902"/>
      <c r="G2394" s="902"/>
      <c r="H2394" s="934"/>
      <c r="I2394" s="921"/>
      <c r="J2394" s="921"/>
      <c r="K2394" s="720"/>
      <c r="L2394" s="199" t="s">
        <v>3787</v>
      </c>
      <c r="M2394" s="903" t="s">
        <v>152</v>
      </c>
      <c r="N2394" s="903"/>
      <c r="O2394" s="912"/>
      <c r="P2394" s="904"/>
      <c r="Q2394" s="902"/>
      <c r="R2394" s="904" t="s">
        <v>151</v>
      </c>
      <c r="S2394" s="903"/>
      <c r="T2394" s="903"/>
      <c r="U2394" s="903"/>
      <c r="V2394" s="903"/>
      <c r="W2394" s="903"/>
      <c r="X2394" s="903"/>
      <c r="Y2394" s="903"/>
      <c r="Z2394" s="903"/>
      <c r="AA2394" s="903"/>
      <c r="AB2394" s="903"/>
      <c r="AC2394" s="903"/>
      <c r="AD2394" s="903"/>
      <c r="AE2394" s="902"/>
      <c r="AF2394" s="902"/>
      <c r="AG2394" s="902"/>
      <c r="AH2394" s="902"/>
      <c r="AI2394" s="902"/>
      <c r="AJ2394" s="903"/>
      <c r="AK2394" s="903"/>
      <c r="AL2394" s="903"/>
      <c r="AM2394" s="1065"/>
      <c r="AN2394" s="902"/>
      <c r="AO2394" s="904"/>
      <c r="AP2394" s="904" t="s">
        <v>153</v>
      </c>
      <c r="AQ2394" s="904" t="e">
        <v>#VALUE!</v>
      </c>
      <c r="AR2394" s="905"/>
      <c r="AS2394" s="903"/>
      <c r="AT2394" s="903"/>
      <c r="AU2394" s="905"/>
      <c r="AV2394" s="903"/>
      <c r="AW2394" s="903"/>
      <c r="AX2394" s="903"/>
      <c r="AY2394" s="903"/>
      <c r="AZ2394" s="1026"/>
      <c r="BA2394" s="1026"/>
    </row>
    <row r="2395" spans="1:53" ht="15">
      <c r="A2395" s="912"/>
      <c r="B2395" s="912"/>
      <c r="C2395" s="902"/>
      <c r="D2395" s="904" t="s">
        <v>150</v>
      </c>
      <c r="E2395" s="902"/>
      <c r="F2395" s="902"/>
      <c r="G2395" s="902"/>
      <c r="H2395" s="934"/>
      <c r="I2395" s="921"/>
      <c r="J2395" s="921"/>
      <c r="K2395" s="716"/>
      <c r="L2395" s="199" t="s">
        <v>3788</v>
      </c>
      <c r="M2395" s="903" t="s">
        <v>152</v>
      </c>
      <c r="N2395" s="903"/>
      <c r="O2395" s="912"/>
      <c r="P2395" s="904"/>
      <c r="Q2395" s="902"/>
      <c r="R2395" s="904" t="s">
        <v>151</v>
      </c>
      <c r="S2395" s="903"/>
      <c r="T2395" s="903"/>
      <c r="U2395" s="903"/>
      <c r="V2395" s="903"/>
      <c r="W2395" s="903"/>
      <c r="X2395" s="903"/>
      <c r="Y2395" s="903"/>
      <c r="Z2395" s="903"/>
      <c r="AA2395" s="903"/>
      <c r="AB2395" s="903"/>
      <c r="AC2395" s="903"/>
      <c r="AD2395" s="903"/>
      <c r="AE2395" s="902"/>
      <c r="AF2395" s="902"/>
      <c r="AG2395" s="902"/>
      <c r="AH2395" s="902"/>
      <c r="AI2395" s="902"/>
      <c r="AJ2395" s="903"/>
      <c r="AK2395" s="903"/>
      <c r="AL2395" s="903"/>
      <c r="AM2395" s="1065"/>
      <c r="AN2395" s="902"/>
      <c r="AO2395" s="904"/>
      <c r="AP2395" s="904" t="s">
        <v>153</v>
      </c>
      <c r="AQ2395" s="904" t="e">
        <v>#VALUE!</v>
      </c>
      <c r="AR2395" s="905"/>
      <c r="AS2395" s="903"/>
      <c r="AT2395" s="903"/>
      <c r="AU2395" s="905"/>
      <c r="AV2395" s="903"/>
      <c r="AW2395" s="903"/>
      <c r="AX2395" s="903"/>
      <c r="AY2395" s="903"/>
      <c r="AZ2395" s="1026"/>
      <c r="BA2395" s="1026"/>
    </row>
    <row r="2396" spans="1:53" ht="315">
      <c r="A2396" s="195">
        <v>22</v>
      </c>
      <c r="B2396" s="195" t="s">
        <v>409</v>
      </c>
      <c r="C2396" s="91" t="s">
        <v>3658</v>
      </c>
      <c r="D2396" s="195" t="s">
        <v>150</v>
      </c>
      <c r="E2396" s="195">
        <v>4032</v>
      </c>
      <c r="F2396" s="195">
        <v>82</v>
      </c>
      <c r="G2396" s="195">
        <v>22</v>
      </c>
      <c r="H2396" s="199" t="s">
        <v>3789</v>
      </c>
      <c r="I2396" s="195" t="s">
        <v>763</v>
      </c>
      <c r="J2396" s="91" t="s">
        <v>3790</v>
      </c>
      <c r="K2396" s="91" t="s">
        <v>414</v>
      </c>
      <c r="L2396" s="415" t="s">
        <v>550</v>
      </c>
      <c r="M2396" s="195" t="s">
        <v>152</v>
      </c>
      <c r="N2396" s="412"/>
      <c r="O2396" s="195" t="s">
        <v>416</v>
      </c>
      <c r="P2396" s="195" t="s">
        <v>417</v>
      </c>
      <c r="Q2396" s="195" t="s">
        <v>414</v>
      </c>
      <c r="R2396" s="195" t="s">
        <v>606</v>
      </c>
      <c r="S2396" s="198" t="s">
        <v>3635</v>
      </c>
      <c r="T2396" s="198"/>
      <c r="U2396" s="198"/>
      <c r="V2396" s="198"/>
      <c r="W2396" s="198"/>
      <c r="X2396" s="198"/>
      <c r="Y2396" s="198"/>
      <c r="Z2396" s="198"/>
      <c r="AA2396" s="198"/>
      <c r="AB2396" s="198"/>
      <c r="AC2396" s="198"/>
      <c r="AD2396" s="198"/>
      <c r="AE2396" s="169" t="s">
        <v>419</v>
      </c>
      <c r="AF2396" s="169" t="s">
        <v>420</v>
      </c>
      <c r="AG2396" s="195" t="s">
        <v>1695</v>
      </c>
      <c r="AH2396" s="195" t="s">
        <v>1497</v>
      </c>
      <c r="AI2396" s="169" t="s">
        <v>419</v>
      </c>
      <c r="AJ2396" s="198"/>
      <c r="AK2396" s="198"/>
      <c r="AL2396" s="198"/>
      <c r="AM2396" s="442" t="s">
        <v>3791</v>
      </c>
      <c r="AN2396" s="195" t="s">
        <v>431</v>
      </c>
      <c r="AO2396" s="220" t="s">
        <v>162</v>
      </c>
      <c r="AP2396" s="220" t="s">
        <v>153</v>
      </c>
      <c r="AQ2396" s="220" t="s">
        <v>158</v>
      </c>
      <c r="AR2396" s="198"/>
      <c r="AS2396" s="195" t="s">
        <v>419</v>
      </c>
      <c r="AT2396" s="198"/>
      <c r="AU2396" s="195" t="s">
        <v>414</v>
      </c>
      <c r="AV2396" s="198"/>
      <c r="AW2396" s="198"/>
      <c r="AX2396" s="198"/>
      <c r="AY2396" s="198"/>
      <c r="AZ2396" s="466" t="s">
        <v>3663</v>
      </c>
      <c r="BA2396" s="466" t="s">
        <v>3700</v>
      </c>
    </row>
    <row r="2397" spans="1:53" ht="315">
      <c r="A2397" s="195">
        <v>23</v>
      </c>
      <c r="B2397" s="195" t="s">
        <v>409</v>
      </c>
      <c r="C2397" s="91" t="s">
        <v>3658</v>
      </c>
      <c r="D2397" s="195" t="s">
        <v>150</v>
      </c>
      <c r="E2397" s="195">
        <v>4032</v>
      </c>
      <c r="F2397" s="195">
        <v>82</v>
      </c>
      <c r="G2397" s="195">
        <v>28</v>
      </c>
      <c r="H2397" s="199" t="s">
        <v>3792</v>
      </c>
      <c r="I2397" s="195" t="s">
        <v>3773</v>
      </c>
      <c r="J2397" s="91" t="s">
        <v>3793</v>
      </c>
      <c r="K2397" s="91" t="s">
        <v>414</v>
      </c>
      <c r="L2397" s="415" t="s">
        <v>1367</v>
      </c>
      <c r="M2397" s="195" t="s">
        <v>152</v>
      </c>
      <c r="N2397" s="412"/>
      <c r="O2397" s="195" t="s">
        <v>416</v>
      </c>
      <c r="P2397" s="195" t="s">
        <v>417</v>
      </c>
      <c r="Q2397" s="195" t="s">
        <v>414</v>
      </c>
      <c r="R2397" s="195" t="s">
        <v>606</v>
      </c>
      <c r="S2397" s="198" t="s">
        <v>3635</v>
      </c>
      <c r="T2397" s="169" t="s">
        <v>429</v>
      </c>
      <c r="U2397" s="169" t="s">
        <v>524</v>
      </c>
      <c r="V2397" s="198" t="s">
        <v>419</v>
      </c>
      <c r="W2397" s="198"/>
      <c r="X2397" s="169" t="s">
        <v>419</v>
      </c>
      <c r="Y2397" s="198"/>
      <c r="Z2397" s="198"/>
      <c r="AA2397" s="198"/>
      <c r="AB2397" s="195" t="s">
        <v>419</v>
      </c>
      <c r="AC2397" s="442" t="s">
        <v>3696</v>
      </c>
      <c r="AD2397" s="169" t="s">
        <v>420</v>
      </c>
      <c r="AE2397" s="169" t="s">
        <v>419</v>
      </c>
      <c r="AF2397" s="169" t="s">
        <v>420</v>
      </c>
      <c r="AG2397" s="169" t="s">
        <v>429</v>
      </c>
      <c r="AH2397" s="169" t="s">
        <v>524</v>
      </c>
      <c r="AI2397" s="198" t="s">
        <v>419</v>
      </c>
      <c r="AJ2397" s="198"/>
      <c r="AK2397" s="198"/>
      <c r="AL2397" s="198"/>
      <c r="AM2397" s="442" t="s">
        <v>3696</v>
      </c>
      <c r="AN2397" s="195" t="s">
        <v>431</v>
      </c>
      <c r="AO2397" s="220" t="s">
        <v>162</v>
      </c>
      <c r="AP2397" s="220" t="s">
        <v>153</v>
      </c>
      <c r="AQ2397" s="220" t="s">
        <v>158</v>
      </c>
      <c r="AR2397" s="198" t="s">
        <v>419</v>
      </c>
      <c r="AS2397" s="198"/>
      <c r="AT2397" s="198"/>
      <c r="AU2397" s="195" t="s">
        <v>414</v>
      </c>
      <c r="AV2397" s="198"/>
      <c r="AW2397" s="198"/>
      <c r="AX2397" s="198"/>
      <c r="AY2397" s="198"/>
      <c r="AZ2397" s="466" t="s">
        <v>3663</v>
      </c>
      <c r="BA2397" s="466" t="s">
        <v>3700</v>
      </c>
    </row>
    <row r="2398" spans="1:53" ht="15">
      <c r="A2398" s="912">
        <v>24</v>
      </c>
      <c r="B2398" s="912" t="s">
        <v>409</v>
      </c>
      <c r="C2398" s="933" t="s">
        <v>3658</v>
      </c>
      <c r="D2398" s="904" t="s">
        <v>150</v>
      </c>
      <c r="E2398" s="933">
        <v>4032</v>
      </c>
      <c r="F2398" s="933">
        <v>86</v>
      </c>
      <c r="G2398" s="902">
        <v>3</v>
      </c>
      <c r="H2398" s="1065" t="s">
        <v>4683</v>
      </c>
      <c r="I2398" s="921" t="s">
        <v>4640</v>
      </c>
      <c r="J2398" s="921" t="s">
        <v>4653</v>
      </c>
      <c r="K2398" s="717" t="s">
        <v>414</v>
      </c>
      <c r="L2398" s="105" t="s">
        <v>3794</v>
      </c>
      <c r="M2398" s="903" t="s">
        <v>152</v>
      </c>
      <c r="N2398" s="903"/>
      <c r="O2398" s="912" t="s">
        <v>416</v>
      </c>
      <c r="P2398" s="904" t="s">
        <v>417</v>
      </c>
      <c r="Q2398" s="935" t="s">
        <v>414</v>
      </c>
      <c r="R2398" s="904" t="s">
        <v>606</v>
      </c>
      <c r="S2398" s="903" t="s">
        <v>3635</v>
      </c>
      <c r="T2398" s="935" t="s">
        <v>429</v>
      </c>
      <c r="U2398" s="935" t="s">
        <v>524</v>
      </c>
      <c r="V2398" s="935" t="s">
        <v>419</v>
      </c>
      <c r="W2398" s="903"/>
      <c r="X2398" s="935" t="s">
        <v>419</v>
      </c>
      <c r="Y2398" s="903"/>
      <c r="Z2398" s="903"/>
      <c r="AA2398" s="903"/>
      <c r="AB2398" s="935" t="s">
        <v>419</v>
      </c>
      <c r="AC2398" s="1397" t="s">
        <v>5025</v>
      </c>
      <c r="AD2398" s="935" t="s">
        <v>420</v>
      </c>
      <c r="AE2398" s="935" t="s">
        <v>419</v>
      </c>
      <c r="AF2398" s="935" t="s">
        <v>420</v>
      </c>
      <c r="AG2398" s="935" t="s">
        <v>429</v>
      </c>
      <c r="AH2398" s="935" t="s">
        <v>524</v>
      </c>
      <c r="AI2398" s="935" t="s">
        <v>419</v>
      </c>
      <c r="AJ2398" s="903"/>
      <c r="AK2398" s="903"/>
      <c r="AL2398" s="903"/>
      <c r="AM2398" s="1397" t="s">
        <v>5025</v>
      </c>
      <c r="AN2398" s="933" t="s">
        <v>3795</v>
      </c>
      <c r="AO2398" s="904" t="s">
        <v>162</v>
      </c>
      <c r="AP2398" s="904" t="s">
        <v>153</v>
      </c>
      <c r="AQ2398" s="904" t="s">
        <v>158</v>
      </c>
      <c r="AR2398" s="935" t="s">
        <v>419</v>
      </c>
      <c r="AS2398" s="903"/>
      <c r="AT2398" s="903"/>
      <c r="AU2398" s="1026" t="s">
        <v>414</v>
      </c>
      <c r="AV2398" s="933" t="s">
        <v>3796</v>
      </c>
      <c r="AW2398" s="933" t="s">
        <v>780</v>
      </c>
      <c r="AX2398" s="933" t="s">
        <v>3688</v>
      </c>
      <c r="AY2398" s="935" t="s">
        <v>465</v>
      </c>
      <c r="AZ2398" s="1026" t="s">
        <v>3663</v>
      </c>
      <c r="BA2398" s="1026" t="s">
        <v>3700</v>
      </c>
    </row>
    <row r="2399" spans="1:53" ht="15">
      <c r="A2399" s="912"/>
      <c r="B2399" s="912"/>
      <c r="C2399" s="933"/>
      <c r="D2399" s="904" t="s">
        <v>150</v>
      </c>
      <c r="E2399" s="933"/>
      <c r="F2399" s="933"/>
      <c r="G2399" s="902"/>
      <c r="H2399" s="1065"/>
      <c r="I2399" s="921"/>
      <c r="J2399" s="921"/>
      <c r="K2399" s="720"/>
      <c r="L2399" s="105" t="s">
        <v>692</v>
      </c>
      <c r="M2399" s="903" t="s">
        <v>152</v>
      </c>
      <c r="N2399" s="903"/>
      <c r="O2399" s="912"/>
      <c r="P2399" s="904"/>
      <c r="Q2399" s="935"/>
      <c r="R2399" s="904" t="s">
        <v>151</v>
      </c>
      <c r="S2399" s="903"/>
      <c r="T2399" s="935"/>
      <c r="U2399" s="935"/>
      <c r="V2399" s="935"/>
      <c r="W2399" s="903"/>
      <c r="X2399" s="935"/>
      <c r="Y2399" s="903"/>
      <c r="Z2399" s="903"/>
      <c r="AA2399" s="903"/>
      <c r="AB2399" s="935"/>
      <c r="AC2399" s="1397"/>
      <c r="AD2399" s="935"/>
      <c r="AE2399" s="935"/>
      <c r="AF2399" s="935"/>
      <c r="AG2399" s="935"/>
      <c r="AH2399" s="935"/>
      <c r="AI2399" s="935"/>
      <c r="AJ2399" s="903"/>
      <c r="AK2399" s="903"/>
      <c r="AL2399" s="903"/>
      <c r="AM2399" s="1397"/>
      <c r="AN2399" s="935"/>
      <c r="AO2399" s="904"/>
      <c r="AP2399" s="904"/>
      <c r="AQ2399" s="904"/>
      <c r="AR2399" s="935"/>
      <c r="AS2399" s="903"/>
      <c r="AT2399" s="903"/>
      <c r="AU2399" s="1026"/>
      <c r="AV2399" s="933"/>
      <c r="AW2399" s="933"/>
      <c r="AX2399" s="933"/>
      <c r="AY2399" s="935"/>
      <c r="AZ2399" s="1026"/>
      <c r="BA2399" s="1026"/>
    </row>
    <row r="2400" spans="1:53" ht="30">
      <c r="A2400" s="912"/>
      <c r="B2400" s="912"/>
      <c r="C2400" s="933"/>
      <c r="D2400" s="904" t="s">
        <v>150</v>
      </c>
      <c r="E2400" s="933"/>
      <c r="F2400" s="933"/>
      <c r="G2400" s="902"/>
      <c r="H2400" s="1065"/>
      <c r="I2400" s="921"/>
      <c r="J2400" s="921"/>
      <c r="K2400" s="716"/>
      <c r="L2400" s="199" t="s">
        <v>3648</v>
      </c>
      <c r="M2400" s="903" t="s">
        <v>152</v>
      </c>
      <c r="N2400" s="903"/>
      <c r="O2400" s="912"/>
      <c r="P2400" s="904"/>
      <c r="Q2400" s="935"/>
      <c r="R2400" s="904" t="s">
        <v>151</v>
      </c>
      <c r="S2400" s="903"/>
      <c r="T2400" s="935"/>
      <c r="U2400" s="935"/>
      <c r="V2400" s="935"/>
      <c r="W2400" s="903"/>
      <c r="X2400" s="935"/>
      <c r="Y2400" s="903"/>
      <c r="Z2400" s="903"/>
      <c r="AA2400" s="903"/>
      <c r="AB2400" s="935"/>
      <c r="AC2400" s="1397"/>
      <c r="AD2400" s="935"/>
      <c r="AE2400" s="935"/>
      <c r="AF2400" s="935"/>
      <c r="AG2400" s="935"/>
      <c r="AH2400" s="935"/>
      <c r="AI2400" s="935"/>
      <c r="AJ2400" s="903"/>
      <c r="AK2400" s="903"/>
      <c r="AL2400" s="903"/>
      <c r="AM2400" s="1397"/>
      <c r="AN2400" s="935"/>
      <c r="AO2400" s="904"/>
      <c r="AP2400" s="904"/>
      <c r="AQ2400" s="904"/>
      <c r="AR2400" s="935"/>
      <c r="AS2400" s="903"/>
      <c r="AT2400" s="903"/>
      <c r="AU2400" s="1026"/>
      <c r="AV2400" s="933"/>
      <c r="AW2400" s="933"/>
      <c r="AX2400" s="933"/>
      <c r="AY2400" s="935"/>
      <c r="AZ2400" s="1026"/>
      <c r="BA2400" s="1026"/>
    </row>
    <row r="2401" spans="1:53" ht="105">
      <c r="A2401" s="200">
        <v>1</v>
      </c>
      <c r="B2401" s="83" t="s">
        <v>409</v>
      </c>
      <c r="C2401" s="90" t="s">
        <v>3797</v>
      </c>
      <c r="D2401" s="203" t="s">
        <v>150</v>
      </c>
      <c r="E2401" s="87">
        <v>4033</v>
      </c>
      <c r="F2401" s="170">
        <v>1</v>
      </c>
      <c r="G2401" s="115">
        <v>97</v>
      </c>
      <c r="H2401" s="542" t="s">
        <v>3798</v>
      </c>
      <c r="I2401" s="475" t="s">
        <v>412</v>
      </c>
      <c r="J2401" s="653" t="s">
        <v>3799</v>
      </c>
      <c r="K2401" s="653" t="s">
        <v>414</v>
      </c>
      <c r="L2401" s="543" t="s">
        <v>3800</v>
      </c>
      <c r="M2401" s="118" t="s">
        <v>152</v>
      </c>
      <c r="N2401" s="308"/>
      <c r="O2401" s="334" t="s">
        <v>416</v>
      </c>
      <c r="P2401" s="119" t="s">
        <v>1253</v>
      </c>
      <c r="Q2401" s="118" t="s">
        <v>1866</v>
      </c>
      <c r="R2401" s="119" t="s">
        <v>157</v>
      </c>
      <c r="S2401" s="308"/>
      <c r="T2401" s="308"/>
      <c r="U2401" s="308"/>
      <c r="V2401" s="308"/>
      <c r="W2401" s="308"/>
      <c r="X2401" s="308"/>
      <c r="Y2401" s="308"/>
      <c r="Z2401" s="308"/>
      <c r="AA2401" s="308"/>
      <c r="AB2401" s="308"/>
      <c r="AC2401" s="308"/>
      <c r="AD2401" s="308"/>
      <c r="AE2401" s="112" t="s">
        <v>419</v>
      </c>
      <c r="AF2401" s="112" t="s">
        <v>1189</v>
      </c>
      <c r="AG2401" s="544" t="s">
        <v>2204</v>
      </c>
      <c r="AH2401" s="468" t="s">
        <v>3801</v>
      </c>
      <c r="AI2401" s="112" t="s">
        <v>419</v>
      </c>
      <c r="AJ2401" s="308"/>
      <c r="AK2401" s="308"/>
      <c r="AL2401" s="308"/>
      <c r="AM2401" s="471" t="s">
        <v>3802</v>
      </c>
      <c r="AN2401" s="121" t="s">
        <v>3803</v>
      </c>
      <c r="AO2401" s="99" t="s">
        <v>162</v>
      </c>
      <c r="AP2401" s="99" t="s">
        <v>153</v>
      </c>
      <c r="AQ2401" s="99" t="s">
        <v>158</v>
      </c>
      <c r="AR2401" s="308"/>
      <c r="AS2401" s="546" t="s">
        <v>419</v>
      </c>
      <c r="AT2401" s="308"/>
      <c r="AU2401" s="545" t="s">
        <v>414</v>
      </c>
      <c r="AV2401" s="308"/>
      <c r="AW2401" s="308"/>
      <c r="AX2401" s="308"/>
      <c r="AY2401" s="308"/>
      <c r="AZ2401" s="111" t="s">
        <v>3804</v>
      </c>
      <c r="BA2401" s="111" t="s">
        <v>3804</v>
      </c>
    </row>
    <row r="2402" spans="1:53" ht="15.6">
      <c r="A2402" s="927">
        <v>2</v>
      </c>
      <c r="B2402" s="815" t="s">
        <v>409</v>
      </c>
      <c r="C2402" s="727" t="s">
        <v>3797</v>
      </c>
      <c r="D2402" s="702" t="s">
        <v>150</v>
      </c>
      <c r="E2402" s="709">
        <v>4033</v>
      </c>
      <c r="F2402" s="709">
        <v>1</v>
      </c>
      <c r="G2402" s="842">
        <v>34</v>
      </c>
      <c r="H2402" s="1053" t="s">
        <v>3805</v>
      </c>
      <c r="I2402" s="709" t="s">
        <v>412</v>
      </c>
      <c r="J2402" s="709" t="s">
        <v>3265</v>
      </c>
      <c r="K2402" s="709" t="s">
        <v>414</v>
      </c>
      <c r="L2402" s="547" t="s">
        <v>415</v>
      </c>
      <c r="M2402" s="861" t="s">
        <v>152</v>
      </c>
      <c r="N2402" s="906"/>
      <c r="O2402" s="1030" t="s">
        <v>416</v>
      </c>
      <c r="P2402" s="702" t="s">
        <v>417</v>
      </c>
      <c r="Q2402" s="906"/>
      <c r="R2402" s="759" t="s">
        <v>157</v>
      </c>
      <c r="S2402" s="906"/>
      <c r="T2402" s="906"/>
      <c r="U2402" s="906"/>
      <c r="V2402" s="906"/>
      <c r="W2402" s="906"/>
      <c r="X2402" s="906"/>
      <c r="Y2402" s="906"/>
      <c r="Z2402" s="906"/>
      <c r="AA2402" s="906"/>
      <c r="AB2402" s="906"/>
      <c r="AC2402" s="906"/>
      <c r="AD2402" s="906"/>
      <c r="AE2402" s="844" t="s">
        <v>419</v>
      </c>
      <c r="AF2402" s="844" t="s">
        <v>420</v>
      </c>
      <c r="AG2402" s="842" t="s">
        <v>1497</v>
      </c>
      <c r="AH2402" s="842" t="s">
        <v>815</v>
      </c>
      <c r="AI2402" s="842" t="s">
        <v>419</v>
      </c>
      <c r="AJ2402" s="906"/>
      <c r="AK2402" s="906"/>
      <c r="AL2402" s="906"/>
      <c r="AM2402" s="910" t="s">
        <v>4684</v>
      </c>
      <c r="AN2402" s="709" t="s">
        <v>3806</v>
      </c>
      <c r="AO2402" s="896" t="s">
        <v>162</v>
      </c>
      <c r="AP2402" s="896" t="s">
        <v>153</v>
      </c>
      <c r="AQ2402" s="896" t="s">
        <v>158</v>
      </c>
      <c r="AR2402" s="906"/>
      <c r="AS2402" s="842" t="s">
        <v>419</v>
      </c>
      <c r="AT2402" s="906"/>
      <c r="AU2402" s="842" t="s">
        <v>414</v>
      </c>
      <c r="AV2402" s="906"/>
      <c r="AW2402" s="906"/>
      <c r="AX2402" s="906"/>
      <c r="AY2402" s="906"/>
      <c r="AZ2402" s="842" t="s">
        <v>3804</v>
      </c>
      <c r="BA2402" s="842" t="s">
        <v>3804</v>
      </c>
    </row>
    <row r="2403" spans="1:53" ht="15.6">
      <c r="A2403" s="927"/>
      <c r="B2403" s="815"/>
      <c r="C2403" s="727"/>
      <c r="D2403" s="703"/>
      <c r="E2403" s="722"/>
      <c r="F2403" s="722"/>
      <c r="G2403" s="846"/>
      <c r="H2403" s="928"/>
      <c r="I2403" s="722"/>
      <c r="J2403" s="722"/>
      <c r="K2403" s="722"/>
      <c r="L2403" s="288" t="s">
        <v>52</v>
      </c>
      <c r="M2403" s="863"/>
      <c r="N2403" s="907"/>
      <c r="O2403" s="1032"/>
      <c r="P2403" s="703"/>
      <c r="Q2403" s="907"/>
      <c r="R2403" s="761"/>
      <c r="S2403" s="907"/>
      <c r="T2403" s="907"/>
      <c r="U2403" s="907"/>
      <c r="V2403" s="907"/>
      <c r="W2403" s="907"/>
      <c r="X2403" s="907"/>
      <c r="Y2403" s="907"/>
      <c r="Z2403" s="907"/>
      <c r="AA2403" s="907"/>
      <c r="AB2403" s="907"/>
      <c r="AC2403" s="907"/>
      <c r="AD2403" s="907"/>
      <c r="AE2403" s="994"/>
      <c r="AF2403" s="994"/>
      <c r="AG2403" s="846"/>
      <c r="AH2403" s="846"/>
      <c r="AI2403" s="846"/>
      <c r="AJ2403" s="907"/>
      <c r="AK2403" s="907"/>
      <c r="AL2403" s="907"/>
      <c r="AM2403" s="911"/>
      <c r="AN2403" s="722"/>
      <c r="AO2403" s="897"/>
      <c r="AP2403" s="897"/>
      <c r="AQ2403" s="897"/>
      <c r="AR2403" s="907"/>
      <c r="AS2403" s="846"/>
      <c r="AT2403" s="907"/>
      <c r="AU2403" s="846"/>
      <c r="AV2403" s="907"/>
      <c r="AW2403" s="907"/>
      <c r="AX2403" s="907"/>
      <c r="AY2403" s="907"/>
      <c r="AZ2403" s="846"/>
      <c r="BA2403" s="846"/>
    </row>
    <row r="2404" spans="1:53" ht="15">
      <c r="A2404" s="1083">
        <v>3</v>
      </c>
      <c r="B2404" s="1082" t="s">
        <v>409</v>
      </c>
      <c r="C2404" s="783" t="s">
        <v>3797</v>
      </c>
      <c r="D2404" s="1636" t="s">
        <v>150</v>
      </c>
      <c r="E2404" s="842">
        <v>4033</v>
      </c>
      <c r="F2404" s="842">
        <v>7</v>
      </c>
      <c r="G2404" s="842">
        <v>5</v>
      </c>
      <c r="H2404" s="885" t="s">
        <v>3807</v>
      </c>
      <c r="I2404" s="842" t="s">
        <v>3155</v>
      </c>
      <c r="J2404" s="709" t="s">
        <v>3336</v>
      </c>
      <c r="K2404" s="709" t="s">
        <v>414</v>
      </c>
      <c r="L2404" s="171" t="s">
        <v>3808</v>
      </c>
      <c r="M2404" s="861" t="s">
        <v>152</v>
      </c>
      <c r="N2404" s="906"/>
      <c r="O2404" s="908" t="s">
        <v>416</v>
      </c>
      <c r="P2404" s="781" t="s">
        <v>5064</v>
      </c>
      <c r="Q2404" s="781" t="s">
        <v>3809</v>
      </c>
      <c r="R2404" s="702" t="s">
        <v>606</v>
      </c>
      <c r="S2404" s="781" t="s">
        <v>515</v>
      </c>
      <c r="T2404" s="906"/>
      <c r="U2404" s="906"/>
      <c r="V2404" s="906"/>
      <c r="W2404" s="906"/>
      <c r="X2404" s="906"/>
      <c r="Y2404" s="906"/>
      <c r="Z2404" s="906"/>
      <c r="AA2404" s="906"/>
      <c r="AB2404" s="906"/>
      <c r="AC2404" s="906"/>
      <c r="AD2404" s="906"/>
      <c r="AE2404" s="896" t="s">
        <v>419</v>
      </c>
      <c r="AF2404" s="896" t="s">
        <v>3810</v>
      </c>
      <c r="AG2404" s="896" t="s">
        <v>429</v>
      </c>
      <c r="AH2404" s="896" t="s">
        <v>524</v>
      </c>
      <c r="AI2404" s="896" t="s">
        <v>419</v>
      </c>
      <c r="AJ2404" s="906"/>
      <c r="AK2404" s="906"/>
      <c r="AL2404" s="906"/>
      <c r="AM2404" s="1075" t="s">
        <v>3811</v>
      </c>
      <c r="AN2404" s="709" t="s">
        <v>3812</v>
      </c>
      <c r="AO2404" s="1055" t="s">
        <v>162</v>
      </c>
      <c r="AP2404" s="759" t="s">
        <v>153</v>
      </c>
      <c r="AQ2404" s="759" t="s">
        <v>158</v>
      </c>
      <c r="AR2404" s="906"/>
      <c r="AS2404" s="842" t="s">
        <v>419</v>
      </c>
      <c r="AT2404" s="906"/>
      <c r="AU2404" s="842" t="s">
        <v>414</v>
      </c>
      <c r="AV2404" s="906"/>
      <c r="AW2404" s="906"/>
      <c r="AX2404" s="906"/>
      <c r="AY2404" s="906"/>
      <c r="AZ2404" s="842" t="s">
        <v>3804</v>
      </c>
      <c r="BA2404" s="842" t="s">
        <v>3813</v>
      </c>
    </row>
    <row r="2405" spans="1:53" ht="15">
      <c r="A2405" s="1083"/>
      <c r="B2405" s="1635"/>
      <c r="C2405" s="783"/>
      <c r="D2405" s="1637"/>
      <c r="E2405" s="843"/>
      <c r="F2405" s="843"/>
      <c r="G2405" s="843"/>
      <c r="H2405" s="886"/>
      <c r="I2405" s="843"/>
      <c r="J2405" s="710"/>
      <c r="K2405" s="710"/>
      <c r="L2405" s="171" t="s">
        <v>3814</v>
      </c>
      <c r="M2405" s="862"/>
      <c r="N2405" s="922"/>
      <c r="O2405" s="920"/>
      <c r="P2405" s="782"/>
      <c r="Q2405" s="782"/>
      <c r="R2405" s="723"/>
      <c r="S2405" s="782"/>
      <c r="T2405" s="922"/>
      <c r="U2405" s="922"/>
      <c r="V2405" s="922"/>
      <c r="W2405" s="922"/>
      <c r="X2405" s="922"/>
      <c r="Y2405" s="922"/>
      <c r="Z2405" s="922"/>
      <c r="AA2405" s="922"/>
      <c r="AB2405" s="922"/>
      <c r="AC2405" s="922"/>
      <c r="AD2405" s="922"/>
      <c r="AE2405" s="1037"/>
      <c r="AF2405" s="1037"/>
      <c r="AG2405" s="1037"/>
      <c r="AH2405" s="1037"/>
      <c r="AI2405" s="1037"/>
      <c r="AJ2405" s="922"/>
      <c r="AK2405" s="922"/>
      <c r="AL2405" s="922"/>
      <c r="AM2405" s="1076"/>
      <c r="AN2405" s="710"/>
      <c r="AO2405" s="1019"/>
      <c r="AP2405" s="760"/>
      <c r="AQ2405" s="760"/>
      <c r="AR2405" s="922"/>
      <c r="AS2405" s="843"/>
      <c r="AT2405" s="922"/>
      <c r="AU2405" s="843"/>
      <c r="AV2405" s="922"/>
      <c r="AW2405" s="922"/>
      <c r="AX2405" s="922"/>
      <c r="AY2405" s="922"/>
      <c r="AZ2405" s="843"/>
      <c r="BA2405" s="843"/>
    </row>
    <row r="2406" spans="1:53" ht="15">
      <c r="A2406" s="1083"/>
      <c r="B2406" s="1635"/>
      <c r="C2406" s="783"/>
      <c r="D2406" s="1638"/>
      <c r="E2406" s="846"/>
      <c r="F2406" s="846"/>
      <c r="G2406" s="846"/>
      <c r="H2406" s="887"/>
      <c r="I2406" s="846"/>
      <c r="J2406" s="722"/>
      <c r="K2406" s="722"/>
      <c r="L2406" s="171" t="s">
        <v>435</v>
      </c>
      <c r="M2406" s="863"/>
      <c r="N2406" s="907"/>
      <c r="O2406" s="909"/>
      <c r="P2406" s="785"/>
      <c r="Q2406" s="785"/>
      <c r="R2406" s="703"/>
      <c r="S2406" s="785"/>
      <c r="T2406" s="907"/>
      <c r="U2406" s="907"/>
      <c r="V2406" s="907"/>
      <c r="W2406" s="907"/>
      <c r="X2406" s="907"/>
      <c r="Y2406" s="907"/>
      <c r="Z2406" s="907"/>
      <c r="AA2406" s="907"/>
      <c r="AB2406" s="907"/>
      <c r="AC2406" s="907"/>
      <c r="AD2406" s="907"/>
      <c r="AE2406" s="897"/>
      <c r="AF2406" s="897"/>
      <c r="AG2406" s="897"/>
      <c r="AH2406" s="897"/>
      <c r="AI2406" s="897"/>
      <c r="AJ2406" s="907"/>
      <c r="AK2406" s="907"/>
      <c r="AL2406" s="907"/>
      <c r="AM2406" s="1077"/>
      <c r="AN2406" s="722"/>
      <c r="AO2406" s="1020"/>
      <c r="AP2406" s="761"/>
      <c r="AQ2406" s="761"/>
      <c r="AR2406" s="907"/>
      <c r="AS2406" s="846"/>
      <c r="AT2406" s="907"/>
      <c r="AU2406" s="846"/>
      <c r="AV2406" s="907"/>
      <c r="AW2406" s="907"/>
      <c r="AX2406" s="907"/>
      <c r="AY2406" s="907"/>
      <c r="AZ2406" s="846"/>
      <c r="BA2406" s="846"/>
    </row>
    <row r="2407" spans="1:53" ht="15">
      <c r="A2407" s="927">
        <v>4</v>
      </c>
      <c r="B2407" s="815" t="s">
        <v>409</v>
      </c>
      <c r="C2407" s="727" t="s">
        <v>3797</v>
      </c>
      <c r="D2407" s="702" t="s">
        <v>150</v>
      </c>
      <c r="E2407" s="709">
        <v>4033</v>
      </c>
      <c r="F2407" s="709">
        <v>7</v>
      </c>
      <c r="G2407" s="842">
        <v>6</v>
      </c>
      <c r="H2407" s="910" t="s">
        <v>3815</v>
      </c>
      <c r="I2407" s="842" t="s">
        <v>3155</v>
      </c>
      <c r="J2407" s="717" t="s">
        <v>3156</v>
      </c>
      <c r="K2407" s="717" t="s">
        <v>414</v>
      </c>
      <c r="L2407" s="105" t="s">
        <v>415</v>
      </c>
      <c r="M2407" s="861" t="s">
        <v>152</v>
      </c>
      <c r="N2407" s="906"/>
      <c r="O2407" s="1030" t="s">
        <v>416</v>
      </c>
      <c r="P2407" s="702" t="s">
        <v>417</v>
      </c>
      <c r="Q2407" s="906"/>
      <c r="R2407" s="702" t="s">
        <v>606</v>
      </c>
      <c r="S2407" s="781" t="s">
        <v>515</v>
      </c>
      <c r="T2407" s="717" t="s">
        <v>429</v>
      </c>
      <c r="U2407" s="709" t="s">
        <v>524</v>
      </c>
      <c r="V2407" s="1121" t="s">
        <v>419</v>
      </c>
      <c r="W2407" s="906"/>
      <c r="X2407" s="908" t="s">
        <v>419</v>
      </c>
      <c r="Y2407" s="906"/>
      <c r="Z2407" s="906"/>
      <c r="AA2407" s="906"/>
      <c r="AB2407" s="908" t="s">
        <v>419</v>
      </c>
      <c r="AC2407" s="885" t="s">
        <v>3816</v>
      </c>
      <c r="AD2407" s="842" t="s">
        <v>420</v>
      </c>
      <c r="AE2407" s="842" t="s">
        <v>419</v>
      </c>
      <c r="AF2407" s="842" t="s">
        <v>414</v>
      </c>
      <c r="AG2407" s="842" t="s">
        <v>1497</v>
      </c>
      <c r="AH2407" s="896" t="s">
        <v>815</v>
      </c>
      <c r="AI2407" s="896" t="s">
        <v>419</v>
      </c>
      <c r="AJ2407" s="906"/>
      <c r="AK2407" s="906"/>
      <c r="AL2407" s="906"/>
      <c r="AM2407" s="1075" t="s">
        <v>3817</v>
      </c>
      <c r="AN2407" s="1062" t="s">
        <v>2729</v>
      </c>
      <c r="AO2407" s="1055" t="s">
        <v>162</v>
      </c>
      <c r="AP2407" s="759" t="s">
        <v>153</v>
      </c>
      <c r="AQ2407" s="759" t="s">
        <v>158</v>
      </c>
      <c r="AR2407" s="906"/>
      <c r="AS2407" s="842" t="s">
        <v>419</v>
      </c>
      <c r="AT2407" s="906"/>
      <c r="AU2407" s="842" t="s">
        <v>414</v>
      </c>
      <c r="AV2407" s="906"/>
      <c r="AW2407" s="906"/>
      <c r="AX2407" s="906"/>
      <c r="AY2407" s="906"/>
      <c r="AZ2407" s="842" t="s">
        <v>3804</v>
      </c>
      <c r="BA2407" s="842" t="s">
        <v>3818</v>
      </c>
    </row>
    <row r="2408" spans="1:53" ht="15">
      <c r="A2408" s="927"/>
      <c r="B2408" s="1008"/>
      <c r="C2408" s="727"/>
      <c r="D2408" s="723"/>
      <c r="E2408" s="710"/>
      <c r="F2408" s="710"/>
      <c r="G2408" s="843"/>
      <c r="H2408" s="919"/>
      <c r="I2408" s="843"/>
      <c r="J2408" s="720"/>
      <c r="K2408" s="720"/>
      <c r="L2408" s="105" t="s">
        <v>3808</v>
      </c>
      <c r="M2408" s="862"/>
      <c r="N2408" s="922"/>
      <c r="O2408" s="1031"/>
      <c r="P2408" s="723"/>
      <c r="Q2408" s="922"/>
      <c r="R2408" s="723"/>
      <c r="S2408" s="782"/>
      <c r="T2408" s="720"/>
      <c r="U2408" s="710"/>
      <c r="V2408" s="1122"/>
      <c r="W2408" s="922"/>
      <c r="X2408" s="920"/>
      <c r="Y2408" s="922"/>
      <c r="Z2408" s="922"/>
      <c r="AA2408" s="922"/>
      <c r="AB2408" s="920"/>
      <c r="AC2408" s="886"/>
      <c r="AD2408" s="843"/>
      <c r="AE2408" s="843"/>
      <c r="AF2408" s="843"/>
      <c r="AG2408" s="843"/>
      <c r="AH2408" s="1037"/>
      <c r="AI2408" s="1037"/>
      <c r="AJ2408" s="922"/>
      <c r="AK2408" s="922"/>
      <c r="AL2408" s="922"/>
      <c r="AM2408" s="1076"/>
      <c r="AN2408" s="1063"/>
      <c r="AO2408" s="1019"/>
      <c r="AP2408" s="760"/>
      <c r="AQ2408" s="760"/>
      <c r="AR2408" s="922"/>
      <c r="AS2408" s="843"/>
      <c r="AT2408" s="922"/>
      <c r="AU2408" s="843"/>
      <c r="AV2408" s="922"/>
      <c r="AW2408" s="922"/>
      <c r="AX2408" s="922"/>
      <c r="AY2408" s="922"/>
      <c r="AZ2408" s="843"/>
      <c r="BA2408" s="843"/>
    </row>
    <row r="2409" spans="1:53" ht="15">
      <c r="A2409" s="927"/>
      <c r="B2409" s="765"/>
      <c r="C2409" s="699"/>
      <c r="D2409" s="723"/>
      <c r="E2409" s="710"/>
      <c r="F2409" s="710"/>
      <c r="G2409" s="843"/>
      <c r="H2409" s="911"/>
      <c r="I2409" s="846"/>
      <c r="J2409" s="720"/>
      <c r="K2409" s="718"/>
      <c r="L2409" s="176" t="s">
        <v>435</v>
      </c>
      <c r="M2409" s="862"/>
      <c r="N2409" s="922"/>
      <c r="O2409" s="1031"/>
      <c r="P2409" s="703"/>
      <c r="Q2409" s="907"/>
      <c r="R2409" s="703"/>
      <c r="S2409" s="785"/>
      <c r="T2409" s="716"/>
      <c r="U2409" s="722"/>
      <c r="V2409" s="1193"/>
      <c r="W2409" s="907"/>
      <c r="X2409" s="909"/>
      <c r="Y2409" s="907"/>
      <c r="Z2409" s="907"/>
      <c r="AA2409" s="907"/>
      <c r="AB2409" s="909"/>
      <c r="AC2409" s="887"/>
      <c r="AD2409" s="846"/>
      <c r="AE2409" s="846"/>
      <c r="AF2409" s="846"/>
      <c r="AG2409" s="846"/>
      <c r="AH2409" s="897"/>
      <c r="AI2409" s="897"/>
      <c r="AJ2409" s="907"/>
      <c r="AK2409" s="907"/>
      <c r="AL2409" s="907"/>
      <c r="AM2409" s="1077"/>
      <c r="AN2409" s="1594"/>
      <c r="AO2409" s="1020"/>
      <c r="AP2409" s="761"/>
      <c r="AQ2409" s="761"/>
      <c r="AR2409" s="907"/>
      <c r="AS2409" s="846"/>
      <c r="AT2409" s="907"/>
      <c r="AU2409" s="846"/>
      <c r="AV2409" s="907"/>
      <c r="AW2409" s="907"/>
      <c r="AX2409" s="907"/>
      <c r="AY2409" s="907"/>
      <c r="AZ2409" s="846"/>
      <c r="BA2409" s="846"/>
    </row>
    <row r="2410" spans="1:53" ht="210">
      <c r="A2410" s="539">
        <v>5</v>
      </c>
      <c r="B2410" s="93" t="s">
        <v>409</v>
      </c>
      <c r="C2410" s="385" t="s">
        <v>3797</v>
      </c>
      <c r="D2410" s="203" t="s">
        <v>150</v>
      </c>
      <c r="E2410" s="468">
        <v>4033</v>
      </c>
      <c r="F2410" s="468">
        <v>139</v>
      </c>
      <c r="G2410" s="468"/>
      <c r="H2410" s="471" t="s">
        <v>3819</v>
      </c>
      <c r="I2410" s="469" t="s">
        <v>2668</v>
      </c>
      <c r="J2410" s="36" t="s">
        <v>414</v>
      </c>
      <c r="K2410" s="36" t="s">
        <v>414</v>
      </c>
      <c r="L2410" s="446" t="s">
        <v>2669</v>
      </c>
      <c r="M2410" s="94" t="s">
        <v>152</v>
      </c>
      <c r="N2410" s="276"/>
      <c r="O2410" s="214" t="s">
        <v>416</v>
      </c>
      <c r="P2410" s="203" t="s">
        <v>1253</v>
      </c>
      <c r="Q2410" s="119" t="s">
        <v>2531</v>
      </c>
      <c r="R2410" s="119" t="s">
        <v>606</v>
      </c>
      <c r="S2410" s="486" t="s">
        <v>515</v>
      </c>
      <c r="T2410" s="308"/>
      <c r="U2410" s="308"/>
      <c r="V2410" s="308"/>
      <c r="W2410" s="308"/>
      <c r="X2410" s="308"/>
      <c r="Y2410" s="308"/>
      <c r="Z2410" s="308"/>
      <c r="AA2410" s="308"/>
      <c r="AB2410" s="308"/>
      <c r="AC2410" s="308"/>
      <c r="AD2410" s="549"/>
      <c r="AE2410" s="81" t="s">
        <v>419</v>
      </c>
      <c r="AF2410" s="546" t="s">
        <v>1189</v>
      </c>
      <c r="AG2410" s="130" t="s">
        <v>2670</v>
      </c>
      <c r="AH2410" s="130" t="s">
        <v>2671</v>
      </c>
      <c r="AI2410" s="130" t="s">
        <v>419</v>
      </c>
      <c r="AJ2410" s="549"/>
      <c r="AK2410" s="549"/>
      <c r="AL2410" s="549"/>
      <c r="AM2410" s="130" t="s">
        <v>3309</v>
      </c>
      <c r="AN2410" s="130" t="s">
        <v>431</v>
      </c>
      <c r="AO2410" s="548" t="s">
        <v>162</v>
      </c>
      <c r="AP2410" s="99" t="s">
        <v>153</v>
      </c>
      <c r="AQ2410" s="211" t="s">
        <v>158</v>
      </c>
      <c r="AR2410" s="549"/>
      <c r="AS2410" s="130" t="s">
        <v>419</v>
      </c>
      <c r="AT2410" s="549"/>
      <c r="AU2410" s="130" t="s">
        <v>414</v>
      </c>
      <c r="AV2410" s="549"/>
      <c r="AW2410" s="549"/>
      <c r="AX2410" s="549"/>
      <c r="AY2410" s="549"/>
      <c r="AZ2410" s="91" t="s">
        <v>1808</v>
      </c>
      <c r="BA2410" s="91" t="s">
        <v>3820</v>
      </c>
    </row>
    <row r="2411" spans="1:53" ht="30">
      <c r="A2411" s="908">
        <v>6</v>
      </c>
      <c r="B2411" s="702" t="s">
        <v>409</v>
      </c>
      <c r="C2411" s="784" t="s">
        <v>3797</v>
      </c>
      <c r="D2411" s="724" t="s">
        <v>150</v>
      </c>
      <c r="E2411" s="842">
        <v>4033</v>
      </c>
      <c r="F2411" s="842">
        <v>12</v>
      </c>
      <c r="G2411" s="842">
        <v>1</v>
      </c>
      <c r="H2411" s="885" t="s">
        <v>3167</v>
      </c>
      <c r="I2411" s="840" t="s">
        <v>795</v>
      </c>
      <c r="J2411" s="700" t="s">
        <v>497</v>
      </c>
      <c r="K2411" s="728" t="s">
        <v>414</v>
      </c>
      <c r="L2411" s="550" t="s">
        <v>498</v>
      </c>
      <c r="M2411" s="862" t="s">
        <v>152</v>
      </c>
      <c r="N2411" s="922"/>
      <c r="O2411" s="920" t="s">
        <v>416</v>
      </c>
      <c r="P2411" s="906" t="s">
        <v>5056</v>
      </c>
      <c r="Q2411" s="906"/>
      <c r="R2411" s="702" t="s">
        <v>606</v>
      </c>
      <c r="S2411" s="781" t="s">
        <v>515</v>
      </c>
      <c r="T2411" s="906"/>
      <c r="U2411" s="906"/>
      <c r="V2411" s="906"/>
      <c r="W2411" s="906"/>
      <c r="X2411" s="906"/>
      <c r="Y2411" s="906"/>
      <c r="Z2411" s="906"/>
      <c r="AA2411" s="906"/>
      <c r="AB2411" s="906"/>
      <c r="AC2411" s="906"/>
      <c r="AD2411" s="906"/>
      <c r="AE2411" s="1619" t="s">
        <v>419</v>
      </c>
      <c r="AF2411" s="896" t="s">
        <v>1431</v>
      </c>
      <c r="AG2411" s="896" t="s">
        <v>421</v>
      </c>
      <c r="AH2411" s="896" t="s">
        <v>499</v>
      </c>
      <c r="AI2411" s="1023" t="s">
        <v>419</v>
      </c>
      <c r="AJ2411" s="906"/>
      <c r="AK2411" s="906"/>
      <c r="AL2411" s="906"/>
      <c r="AM2411" s="1640" t="s">
        <v>4810</v>
      </c>
      <c r="AN2411" s="896" t="s">
        <v>431</v>
      </c>
      <c r="AO2411" s="1055" t="s">
        <v>162</v>
      </c>
      <c r="AP2411" s="759" t="s">
        <v>153</v>
      </c>
      <c r="AQ2411" s="759" t="s">
        <v>158</v>
      </c>
      <c r="AR2411" s="906"/>
      <c r="AS2411" s="1067" t="s">
        <v>419</v>
      </c>
      <c r="AT2411" s="906"/>
      <c r="AU2411" s="1067" t="s">
        <v>414</v>
      </c>
      <c r="AV2411" s="906"/>
      <c r="AW2411" s="906"/>
      <c r="AX2411" s="906"/>
      <c r="AY2411" s="906"/>
      <c r="AZ2411" s="1554" t="s">
        <v>3822</v>
      </c>
      <c r="BA2411" s="709" t="s">
        <v>3821</v>
      </c>
    </row>
    <row r="2412" spans="1:53" ht="15">
      <c r="A2412" s="920"/>
      <c r="B2412" s="723"/>
      <c r="C2412" s="998"/>
      <c r="D2412" s="726"/>
      <c r="E2412" s="843"/>
      <c r="F2412" s="843"/>
      <c r="G2412" s="843"/>
      <c r="H2412" s="886"/>
      <c r="I2412" s="841"/>
      <c r="J2412" s="700"/>
      <c r="K2412" s="729"/>
      <c r="L2412" s="551" t="s">
        <v>501</v>
      </c>
      <c r="M2412" s="862"/>
      <c r="N2412" s="922"/>
      <c r="O2412" s="920"/>
      <c r="P2412" s="922"/>
      <c r="Q2412" s="922"/>
      <c r="R2412" s="723"/>
      <c r="S2412" s="782"/>
      <c r="T2412" s="922"/>
      <c r="U2412" s="922"/>
      <c r="V2412" s="922"/>
      <c r="W2412" s="922"/>
      <c r="X2412" s="922"/>
      <c r="Y2412" s="922"/>
      <c r="Z2412" s="922"/>
      <c r="AA2412" s="922"/>
      <c r="AB2412" s="922"/>
      <c r="AC2412" s="922"/>
      <c r="AD2412" s="922"/>
      <c r="AE2412" s="1620"/>
      <c r="AF2412" s="1037"/>
      <c r="AG2412" s="1037"/>
      <c r="AH2412" s="1037"/>
      <c r="AI2412" s="1024"/>
      <c r="AJ2412" s="922"/>
      <c r="AK2412" s="922"/>
      <c r="AL2412" s="922"/>
      <c r="AM2412" s="1641"/>
      <c r="AN2412" s="1037"/>
      <c r="AO2412" s="1019"/>
      <c r="AP2412" s="760"/>
      <c r="AQ2412" s="760"/>
      <c r="AR2412" s="922"/>
      <c r="AS2412" s="1014"/>
      <c r="AT2412" s="922"/>
      <c r="AU2412" s="1014"/>
      <c r="AV2412" s="922"/>
      <c r="AW2412" s="922"/>
      <c r="AX2412" s="922"/>
      <c r="AY2412" s="922"/>
      <c r="AZ2412" s="758"/>
      <c r="BA2412" s="710"/>
    </row>
    <row r="2413" spans="1:53" ht="30">
      <c r="A2413" s="920"/>
      <c r="B2413" s="723"/>
      <c r="C2413" s="998"/>
      <c r="D2413" s="726"/>
      <c r="E2413" s="843"/>
      <c r="F2413" s="843"/>
      <c r="G2413" s="843"/>
      <c r="H2413" s="886"/>
      <c r="I2413" s="841"/>
      <c r="J2413" s="700"/>
      <c r="K2413" s="729"/>
      <c r="L2413" s="551" t="s">
        <v>502</v>
      </c>
      <c r="M2413" s="862"/>
      <c r="N2413" s="922"/>
      <c r="O2413" s="920"/>
      <c r="P2413" s="922"/>
      <c r="Q2413" s="922"/>
      <c r="R2413" s="723"/>
      <c r="S2413" s="782"/>
      <c r="T2413" s="922"/>
      <c r="U2413" s="922"/>
      <c r="V2413" s="922"/>
      <c r="W2413" s="922"/>
      <c r="X2413" s="922"/>
      <c r="Y2413" s="922"/>
      <c r="Z2413" s="922"/>
      <c r="AA2413" s="922"/>
      <c r="AB2413" s="922"/>
      <c r="AC2413" s="922"/>
      <c r="AD2413" s="922"/>
      <c r="AE2413" s="1620"/>
      <c r="AF2413" s="1037"/>
      <c r="AG2413" s="1037"/>
      <c r="AH2413" s="1037"/>
      <c r="AI2413" s="1024"/>
      <c r="AJ2413" s="922"/>
      <c r="AK2413" s="922"/>
      <c r="AL2413" s="922"/>
      <c r="AM2413" s="1641"/>
      <c r="AN2413" s="1037"/>
      <c r="AO2413" s="1019"/>
      <c r="AP2413" s="760"/>
      <c r="AQ2413" s="760"/>
      <c r="AR2413" s="922"/>
      <c r="AS2413" s="1014"/>
      <c r="AT2413" s="922"/>
      <c r="AU2413" s="1014"/>
      <c r="AV2413" s="922"/>
      <c r="AW2413" s="922"/>
      <c r="AX2413" s="922"/>
      <c r="AY2413" s="922"/>
      <c r="AZ2413" s="758"/>
      <c r="BA2413" s="710"/>
    </row>
    <row r="2414" spans="1:53" ht="15">
      <c r="A2414" s="920"/>
      <c r="B2414" s="723"/>
      <c r="C2414" s="998"/>
      <c r="D2414" s="726"/>
      <c r="E2414" s="843"/>
      <c r="F2414" s="843"/>
      <c r="G2414" s="843"/>
      <c r="H2414" s="886"/>
      <c r="I2414" s="841"/>
      <c r="J2414" s="700"/>
      <c r="K2414" s="729"/>
      <c r="L2414" s="551" t="s">
        <v>503</v>
      </c>
      <c r="M2414" s="862"/>
      <c r="N2414" s="922"/>
      <c r="O2414" s="920"/>
      <c r="P2414" s="922"/>
      <c r="Q2414" s="922"/>
      <c r="R2414" s="723"/>
      <c r="S2414" s="782"/>
      <c r="T2414" s="922"/>
      <c r="U2414" s="922"/>
      <c r="V2414" s="922"/>
      <c r="W2414" s="922"/>
      <c r="X2414" s="922"/>
      <c r="Y2414" s="922"/>
      <c r="Z2414" s="922"/>
      <c r="AA2414" s="922"/>
      <c r="AB2414" s="922"/>
      <c r="AC2414" s="922"/>
      <c r="AD2414" s="922"/>
      <c r="AE2414" s="1620"/>
      <c r="AF2414" s="1037"/>
      <c r="AG2414" s="1037"/>
      <c r="AH2414" s="1037"/>
      <c r="AI2414" s="1024"/>
      <c r="AJ2414" s="922"/>
      <c r="AK2414" s="922"/>
      <c r="AL2414" s="922"/>
      <c r="AM2414" s="1641"/>
      <c r="AN2414" s="1037"/>
      <c r="AO2414" s="1019"/>
      <c r="AP2414" s="760"/>
      <c r="AQ2414" s="760"/>
      <c r="AR2414" s="922"/>
      <c r="AS2414" s="1014"/>
      <c r="AT2414" s="922"/>
      <c r="AU2414" s="1014"/>
      <c r="AV2414" s="922"/>
      <c r="AW2414" s="922"/>
      <c r="AX2414" s="922"/>
      <c r="AY2414" s="922"/>
      <c r="AZ2414" s="758"/>
      <c r="BA2414" s="710"/>
    </row>
    <row r="2415" spans="1:53" ht="15">
      <c r="A2415" s="920"/>
      <c r="B2415" s="723"/>
      <c r="C2415" s="998"/>
      <c r="D2415" s="726"/>
      <c r="E2415" s="843"/>
      <c r="F2415" s="843"/>
      <c r="G2415" s="843"/>
      <c r="H2415" s="886"/>
      <c r="I2415" s="841"/>
      <c r="J2415" s="700"/>
      <c r="K2415" s="729"/>
      <c r="L2415" s="551" t="s">
        <v>504</v>
      </c>
      <c r="M2415" s="862"/>
      <c r="N2415" s="922"/>
      <c r="O2415" s="920"/>
      <c r="P2415" s="922"/>
      <c r="Q2415" s="922"/>
      <c r="R2415" s="723"/>
      <c r="S2415" s="782"/>
      <c r="T2415" s="922"/>
      <c r="U2415" s="922"/>
      <c r="V2415" s="922"/>
      <c r="W2415" s="922"/>
      <c r="X2415" s="922"/>
      <c r="Y2415" s="922"/>
      <c r="Z2415" s="922"/>
      <c r="AA2415" s="922"/>
      <c r="AB2415" s="922"/>
      <c r="AC2415" s="922"/>
      <c r="AD2415" s="922"/>
      <c r="AE2415" s="1620"/>
      <c r="AF2415" s="1037"/>
      <c r="AG2415" s="1037"/>
      <c r="AH2415" s="1037"/>
      <c r="AI2415" s="1024"/>
      <c r="AJ2415" s="922"/>
      <c r="AK2415" s="922"/>
      <c r="AL2415" s="922"/>
      <c r="AM2415" s="1641"/>
      <c r="AN2415" s="1037"/>
      <c r="AO2415" s="1019"/>
      <c r="AP2415" s="760"/>
      <c r="AQ2415" s="760"/>
      <c r="AR2415" s="922"/>
      <c r="AS2415" s="1014"/>
      <c r="AT2415" s="922"/>
      <c r="AU2415" s="1014"/>
      <c r="AV2415" s="922"/>
      <c r="AW2415" s="922"/>
      <c r="AX2415" s="922"/>
      <c r="AY2415" s="922"/>
      <c r="AZ2415" s="758"/>
      <c r="BA2415" s="710"/>
    </row>
    <row r="2416" spans="1:53" ht="15">
      <c r="A2416" s="909"/>
      <c r="B2416" s="703"/>
      <c r="C2416" s="821"/>
      <c r="D2416" s="725"/>
      <c r="E2416" s="846"/>
      <c r="F2416" s="846"/>
      <c r="G2416" s="846"/>
      <c r="H2416" s="887"/>
      <c r="I2416" s="1036"/>
      <c r="J2416" s="701"/>
      <c r="K2416" s="729"/>
      <c r="L2416" s="551" t="s">
        <v>505</v>
      </c>
      <c r="M2416" s="863"/>
      <c r="N2416" s="907"/>
      <c r="O2416" s="909"/>
      <c r="P2416" s="907"/>
      <c r="Q2416" s="907"/>
      <c r="R2416" s="703"/>
      <c r="S2416" s="785"/>
      <c r="T2416" s="907"/>
      <c r="U2416" s="907"/>
      <c r="V2416" s="907"/>
      <c r="W2416" s="907"/>
      <c r="X2416" s="907"/>
      <c r="Y2416" s="907"/>
      <c r="Z2416" s="907"/>
      <c r="AA2416" s="907"/>
      <c r="AB2416" s="907"/>
      <c r="AC2416" s="907"/>
      <c r="AD2416" s="907"/>
      <c r="AE2416" s="1621"/>
      <c r="AF2416" s="897"/>
      <c r="AG2416" s="897"/>
      <c r="AH2416" s="897"/>
      <c r="AI2416" s="1671"/>
      <c r="AJ2416" s="907"/>
      <c r="AK2416" s="907"/>
      <c r="AL2416" s="907"/>
      <c r="AM2416" s="1642"/>
      <c r="AN2416" s="897"/>
      <c r="AO2416" s="1020"/>
      <c r="AP2416" s="761"/>
      <c r="AQ2416" s="761"/>
      <c r="AR2416" s="907"/>
      <c r="AS2416" s="1068"/>
      <c r="AT2416" s="907"/>
      <c r="AU2416" s="1068"/>
      <c r="AV2416" s="907"/>
      <c r="AW2416" s="907"/>
      <c r="AX2416" s="907"/>
      <c r="AY2416" s="907"/>
      <c r="AZ2416" s="1639"/>
      <c r="BA2416" s="722"/>
    </row>
    <row r="2417" spans="1:53" ht="390">
      <c r="A2417" s="555">
        <v>7</v>
      </c>
      <c r="B2417" s="119" t="s">
        <v>409</v>
      </c>
      <c r="C2417" s="108" t="s">
        <v>3797</v>
      </c>
      <c r="D2417" s="119" t="s">
        <v>150</v>
      </c>
      <c r="E2417" s="108">
        <v>4033</v>
      </c>
      <c r="F2417" s="108">
        <v>46</v>
      </c>
      <c r="G2417" s="101">
        <v>74</v>
      </c>
      <c r="H2417" s="552" t="s">
        <v>4952</v>
      </c>
      <c r="I2417" s="132" t="s">
        <v>1109</v>
      </c>
      <c r="J2417" s="108" t="s">
        <v>3823</v>
      </c>
      <c r="K2417" s="651" t="s">
        <v>414</v>
      </c>
      <c r="L2417" s="556" t="s">
        <v>4953</v>
      </c>
      <c r="M2417" s="118" t="s">
        <v>152</v>
      </c>
      <c r="N2417" s="549"/>
      <c r="O2417" s="334" t="s">
        <v>416</v>
      </c>
      <c r="P2417" s="119" t="s">
        <v>1253</v>
      </c>
      <c r="Q2417" s="118" t="s">
        <v>3824</v>
      </c>
      <c r="R2417" s="477" t="s">
        <v>606</v>
      </c>
      <c r="S2417" s="118" t="s">
        <v>2658</v>
      </c>
      <c r="T2417" s="308"/>
      <c r="U2417" s="308"/>
      <c r="V2417" s="308"/>
      <c r="W2417" s="308"/>
      <c r="X2417" s="308"/>
      <c r="Y2417" s="308"/>
      <c r="Z2417" s="308"/>
      <c r="AA2417" s="308"/>
      <c r="AB2417" s="308"/>
      <c r="AC2417" s="308"/>
      <c r="AD2417" s="308"/>
      <c r="AE2417" s="130" t="s">
        <v>419</v>
      </c>
      <c r="AF2417" s="130" t="s">
        <v>1612</v>
      </c>
      <c r="AG2417" s="468" t="s">
        <v>429</v>
      </c>
      <c r="AH2417" s="468" t="s">
        <v>524</v>
      </c>
      <c r="AI2417" s="130" t="s">
        <v>419</v>
      </c>
      <c r="AJ2417" s="308"/>
      <c r="AK2417" s="308"/>
      <c r="AL2417" s="308"/>
      <c r="AM2417" s="553" t="s">
        <v>3825</v>
      </c>
      <c r="AN2417" s="133" t="s">
        <v>3826</v>
      </c>
      <c r="AO2417" s="99" t="s">
        <v>162</v>
      </c>
      <c r="AP2417" s="99" t="s">
        <v>153</v>
      </c>
      <c r="AQ2417" s="211" t="s">
        <v>158</v>
      </c>
      <c r="AR2417" s="118" t="s">
        <v>419</v>
      </c>
      <c r="AS2417" s="308"/>
      <c r="AT2417" s="308"/>
      <c r="AU2417" s="468" t="s">
        <v>414</v>
      </c>
      <c r="AV2417" s="133" t="s">
        <v>3827</v>
      </c>
      <c r="AW2417" s="468" t="s">
        <v>3828</v>
      </c>
      <c r="AX2417" s="468" t="s">
        <v>3829</v>
      </c>
      <c r="AY2417" s="554" t="s">
        <v>3830</v>
      </c>
      <c r="AZ2417" s="130" t="s">
        <v>3804</v>
      </c>
      <c r="BA2417" s="468" t="s">
        <v>3829</v>
      </c>
    </row>
    <row r="2418" spans="1:53" ht="15">
      <c r="A2418" s="927">
        <v>8</v>
      </c>
      <c r="B2418" s="815" t="s">
        <v>409</v>
      </c>
      <c r="C2418" s="727" t="s">
        <v>3797</v>
      </c>
      <c r="D2418" s="815" t="s">
        <v>150</v>
      </c>
      <c r="E2418" s="727">
        <v>4033</v>
      </c>
      <c r="F2418" s="727">
        <v>85</v>
      </c>
      <c r="G2418" s="783">
        <v>4</v>
      </c>
      <c r="H2418" s="872" t="s">
        <v>4685</v>
      </c>
      <c r="I2418" s="727" t="s">
        <v>4561</v>
      </c>
      <c r="J2418" s="727" t="s">
        <v>4617</v>
      </c>
      <c r="K2418" s="699" t="s">
        <v>414</v>
      </c>
      <c r="L2418" s="88" t="s">
        <v>3831</v>
      </c>
      <c r="M2418" s="823" t="s">
        <v>152</v>
      </c>
      <c r="N2418" s="948"/>
      <c r="O2418" s="1040" t="s">
        <v>416</v>
      </c>
      <c r="P2418" s="823" t="s">
        <v>571</v>
      </c>
      <c r="Q2418" s="948"/>
      <c r="R2418" s="815" t="s">
        <v>606</v>
      </c>
      <c r="S2418" s="823" t="s">
        <v>515</v>
      </c>
      <c r="T2418" s="948"/>
      <c r="U2418" s="948"/>
      <c r="V2418" s="948"/>
      <c r="W2418" s="948"/>
      <c r="X2418" s="948"/>
      <c r="Y2418" s="948"/>
      <c r="Z2418" s="948"/>
      <c r="AA2418" s="948"/>
      <c r="AB2418" s="948"/>
      <c r="AC2418" s="948"/>
      <c r="AD2418" s="948"/>
      <c r="AE2418" s="1001" t="s">
        <v>419</v>
      </c>
      <c r="AF2418" s="1001" t="s">
        <v>3832</v>
      </c>
      <c r="AG2418" s="1001" t="s">
        <v>429</v>
      </c>
      <c r="AH2418" s="1001" t="s">
        <v>524</v>
      </c>
      <c r="AI2418" s="783" t="s">
        <v>419</v>
      </c>
      <c r="AJ2418" s="948"/>
      <c r="AK2418" s="948"/>
      <c r="AL2418" s="948"/>
      <c r="AM2418" s="872" t="s">
        <v>3833</v>
      </c>
      <c r="AN2418" s="783" t="s">
        <v>3834</v>
      </c>
      <c r="AO2418" s="1003" t="s">
        <v>162</v>
      </c>
      <c r="AP2418" s="1003" t="s">
        <v>153</v>
      </c>
      <c r="AQ2418" s="815" t="s">
        <v>158</v>
      </c>
      <c r="AR2418" s="948"/>
      <c r="AS2418" s="823" t="s">
        <v>419</v>
      </c>
      <c r="AT2418" s="948"/>
      <c r="AU2418" s="783" t="s">
        <v>414</v>
      </c>
      <c r="AV2418" s="948"/>
      <c r="AW2418" s="948"/>
      <c r="AX2418" s="948"/>
      <c r="AY2418" s="948"/>
      <c r="AZ2418" s="783" t="s">
        <v>3804</v>
      </c>
      <c r="BA2418" s="1001" t="s">
        <v>3835</v>
      </c>
    </row>
    <row r="2419" spans="1:53" ht="15">
      <c r="A2419" s="927"/>
      <c r="B2419" s="1008"/>
      <c r="C2419" s="727"/>
      <c r="D2419" s="815"/>
      <c r="E2419" s="727"/>
      <c r="F2419" s="727"/>
      <c r="G2419" s="783"/>
      <c r="H2419" s="872"/>
      <c r="I2419" s="727"/>
      <c r="J2419" s="727"/>
      <c r="K2419" s="700"/>
      <c r="L2419" s="88" t="s">
        <v>3836</v>
      </c>
      <c r="M2419" s="823"/>
      <c r="N2419" s="948"/>
      <c r="O2419" s="1040"/>
      <c r="P2419" s="823"/>
      <c r="Q2419" s="948"/>
      <c r="R2419" s="815"/>
      <c r="S2419" s="823"/>
      <c r="T2419" s="948"/>
      <c r="U2419" s="948"/>
      <c r="V2419" s="948"/>
      <c r="W2419" s="948"/>
      <c r="X2419" s="948"/>
      <c r="Y2419" s="948"/>
      <c r="Z2419" s="948"/>
      <c r="AA2419" s="948"/>
      <c r="AB2419" s="948"/>
      <c r="AC2419" s="948"/>
      <c r="AD2419" s="948"/>
      <c r="AE2419" s="1001"/>
      <c r="AF2419" s="1001"/>
      <c r="AG2419" s="1001"/>
      <c r="AH2419" s="1001"/>
      <c r="AI2419" s="783"/>
      <c r="AJ2419" s="948"/>
      <c r="AK2419" s="948"/>
      <c r="AL2419" s="948"/>
      <c r="AM2419" s="872"/>
      <c r="AN2419" s="783"/>
      <c r="AO2419" s="1003"/>
      <c r="AP2419" s="1003"/>
      <c r="AQ2419" s="815"/>
      <c r="AR2419" s="948"/>
      <c r="AS2419" s="823"/>
      <c r="AT2419" s="948"/>
      <c r="AU2419" s="783"/>
      <c r="AV2419" s="948"/>
      <c r="AW2419" s="948"/>
      <c r="AX2419" s="948"/>
      <c r="AY2419" s="948"/>
      <c r="AZ2419" s="783"/>
      <c r="BA2419" s="1001"/>
    </row>
    <row r="2420" spans="1:53" ht="45">
      <c r="A2420" s="927"/>
      <c r="B2420" s="1008"/>
      <c r="C2420" s="727"/>
      <c r="D2420" s="815"/>
      <c r="E2420" s="727"/>
      <c r="F2420" s="727"/>
      <c r="G2420" s="783"/>
      <c r="H2420" s="872"/>
      <c r="I2420" s="727"/>
      <c r="J2420" s="727"/>
      <c r="K2420" s="701"/>
      <c r="L2420" s="88" t="s">
        <v>3837</v>
      </c>
      <c r="M2420" s="823"/>
      <c r="N2420" s="948"/>
      <c r="O2420" s="1040"/>
      <c r="P2420" s="823"/>
      <c r="Q2420" s="948"/>
      <c r="R2420" s="815"/>
      <c r="S2420" s="823"/>
      <c r="T2420" s="948"/>
      <c r="U2420" s="948"/>
      <c r="V2420" s="948"/>
      <c r="W2420" s="948"/>
      <c r="X2420" s="948"/>
      <c r="Y2420" s="948"/>
      <c r="Z2420" s="948"/>
      <c r="AA2420" s="948"/>
      <c r="AB2420" s="948"/>
      <c r="AC2420" s="948"/>
      <c r="AD2420" s="948"/>
      <c r="AE2420" s="1001"/>
      <c r="AF2420" s="1001"/>
      <c r="AG2420" s="1001"/>
      <c r="AH2420" s="1001"/>
      <c r="AI2420" s="783"/>
      <c r="AJ2420" s="948"/>
      <c r="AK2420" s="948"/>
      <c r="AL2420" s="948"/>
      <c r="AM2420" s="872"/>
      <c r="AN2420" s="783"/>
      <c r="AO2420" s="1003"/>
      <c r="AP2420" s="1003"/>
      <c r="AQ2420" s="815"/>
      <c r="AR2420" s="948"/>
      <c r="AS2420" s="823"/>
      <c r="AT2420" s="948"/>
      <c r="AU2420" s="783"/>
      <c r="AV2420" s="948"/>
      <c r="AW2420" s="948"/>
      <c r="AX2420" s="948"/>
      <c r="AY2420" s="948"/>
      <c r="AZ2420" s="783"/>
      <c r="BA2420" s="1001"/>
    </row>
    <row r="2421" spans="1:53" ht="15">
      <c r="A2421" s="927">
        <v>1</v>
      </c>
      <c r="B2421" s="815" t="s">
        <v>409</v>
      </c>
      <c r="C2421" s="815" t="s">
        <v>3838</v>
      </c>
      <c r="D2421" s="815" t="s">
        <v>150</v>
      </c>
      <c r="E2421" s="815">
        <v>4041</v>
      </c>
      <c r="F2421" s="815">
        <v>46</v>
      </c>
      <c r="G2421" s="815">
        <v>21</v>
      </c>
      <c r="H2421" s="816" t="s">
        <v>1108</v>
      </c>
      <c r="I2421" s="815" t="s">
        <v>1109</v>
      </c>
      <c r="J2421" s="815" t="s">
        <v>1110</v>
      </c>
      <c r="K2421" s="702" t="s">
        <v>414</v>
      </c>
      <c r="L2421" s="205" t="s">
        <v>3839</v>
      </c>
      <c r="M2421" s="815" t="s">
        <v>152</v>
      </c>
      <c r="N2421" s="948"/>
      <c r="O2421" s="815" t="s">
        <v>416</v>
      </c>
      <c r="P2421" s="815" t="s">
        <v>3840</v>
      </c>
      <c r="Q2421" s="815" t="s">
        <v>3841</v>
      </c>
      <c r="R2421" s="815" t="s">
        <v>606</v>
      </c>
      <c r="S2421" s="815" t="s">
        <v>3266</v>
      </c>
      <c r="T2421" s="948"/>
      <c r="U2421" s="948"/>
      <c r="V2421" s="948"/>
      <c r="W2421" s="948"/>
      <c r="X2421" s="948"/>
      <c r="Y2421" s="948"/>
      <c r="Z2421" s="948"/>
      <c r="AA2421" s="948"/>
      <c r="AB2421" s="948"/>
      <c r="AC2421" s="948"/>
      <c r="AD2421" s="948"/>
      <c r="AE2421" s="783" t="s">
        <v>419</v>
      </c>
      <c r="AF2421" s="783" t="s">
        <v>3408</v>
      </c>
      <c r="AG2421" s="783" t="s">
        <v>421</v>
      </c>
      <c r="AH2421" s="783" t="s">
        <v>421</v>
      </c>
      <c r="AI2421" s="783" t="s">
        <v>419</v>
      </c>
      <c r="AJ2421" s="948"/>
      <c r="AK2421" s="948"/>
      <c r="AL2421" s="948"/>
      <c r="AM2421" s="824" t="s">
        <v>3842</v>
      </c>
      <c r="AN2421" s="727" t="s">
        <v>2175</v>
      </c>
      <c r="AO2421" s="784" t="s">
        <v>162</v>
      </c>
      <c r="AP2421" s="784" t="s">
        <v>153</v>
      </c>
      <c r="AQ2421" s="784" t="s">
        <v>158</v>
      </c>
      <c r="AR2421" s="948"/>
      <c r="AS2421" s="1082" t="s">
        <v>419</v>
      </c>
      <c r="AT2421" s="948"/>
      <c r="AU2421" s="1082" t="s">
        <v>414</v>
      </c>
      <c r="AV2421" s="948"/>
      <c r="AW2421" s="948"/>
      <c r="AX2421" s="948"/>
      <c r="AY2421" s="948"/>
      <c r="AZ2421" s="1082" t="s">
        <v>3843</v>
      </c>
      <c r="BA2421" s="1082" t="s">
        <v>3844</v>
      </c>
    </row>
    <row r="2422" spans="1:53" ht="15">
      <c r="A2422" s="927"/>
      <c r="B2422" s="815"/>
      <c r="C2422" s="815"/>
      <c r="D2422" s="815" t="s">
        <v>150</v>
      </c>
      <c r="E2422" s="815"/>
      <c r="F2422" s="815"/>
      <c r="G2422" s="815"/>
      <c r="H2422" s="816"/>
      <c r="I2422" s="815"/>
      <c r="J2422" s="815"/>
      <c r="K2422" s="723"/>
      <c r="L2422" s="205" t="s">
        <v>3845</v>
      </c>
      <c r="M2422" s="815" t="s">
        <v>152</v>
      </c>
      <c r="N2422" s="948"/>
      <c r="O2422" s="815"/>
      <c r="P2422" s="815"/>
      <c r="Q2422" s="815"/>
      <c r="R2422" s="815" t="s">
        <v>151</v>
      </c>
      <c r="S2422" s="815"/>
      <c r="T2422" s="948"/>
      <c r="U2422" s="948"/>
      <c r="V2422" s="948"/>
      <c r="W2422" s="948"/>
      <c r="X2422" s="948"/>
      <c r="Y2422" s="948"/>
      <c r="Z2422" s="948"/>
      <c r="AA2422" s="948"/>
      <c r="AB2422" s="948"/>
      <c r="AC2422" s="948"/>
      <c r="AD2422" s="948"/>
      <c r="AE2422" s="783"/>
      <c r="AF2422" s="783"/>
      <c r="AG2422" s="783"/>
      <c r="AH2422" s="783"/>
      <c r="AI2422" s="783"/>
      <c r="AJ2422" s="948"/>
      <c r="AK2422" s="948"/>
      <c r="AL2422" s="948"/>
      <c r="AM2422" s="824"/>
      <c r="AN2422" s="727"/>
      <c r="AO2422" s="998"/>
      <c r="AP2422" s="998"/>
      <c r="AQ2422" s="998"/>
      <c r="AR2422" s="948"/>
      <c r="AS2422" s="783"/>
      <c r="AT2422" s="948"/>
      <c r="AU2422" s="783"/>
      <c r="AV2422" s="948"/>
      <c r="AW2422" s="948"/>
      <c r="AX2422" s="948"/>
      <c r="AY2422" s="948"/>
      <c r="AZ2422" s="783"/>
      <c r="BA2422" s="783"/>
    </row>
    <row r="2423" spans="1:53" ht="15">
      <c r="A2423" s="927"/>
      <c r="B2423" s="815"/>
      <c r="C2423" s="815"/>
      <c r="D2423" s="815" t="s">
        <v>150</v>
      </c>
      <c r="E2423" s="815"/>
      <c r="F2423" s="815"/>
      <c r="G2423" s="815"/>
      <c r="H2423" s="816"/>
      <c r="I2423" s="815"/>
      <c r="J2423" s="815"/>
      <c r="K2423" s="723"/>
      <c r="L2423" s="205" t="s">
        <v>3846</v>
      </c>
      <c r="M2423" s="815" t="s">
        <v>152</v>
      </c>
      <c r="N2423" s="948"/>
      <c r="O2423" s="815"/>
      <c r="P2423" s="815"/>
      <c r="Q2423" s="815"/>
      <c r="R2423" s="815" t="s">
        <v>151</v>
      </c>
      <c r="S2423" s="815"/>
      <c r="T2423" s="948"/>
      <c r="U2423" s="948"/>
      <c r="V2423" s="948"/>
      <c r="W2423" s="948"/>
      <c r="X2423" s="948"/>
      <c r="Y2423" s="948"/>
      <c r="Z2423" s="948"/>
      <c r="AA2423" s="948"/>
      <c r="AB2423" s="948"/>
      <c r="AC2423" s="948"/>
      <c r="AD2423" s="948"/>
      <c r="AE2423" s="783"/>
      <c r="AF2423" s="783"/>
      <c r="AG2423" s="783"/>
      <c r="AH2423" s="783"/>
      <c r="AI2423" s="783"/>
      <c r="AJ2423" s="948"/>
      <c r="AK2423" s="948"/>
      <c r="AL2423" s="948"/>
      <c r="AM2423" s="824"/>
      <c r="AN2423" s="727"/>
      <c r="AO2423" s="998"/>
      <c r="AP2423" s="998"/>
      <c r="AQ2423" s="998"/>
      <c r="AR2423" s="948"/>
      <c r="AS2423" s="783"/>
      <c r="AT2423" s="948"/>
      <c r="AU2423" s="783"/>
      <c r="AV2423" s="948"/>
      <c r="AW2423" s="948"/>
      <c r="AX2423" s="948"/>
      <c r="AY2423" s="948"/>
      <c r="AZ2423" s="783"/>
      <c r="BA2423" s="783"/>
    </row>
    <row r="2424" spans="1:53" ht="15">
      <c r="A2424" s="927"/>
      <c r="B2424" s="815"/>
      <c r="C2424" s="815"/>
      <c r="D2424" s="815" t="s">
        <v>150</v>
      </c>
      <c r="E2424" s="815"/>
      <c r="F2424" s="815"/>
      <c r="G2424" s="815"/>
      <c r="H2424" s="816"/>
      <c r="I2424" s="815"/>
      <c r="J2424" s="815"/>
      <c r="K2424" s="723"/>
      <c r="L2424" s="205" t="s">
        <v>3847</v>
      </c>
      <c r="M2424" s="815" t="s">
        <v>152</v>
      </c>
      <c r="N2424" s="948"/>
      <c r="O2424" s="815"/>
      <c r="P2424" s="815"/>
      <c r="Q2424" s="815"/>
      <c r="R2424" s="815" t="s">
        <v>151</v>
      </c>
      <c r="S2424" s="815"/>
      <c r="T2424" s="948"/>
      <c r="U2424" s="948"/>
      <c r="V2424" s="948"/>
      <c r="W2424" s="948"/>
      <c r="X2424" s="948"/>
      <c r="Y2424" s="948"/>
      <c r="Z2424" s="948"/>
      <c r="AA2424" s="948"/>
      <c r="AB2424" s="948"/>
      <c r="AC2424" s="948"/>
      <c r="AD2424" s="948"/>
      <c r="AE2424" s="783"/>
      <c r="AF2424" s="783"/>
      <c r="AG2424" s="783"/>
      <c r="AH2424" s="783"/>
      <c r="AI2424" s="783"/>
      <c r="AJ2424" s="948"/>
      <c r="AK2424" s="948"/>
      <c r="AL2424" s="948"/>
      <c r="AM2424" s="824"/>
      <c r="AN2424" s="727"/>
      <c r="AO2424" s="998"/>
      <c r="AP2424" s="998"/>
      <c r="AQ2424" s="998"/>
      <c r="AR2424" s="948"/>
      <c r="AS2424" s="783"/>
      <c r="AT2424" s="948"/>
      <c r="AU2424" s="783"/>
      <c r="AV2424" s="948"/>
      <c r="AW2424" s="948"/>
      <c r="AX2424" s="948"/>
      <c r="AY2424" s="948"/>
      <c r="AZ2424" s="783"/>
      <c r="BA2424" s="783"/>
    </row>
    <row r="2425" spans="1:53" ht="15">
      <c r="A2425" s="927"/>
      <c r="B2425" s="815"/>
      <c r="C2425" s="815"/>
      <c r="D2425" s="815" t="s">
        <v>150</v>
      </c>
      <c r="E2425" s="815"/>
      <c r="F2425" s="815"/>
      <c r="G2425" s="815"/>
      <c r="H2425" s="816"/>
      <c r="I2425" s="815"/>
      <c r="J2425" s="815"/>
      <c r="K2425" s="723"/>
      <c r="L2425" s="205" t="s">
        <v>3848</v>
      </c>
      <c r="M2425" s="815" t="s">
        <v>152</v>
      </c>
      <c r="N2425" s="948"/>
      <c r="O2425" s="815"/>
      <c r="P2425" s="815"/>
      <c r="Q2425" s="815"/>
      <c r="R2425" s="815" t="s">
        <v>151</v>
      </c>
      <c r="S2425" s="815"/>
      <c r="T2425" s="948"/>
      <c r="U2425" s="948"/>
      <c r="V2425" s="948"/>
      <c r="W2425" s="948"/>
      <c r="X2425" s="948"/>
      <c r="Y2425" s="948"/>
      <c r="Z2425" s="948"/>
      <c r="AA2425" s="948"/>
      <c r="AB2425" s="948"/>
      <c r="AC2425" s="948"/>
      <c r="AD2425" s="948"/>
      <c r="AE2425" s="783"/>
      <c r="AF2425" s="783"/>
      <c r="AG2425" s="783"/>
      <c r="AH2425" s="783"/>
      <c r="AI2425" s="783"/>
      <c r="AJ2425" s="948"/>
      <c r="AK2425" s="948"/>
      <c r="AL2425" s="948"/>
      <c r="AM2425" s="824"/>
      <c r="AN2425" s="727"/>
      <c r="AO2425" s="998"/>
      <c r="AP2425" s="998"/>
      <c r="AQ2425" s="998"/>
      <c r="AR2425" s="948"/>
      <c r="AS2425" s="783"/>
      <c r="AT2425" s="948"/>
      <c r="AU2425" s="783"/>
      <c r="AV2425" s="948"/>
      <c r="AW2425" s="948"/>
      <c r="AX2425" s="948"/>
      <c r="AY2425" s="948"/>
      <c r="AZ2425" s="783"/>
      <c r="BA2425" s="783"/>
    </row>
    <row r="2426" spans="1:53" ht="30">
      <c r="A2426" s="927"/>
      <c r="B2426" s="815"/>
      <c r="C2426" s="815"/>
      <c r="D2426" s="815" t="s">
        <v>150</v>
      </c>
      <c r="E2426" s="815"/>
      <c r="F2426" s="815"/>
      <c r="G2426" s="815"/>
      <c r="H2426" s="816"/>
      <c r="I2426" s="815"/>
      <c r="J2426" s="815"/>
      <c r="K2426" s="723"/>
      <c r="L2426" s="205" t="s">
        <v>4618</v>
      </c>
      <c r="M2426" s="815" t="s">
        <v>152</v>
      </c>
      <c r="N2426" s="948"/>
      <c r="O2426" s="815"/>
      <c r="P2426" s="815"/>
      <c r="Q2426" s="815"/>
      <c r="R2426" s="815" t="s">
        <v>151</v>
      </c>
      <c r="S2426" s="815"/>
      <c r="T2426" s="948"/>
      <c r="U2426" s="948"/>
      <c r="V2426" s="948"/>
      <c r="W2426" s="948"/>
      <c r="X2426" s="948"/>
      <c r="Y2426" s="948"/>
      <c r="Z2426" s="948"/>
      <c r="AA2426" s="948"/>
      <c r="AB2426" s="948"/>
      <c r="AC2426" s="948"/>
      <c r="AD2426" s="948"/>
      <c r="AE2426" s="783"/>
      <c r="AF2426" s="783"/>
      <c r="AG2426" s="783"/>
      <c r="AH2426" s="783"/>
      <c r="AI2426" s="783"/>
      <c r="AJ2426" s="948"/>
      <c r="AK2426" s="948"/>
      <c r="AL2426" s="948"/>
      <c r="AM2426" s="824"/>
      <c r="AN2426" s="727"/>
      <c r="AO2426" s="998"/>
      <c r="AP2426" s="998"/>
      <c r="AQ2426" s="998"/>
      <c r="AR2426" s="948"/>
      <c r="AS2426" s="783"/>
      <c r="AT2426" s="948"/>
      <c r="AU2426" s="783"/>
      <c r="AV2426" s="948"/>
      <c r="AW2426" s="948"/>
      <c r="AX2426" s="948"/>
      <c r="AY2426" s="948"/>
      <c r="AZ2426" s="783"/>
      <c r="BA2426" s="783"/>
    </row>
    <row r="2427" spans="1:53" ht="15">
      <c r="A2427" s="927"/>
      <c r="B2427" s="815"/>
      <c r="C2427" s="815"/>
      <c r="D2427" s="815" t="s">
        <v>150</v>
      </c>
      <c r="E2427" s="815"/>
      <c r="F2427" s="815"/>
      <c r="G2427" s="815"/>
      <c r="H2427" s="816"/>
      <c r="I2427" s="815"/>
      <c r="J2427" s="815"/>
      <c r="K2427" s="723"/>
      <c r="L2427" s="205" t="s">
        <v>3849</v>
      </c>
      <c r="M2427" s="815" t="s">
        <v>152</v>
      </c>
      <c r="N2427" s="948"/>
      <c r="O2427" s="815"/>
      <c r="P2427" s="815"/>
      <c r="Q2427" s="815"/>
      <c r="R2427" s="815" t="s">
        <v>151</v>
      </c>
      <c r="S2427" s="815"/>
      <c r="T2427" s="948"/>
      <c r="U2427" s="948"/>
      <c r="V2427" s="948"/>
      <c r="W2427" s="948"/>
      <c r="X2427" s="948"/>
      <c r="Y2427" s="948"/>
      <c r="Z2427" s="948"/>
      <c r="AA2427" s="948"/>
      <c r="AB2427" s="948"/>
      <c r="AC2427" s="948"/>
      <c r="AD2427" s="948"/>
      <c r="AE2427" s="783"/>
      <c r="AF2427" s="783"/>
      <c r="AG2427" s="783"/>
      <c r="AH2427" s="783"/>
      <c r="AI2427" s="783"/>
      <c r="AJ2427" s="948"/>
      <c r="AK2427" s="948"/>
      <c r="AL2427" s="948"/>
      <c r="AM2427" s="824"/>
      <c r="AN2427" s="727"/>
      <c r="AO2427" s="998"/>
      <c r="AP2427" s="998"/>
      <c r="AQ2427" s="998"/>
      <c r="AR2427" s="948"/>
      <c r="AS2427" s="783"/>
      <c r="AT2427" s="948"/>
      <c r="AU2427" s="783"/>
      <c r="AV2427" s="948"/>
      <c r="AW2427" s="948"/>
      <c r="AX2427" s="948"/>
      <c r="AY2427" s="948"/>
      <c r="AZ2427" s="783"/>
      <c r="BA2427" s="783"/>
    </row>
    <row r="2428" spans="1:53" ht="30">
      <c r="A2428" s="927"/>
      <c r="B2428" s="815"/>
      <c r="C2428" s="815"/>
      <c r="D2428" s="815" t="s">
        <v>150</v>
      </c>
      <c r="E2428" s="815"/>
      <c r="F2428" s="815"/>
      <c r="G2428" s="815"/>
      <c r="H2428" s="816"/>
      <c r="I2428" s="815"/>
      <c r="J2428" s="815"/>
      <c r="K2428" s="723"/>
      <c r="L2428" s="205" t="s">
        <v>3850</v>
      </c>
      <c r="M2428" s="815" t="s">
        <v>152</v>
      </c>
      <c r="N2428" s="948"/>
      <c r="O2428" s="815"/>
      <c r="P2428" s="815"/>
      <c r="Q2428" s="815"/>
      <c r="R2428" s="815" t="s">
        <v>151</v>
      </c>
      <c r="S2428" s="815"/>
      <c r="T2428" s="948"/>
      <c r="U2428" s="948"/>
      <c r="V2428" s="948"/>
      <c r="W2428" s="948"/>
      <c r="X2428" s="948"/>
      <c r="Y2428" s="948"/>
      <c r="Z2428" s="948"/>
      <c r="AA2428" s="948"/>
      <c r="AB2428" s="948"/>
      <c r="AC2428" s="948"/>
      <c r="AD2428" s="948"/>
      <c r="AE2428" s="783"/>
      <c r="AF2428" s="783"/>
      <c r="AG2428" s="783"/>
      <c r="AH2428" s="783"/>
      <c r="AI2428" s="783"/>
      <c r="AJ2428" s="948"/>
      <c r="AK2428" s="948"/>
      <c r="AL2428" s="948"/>
      <c r="AM2428" s="824"/>
      <c r="AN2428" s="727"/>
      <c r="AO2428" s="998"/>
      <c r="AP2428" s="998"/>
      <c r="AQ2428" s="998"/>
      <c r="AR2428" s="948"/>
      <c r="AS2428" s="783"/>
      <c r="AT2428" s="948"/>
      <c r="AU2428" s="783"/>
      <c r="AV2428" s="948"/>
      <c r="AW2428" s="948"/>
      <c r="AX2428" s="948"/>
      <c r="AY2428" s="948"/>
      <c r="AZ2428" s="783"/>
      <c r="BA2428" s="783"/>
    </row>
    <row r="2429" spans="1:53" ht="30">
      <c r="A2429" s="927"/>
      <c r="B2429" s="815"/>
      <c r="C2429" s="815"/>
      <c r="D2429" s="815" t="s">
        <v>150</v>
      </c>
      <c r="E2429" s="815"/>
      <c r="F2429" s="815"/>
      <c r="G2429" s="815"/>
      <c r="H2429" s="816"/>
      <c r="I2429" s="815"/>
      <c r="J2429" s="815"/>
      <c r="K2429" s="723"/>
      <c r="L2429" s="205" t="s">
        <v>3851</v>
      </c>
      <c r="M2429" s="815" t="s">
        <v>152</v>
      </c>
      <c r="N2429" s="948"/>
      <c r="O2429" s="815"/>
      <c r="P2429" s="815"/>
      <c r="Q2429" s="815"/>
      <c r="R2429" s="815" t="s">
        <v>151</v>
      </c>
      <c r="S2429" s="815"/>
      <c r="T2429" s="948"/>
      <c r="U2429" s="948"/>
      <c r="V2429" s="948"/>
      <c r="W2429" s="948"/>
      <c r="X2429" s="948"/>
      <c r="Y2429" s="948"/>
      <c r="Z2429" s="948"/>
      <c r="AA2429" s="948"/>
      <c r="AB2429" s="948"/>
      <c r="AC2429" s="948"/>
      <c r="AD2429" s="948"/>
      <c r="AE2429" s="783"/>
      <c r="AF2429" s="783"/>
      <c r="AG2429" s="783"/>
      <c r="AH2429" s="783"/>
      <c r="AI2429" s="783"/>
      <c r="AJ2429" s="948"/>
      <c r="AK2429" s="948"/>
      <c r="AL2429" s="948"/>
      <c r="AM2429" s="824"/>
      <c r="AN2429" s="727"/>
      <c r="AO2429" s="998"/>
      <c r="AP2429" s="998"/>
      <c r="AQ2429" s="998"/>
      <c r="AR2429" s="948"/>
      <c r="AS2429" s="783"/>
      <c r="AT2429" s="948"/>
      <c r="AU2429" s="783"/>
      <c r="AV2429" s="948"/>
      <c r="AW2429" s="948"/>
      <c r="AX2429" s="948"/>
      <c r="AY2429" s="948"/>
      <c r="AZ2429" s="783"/>
      <c r="BA2429" s="783"/>
    </row>
    <row r="2430" spans="1:53" ht="60">
      <c r="A2430" s="927"/>
      <c r="B2430" s="815"/>
      <c r="C2430" s="815"/>
      <c r="D2430" s="815" t="s">
        <v>150</v>
      </c>
      <c r="E2430" s="815"/>
      <c r="F2430" s="815"/>
      <c r="G2430" s="815"/>
      <c r="H2430" s="816"/>
      <c r="I2430" s="815"/>
      <c r="J2430" s="815"/>
      <c r="K2430" s="723"/>
      <c r="L2430" s="205" t="s">
        <v>5026</v>
      </c>
      <c r="M2430" s="815" t="s">
        <v>152</v>
      </c>
      <c r="N2430" s="948"/>
      <c r="O2430" s="815"/>
      <c r="P2430" s="815"/>
      <c r="Q2430" s="815"/>
      <c r="R2430" s="815" t="s">
        <v>151</v>
      </c>
      <c r="S2430" s="815"/>
      <c r="T2430" s="948"/>
      <c r="U2430" s="948"/>
      <c r="V2430" s="948"/>
      <c r="W2430" s="948"/>
      <c r="X2430" s="948"/>
      <c r="Y2430" s="948"/>
      <c r="Z2430" s="948"/>
      <c r="AA2430" s="948"/>
      <c r="AB2430" s="948"/>
      <c r="AC2430" s="948"/>
      <c r="AD2430" s="948"/>
      <c r="AE2430" s="783"/>
      <c r="AF2430" s="783"/>
      <c r="AG2430" s="783"/>
      <c r="AH2430" s="783"/>
      <c r="AI2430" s="783"/>
      <c r="AJ2430" s="948"/>
      <c r="AK2430" s="948"/>
      <c r="AL2430" s="948"/>
      <c r="AM2430" s="824"/>
      <c r="AN2430" s="727"/>
      <c r="AO2430" s="998"/>
      <c r="AP2430" s="998"/>
      <c r="AQ2430" s="998"/>
      <c r="AR2430" s="948"/>
      <c r="AS2430" s="783"/>
      <c r="AT2430" s="948"/>
      <c r="AU2430" s="783"/>
      <c r="AV2430" s="948"/>
      <c r="AW2430" s="948"/>
      <c r="AX2430" s="948"/>
      <c r="AY2430" s="948"/>
      <c r="AZ2430" s="783"/>
      <c r="BA2430" s="783"/>
    </row>
    <row r="2431" spans="1:53" ht="30">
      <c r="A2431" s="927"/>
      <c r="B2431" s="815"/>
      <c r="C2431" s="815"/>
      <c r="D2431" s="815" t="s">
        <v>150</v>
      </c>
      <c r="E2431" s="815"/>
      <c r="F2431" s="815"/>
      <c r="G2431" s="815"/>
      <c r="H2431" s="816"/>
      <c r="I2431" s="815"/>
      <c r="J2431" s="815"/>
      <c r="K2431" s="723"/>
      <c r="L2431" s="205" t="s">
        <v>3852</v>
      </c>
      <c r="M2431" s="815" t="s">
        <v>152</v>
      </c>
      <c r="N2431" s="948"/>
      <c r="O2431" s="815"/>
      <c r="P2431" s="815"/>
      <c r="Q2431" s="815"/>
      <c r="R2431" s="815" t="s">
        <v>151</v>
      </c>
      <c r="S2431" s="815"/>
      <c r="T2431" s="948"/>
      <c r="U2431" s="948"/>
      <c r="V2431" s="948"/>
      <c r="W2431" s="948"/>
      <c r="X2431" s="948"/>
      <c r="Y2431" s="948"/>
      <c r="Z2431" s="948"/>
      <c r="AA2431" s="948"/>
      <c r="AB2431" s="948"/>
      <c r="AC2431" s="948"/>
      <c r="AD2431" s="948"/>
      <c r="AE2431" s="783"/>
      <c r="AF2431" s="783"/>
      <c r="AG2431" s="783"/>
      <c r="AH2431" s="783"/>
      <c r="AI2431" s="783"/>
      <c r="AJ2431" s="948"/>
      <c r="AK2431" s="948"/>
      <c r="AL2431" s="948"/>
      <c r="AM2431" s="824"/>
      <c r="AN2431" s="727"/>
      <c r="AO2431" s="998"/>
      <c r="AP2431" s="998"/>
      <c r="AQ2431" s="998"/>
      <c r="AR2431" s="948"/>
      <c r="AS2431" s="783"/>
      <c r="AT2431" s="948"/>
      <c r="AU2431" s="783"/>
      <c r="AV2431" s="948"/>
      <c r="AW2431" s="948"/>
      <c r="AX2431" s="948"/>
      <c r="AY2431" s="948"/>
      <c r="AZ2431" s="783"/>
      <c r="BA2431" s="783"/>
    </row>
    <row r="2432" spans="1:53" ht="105">
      <c r="A2432" s="927"/>
      <c r="B2432" s="815"/>
      <c r="C2432" s="815"/>
      <c r="D2432" s="815" t="s">
        <v>150</v>
      </c>
      <c r="E2432" s="815"/>
      <c r="F2432" s="815"/>
      <c r="G2432" s="815"/>
      <c r="H2432" s="816"/>
      <c r="I2432" s="815"/>
      <c r="J2432" s="815"/>
      <c r="K2432" s="723"/>
      <c r="L2432" s="205" t="s">
        <v>4954</v>
      </c>
      <c r="M2432" s="815" t="s">
        <v>152</v>
      </c>
      <c r="N2432" s="948"/>
      <c r="O2432" s="815"/>
      <c r="P2432" s="815"/>
      <c r="Q2432" s="815"/>
      <c r="R2432" s="815" t="s">
        <v>151</v>
      </c>
      <c r="S2432" s="815"/>
      <c r="T2432" s="948"/>
      <c r="U2432" s="948"/>
      <c r="V2432" s="948"/>
      <c r="W2432" s="948"/>
      <c r="X2432" s="948"/>
      <c r="Y2432" s="948"/>
      <c r="Z2432" s="948"/>
      <c r="AA2432" s="948"/>
      <c r="AB2432" s="948"/>
      <c r="AC2432" s="948"/>
      <c r="AD2432" s="948"/>
      <c r="AE2432" s="783"/>
      <c r="AF2432" s="783"/>
      <c r="AG2432" s="783"/>
      <c r="AH2432" s="783"/>
      <c r="AI2432" s="783"/>
      <c r="AJ2432" s="948"/>
      <c r="AK2432" s="948"/>
      <c r="AL2432" s="948"/>
      <c r="AM2432" s="824"/>
      <c r="AN2432" s="727"/>
      <c r="AO2432" s="998"/>
      <c r="AP2432" s="998"/>
      <c r="AQ2432" s="998"/>
      <c r="AR2432" s="948"/>
      <c r="AS2432" s="783"/>
      <c r="AT2432" s="948"/>
      <c r="AU2432" s="783"/>
      <c r="AV2432" s="948"/>
      <c r="AW2432" s="948"/>
      <c r="AX2432" s="948"/>
      <c r="AY2432" s="948"/>
      <c r="AZ2432" s="783"/>
      <c r="BA2432" s="783"/>
    </row>
    <row r="2433" spans="1:53" ht="15">
      <c r="A2433" s="927"/>
      <c r="B2433" s="815"/>
      <c r="C2433" s="815"/>
      <c r="D2433" s="815" t="s">
        <v>150</v>
      </c>
      <c r="E2433" s="815"/>
      <c r="F2433" s="815"/>
      <c r="G2433" s="815"/>
      <c r="H2433" s="816"/>
      <c r="I2433" s="815"/>
      <c r="J2433" s="815"/>
      <c r="K2433" s="723"/>
      <c r="L2433" s="205" t="s">
        <v>3853</v>
      </c>
      <c r="M2433" s="815" t="s">
        <v>152</v>
      </c>
      <c r="N2433" s="948"/>
      <c r="O2433" s="815"/>
      <c r="P2433" s="815"/>
      <c r="Q2433" s="815"/>
      <c r="R2433" s="815" t="s">
        <v>151</v>
      </c>
      <c r="S2433" s="815"/>
      <c r="T2433" s="948"/>
      <c r="U2433" s="948"/>
      <c r="V2433" s="948"/>
      <c r="W2433" s="948"/>
      <c r="X2433" s="948"/>
      <c r="Y2433" s="948"/>
      <c r="Z2433" s="948"/>
      <c r="AA2433" s="948"/>
      <c r="AB2433" s="948"/>
      <c r="AC2433" s="948"/>
      <c r="AD2433" s="948"/>
      <c r="AE2433" s="783"/>
      <c r="AF2433" s="783"/>
      <c r="AG2433" s="783"/>
      <c r="AH2433" s="783"/>
      <c r="AI2433" s="783"/>
      <c r="AJ2433" s="948"/>
      <c r="AK2433" s="948"/>
      <c r="AL2433" s="948"/>
      <c r="AM2433" s="824"/>
      <c r="AN2433" s="727"/>
      <c r="AO2433" s="998"/>
      <c r="AP2433" s="998"/>
      <c r="AQ2433" s="998"/>
      <c r="AR2433" s="948"/>
      <c r="AS2433" s="783"/>
      <c r="AT2433" s="948"/>
      <c r="AU2433" s="783"/>
      <c r="AV2433" s="948"/>
      <c r="AW2433" s="948"/>
      <c r="AX2433" s="948"/>
      <c r="AY2433" s="948"/>
      <c r="AZ2433" s="783"/>
      <c r="BA2433" s="783"/>
    </row>
    <row r="2434" spans="1:53" ht="15">
      <c r="A2434" s="927"/>
      <c r="B2434" s="815"/>
      <c r="C2434" s="815"/>
      <c r="D2434" s="815" t="s">
        <v>150</v>
      </c>
      <c r="E2434" s="815"/>
      <c r="F2434" s="815"/>
      <c r="G2434" s="815"/>
      <c r="H2434" s="816"/>
      <c r="I2434" s="815"/>
      <c r="J2434" s="815"/>
      <c r="K2434" s="723"/>
      <c r="L2434" s="205" t="s">
        <v>3854</v>
      </c>
      <c r="M2434" s="815" t="s">
        <v>152</v>
      </c>
      <c r="N2434" s="948"/>
      <c r="O2434" s="815"/>
      <c r="P2434" s="815"/>
      <c r="Q2434" s="815"/>
      <c r="R2434" s="815" t="s">
        <v>151</v>
      </c>
      <c r="S2434" s="815"/>
      <c r="T2434" s="948"/>
      <c r="U2434" s="948"/>
      <c r="V2434" s="948"/>
      <c r="W2434" s="948"/>
      <c r="X2434" s="948"/>
      <c r="Y2434" s="948"/>
      <c r="Z2434" s="948"/>
      <c r="AA2434" s="948"/>
      <c r="AB2434" s="948"/>
      <c r="AC2434" s="948"/>
      <c r="AD2434" s="948"/>
      <c r="AE2434" s="783"/>
      <c r="AF2434" s="783"/>
      <c r="AG2434" s="783"/>
      <c r="AH2434" s="783"/>
      <c r="AI2434" s="783"/>
      <c r="AJ2434" s="948"/>
      <c r="AK2434" s="948"/>
      <c r="AL2434" s="948"/>
      <c r="AM2434" s="824"/>
      <c r="AN2434" s="727"/>
      <c r="AO2434" s="998"/>
      <c r="AP2434" s="998"/>
      <c r="AQ2434" s="998"/>
      <c r="AR2434" s="948"/>
      <c r="AS2434" s="783"/>
      <c r="AT2434" s="948"/>
      <c r="AU2434" s="783"/>
      <c r="AV2434" s="948"/>
      <c r="AW2434" s="948"/>
      <c r="AX2434" s="948"/>
      <c r="AY2434" s="948"/>
      <c r="AZ2434" s="783"/>
      <c r="BA2434" s="783"/>
    </row>
    <row r="2435" spans="1:53" ht="15">
      <c r="A2435" s="927"/>
      <c r="B2435" s="815"/>
      <c r="C2435" s="815"/>
      <c r="D2435" s="815" t="s">
        <v>150</v>
      </c>
      <c r="E2435" s="815"/>
      <c r="F2435" s="815"/>
      <c r="G2435" s="815"/>
      <c r="H2435" s="816"/>
      <c r="I2435" s="815"/>
      <c r="J2435" s="815"/>
      <c r="K2435" s="723"/>
      <c r="L2435" s="205" t="s">
        <v>3855</v>
      </c>
      <c r="M2435" s="815" t="s">
        <v>152</v>
      </c>
      <c r="N2435" s="948"/>
      <c r="O2435" s="815"/>
      <c r="P2435" s="815"/>
      <c r="Q2435" s="815"/>
      <c r="R2435" s="815" t="s">
        <v>151</v>
      </c>
      <c r="S2435" s="815"/>
      <c r="T2435" s="948"/>
      <c r="U2435" s="948"/>
      <c r="V2435" s="948"/>
      <c r="W2435" s="948"/>
      <c r="X2435" s="948"/>
      <c r="Y2435" s="948"/>
      <c r="Z2435" s="948"/>
      <c r="AA2435" s="948"/>
      <c r="AB2435" s="948"/>
      <c r="AC2435" s="948"/>
      <c r="AD2435" s="948"/>
      <c r="AE2435" s="783"/>
      <c r="AF2435" s="783"/>
      <c r="AG2435" s="783"/>
      <c r="AH2435" s="783"/>
      <c r="AI2435" s="783"/>
      <c r="AJ2435" s="948"/>
      <c r="AK2435" s="948"/>
      <c r="AL2435" s="948"/>
      <c r="AM2435" s="824"/>
      <c r="AN2435" s="727"/>
      <c r="AO2435" s="998"/>
      <c r="AP2435" s="998"/>
      <c r="AQ2435" s="998"/>
      <c r="AR2435" s="948"/>
      <c r="AS2435" s="783"/>
      <c r="AT2435" s="948"/>
      <c r="AU2435" s="783"/>
      <c r="AV2435" s="948"/>
      <c r="AW2435" s="948"/>
      <c r="AX2435" s="948"/>
      <c r="AY2435" s="948"/>
      <c r="AZ2435" s="783"/>
      <c r="BA2435" s="783"/>
    </row>
    <row r="2436" spans="1:53" ht="15">
      <c r="A2436" s="927"/>
      <c r="B2436" s="815"/>
      <c r="C2436" s="815"/>
      <c r="D2436" s="815" t="s">
        <v>150</v>
      </c>
      <c r="E2436" s="815"/>
      <c r="F2436" s="815"/>
      <c r="G2436" s="815"/>
      <c r="H2436" s="816"/>
      <c r="I2436" s="815"/>
      <c r="J2436" s="815"/>
      <c r="K2436" s="723"/>
      <c r="L2436" s="205" t="s">
        <v>3856</v>
      </c>
      <c r="M2436" s="815" t="s">
        <v>152</v>
      </c>
      <c r="N2436" s="948"/>
      <c r="O2436" s="815"/>
      <c r="P2436" s="815"/>
      <c r="Q2436" s="815"/>
      <c r="R2436" s="815" t="s">
        <v>151</v>
      </c>
      <c r="S2436" s="815"/>
      <c r="T2436" s="948"/>
      <c r="U2436" s="948"/>
      <c r="V2436" s="948"/>
      <c r="W2436" s="948"/>
      <c r="X2436" s="948"/>
      <c r="Y2436" s="948"/>
      <c r="Z2436" s="948"/>
      <c r="AA2436" s="948"/>
      <c r="AB2436" s="948"/>
      <c r="AC2436" s="948"/>
      <c r="AD2436" s="948"/>
      <c r="AE2436" s="783"/>
      <c r="AF2436" s="783"/>
      <c r="AG2436" s="783"/>
      <c r="AH2436" s="783"/>
      <c r="AI2436" s="783"/>
      <c r="AJ2436" s="948"/>
      <c r="AK2436" s="948"/>
      <c r="AL2436" s="948"/>
      <c r="AM2436" s="824"/>
      <c r="AN2436" s="727"/>
      <c r="AO2436" s="998"/>
      <c r="AP2436" s="998"/>
      <c r="AQ2436" s="998"/>
      <c r="AR2436" s="948"/>
      <c r="AS2436" s="783"/>
      <c r="AT2436" s="948"/>
      <c r="AU2436" s="783"/>
      <c r="AV2436" s="948"/>
      <c r="AW2436" s="948"/>
      <c r="AX2436" s="948"/>
      <c r="AY2436" s="948"/>
      <c r="AZ2436" s="783"/>
      <c r="BA2436" s="783"/>
    </row>
    <row r="2437" spans="1:53" ht="15">
      <c r="A2437" s="927"/>
      <c r="B2437" s="815"/>
      <c r="C2437" s="815"/>
      <c r="D2437" s="815" t="s">
        <v>150</v>
      </c>
      <c r="E2437" s="815"/>
      <c r="F2437" s="815"/>
      <c r="G2437" s="815"/>
      <c r="H2437" s="816"/>
      <c r="I2437" s="815"/>
      <c r="J2437" s="815"/>
      <c r="K2437" s="723"/>
      <c r="L2437" s="205" t="s">
        <v>1314</v>
      </c>
      <c r="M2437" s="815" t="s">
        <v>152</v>
      </c>
      <c r="N2437" s="948"/>
      <c r="O2437" s="815"/>
      <c r="P2437" s="815"/>
      <c r="Q2437" s="815"/>
      <c r="R2437" s="815" t="s">
        <v>151</v>
      </c>
      <c r="S2437" s="815"/>
      <c r="T2437" s="948"/>
      <c r="U2437" s="948"/>
      <c r="V2437" s="948"/>
      <c r="W2437" s="948"/>
      <c r="X2437" s="948"/>
      <c r="Y2437" s="948"/>
      <c r="Z2437" s="948"/>
      <c r="AA2437" s="948"/>
      <c r="AB2437" s="948"/>
      <c r="AC2437" s="948"/>
      <c r="AD2437" s="948"/>
      <c r="AE2437" s="783"/>
      <c r="AF2437" s="783"/>
      <c r="AG2437" s="783"/>
      <c r="AH2437" s="783"/>
      <c r="AI2437" s="783"/>
      <c r="AJ2437" s="948"/>
      <c r="AK2437" s="948"/>
      <c r="AL2437" s="948"/>
      <c r="AM2437" s="824"/>
      <c r="AN2437" s="727"/>
      <c r="AO2437" s="998"/>
      <c r="AP2437" s="998"/>
      <c r="AQ2437" s="998"/>
      <c r="AR2437" s="948"/>
      <c r="AS2437" s="783"/>
      <c r="AT2437" s="948"/>
      <c r="AU2437" s="783"/>
      <c r="AV2437" s="948"/>
      <c r="AW2437" s="948"/>
      <c r="AX2437" s="948"/>
      <c r="AY2437" s="948"/>
      <c r="AZ2437" s="783"/>
      <c r="BA2437" s="783"/>
    </row>
    <row r="2438" spans="1:53" ht="15">
      <c r="A2438" s="927"/>
      <c r="B2438" s="815"/>
      <c r="C2438" s="815"/>
      <c r="D2438" s="815" t="s">
        <v>150</v>
      </c>
      <c r="E2438" s="815"/>
      <c r="F2438" s="815"/>
      <c r="G2438" s="815"/>
      <c r="H2438" s="816"/>
      <c r="I2438" s="815"/>
      <c r="J2438" s="815"/>
      <c r="K2438" s="723"/>
      <c r="L2438" s="205" t="s">
        <v>3857</v>
      </c>
      <c r="M2438" s="815" t="s">
        <v>152</v>
      </c>
      <c r="N2438" s="948"/>
      <c r="O2438" s="815"/>
      <c r="P2438" s="815"/>
      <c r="Q2438" s="815"/>
      <c r="R2438" s="815" t="s">
        <v>151</v>
      </c>
      <c r="S2438" s="815"/>
      <c r="T2438" s="948"/>
      <c r="U2438" s="948"/>
      <c r="V2438" s="948"/>
      <c r="W2438" s="948"/>
      <c r="X2438" s="948"/>
      <c r="Y2438" s="948"/>
      <c r="Z2438" s="948"/>
      <c r="AA2438" s="948"/>
      <c r="AB2438" s="948"/>
      <c r="AC2438" s="948"/>
      <c r="AD2438" s="948"/>
      <c r="AE2438" s="783"/>
      <c r="AF2438" s="783"/>
      <c r="AG2438" s="783"/>
      <c r="AH2438" s="783"/>
      <c r="AI2438" s="783"/>
      <c r="AJ2438" s="948"/>
      <c r="AK2438" s="948"/>
      <c r="AL2438" s="948"/>
      <c r="AM2438" s="824"/>
      <c r="AN2438" s="727"/>
      <c r="AO2438" s="998"/>
      <c r="AP2438" s="998"/>
      <c r="AQ2438" s="998"/>
      <c r="AR2438" s="948"/>
      <c r="AS2438" s="783"/>
      <c r="AT2438" s="948"/>
      <c r="AU2438" s="783"/>
      <c r="AV2438" s="948"/>
      <c r="AW2438" s="948"/>
      <c r="AX2438" s="948"/>
      <c r="AY2438" s="948"/>
      <c r="AZ2438" s="783"/>
      <c r="BA2438" s="783"/>
    </row>
    <row r="2439" spans="1:53" ht="15">
      <c r="A2439" s="927"/>
      <c r="B2439" s="815"/>
      <c r="C2439" s="815"/>
      <c r="D2439" s="815" t="s">
        <v>150</v>
      </c>
      <c r="E2439" s="815"/>
      <c r="F2439" s="815"/>
      <c r="G2439" s="815"/>
      <c r="H2439" s="816"/>
      <c r="I2439" s="815"/>
      <c r="J2439" s="815"/>
      <c r="K2439" s="723"/>
      <c r="L2439" s="205" t="s">
        <v>3858</v>
      </c>
      <c r="M2439" s="815" t="s">
        <v>152</v>
      </c>
      <c r="N2439" s="948"/>
      <c r="O2439" s="815"/>
      <c r="P2439" s="815"/>
      <c r="Q2439" s="815"/>
      <c r="R2439" s="815" t="s">
        <v>151</v>
      </c>
      <c r="S2439" s="815"/>
      <c r="T2439" s="948"/>
      <c r="U2439" s="948"/>
      <c r="V2439" s="948"/>
      <c r="W2439" s="948"/>
      <c r="X2439" s="948"/>
      <c r="Y2439" s="948"/>
      <c r="Z2439" s="948"/>
      <c r="AA2439" s="948"/>
      <c r="AB2439" s="948"/>
      <c r="AC2439" s="948"/>
      <c r="AD2439" s="948"/>
      <c r="AE2439" s="783"/>
      <c r="AF2439" s="783"/>
      <c r="AG2439" s="783"/>
      <c r="AH2439" s="783"/>
      <c r="AI2439" s="783"/>
      <c r="AJ2439" s="948"/>
      <c r="AK2439" s="948"/>
      <c r="AL2439" s="948"/>
      <c r="AM2439" s="824"/>
      <c r="AN2439" s="727"/>
      <c r="AO2439" s="998"/>
      <c r="AP2439" s="998"/>
      <c r="AQ2439" s="998"/>
      <c r="AR2439" s="948"/>
      <c r="AS2439" s="783"/>
      <c r="AT2439" s="948"/>
      <c r="AU2439" s="783"/>
      <c r="AV2439" s="948"/>
      <c r="AW2439" s="948"/>
      <c r="AX2439" s="948"/>
      <c r="AY2439" s="948"/>
      <c r="AZ2439" s="783"/>
      <c r="BA2439" s="783"/>
    </row>
    <row r="2440" spans="1:53" ht="15">
      <c r="A2440" s="927"/>
      <c r="B2440" s="815"/>
      <c r="C2440" s="815"/>
      <c r="D2440" s="815" t="s">
        <v>150</v>
      </c>
      <c r="E2440" s="815"/>
      <c r="F2440" s="815"/>
      <c r="G2440" s="815"/>
      <c r="H2440" s="816"/>
      <c r="I2440" s="815"/>
      <c r="J2440" s="815"/>
      <c r="K2440" s="723"/>
      <c r="L2440" s="205" t="s">
        <v>3859</v>
      </c>
      <c r="M2440" s="815" t="s">
        <v>152</v>
      </c>
      <c r="N2440" s="948"/>
      <c r="O2440" s="815"/>
      <c r="P2440" s="815"/>
      <c r="Q2440" s="815"/>
      <c r="R2440" s="815" t="s">
        <v>151</v>
      </c>
      <c r="S2440" s="815"/>
      <c r="T2440" s="948"/>
      <c r="U2440" s="948"/>
      <c r="V2440" s="948"/>
      <c r="W2440" s="948"/>
      <c r="X2440" s="948"/>
      <c r="Y2440" s="948"/>
      <c r="Z2440" s="948"/>
      <c r="AA2440" s="948"/>
      <c r="AB2440" s="948"/>
      <c r="AC2440" s="948"/>
      <c r="AD2440" s="948"/>
      <c r="AE2440" s="783"/>
      <c r="AF2440" s="783"/>
      <c r="AG2440" s="783"/>
      <c r="AH2440" s="783"/>
      <c r="AI2440" s="783"/>
      <c r="AJ2440" s="948"/>
      <c r="AK2440" s="948"/>
      <c r="AL2440" s="948"/>
      <c r="AM2440" s="824"/>
      <c r="AN2440" s="727"/>
      <c r="AO2440" s="998"/>
      <c r="AP2440" s="998"/>
      <c r="AQ2440" s="998"/>
      <c r="AR2440" s="948"/>
      <c r="AS2440" s="783"/>
      <c r="AT2440" s="948"/>
      <c r="AU2440" s="783"/>
      <c r="AV2440" s="948"/>
      <c r="AW2440" s="948"/>
      <c r="AX2440" s="948"/>
      <c r="AY2440" s="948"/>
      <c r="AZ2440" s="783"/>
      <c r="BA2440" s="783"/>
    </row>
    <row r="2441" spans="1:53" ht="45">
      <c r="A2441" s="927"/>
      <c r="B2441" s="815"/>
      <c r="C2441" s="815"/>
      <c r="D2441" s="815" t="s">
        <v>150</v>
      </c>
      <c r="E2441" s="815"/>
      <c r="F2441" s="815"/>
      <c r="G2441" s="815"/>
      <c r="H2441" s="816"/>
      <c r="I2441" s="815"/>
      <c r="J2441" s="815"/>
      <c r="K2441" s="723"/>
      <c r="L2441" s="205" t="s">
        <v>3860</v>
      </c>
      <c r="M2441" s="815" t="s">
        <v>152</v>
      </c>
      <c r="N2441" s="948"/>
      <c r="O2441" s="815"/>
      <c r="P2441" s="815"/>
      <c r="Q2441" s="815"/>
      <c r="R2441" s="815" t="s">
        <v>151</v>
      </c>
      <c r="S2441" s="815"/>
      <c r="T2441" s="948"/>
      <c r="U2441" s="948"/>
      <c r="V2441" s="948"/>
      <c r="W2441" s="948"/>
      <c r="X2441" s="948"/>
      <c r="Y2441" s="948"/>
      <c r="Z2441" s="948"/>
      <c r="AA2441" s="948"/>
      <c r="AB2441" s="948"/>
      <c r="AC2441" s="948"/>
      <c r="AD2441" s="948"/>
      <c r="AE2441" s="783"/>
      <c r="AF2441" s="783"/>
      <c r="AG2441" s="783"/>
      <c r="AH2441" s="783"/>
      <c r="AI2441" s="783"/>
      <c r="AJ2441" s="948"/>
      <c r="AK2441" s="948"/>
      <c r="AL2441" s="948"/>
      <c r="AM2441" s="824"/>
      <c r="AN2441" s="727"/>
      <c r="AO2441" s="998"/>
      <c r="AP2441" s="998"/>
      <c r="AQ2441" s="998"/>
      <c r="AR2441" s="948"/>
      <c r="AS2441" s="783"/>
      <c r="AT2441" s="948"/>
      <c r="AU2441" s="783"/>
      <c r="AV2441" s="948"/>
      <c r="AW2441" s="948"/>
      <c r="AX2441" s="948"/>
      <c r="AY2441" s="948"/>
      <c r="AZ2441" s="783"/>
      <c r="BA2441" s="783"/>
    </row>
    <row r="2442" spans="1:53" ht="45">
      <c r="A2442" s="927"/>
      <c r="B2442" s="815"/>
      <c r="C2442" s="815"/>
      <c r="D2442" s="815" t="s">
        <v>150</v>
      </c>
      <c r="E2442" s="815"/>
      <c r="F2442" s="815"/>
      <c r="G2442" s="815"/>
      <c r="H2442" s="816"/>
      <c r="I2442" s="815"/>
      <c r="J2442" s="815"/>
      <c r="K2442" s="723"/>
      <c r="L2442" s="205" t="s">
        <v>4955</v>
      </c>
      <c r="M2442" s="815" t="s">
        <v>152</v>
      </c>
      <c r="N2442" s="948"/>
      <c r="O2442" s="815"/>
      <c r="P2442" s="815"/>
      <c r="Q2442" s="815"/>
      <c r="R2442" s="815" t="s">
        <v>151</v>
      </c>
      <c r="S2442" s="815"/>
      <c r="T2442" s="948"/>
      <c r="U2442" s="948"/>
      <c r="V2442" s="948"/>
      <c r="W2442" s="948"/>
      <c r="X2442" s="948"/>
      <c r="Y2442" s="948"/>
      <c r="Z2442" s="948"/>
      <c r="AA2442" s="948"/>
      <c r="AB2442" s="948"/>
      <c r="AC2442" s="948"/>
      <c r="AD2442" s="948"/>
      <c r="AE2442" s="783"/>
      <c r="AF2442" s="783"/>
      <c r="AG2442" s="783"/>
      <c r="AH2442" s="783"/>
      <c r="AI2442" s="783"/>
      <c r="AJ2442" s="948"/>
      <c r="AK2442" s="948"/>
      <c r="AL2442" s="948"/>
      <c r="AM2442" s="824"/>
      <c r="AN2442" s="727"/>
      <c r="AO2442" s="998"/>
      <c r="AP2442" s="998"/>
      <c r="AQ2442" s="998"/>
      <c r="AR2442" s="948"/>
      <c r="AS2442" s="783"/>
      <c r="AT2442" s="948"/>
      <c r="AU2442" s="783"/>
      <c r="AV2442" s="948"/>
      <c r="AW2442" s="948"/>
      <c r="AX2442" s="948"/>
      <c r="AY2442" s="948"/>
      <c r="AZ2442" s="783"/>
      <c r="BA2442" s="783"/>
    </row>
    <row r="2443" spans="1:53" ht="30">
      <c r="A2443" s="927"/>
      <c r="B2443" s="815"/>
      <c r="C2443" s="815"/>
      <c r="D2443" s="815" t="s">
        <v>150</v>
      </c>
      <c r="E2443" s="815"/>
      <c r="F2443" s="815"/>
      <c r="G2443" s="815"/>
      <c r="H2443" s="816"/>
      <c r="I2443" s="815"/>
      <c r="J2443" s="815"/>
      <c r="K2443" s="723"/>
      <c r="L2443" s="205" t="s">
        <v>3861</v>
      </c>
      <c r="M2443" s="815" t="s">
        <v>152</v>
      </c>
      <c r="N2443" s="948"/>
      <c r="O2443" s="815"/>
      <c r="P2443" s="815"/>
      <c r="Q2443" s="815"/>
      <c r="R2443" s="815" t="s">
        <v>151</v>
      </c>
      <c r="S2443" s="815"/>
      <c r="T2443" s="948"/>
      <c r="U2443" s="948"/>
      <c r="V2443" s="948"/>
      <c r="W2443" s="948"/>
      <c r="X2443" s="948"/>
      <c r="Y2443" s="948"/>
      <c r="Z2443" s="948"/>
      <c r="AA2443" s="948"/>
      <c r="AB2443" s="948"/>
      <c r="AC2443" s="948"/>
      <c r="AD2443" s="948"/>
      <c r="AE2443" s="783"/>
      <c r="AF2443" s="783"/>
      <c r="AG2443" s="783"/>
      <c r="AH2443" s="783"/>
      <c r="AI2443" s="783"/>
      <c r="AJ2443" s="948"/>
      <c r="AK2443" s="948"/>
      <c r="AL2443" s="948"/>
      <c r="AM2443" s="824"/>
      <c r="AN2443" s="727"/>
      <c r="AO2443" s="998"/>
      <c r="AP2443" s="998"/>
      <c r="AQ2443" s="998"/>
      <c r="AR2443" s="948"/>
      <c r="AS2443" s="783"/>
      <c r="AT2443" s="948"/>
      <c r="AU2443" s="783"/>
      <c r="AV2443" s="948"/>
      <c r="AW2443" s="948"/>
      <c r="AX2443" s="948"/>
      <c r="AY2443" s="948"/>
      <c r="AZ2443" s="783"/>
      <c r="BA2443" s="783"/>
    </row>
    <row r="2444" spans="1:53" ht="30">
      <c r="A2444" s="927"/>
      <c r="B2444" s="815"/>
      <c r="C2444" s="815"/>
      <c r="D2444" s="815" t="s">
        <v>150</v>
      </c>
      <c r="E2444" s="815"/>
      <c r="F2444" s="815"/>
      <c r="G2444" s="815"/>
      <c r="H2444" s="816"/>
      <c r="I2444" s="815"/>
      <c r="J2444" s="815"/>
      <c r="K2444" s="723"/>
      <c r="L2444" s="205" t="s">
        <v>3862</v>
      </c>
      <c r="M2444" s="815" t="s">
        <v>152</v>
      </c>
      <c r="N2444" s="948"/>
      <c r="O2444" s="815"/>
      <c r="P2444" s="815"/>
      <c r="Q2444" s="815"/>
      <c r="R2444" s="815" t="s">
        <v>151</v>
      </c>
      <c r="S2444" s="815"/>
      <c r="T2444" s="948"/>
      <c r="U2444" s="948"/>
      <c r="V2444" s="948"/>
      <c r="W2444" s="948"/>
      <c r="X2444" s="948"/>
      <c r="Y2444" s="948"/>
      <c r="Z2444" s="948"/>
      <c r="AA2444" s="948"/>
      <c r="AB2444" s="948"/>
      <c r="AC2444" s="948"/>
      <c r="AD2444" s="948"/>
      <c r="AE2444" s="783"/>
      <c r="AF2444" s="783"/>
      <c r="AG2444" s="783"/>
      <c r="AH2444" s="783"/>
      <c r="AI2444" s="783"/>
      <c r="AJ2444" s="948"/>
      <c r="AK2444" s="948"/>
      <c r="AL2444" s="948"/>
      <c r="AM2444" s="824"/>
      <c r="AN2444" s="727"/>
      <c r="AO2444" s="998"/>
      <c r="AP2444" s="998"/>
      <c r="AQ2444" s="998"/>
      <c r="AR2444" s="948"/>
      <c r="AS2444" s="783"/>
      <c r="AT2444" s="948"/>
      <c r="AU2444" s="783"/>
      <c r="AV2444" s="948"/>
      <c r="AW2444" s="948"/>
      <c r="AX2444" s="948"/>
      <c r="AY2444" s="948"/>
      <c r="AZ2444" s="783"/>
      <c r="BA2444" s="783"/>
    </row>
    <row r="2445" spans="1:53" ht="15">
      <c r="A2445" s="927"/>
      <c r="B2445" s="815"/>
      <c r="C2445" s="815"/>
      <c r="D2445" s="815" t="s">
        <v>150</v>
      </c>
      <c r="E2445" s="815"/>
      <c r="F2445" s="815"/>
      <c r="G2445" s="815"/>
      <c r="H2445" s="816"/>
      <c r="I2445" s="815"/>
      <c r="J2445" s="815"/>
      <c r="K2445" s="723"/>
      <c r="L2445" s="205" t="s">
        <v>3863</v>
      </c>
      <c r="M2445" s="815" t="s">
        <v>152</v>
      </c>
      <c r="N2445" s="948"/>
      <c r="O2445" s="815"/>
      <c r="P2445" s="815"/>
      <c r="Q2445" s="815"/>
      <c r="R2445" s="815" t="s">
        <v>151</v>
      </c>
      <c r="S2445" s="815"/>
      <c r="T2445" s="948"/>
      <c r="U2445" s="948"/>
      <c r="V2445" s="948"/>
      <c r="W2445" s="948"/>
      <c r="X2445" s="948"/>
      <c r="Y2445" s="948"/>
      <c r="Z2445" s="948"/>
      <c r="AA2445" s="948"/>
      <c r="AB2445" s="948"/>
      <c r="AC2445" s="948"/>
      <c r="AD2445" s="948"/>
      <c r="AE2445" s="783"/>
      <c r="AF2445" s="783"/>
      <c r="AG2445" s="783"/>
      <c r="AH2445" s="783"/>
      <c r="AI2445" s="783"/>
      <c r="AJ2445" s="948"/>
      <c r="AK2445" s="948"/>
      <c r="AL2445" s="948"/>
      <c r="AM2445" s="824"/>
      <c r="AN2445" s="727"/>
      <c r="AO2445" s="998"/>
      <c r="AP2445" s="998"/>
      <c r="AQ2445" s="998"/>
      <c r="AR2445" s="948"/>
      <c r="AS2445" s="783"/>
      <c r="AT2445" s="948"/>
      <c r="AU2445" s="783"/>
      <c r="AV2445" s="948"/>
      <c r="AW2445" s="948"/>
      <c r="AX2445" s="948"/>
      <c r="AY2445" s="948"/>
      <c r="AZ2445" s="783"/>
      <c r="BA2445" s="783"/>
    </row>
    <row r="2446" spans="1:53" ht="30">
      <c r="A2446" s="927"/>
      <c r="B2446" s="815"/>
      <c r="C2446" s="815"/>
      <c r="D2446" s="815" t="s">
        <v>150</v>
      </c>
      <c r="E2446" s="815"/>
      <c r="F2446" s="815"/>
      <c r="G2446" s="815"/>
      <c r="H2446" s="816"/>
      <c r="I2446" s="815"/>
      <c r="J2446" s="815"/>
      <c r="K2446" s="723"/>
      <c r="L2446" s="205" t="s">
        <v>3864</v>
      </c>
      <c r="M2446" s="815" t="s">
        <v>152</v>
      </c>
      <c r="N2446" s="948"/>
      <c r="O2446" s="815"/>
      <c r="P2446" s="815"/>
      <c r="Q2446" s="815"/>
      <c r="R2446" s="815" t="s">
        <v>151</v>
      </c>
      <c r="S2446" s="815"/>
      <c r="T2446" s="948"/>
      <c r="U2446" s="948"/>
      <c r="V2446" s="948"/>
      <c r="W2446" s="948"/>
      <c r="X2446" s="948"/>
      <c r="Y2446" s="948"/>
      <c r="Z2446" s="948"/>
      <c r="AA2446" s="948"/>
      <c r="AB2446" s="948"/>
      <c r="AC2446" s="948"/>
      <c r="AD2446" s="948"/>
      <c r="AE2446" s="783"/>
      <c r="AF2446" s="783"/>
      <c r="AG2446" s="783"/>
      <c r="AH2446" s="783"/>
      <c r="AI2446" s="783"/>
      <c r="AJ2446" s="948"/>
      <c r="AK2446" s="948"/>
      <c r="AL2446" s="948"/>
      <c r="AM2446" s="824"/>
      <c r="AN2446" s="727"/>
      <c r="AO2446" s="998"/>
      <c r="AP2446" s="998"/>
      <c r="AQ2446" s="998"/>
      <c r="AR2446" s="948"/>
      <c r="AS2446" s="783"/>
      <c r="AT2446" s="948"/>
      <c r="AU2446" s="783"/>
      <c r="AV2446" s="948"/>
      <c r="AW2446" s="948"/>
      <c r="AX2446" s="948"/>
      <c r="AY2446" s="948"/>
      <c r="AZ2446" s="783"/>
      <c r="BA2446" s="783"/>
    </row>
    <row r="2447" spans="1:53" ht="60">
      <c r="A2447" s="927"/>
      <c r="B2447" s="815"/>
      <c r="C2447" s="815"/>
      <c r="D2447" s="815"/>
      <c r="E2447" s="815"/>
      <c r="F2447" s="815"/>
      <c r="G2447" s="815"/>
      <c r="H2447" s="816"/>
      <c r="I2447" s="815"/>
      <c r="J2447" s="815"/>
      <c r="K2447" s="723"/>
      <c r="L2447" s="205" t="s">
        <v>5027</v>
      </c>
      <c r="M2447" s="815" t="s">
        <v>152</v>
      </c>
      <c r="N2447" s="948"/>
      <c r="O2447" s="815"/>
      <c r="P2447" s="815"/>
      <c r="Q2447" s="815"/>
      <c r="R2447" s="815" t="s">
        <v>151</v>
      </c>
      <c r="S2447" s="815"/>
      <c r="T2447" s="948"/>
      <c r="U2447" s="948"/>
      <c r="V2447" s="948"/>
      <c r="W2447" s="948"/>
      <c r="X2447" s="948"/>
      <c r="Y2447" s="948"/>
      <c r="Z2447" s="948"/>
      <c r="AA2447" s="948"/>
      <c r="AB2447" s="948"/>
      <c r="AC2447" s="948"/>
      <c r="AD2447" s="948"/>
      <c r="AE2447" s="783"/>
      <c r="AF2447" s="783"/>
      <c r="AG2447" s="783"/>
      <c r="AH2447" s="783"/>
      <c r="AI2447" s="783"/>
      <c r="AJ2447" s="948"/>
      <c r="AK2447" s="948"/>
      <c r="AL2447" s="948"/>
      <c r="AM2447" s="824"/>
      <c r="AN2447" s="727"/>
      <c r="AO2447" s="998"/>
      <c r="AP2447" s="998"/>
      <c r="AQ2447" s="998"/>
      <c r="AR2447" s="948"/>
      <c r="AS2447" s="783"/>
      <c r="AT2447" s="948"/>
      <c r="AU2447" s="783"/>
      <c r="AV2447" s="948"/>
      <c r="AW2447" s="948"/>
      <c r="AX2447" s="948"/>
      <c r="AY2447" s="948"/>
      <c r="AZ2447" s="783"/>
      <c r="BA2447" s="783"/>
    </row>
    <row r="2448" spans="1:53" ht="15">
      <c r="A2448" s="927"/>
      <c r="B2448" s="815"/>
      <c r="C2448" s="815"/>
      <c r="D2448" s="815" t="s">
        <v>150</v>
      </c>
      <c r="E2448" s="815"/>
      <c r="F2448" s="815"/>
      <c r="G2448" s="815"/>
      <c r="H2448" s="816"/>
      <c r="I2448" s="815"/>
      <c r="J2448" s="815"/>
      <c r="K2448" s="703"/>
      <c r="L2448" s="205" t="s">
        <v>3865</v>
      </c>
      <c r="M2448" s="815" t="s">
        <v>152</v>
      </c>
      <c r="N2448" s="948"/>
      <c r="O2448" s="815"/>
      <c r="P2448" s="815"/>
      <c r="Q2448" s="815"/>
      <c r="R2448" s="815" t="s">
        <v>151</v>
      </c>
      <c r="S2448" s="815"/>
      <c r="T2448" s="948"/>
      <c r="U2448" s="948"/>
      <c r="V2448" s="948"/>
      <c r="W2448" s="948"/>
      <c r="X2448" s="948"/>
      <c r="Y2448" s="948"/>
      <c r="Z2448" s="948"/>
      <c r="AA2448" s="948"/>
      <c r="AB2448" s="948"/>
      <c r="AC2448" s="948"/>
      <c r="AD2448" s="948"/>
      <c r="AE2448" s="783"/>
      <c r="AF2448" s="783"/>
      <c r="AG2448" s="783"/>
      <c r="AH2448" s="783"/>
      <c r="AI2448" s="783"/>
      <c r="AJ2448" s="948"/>
      <c r="AK2448" s="948"/>
      <c r="AL2448" s="948"/>
      <c r="AM2448" s="824"/>
      <c r="AN2448" s="727"/>
      <c r="AO2448" s="821"/>
      <c r="AP2448" s="821"/>
      <c r="AQ2448" s="821"/>
      <c r="AR2448" s="948"/>
      <c r="AS2448" s="783"/>
      <c r="AT2448" s="948"/>
      <c r="AU2448" s="783"/>
      <c r="AV2448" s="948"/>
      <c r="AW2448" s="948"/>
      <c r="AX2448" s="948"/>
      <c r="AY2448" s="948"/>
      <c r="AZ2448" s="783"/>
      <c r="BA2448" s="783"/>
    </row>
    <row r="2449" spans="1:53" ht="30.6">
      <c r="A2449" s="789">
        <v>2</v>
      </c>
      <c r="B2449" s="714" t="s">
        <v>409</v>
      </c>
      <c r="C2449" s="714" t="s">
        <v>3838</v>
      </c>
      <c r="D2449" s="714" t="s">
        <v>150</v>
      </c>
      <c r="E2449" s="714">
        <v>4041</v>
      </c>
      <c r="F2449" s="714">
        <v>84</v>
      </c>
      <c r="G2449" s="714">
        <v>0</v>
      </c>
      <c r="H2449" s="788" t="s">
        <v>5028</v>
      </c>
      <c r="I2449" s="714" t="s">
        <v>5029</v>
      </c>
      <c r="J2449" s="714" t="s">
        <v>414</v>
      </c>
      <c r="K2449" s="712" t="s">
        <v>414</v>
      </c>
      <c r="L2449" s="462" t="s">
        <v>5030</v>
      </c>
      <c r="M2449" s="714" t="s">
        <v>152</v>
      </c>
      <c r="N2449" s="1039"/>
      <c r="O2449" s="714" t="s">
        <v>416</v>
      </c>
      <c r="P2449" s="714" t="s">
        <v>417</v>
      </c>
      <c r="Q2449" s="1039"/>
      <c r="R2449" s="714" t="s">
        <v>606</v>
      </c>
      <c r="S2449" s="714" t="s">
        <v>3635</v>
      </c>
      <c r="T2449" s="1039"/>
      <c r="U2449" s="1039"/>
      <c r="V2449" s="1039"/>
      <c r="W2449" s="1039"/>
      <c r="X2449" s="1039"/>
      <c r="Y2449" s="1039"/>
      <c r="Z2449" s="1039"/>
      <c r="AA2449" s="1039"/>
      <c r="AB2449" s="1039"/>
      <c r="AC2449" s="1045"/>
      <c r="AD2449" s="907"/>
      <c r="AE2449" s="714" t="s">
        <v>419</v>
      </c>
      <c r="AF2449" s="714" t="s">
        <v>3866</v>
      </c>
      <c r="AG2449" s="714" t="s">
        <v>429</v>
      </c>
      <c r="AH2449" s="714" t="s">
        <v>429</v>
      </c>
      <c r="AI2449" s="714" t="s">
        <v>419</v>
      </c>
      <c r="AJ2449" s="907"/>
      <c r="AK2449" s="907"/>
      <c r="AL2449" s="907"/>
      <c r="AM2449" s="788" t="s">
        <v>5031</v>
      </c>
      <c r="AN2449" s="714" t="s">
        <v>431</v>
      </c>
      <c r="AO2449" s="784" t="s">
        <v>162</v>
      </c>
      <c r="AP2449" s="784" t="s">
        <v>153</v>
      </c>
      <c r="AQ2449" s="784" t="s">
        <v>158</v>
      </c>
      <c r="AR2449" s="907"/>
      <c r="AS2449" s="821" t="s">
        <v>419</v>
      </c>
      <c r="AT2449" s="907"/>
      <c r="AU2449" s="821" t="s">
        <v>414</v>
      </c>
      <c r="AV2449" s="907"/>
      <c r="AW2449" s="907"/>
      <c r="AX2449" s="907"/>
      <c r="AY2449" s="907"/>
      <c r="AZ2449" s="1628" t="s">
        <v>3843</v>
      </c>
      <c r="BA2449" s="1628" t="s">
        <v>3844</v>
      </c>
    </row>
    <row r="2450" spans="1:53" ht="30">
      <c r="A2450" s="686"/>
      <c r="B2450" s="687"/>
      <c r="C2450" s="687"/>
      <c r="D2450" s="687" t="s">
        <v>150</v>
      </c>
      <c r="E2450" s="687"/>
      <c r="F2450" s="687"/>
      <c r="G2450" s="687"/>
      <c r="H2450" s="802"/>
      <c r="I2450" s="687"/>
      <c r="J2450" s="687"/>
      <c r="K2450" s="713"/>
      <c r="L2450" s="205" t="s">
        <v>3867</v>
      </c>
      <c r="M2450" s="687" t="s">
        <v>152</v>
      </c>
      <c r="N2450" s="1039"/>
      <c r="O2450" s="687"/>
      <c r="P2450" s="687"/>
      <c r="Q2450" s="1039"/>
      <c r="R2450" s="687" t="s">
        <v>151</v>
      </c>
      <c r="S2450" s="687"/>
      <c r="T2450" s="1039"/>
      <c r="U2450" s="1039"/>
      <c r="V2450" s="1039"/>
      <c r="W2450" s="1039"/>
      <c r="X2450" s="1039"/>
      <c r="Y2450" s="1039"/>
      <c r="Z2450" s="1039"/>
      <c r="AA2450" s="1039"/>
      <c r="AB2450" s="1039"/>
      <c r="AC2450" s="1630"/>
      <c r="AD2450" s="948"/>
      <c r="AE2450" s="687"/>
      <c r="AF2450" s="687"/>
      <c r="AG2450" s="687"/>
      <c r="AH2450" s="687"/>
      <c r="AI2450" s="687"/>
      <c r="AJ2450" s="948"/>
      <c r="AK2450" s="948"/>
      <c r="AL2450" s="948"/>
      <c r="AM2450" s="802"/>
      <c r="AN2450" s="687"/>
      <c r="AO2450" s="998"/>
      <c r="AP2450" s="998"/>
      <c r="AQ2450" s="998"/>
      <c r="AR2450" s="948"/>
      <c r="AS2450" s="783"/>
      <c r="AT2450" s="948"/>
      <c r="AU2450" s="783"/>
      <c r="AV2450" s="948"/>
      <c r="AW2450" s="948"/>
      <c r="AX2450" s="948"/>
      <c r="AY2450" s="948"/>
      <c r="AZ2450" s="1629"/>
      <c r="BA2450" s="1629"/>
    </row>
    <row r="2451" spans="1:53" ht="45">
      <c r="A2451" s="686"/>
      <c r="B2451" s="687"/>
      <c r="C2451" s="687"/>
      <c r="D2451" s="687" t="s">
        <v>150</v>
      </c>
      <c r="E2451" s="687"/>
      <c r="F2451" s="687"/>
      <c r="G2451" s="687"/>
      <c r="H2451" s="802"/>
      <c r="I2451" s="687"/>
      <c r="J2451" s="687"/>
      <c r="K2451" s="713"/>
      <c r="L2451" s="205" t="s">
        <v>5032</v>
      </c>
      <c r="M2451" s="687" t="s">
        <v>152</v>
      </c>
      <c r="N2451" s="1039"/>
      <c r="O2451" s="687"/>
      <c r="P2451" s="687"/>
      <c r="Q2451" s="1039"/>
      <c r="R2451" s="687" t="s">
        <v>151</v>
      </c>
      <c r="S2451" s="687"/>
      <c r="T2451" s="1039"/>
      <c r="U2451" s="1039"/>
      <c r="V2451" s="1039"/>
      <c r="W2451" s="1039"/>
      <c r="X2451" s="1039"/>
      <c r="Y2451" s="1039"/>
      <c r="Z2451" s="1039"/>
      <c r="AA2451" s="1039"/>
      <c r="AB2451" s="1039"/>
      <c r="AC2451" s="1630"/>
      <c r="AD2451" s="948"/>
      <c r="AE2451" s="687"/>
      <c r="AF2451" s="687"/>
      <c r="AG2451" s="687"/>
      <c r="AH2451" s="687"/>
      <c r="AI2451" s="687"/>
      <c r="AJ2451" s="948"/>
      <c r="AK2451" s="948"/>
      <c r="AL2451" s="948"/>
      <c r="AM2451" s="802"/>
      <c r="AN2451" s="687"/>
      <c r="AO2451" s="998"/>
      <c r="AP2451" s="998"/>
      <c r="AQ2451" s="998"/>
      <c r="AR2451" s="948"/>
      <c r="AS2451" s="783"/>
      <c r="AT2451" s="948"/>
      <c r="AU2451" s="783"/>
      <c r="AV2451" s="948"/>
      <c r="AW2451" s="948"/>
      <c r="AX2451" s="948"/>
      <c r="AY2451" s="948"/>
      <c r="AZ2451" s="1629"/>
      <c r="BA2451" s="1629"/>
    </row>
    <row r="2452" spans="1:53" ht="30">
      <c r="A2452" s="686"/>
      <c r="B2452" s="687"/>
      <c r="C2452" s="687"/>
      <c r="D2452" s="687" t="s">
        <v>150</v>
      </c>
      <c r="E2452" s="687"/>
      <c r="F2452" s="687"/>
      <c r="G2452" s="687"/>
      <c r="H2452" s="802"/>
      <c r="I2452" s="687"/>
      <c r="J2452" s="687"/>
      <c r="K2452" s="713"/>
      <c r="L2452" s="205" t="s">
        <v>3868</v>
      </c>
      <c r="M2452" s="687" t="s">
        <v>152</v>
      </c>
      <c r="N2452" s="1039"/>
      <c r="O2452" s="687"/>
      <c r="P2452" s="687"/>
      <c r="Q2452" s="1039"/>
      <c r="R2452" s="687" t="s">
        <v>151</v>
      </c>
      <c r="S2452" s="687"/>
      <c r="T2452" s="1039"/>
      <c r="U2452" s="1039"/>
      <c r="V2452" s="1039"/>
      <c r="W2452" s="1039"/>
      <c r="X2452" s="1039"/>
      <c r="Y2452" s="1039"/>
      <c r="Z2452" s="1039"/>
      <c r="AA2452" s="1039"/>
      <c r="AB2452" s="1039"/>
      <c r="AC2452" s="1630"/>
      <c r="AD2452" s="948"/>
      <c r="AE2452" s="687"/>
      <c r="AF2452" s="687"/>
      <c r="AG2452" s="687"/>
      <c r="AH2452" s="687"/>
      <c r="AI2452" s="687"/>
      <c r="AJ2452" s="948"/>
      <c r="AK2452" s="948"/>
      <c r="AL2452" s="948"/>
      <c r="AM2452" s="802"/>
      <c r="AN2452" s="687"/>
      <c r="AO2452" s="998"/>
      <c r="AP2452" s="998"/>
      <c r="AQ2452" s="998"/>
      <c r="AR2452" s="948"/>
      <c r="AS2452" s="783"/>
      <c r="AT2452" s="948"/>
      <c r="AU2452" s="783"/>
      <c r="AV2452" s="948"/>
      <c r="AW2452" s="948"/>
      <c r="AX2452" s="948"/>
      <c r="AY2452" s="948"/>
      <c r="AZ2452" s="1629"/>
      <c r="BA2452" s="1629"/>
    </row>
    <row r="2453" spans="1:53" ht="15">
      <c r="A2453" s="686"/>
      <c r="B2453" s="687"/>
      <c r="C2453" s="687"/>
      <c r="D2453" s="687" t="s">
        <v>150</v>
      </c>
      <c r="E2453" s="687"/>
      <c r="F2453" s="687"/>
      <c r="G2453" s="687"/>
      <c r="H2453" s="802"/>
      <c r="I2453" s="687"/>
      <c r="J2453" s="687"/>
      <c r="K2453" s="713"/>
      <c r="L2453" s="205" t="s">
        <v>3504</v>
      </c>
      <c r="M2453" s="687" t="s">
        <v>152</v>
      </c>
      <c r="N2453" s="1039"/>
      <c r="O2453" s="687"/>
      <c r="P2453" s="687"/>
      <c r="Q2453" s="1039"/>
      <c r="R2453" s="687" t="s">
        <v>151</v>
      </c>
      <c r="S2453" s="687"/>
      <c r="T2453" s="1039"/>
      <c r="U2453" s="1039"/>
      <c r="V2453" s="1039"/>
      <c r="W2453" s="1039"/>
      <c r="X2453" s="1039"/>
      <c r="Y2453" s="1039"/>
      <c r="Z2453" s="1039"/>
      <c r="AA2453" s="1039"/>
      <c r="AB2453" s="1039"/>
      <c r="AC2453" s="1630"/>
      <c r="AD2453" s="948"/>
      <c r="AE2453" s="687"/>
      <c r="AF2453" s="687"/>
      <c r="AG2453" s="687"/>
      <c r="AH2453" s="687"/>
      <c r="AI2453" s="687"/>
      <c r="AJ2453" s="948"/>
      <c r="AK2453" s="948"/>
      <c r="AL2453" s="948"/>
      <c r="AM2453" s="802"/>
      <c r="AN2453" s="687"/>
      <c r="AO2453" s="998"/>
      <c r="AP2453" s="998"/>
      <c r="AQ2453" s="998"/>
      <c r="AR2453" s="948"/>
      <c r="AS2453" s="783"/>
      <c r="AT2453" s="948"/>
      <c r="AU2453" s="783"/>
      <c r="AV2453" s="948"/>
      <c r="AW2453" s="948"/>
      <c r="AX2453" s="948"/>
      <c r="AY2453" s="948"/>
      <c r="AZ2453" s="1629"/>
      <c r="BA2453" s="1629"/>
    </row>
    <row r="2454" spans="1:53" ht="30">
      <c r="A2454" s="686"/>
      <c r="B2454" s="687"/>
      <c r="C2454" s="687"/>
      <c r="D2454" s="687" t="s">
        <v>150</v>
      </c>
      <c r="E2454" s="687"/>
      <c r="F2454" s="687"/>
      <c r="G2454" s="687"/>
      <c r="H2454" s="802"/>
      <c r="I2454" s="687"/>
      <c r="J2454" s="687"/>
      <c r="K2454" s="713"/>
      <c r="L2454" s="205" t="s">
        <v>3869</v>
      </c>
      <c r="M2454" s="687" t="s">
        <v>152</v>
      </c>
      <c r="N2454" s="1039"/>
      <c r="O2454" s="687"/>
      <c r="P2454" s="687"/>
      <c r="Q2454" s="1039"/>
      <c r="R2454" s="687" t="s">
        <v>151</v>
      </c>
      <c r="S2454" s="687"/>
      <c r="T2454" s="1039"/>
      <c r="U2454" s="1039"/>
      <c r="V2454" s="1039"/>
      <c r="W2454" s="1039"/>
      <c r="X2454" s="1039"/>
      <c r="Y2454" s="1039"/>
      <c r="Z2454" s="1039"/>
      <c r="AA2454" s="1039"/>
      <c r="AB2454" s="1039"/>
      <c r="AC2454" s="1630"/>
      <c r="AD2454" s="948"/>
      <c r="AE2454" s="687"/>
      <c r="AF2454" s="687"/>
      <c r="AG2454" s="687"/>
      <c r="AH2454" s="687"/>
      <c r="AI2454" s="687"/>
      <c r="AJ2454" s="948"/>
      <c r="AK2454" s="948"/>
      <c r="AL2454" s="948"/>
      <c r="AM2454" s="802"/>
      <c r="AN2454" s="687"/>
      <c r="AO2454" s="998"/>
      <c r="AP2454" s="998"/>
      <c r="AQ2454" s="998"/>
      <c r="AR2454" s="948"/>
      <c r="AS2454" s="783"/>
      <c r="AT2454" s="948"/>
      <c r="AU2454" s="783"/>
      <c r="AV2454" s="948"/>
      <c r="AW2454" s="948"/>
      <c r="AX2454" s="948"/>
      <c r="AY2454" s="948"/>
      <c r="AZ2454" s="1629"/>
      <c r="BA2454" s="1629"/>
    </row>
    <row r="2455" spans="1:53" ht="15">
      <c r="A2455" s="686"/>
      <c r="B2455" s="687"/>
      <c r="C2455" s="687"/>
      <c r="D2455" s="687" t="s">
        <v>150</v>
      </c>
      <c r="E2455" s="687"/>
      <c r="F2455" s="687"/>
      <c r="G2455" s="687"/>
      <c r="H2455" s="802"/>
      <c r="I2455" s="687"/>
      <c r="J2455" s="687"/>
      <c r="K2455" s="713"/>
      <c r="L2455" s="205" t="s">
        <v>3870</v>
      </c>
      <c r="M2455" s="687" t="s">
        <v>152</v>
      </c>
      <c r="N2455" s="1039"/>
      <c r="O2455" s="687"/>
      <c r="P2455" s="687"/>
      <c r="Q2455" s="1039"/>
      <c r="R2455" s="687" t="s">
        <v>151</v>
      </c>
      <c r="S2455" s="687"/>
      <c r="T2455" s="1039"/>
      <c r="U2455" s="1039"/>
      <c r="V2455" s="1039"/>
      <c r="W2455" s="1039"/>
      <c r="X2455" s="1039"/>
      <c r="Y2455" s="1039"/>
      <c r="Z2455" s="1039"/>
      <c r="AA2455" s="1039"/>
      <c r="AB2455" s="1039"/>
      <c r="AC2455" s="1630"/>
      <c r="AD2455" s="948"/>
      <c r="AE2455" s="687"/>
      <c r="AF2455" s="687"/>
      <c r="AG2455" s="687"/>
      <c r="AH2455" s="687"/>
      <c r="AI2455" s="687"/>
      <c r="AJ2455" s="948"/>
      <c r="AK2455" s="948"/>
      <c r="AL2455" s="948"/>
      <c r="AM2455" s="802"/>
      <c r="AN2455" s="687"/>
      <c r="AO2455" s="998"/>
      <c r="AP2455" s="998"/>
      <c r="AQ2455" s="998"/>
      <c r="AR2455" s="948"/>
      <c r="AS2455" s="783"/>
      <c r="AT2455" s="948"/>
      <c r="AU2455" s="783"/>
      <c r="AV2455" s="948"/>
      <c r="AW2455" s="948"/>
      <c r="AX2455" s="948"/>
      <c r="AY2455" s="948"/>
      <c r="AZ2455" s="1629"/>
      <c r="BA2455" s="1629"/>
    </row>
    <row r="2456" spans="1:53" ht="30">
      <c r="A2456" s="686"/>
      <c r="B2456" s="687"/>
      <c r="C2456" s="687"/>
      <c r="D2456" s="687" t="s">
        <v>150</v>
      </c>
      <c r="E2456" s="687"/>
      <c r="F2456" s="687"/>
      <c r="G2456" s="687"/>
      <c r="H2456" s="802"/>
      <c r="I2456" s="687"/>
      <c r="J2456" s="687"/>
      <c r="K2456" s="713"/>
      <c r="L2456" s="205" t="s">
        <v>3871</v>
      </c>
      <c r="M2456" s="687" t="s">
        <v>152</v>
      </c>
      <c r="N2456" s="1039"/>
      <c r="O2456" s="687"/>
      <c r="P2456" s="687"/>
      <c r="Q2456" s="1039"/>
      <c r="R2456" s="687" t="s">
        <v>151</v>
      </c>
      <c r="S2456" s="687"/>
      <c r="T2456" s="1039"/>
      <c r="U2456" s="1039"/>
      <c r="V2456" s="1039"/>
      <c r="W2456" s="1039"/>
      <c r="X2456" s="1039"/>
      <c r="Y2456" s="1039"/>
      <c r="Z2456" s="1039"/>
      <c r="AA2456" s="1039"/>
      <c r="AB2456" s="1039"/>
      <c r="AC2456" s="1630"/>
      <c r="AD2456" s="948"/>
      <c r="AE2456" s="687"/>
      <c r="AF2456" s="687"/>
      <c r="AG2456" s="687"/>
      <c r="AH2456" s="687"/>
      <c r="AI2456" s="687"/>
      <c r="AJ2456" s="948"/>
      <c r="AK2456" s="948"/>
      <c r="AL2456" s="948"/>
      <c r="AM2456" s="802"/>
      <c r="AN2456" s="687"/>
      <c r="AO2456" s="998"/>
      <c r="AP2456" s="998"/>
      <c r="AQ2456" s="998"/>
      <c r="AR2456" s="948"/>
      <c r="AS2456" s="783"/>
      <c r="AT2456" s="948"/>
      <c r="AU2456" s="783"/>
      <c r="AV2456" s="948"/>
      <c r="AW2456" s="948"/>
      <c r="AX2456" s="948"/>
      <c r="AY2456" s="948"/>
      <c r="AZ2456" s="1629"/>
      <c r="BA2456" s="1629"/>
    </row>
    <row r="2457" spans="1:53" ht="15">
      <c r="A2457" s="686"/>
      <c r="B2457" s="687"/>
      <c r="C2457" s="687"/>
      <c r="D2457" s="687" t="s">
        <v>150</v>
      </c>
      <c r="E2457" s="687"/>
      <c r="F2457" s="687"/>
      <c r="G2457" s="687"/>
      <c r="H2457" s="802"/>
      <c r="I2457" s="687"/>
      <c r="J2457" s="687"/>
      <c r="K2457" s="713"/>
      <c r="L2457" s="205" t="s">
        <v>3872</v>
      </c>
      <c r="M2457" s="687" t="s">
        <v>152</v>
      </c>
      <c r="N2457" s="1039"/>
      <c r="O2457" s="687"/>
      <c r="P2457" s="687"/>
      <c r="Q2457" s="1039"/>
      <c r="R2457" s="687" t="s">
        <v>151</v>
      </c>
      <c r="S2457" s="687"/>
      <c r="T2457" s="1039"/>
      <c r="U2457" s="1039"/>
      <c r="V2457" s="1039"/>
      <c r="W2457" s="1039"/>
      <c r="X2457" s="1039"/>
      <c r="Y2457" s="1039"/>
      <c r="Z2457" s="1039"/>
      <c r="AA2457" s="1039"/>
      <c r="AB2457" s="1039"/>
      <c r="AC2457" s="1630"/>
      <c r="AD2457" s="948"/>
      <c r="AE2457" s="687"/>
      <c r="AF2457" s="687"/>
      <c r="AG2457" s="687"/>
      <c r="AH2457" s="687"/>
      <c r="AI2457" s="687"/>
      <c r="AJ2457" s="948"/>
      <c r="AK2457" s="948"/>
      <c r="AL2457" s="948"/>
      <c r="AM2457" s="802"/>
      <c r="AN2457" s="687"/>
      <c r="AO2457" s="998"/>
      <c r="AP2457" s="998"/>
      <c r="AQ2457" s="998"/>
      <c r="AR2457" s="948"/>
      <c r="AS2457" s="783"/>
      <c r="AT2457" s="948"/>
      <c r="AU2457" s="783"/>
      <c r="AV2457" s="948"/>
      <c r="AW2457" s="948"/>
      <c r="AX2457" s="948"/>
      <c r="AY2457" s="948"/>
      <c r="AZ2457" s="1629"/>
      <c r="BA2457" s="1629"/>
    </row>
    <row r="2458" spans="1:53" ht="30">
      <c r="A2458" s="686"/>
      <c r="B2458" s="687"/>
      <c r="C2458" s="687"/>
      <c r="D2458" s="687" t="s">
        <v>150</v>
      </c>
      <c r="E2458" s="687"/>
      <c r="F2458" s="687"/>
      <c r="G2458" s="687"/>
      <c r="H2458" s="802"/>
      <c r="I2458" s="687"/>
      <c r="J2458" s="687"/>
      <c r="K2458" s="714"/>
      <c r="L2458" s="205" t="s">
        <v>3873</v>
      </c>
      <c r="M2458" s="687" t="s">
        <v>152</v>
      </c>
      <c r="N2458" s="1045"/>
      <c r="O2458" s="687"/>
      <c r="P2458" s="687"/>
      <c r="Q2458" s="1045"/>
      <c r="R2458" s="687" t="s">
        <v>151</v>
      </c>
      <c r="S2458" s="687"/>
      <c r="T2458" s="1045"/>
      <c r="U2458" s="1045"/>
      <c r="V2458" s="1045"/>
      <c r="W2458" s="1045"/>
      <c r="X2458" s="1045"/>
      <c r="Y2458" s="1045"/>
      <c r="Z2458" s="1045"/>
      <c r="AA2458" s="1045"/>
      <c r="AB2458" s="1045"/>
      <c r="AC2458" s="1630"/>
      <c r="AD2458" s="948"/>
      <c r="AE2458" s="687"/>
      <c r="AF2458" s="687"/>
      <c r="AG2458" s="687"/>
      <c r="AH2458" s="687"/>
      <c r="AI2458" s="687"/>
      <c r="AJ2458" s="948"/>
      <c r="AK2458" s="948"/>
      <c r="AL2458" s="948"/>
      <c r="AM2458" s="802"/>
      <c r="AN2458" s="687"/>
      <c r="AO2458" s="821"/>
      <c r="AP2458" s="821"/>
      <c r="AQ2458" s="821"/>
      <c r="AR2458" s="948"/>
      <c r="AS2458" s="783"/>
      <c r="AT2458" s="948"/>
      <c r="AU2458" s="783"/>
      <c r="AV2458" s="948"/>
      <c r="AW2458" s="948"/>
      <c r="AX2458" s="948"/>
      <c r="AY2458" s="948"/>
      <c r="AZ2458" s="1629"/>
      <c r="BA2458" s="1629"/>
    </row>
    <row r="2459" spans="1:53" ht="180">
      <c r="A2459" s="81">
        <v>1</v>
      </c>
      <c r="B2459" s="80" t="s">
        <v>409</v>
      </c>
      <c r="C2459" s="80" t="s">
        <v>3874</v>
      </c>
      <c r="D2459" s="128" t="s">
        <v>150</v>
      </c>
      <c r="E2459" s="128">
        <v>4042</v>
      </c>
      <c r="F2459" s="128">
        <v>1</v>
      </c>
      <c r="G2459" s="128">
        <v>15</v>
      </c>
      <c r="H2459" s="88" t="s">
        <v>3875</v>
      </c>
      <c r="I2459" s="128" t="s">
        <v>412</v>
      </c>
      <c r="J2459" s="80" t="s">
        <v>413</v>
      </c>
      <c r="K2459" s="108" t="s">
        <v>414</v>
      </c>
      <c r="L2459" s="490" t="s">
        <v>415</v>
      </c>
      <c r="M2459" s="82" t="s">
        <v>152</v>
      </c>
      <c r="N2459" s="285"/>
      <c r="O2459" s="82" t="s">
        <v>416</v>
      </c>
      <c r="P2459" s="82" t="s">
        <v>417</v>
      </c>
      <c r="Q2459" s="257"/>
      <c r="R2459" s="82" t="s">
        <v>157</v>
      </c>
      <c r="S2459" s="285"/>
      <c r="T2459" s="257"/>
      <c r="U2459" s="257"/>
      <c r="V2459" s="257"/>
      <c r="W2459" s="257"/>
      <c r="X2459" s="257"/>
      <c r="Y2459" s="257"/>
      <c r="Z2459" s="257"/>
      <c r="AA2459" s="257"/>
      <c r="AB2459" s="257"/>
      <c r="AC2459" s="257"/>
      <c r="AD2459" s="257"/>
      <c r="AE2459" s="118" t="s">
        <v>419</v>
      </c>
      <c r="AF2459" s="491" t="s">
        <v>3876</v>
      </c>
      <c r="AG2459" s="118" t="s">
        <v>421</v>
      </c>
      <c r="AH2459" s="118" t="s">
        <v>421</v>
      </c>
      <c r="AI2459" s="118" t="s">
        <v>419</v>
      </c>
      <c r="AJ2459" s="257"/>
      <c r="AK2459" s="257"/>
      <c r="AL2459" s="257"/>
      <c r="AM2459" s="492" t="s">
        <v>3877</v>
      </c>
      <c r="AN2459" s="491" t="s">
        <v>3777</v>
      </c>
      <c r="AO2459" s="491" t="s">
        <v>162</v>
      </c>
      <c r="AP2459" s="491" t="s">
        <v>153</v>
      </c>
      <c r="AQ2459" s="211" t="s">
        <v>158</v>
      </c>
      <c r="AR2459" s="257"/>
      <c r="AS2459" s="118" t="s">
        <v>419</v>
      </c>
      <c r="AT2459" s="257"/>
      <c r="AU2459" s="118" t="s">
        <v>414</v>
      </c>
      <c r="AV2459" s="257"/>
      <c r="AW2459" s="257"/>
      <c r="AX2459" s="257"/>
      <c r="AY2459" s="257"/>
      <c r="AZ2459" s="491" t="s">
        <v>3878</v>
      </c>
      <c r="BA2459" s="491" t="s">
        <v>3879</v>
      </c>
    </row>
    <row r="2460" spans="1:53" ht="75">
      <c r="A2460" s="1206">
        <v>2</v>
      </c>
      <c r="B2460" s="1206" t="s">
        <v>409</v>
      </c>
      <c r="C2460" s="1206" t="s">
        <v>3874</v>
      </c>
      <c r="D2460" s="1206" t="s">
        <v>150</v>
      </c>
      <c r="E2460" s="1206">
        <v>4042</v>
      </c>
      <c r="F2460" s="1206">
        <v>46</v>
      </c>
      <c r="G2460" s="1206">
        <v>1</v>
      </c>
      <c r="H2460" s="1213" t="s">
        <v>3880</v>
      </c>
      <c r="I2460" s="1206" t="s">
        <v>1109</v>
      </c>
      <c r="J2460" s="699" t="s">
        <v>2349</v>
      </c>
      <c r="K2460" s="699" t="s">
        <v>414</v>
      </c>
      <c r="L2460" s="493" t="s">
        <v>3881</v>
      </c>
      <c r="M2460" s="1206" t="s">
        <v>152</v>
      </c>
      <c r="N2460" s="1199"/>
      <c r="O2460" s="1206" t="s">
        <v>416</v>
      </c>
      <c r="P2460" s="1206" t="s">
        <v>417</v>
      </c>
      <c r="Q2460" s="1199"/>
      <c r="R2460" s="1206" t="s">
        <v>157</v>
      </c>
      <c r="S2460" s="1199"/>
      <c r="T2460" s="1199"/>
      <c r="U2460" s="1199"/>
      <c r="V2460" s="1199"/>
      <c r="W2460" s="1199"/>
      <c r="X2460" s="1199"/>
      <c r="Y2460" s="1199"/>
      <c r="Z2460" s="1199"/>
      <c r="AA2460" s="1199"/>
      <c r="AB2460" s="1199"/>
      <c r="AC2460" s="1199"/>
      <c r="AD2460" s="1199"/>
      <c r="AE2460" s="1206" t="s">
        <v>419</v>
      </c>
      <c r="AF2460" s="1206" t="s">
        <v>3882</v>
      </c>
      <c r="AG2460" s="1206" t="s">
        <v>429</v>
      </c>
      <c r="AH2460" s="1206" t="s">
        <v>524</v>
      </c>
      <c r="AI2460" s="1199"/>
      <c r="AJ2460" s="1202"/>
      <c r="AK2460" s="1215"/>
      <c r="AL2460" s="999" t="s">
        <v>419</v>
      </c>
      <c r="AM2460" s="1000" t="s">
        <v>3883</v>
      </c>
      <c r="AN2460" s="727" t="s">
        <v>3884</v>
      </c>
      <c r="AO2460" s="727" t="s">
        <v>162</v>
      </c>
      <c r="AP2460" s="727" t="s">
        <v>153</v>
      </c>
      <c r="AQ2460" s="699" t="s">
        <v>158</v>
      </c>
      <c r="AR2460" s="1199"/>
      <c r="AS2460" s="727" t="s">
        <v>419</v>
      </c>
      <c r="AT2460" s="1199"/>
      <c r="AU2460" s="727" t="s">
        <v>414</v>
      </c>
      <c r="AV2460" s="727" t="s">
        <v>3885</v>
      </c>
      <c r="AW2460" s="727" t="s">
        <v>3886</v>
      </c>
      <c r="AX2460" s="727" t="s">
        <v>3887</v>
      </c>
      <c r="AY2460" s="727" t="s">
        <v>4686</v>
      </c>
      <c r="AZ2460" s="727" t="s">
        <v>3888</v>
      </c>
      <c r="BA2460" s="727" t="s">
        <v>3889</v>
      </c>
    </row>
    <row r="2461" spans="1:53" ht="30">
      <c r="A2461" s="1212"/>
      <c r="B2461" s="1212"/>
      <c r="C2461" s="1212"/>
      <c r="D2461" s="1212" t="s">
        <v>150</v>
      </c>
      <c r="E2461" s="1212"/>
      <c r="F2461" s="1212"/>
      <c r="G2461" s="1212"/>
      <c r="H2461" s="1214"/>
      <c r="I2461" s="1212"/>
      <c r="J2461" s="700"/>
      <c r="K2461" s="700"/>
      <c r="L2461" s="493" t="s">
        <v>3891</v>
      </c>
      <c r="M2461" s="1212"/>
      <c r="N2461" s="1200"/>
      <c r="O2461" s="1212"/>
      <c r="P2461" s="1212"/>
      <c r="Q2461" s="1200"/>
      <c r="R2461" s="1212"/>
      <c r="S2461" s="1200"/>
      <c r="T2461" s="1200"/>
      <c r="U2461" s="1200"/>
      <c r="V2461" s="1200"/>
      <c r="W2461" s="1200"/>
      <c r="X2461" s="1200"/>
      <c r="Y2461" s="1200"/>
      <c r="Z2461" s="1200"/>
      <c r="AA2461" s="1200"/>
      <c r="AB2461" s="1200"/>
      <c r="AC2461" s="1200"/>
      <c r="AD2461" s="1200"/>
      <c r="AE2461" s="1212"/>
      <c r="AF2461" s="1212"/>
      <c r="AG2461" s="1212"/>
      <c r="AH2461" s="1212"/>
      <c r="AI2461" s="1200"/>
      <c r="AJ2461" s="1203"/>
      <c r="AK2461" s="1215"/>
      <c r="AL2461" s="999"/>
      <c r="AM2461" s="1000"/>
      <c r="AN2461" s="727"/>
      <c r="AO2461" s="727"/>
      <c r="AP2461" s="727" t="s">
        <v>153</v>
      </c>
      <c r="AQ2461" s="701"/>
      <c r="AR2461" s="1200"/>
      <c r="AS2461" s="727"/>
      <c r="AT2461" s="1200"/>
      <c r="AU2461" s="727"/>
      <c r="AV2461" s="727"/>
      <c r="AW2461" s="727"/>
      <c r="AX2461" s="727"/>
      <c r="AY2461" s="727"/>
      <c r="AZ2461" s="727"/>
      <c r="BA2461" s="727"/>
    </row>
    <row r="2462" spans="1:53" ht="15">
      <c r="A2462" s="999">
        <v>3</v>
      </c>
      <c r="B2462" s="999" t="s">
        <v>409</v>
      </c>
      <c r="C2462" s="999" t="s">
        <v>3874</v>
      </c>
      <c r="D2462" s="746" t="s">
        <v>150</v>
      </c>
      <c r="E2462" s="746">
        <v>4042</v>
      </c>
      <c r="F2462" s="746">
        <v>78</v>
      </c>
      <c r="G2462" s="746">
        <v>4</v>
      </c>
      <c r="H2462" s="873" t="s">
        <v>3880</v>
      </c>
      <c r="I2462" s="699" t="s">
        <v>3892</v>
      </c>
      <c r="J2462" s="699" t="s">
        <v>3893</v>
      </c>
      <c r="K2462" s="758" t="s">
        <v>414</v>
      </c>
      <c r="L2462" s="494" t="s">
        <v>3894</v>
      </c>
      <c r="M2462" s="699" t="s">
        <v>152</v>
      </c>
      <c r="N2462" s="1199"/>
      <c r="O2462" s="699" t="s">
        <v>416</v>
      </c>
      <c r="P2462" s="699" t="s">
        <v>417</v>
      </c>
      <c r="Q2462" s="1199"/>
      <c r="R2462" s="699" t="s">
        <v>157</v>
      </c>
      <c r="S2462" s="1199"/>
      <c r="T2462" s="699" t="s">
        <v>2204</v>
      </c>
      <c r="U2462" s="699" t="s">
        <v>3801</v>
      </c>
      <c r="V2462" s="699" t="s">
        <v>419</v>
      </c>
      <c r="W2462" s="1199"/>
      <c r="X2462" s="699" t="s">
        <v>419</v>
      </c>
      <c r="Y2462" s="1199"/>
      <c r="Z2462" s="1199"/>
      <c r="AA2462" s="1199"/>
      <c r="AB2462" s="1205" t="s">
        <v>419</v>
      </c>
      <c r="AC2462" s="873" t="s">
        <v>3895</v>
      </c>
      <c r="AD2462" s="1205" t="s">
        <v>420</v>
      </c>
      <c r="AE2462" s="699" t="s">
        <v>419</v>
      </c>
      <c r="AF2462" s="699" t="s">
        <v>3697</v>
      </c>
      <c r="AG2462" s="699" t="s">
        <v>711</v>
      </c>
      <c r="AH2462" s="699" t="s">
        <v>712</v>
      </c>
      <c r="AI2462" s="699" t="s">
        <v>419</v>
      </c>
      <c r="AJ2462" s="1199"/>
      <c r="AK2462" s="1199"/>
      <c r="AL2462" s="1199"/>
      <c r="AM2462" s="873" t="s">
        <v>3896</v>
      </c>
      <c r="AN2462" s="699" t="s">
        <v>3884</v>
      </c>
      <c r="AO2462" s="699" t="s">
        <v>162</v>
      </c>
      <c r="AP2462" s="699" t="s">
        <v>153</v>
      </c>
      <c r="AQ2462" s="699" t="s">
        <v>158</v>
      </c>
      <c r="AR2462" s="1199"/>
      <c r="AS2462" s="1202"/>
      <c r="AT2462" s="1204" t="s">
        <v>419</v>
      </c>
      <c r="AU2462" s="865" t="s">
        <v>414</v>
      </c>
      <c r="AV2462" s="727" t="s">
        <v>3885</v>
      </c>
      <c r="AW2462" s="727" t="s">
        <v>3897</v>
      </c>
      <c r="AX2462" s="727" t="s">
        <v>3890</v>
      </c>
      <c r="AY2462" s="727" t="s">
        <v>3898</v>
      </c>
      <c r="AZ2462" s="727" t="s">
        <v>3899</v>
      </c>
      <c r="BA2462" s="727" t="s">
        <v>3900</v>
      </c>
    </row>
    <row r="2463" spans="1:53" ht="30.6">
      <c r="A2463" s="999"/>
      <c r="B2463" s="999"/>
      <c r="C2463" s="999"/>
      <c r="D2463" s="747"/>
      <c r="E2463" s="747"/>
      <c r="F2463" s="747"/>
      <c r="G2463" s="747"/>
      <c r="H2463" s="1201"/>
      <c r="I2463" s="700"/>
      <c r="J2463" s="700"/>
      <c r="K2463" s="758"/>
      <c r="L2463" s="495" t="s">
        <v>3901</v>
      </c>
      <c r="M2463" s="700"/>
      <c r="N2463" s="1200"/>
      <c r="O2463" s="700"/>
      <c r="P2463" s="700"/>
      <c r="Q2463" s="1200"/>
      <c r="R2463" s="700"/>
      <c r="S2463" s="1200"/>
      <c r="T2463" s="700"/>
      <c r="U2463" s="700"/>
      <c r="V2463" s="700"/>
      <c r="W2463" s="1200"/>
      <c r="X2463" s="700"/>
      <c r="Y2463" s="1200"/>
      <c r="Z2463" s="1200"/>
      <c r="AA2463" s="1200"/>
      <c r="AB2463" s="1207"/>
      <c r="AC2463" s="1201"/>
      <c r="AD2463" s="1207"/>
      <c r="AE2463" s="700"/>
      <c r="AF2463" s="700"/>
      <c r="AG2463" s="700"/>
      <c r="AH2463" s="700"/>
      <c r="AI2463" s="700"/>
      <c r="AJ2463" s="1200"/>
      <c r="AK2463" s="1200"/>
      <c r="AL2463" s="1200"/>
      <c r="AM2463" s="1201"/>
      <c r="AN2463" s="700"/>
      <c r="AO2463" s="700"/>
      <c r="AP2463" s="700"/>
      <c r="AQ2463" s="700"/>
      <c r="AR2463" s="1200"/>
      <c r="AS2463" s="1203"/>
      <c r="AT2463" s="1204"/>
      <c r="AU2463" s="865"/>
      <c r="AV2463" s="727"/>
      <c r="AW2463" s="727"/>
      <c r="AX2463" s="727"/>
      <c r="AY2463" s="727"/>
      <c r="AZ2463" s="727"/>
      <c r="BA2463" s="727"/>
    </row>
    <row r="2464" spans="1:53" ht="15.6">
      <c r="A2464" s="999"/>
      <c r="B2464" s="999"/>
      <c r="C2464" s="999"/>
      <c r="D2464" s="747"/>
      <c r="E2464" s="747"/>
      <c r="F2464" s="747"/>
      <c r="G2464" s="747"/>
      <c r="H2464" s="1201"/>
      <c r="I2464" s="700"/>
      <c r="J2464" s="700"/>
      <c r="K2464" s="758"/>
      <c r="L2464" s="495" t="s">
        <v>3902</v>
      </c>
      <c r="M2464" s="700"/>
      <c r="N2464" s="1200"/>
      <c r="O2464" s="700"/>
      <c r="P2464" s="700"/>
      <c r="Q2464" s="1200"/>
      <c r="R2464" s="700"/>
      <c r="S2464" s="1200"/>
      <c r="T2464" s="700"/>
      <c r="U2464" s="700"/>
      <c r="V2464" s="700"/>
      <c r="W2464" s="1200"/>
      <c r="X2464" s="700"/>
      <c r="Y2464" s="1200"/>
      <c r="Z2464" s="1200"/>
      <c r="AA2464" s="1200"/>
      <c r="AB2464" s="1207"/>
      <c r="AC2464" s="1201"/>
      <c r="AD2464" s="1207"/>
      <c r="AE2464" s="700"/>
      <c r="AF2464" s="700"/>
      <c r="AG2464" s="700"/>
      <c r="AH2464" s="700"/>
      <c r="AI2464" s="700"/>
      <c r="AJ2464" s="1200"/>
      <c r="AK2464" s="1200"/>
      <c r="AL2464" s="1200"/>
      <c r="AM2464" s="1201"/>
      <c r="AN2464" s="700"/>
      <c r="AO2464" s="700"/>
      <c r="AP2464" s="700"/>
      <c r="AQ2464" s="700"/>
      <c r="AR2464" s="1200"/>
      <c r="AS2464" s="1203"/>
      <c r="AT2464" s="1204"/>
      <c r="AU2464" s="865"/>
      <c r="AV2464" s="727"/>
      <c r="AW2464" s="727"/>
      <c r="AX2464" s="727"/>
      <c r="AY2464" s="727"/>
      <c r="AZ2464" s="727"/>
      <c r="BA2464" s="727"/>
    </row>
    <row r="2465" spans="1:53" ht="30.6">
      <c r="A2465" s="999"/>
      <c r="B2465" s="999"/>
      <c r="C2465" s="999"/>
      <c r="D2465" s="747"/>
      <c r="E2465" s="747"/>
      <c r="F2465" s="747"/>
      <c r="G2465" s="747"/>
      <c r="H2465" s="1201"/>
      <c r="I2465" s="700"/>
      <c r="J2465" s="700"/>
      <c r="K2465" s="758"/>
      <c r="L2465" s="495" t="s">
        <v>3903</v>
      </c>
      <c r="M2465" s="700"/>
      <c r="N2465" s="1200"/>
      <c r="O2465" s="700"/>
      <c r="P2465" s="700"/>
      <c r="Q2465" s="1200"/>
      <c r="R2465" s="700"/>
      <c r="S2465" s="1200"/>
      <c r="T2465" s="700"/>
      <c r="U2465" s="700"/>
      <c r="V2465" s="700"/>
      <c r="W2465" s="1200"/>
      <c r="X2465" s="700"/>
      <c r="Y2465" s="1200"/>
      <c r="Z2465" s="1200"/>
      <c r="AA2465" s="1200"/>
      <c r="AB2465" s="1207"/>
      <c r="AC2465" s="1201"/>
      <c r="AD2465" s="1207"/>
      <c r="AE2465" s="700"/>
      <c r="AF2465" s="700"/>
      <c r="AG2465" s="700"/>
      <c r="AH2465" s="700"/>
      <c r="AI2465" s="700"/>
      <c r="AJ2465" s="1200"/>
      <c r="AK2465" s="1200"/>
      <c r="AL2465" s="1200"/>
      <c r="AM2465" s="1201"/>
      <c r="AN2465" s="700"/>
      <c r="AO2465" s="700"/>
      <c r="AP2465" s="700"/>
      <c r="AQ2465" s="700"/>
      <c r="AR2465" s="1200"/>
      <c r="AS2465" s="1203"/>
      <c r="AT2465" s="1204"/>
      <c r="AU2465" s="865"/>
      <c r="AV2465" s="727"/>
      <c r="AW2465" s="727"/>
      <c r="AX2465" s="727"/>
      <c r="AY2465" s="727"/>
      <c r="AZ2465" s="727"/>
      <c r="BA2465" s="727"/>
    </row>
    <row r="2466" spans="1:53" ht="45.6">
      <c r="A2466" s="1206"/>
      <c r="B2466" s="1206"/>
      <c r="C2466" s="1206"/>
      <c r="D2466" s="747"/>
      <c r="E2466" s="747"/>
      <c r="F2466" s="747"/>
      <c r="G2466" s="747"/>
      <c r="H2466" s="1201"/>
      <c r="I2466" s="700"/>
      <c r="J2466" s="700"/>
      <c r="K2466" s="1087"/>
      <c r="L2466" s="496" t="s">
        <v>3904</v>
      </c>
      <c r="M2466" s="700"/>
      <c r="N2466" s="1200"/>
      <c r="O2466" s="700"/>
      <c r="P2466" s="700"/>
      <c r="Q2466" s="1200"/>
      <c r="R2466" s="700"/>
      <c r="S2466" s="1200"/>
      <c r="T2466" s="700"/>
      <c r="U2466" s="700"/>
      <c r="V2466" s="700"/>
      <c r="W2466" s="1200"/>
      <c r="X2466" s="700"/>
      <c r="Y2466" s="1200"/>
      <c r="Z2466" s="1200"/>
      <c r="AA2466" s="1200"/>
      <c r="AB2466" s="1207"/>
      <c r="AC2466" s="1201"/>
      <c r="AD2466" s="1207"/>
      <c r="AE2466" s="700"/>
      <c r="AF2466" s="700"/>
      <c r="AG2466" s="700"/>
      <c r="AH2466" s="700"/>
      <c r="AI2466" s="700"/>
      <c r="AJ2466" s="1200"/>
      <c r="AK2466" s="1200"/>
      <c r="AL2466" s="1200"/>
      <c r="AM2466" s="1201"/>
      <c r="AN2466" s="700"/>
      <c r="AO2466" s="700"/>
      <c r="AP2466" s="700"/>
      <c r="AQ2466" s="700"/>
      <c r="AR2466" s="1200"/>
      <c r="AS2466" s="1203"/>
      <c r="AT2466" s="1205"/>
      <c r="AU2466" s="746"/>
      <c r="AV2466" s="699"/>
      <c r="AW2466" s="699"/>
      <c r="AX2466" s="699"/>
      <c r="AY2466" s="699"/>
      <c r="AZ2466" s="699"/>
      <c r="BA2466" s="699"/>
    </row>
    <row r="2467" spans="1:53" ht="180">
      <c r="A2467" s="200">
        <v>1</v>
      </c>
      <c r="B2467" s="83" t="s">
        <v>409</v>
      </c>
      <c r="C2467" s="83" t="s">
        <v>3905</v>
      </c>
      <c r="D2467" s="83" t="s">
        <v>150</v>
      </c>
      <c r="E2467" s="83">
        <v>4050</v>
      </c>
      <c r="F2467" s="83">
        <v>1</v>
      </c>
      <c r="G2467" s="83">
        <v>15</v>
      </c>
      <c r="H2467" s="65" t="s">
        <v>788</v>
      </c>
      <c r="I2467" s="200" t="s">
        <v>412</v>
      </c>
      <c r="J2467" s="83" t="s">
        <v>3906</v>
      </c>
      <c r="K2467" s="83" t="s">
        <v>414</v>
      </c>
      <c r="L2467" s="64" t="s">
        <v>415</v>
      </c>
      <c r="M2467" s="200" t="s">
        <v>152</v>
      </c>
      <c r="N2467" s="276"/>
      <c r="O2467" s="214" t="s">
        <v>416</v>
      </c>
      <c r="P2467" s="83" t="s">
        <v>417</v>
      </c>
      <c r="Q2467" s="276"/>
      <c r="R2467" s="214" t="s">
        <v>157</v>
      </c>
      <c r="S2467" s="276"/>
      <c r="T2467" s="276"/>
      <c r="U2467" s="276"/>
      <c r="V2467" s="276"/>
      <c r="W2467" s="276"/>
      <c r="X2467" s="276"/>
      <c r="Y2467" s="276"/>
      <c r="Z2467" s="276"/>
      <c r="AA2467" s="276"/>
      <c r="AB2467" s="276"/>
      <c r="AC2467" s="276"/>
      <c r="AD2467" s="276"/>
      <c r="AE2467" s="90" t="s">
        <v>419</v>
      </c>
      <c r="AF2467" s="90" t="s">
        <v>420</v>
      </c>
      <c r="AG2467" s="90" t="s">
        <v>421</v>
      </c>
      <c r="AH2467" s="90" t="s">
        <v>421</v>
      </c>
      <c r="AI2467" s="90" t="s">
        <v>419</v>
      </c>
      <c r="AJ2467" s="276"/>
      <c r="AK2467" s="276"/>
      <c r="AL2467" s="276"/>
      <c r="AM2467" s="205" t="s">
        <v>3907</v>
      </c>
      <c r="AN2467" s="90" t="s">
        <v>431</v>
      </c>
      <c r="AO2467" s="211" t="s">
        <v>162</v>
      </c>
      <c r="AP2467" s="211" t="s">
        <v>153</v>
      </c>
      <c r="AQ2467" s="211" t="s">
        <v>158</v>
      </c>
      <c r="AR2467" s="276"/>
      <c r="AS2467" s="190" t="s">
        <v>419</v>
      </c>
      <c r="AT2467" s="276"/>
      <c r="AU2467" s="90" t="s">
        <v>414</v>
      </c>
      <c r="AV2467" s="276"/>
      <c r="AW2467" s="276"/>
      <c r="AX2467" s="276"/>
      <c r="AY2467" s="276"/>
      <c r="AZ2467" s="90" t="s">
        <v>3908</v>
      </c>
      <c r="BA2467" s="90" t="s">
        <v>3909</v>
      </c>
    </row>
    <row r="2468" spans="1:53" ht="180">
      <c r="A2468" s="200">
        <v>2</v>
      </c>
      <c r="B2468" s="83" t="s">
        <v>409</v>
      </c>
      <c r="C2468" s="90" t="s">
        <v>3905</v>
      </c>
      <c r="D2468" s="83" t="s">
        <v>150</v>
      </c>
      <c r="E2468" s="90">
        <v>4050</v>
      </c>
      <c r="F2468" s="90">
        <v>46</v>
      </c>
      <c r="G2468" s="90">
        <v>21</v>
      </c>
      <c r="H2468" s="167" t="s">
        <v>1108</v>
      </c>
      <c r="I2468" s="90" t="s">
        <v>1109</v>
      </c>
      <c r="J2468" s="80" t="s">
        <v>1110</v>
      </c>
      <c r="K2468" s="83" t="s">
        <v>414</v>
      </c>
      <c r="L2468" s="167" t="s">
        <v>1109</v>
      </c>
      <c r="M2468" s="90" t="s">
        <v>152</v>
      </c>
      <c r="N2468" s="276"/>
      <c r="O2468" s="90" t="s">
        <v>416</v>
      </c>
      <c r="P2468" s="90" t="s">
        <v>417</v>
      </c>
      <c r="Q2468" s="276"/>
      <c r="R2468" s="90" t="s">
        <v>157</v>
      </c>
      <c r="S2468" s="276"/>
      <c r="T2468" s="276"/>
      <c r="U2468" s="276"/>
      <c r="V2468" s="276"/>
      <c r="W2468" s="276"/>
      <c r="X2468" s="276"/>
      <c r="Y2468" s="276"/>
      <c r="Z2468" s="276"/>
      <c r="AA2468" s="276"/>
      <c r="AB2468" s="276"/>
      <c r="AC2468" s="276"/>
      <c r="AD2468" s="276"/>
      <c r="AE2468" s="90" t="s">
        <v>419</v>
      </c>
      <c r="AF2468" s="90" t="s">
        <v>420</v>
      </c>
      <c r="AG2468" s="90" t="s">
        <v>1695</v>
      </c>
      <c r="AH2468" s="90" t="s">
        <v>421</v>
      </c>
      <c r="AI2468" s="90" t="s">
        <v>419</v>
      </c>
      <c r="AJ2468" s="276"/>
      <c r="AK2468" s="276"/>
      <c r="AL2468" s="276"/>
      <c r="AM2468" s="167" t="s">
        <v>3910</v>
      </c>
      <c r="AN2468" s="90" t="s">
        <v>431</v>
      </c>
      <c r="AO2468" s="90" t="s">
        <v>162</v>
      </c>
      <c r="AP2468" s="90" t="s">
        <v>153</v>
      </c>
      <c r="AQ2468" s="211" t="s">
        <v>158</v>
      </c>
      <c r="AR2468" s="276"/>
      <c r="AS2468" s="90" t="s">
        <v>419</v>
      </c>
      <c r="AT2468" s="276"/>
      <c r="AU2468" s="90" t="s">
        <v>414</v>
      </c>
      <c r="AV2468" s="276"/>
      <c r="AW2468" s="276"/>
      <c r="AX2468" s="276"/>
      <c r="AY2468" s="276"/>
      <c r="AZ2468" s="90" t="s">
        <v>3908</v>
      </c>
      <c r="BA2468" s="90" t="s">
        <v>3911</v>
      </c>
    </row>
    <row r="2469" spans="1:53" ht="225">
      <c r="A2469" s="81">
        <v>3</v>
      </c>
      <c r="B2469" s="81" t="s">
        <v>409</v>
      </c>
      <c r="C2469" s="36" t="s">
        <v>3905</v>
      </c>
      <c r="D2469" s="81" t="s">
        <v>150</v>
      </c>
      <c r="E2469" s="81">
        <v>4050</v>
      </c>
      <c r="F2469" s="81">
        <v>57</v>
      </c>
      <c r="G2469" s="81">
        <v>3</v>
      </c>
      <c r="H2469" s="84" t="s">
        <v>3912</v>
      </c>
      <c r="I2469" s="36" t="s">
        <v>3913</v>
      </c>
      <c r="J2469" s="36" t="s">
        <v>3914</v>
      </c>
      <c r="K2469" s="83" t="s">
        <v>414</v>
      </c>
      <c r="L2469" s="241" t="s">
        <v>3915</v>
      </c>
      <c r="M2469" s="81" t="s">
        <v>152</v>
      </c>
      <c r="N2469" s="461"/>
      <c r="O2469" s="81" t="s">
        <v>416</v>
      </c>
      <c r="P2469" s="81" t="s">
        <v>417</v>
      </c>
      <c r="Q2469" s="461"/>
      <c r="R2469" s="81" t="s">
        <v>157</v>
      </c>
      <c r="S2469" s="461"/>
      <c r="T2469" s="461"/>
      <c r="U2469" s="81" t="s">
        <v>1141</v>
      </c>
      <c r="V2469" s="81" t="s">
        <v>419</v>
      </c>
      <c r="W2469" s="461"/>
      <c r="X2469" s="81" t="s">
        <v>419</v>
      </c>
      <c r="Y2469" s="461"/>
      <c r="Z2469" s="461"/>
      <c r="AA2469" s="461"/>
      <c r="AB2469" s="81" t="s">
        <v>419</v>
      </c>
      <c r="AC2469" s="84" t="s">
        <v>3916</v>
      </c>
      <c r="AD2469" s="81" t="s">
        <v>420</v>
      </c>
      <c r="AE2469" s="81" t="s">
        <v>419</v>
      </c>
      <c r="AF2469" s="81" t="s">
        <v>420</v>
      </c>
      <c r="AG2469" s="81" t="s">
        <v>805</v>
      </c>
      <c r="AH2469" s="557" t="s">
        <v>806</v>
      </c>
      <c r="AI2469" s="461"/>
      <c r="AJ2469" s="461"/>
      <c r="AK2469" s="461"/>
      <c r="AL2469" s="81" t="s">
        <v>419</v>
      </c>
      <c r="AM2469" s="36" t="s">
        <v>3917</v>
      </c>
      <c r="AN2469" s="81" t="s">
        <v>1273</v>
      </c>
      <c r="AO2469" s="36" t="s">
        <v>158</v>
      </c>
      <c r="AP2469" s="36" t="s">
        <v>158</v>
      </c>
      <c r="AQ2469" s="83" t="s">
        <v>158</v>
      </c>
      <c r="AR2469" s="36" t="s">
        <v>419</v>
      </c>
      <c r="AS2469" s="461"/>
      <c r="AT2469" s="461"/>
      <c r="AU2469" s="36" t="s">
        <v>414</v>
      </c>
      <c r="AV2469" s="36" t="s">
        <v>3919</v>
      </c>
      <c r="AW2469" s="36" t="s">
        <v>3920</v>
      </c>
      <c r="AX2469" s="36" t="s">
        <v>3921</v>
      </c>
      <c r="AY2469" s="36" t="s">
        <v>1206</v>
      </c>
      <c r="AZ2469" s="36" t="s">
        <v>3918</v>
      </c>
      <c r="BA2469" s="36" t="s">
        <v>3918</v>
      </c>
    </row>
    <row r="2470" spans="1:53" ht="45.6">
      <c r="A2470" s="927">
        <v>4</v>
      </c>
      <c r="B2470" s="815" t="s">
        <v>409</v>
      </c>
      <c r="C2470" s="815" t="s">
        <v>3905</v>
      </c>
      <c r="D2470" s="815" t="s">
        <v>150</v>
      </c>
      <c r="E2470" s="815">
        <v>4050</v>
      </c>
      <c r="F2470" s="815">
        <v>76</v>
      </c>
      <c r="G2470" s="815">
        <v>0</v>
      </c>
      <c r="H2470" s="816" t="s">
        <v>3922</v>
      </c>
      <c r="I2470" s="815" t="s">
        <v>3923</v>
      </c>
      <c r="J2470" s="815" t="s">
        <v>414</v>
      </c>
      <c r="K2470" s="702" t="s">
        <v>414</v>
      </c>
      <c r="L2470" s="341" t="s">
        <v>3924</v>
      </c>
      <c r="M2470" s="815" t="s">
        <v>152</v>
      </c>
      <c r="N2470" s="948"/>
      <c r="O2470" s="815" t="s">
        <v>416</v>
      </c>
      <c r="P2470" s="815" t="s">
        <v>417</v>
      </c>
      <c r="Q2470" s="948"/>
      <c r="R2470" s="815" t="s">
        <v>157</v>
      </c>
      <c r="S2470" s="948"/>
      <c r="T2470" s="948"/>
      <c r="U2470" s="948"/>
      <c r="V2470" s="948"/>
      <c r="W2470" s="948"/>
      <c r="X2470" s="948"/>
      <c r="Y2470" s="948"/>
      <c r="Z2470" s="948"/>
      <c r="AA2470" s="948"/>
      <c r="AB2470" s="948"/>
      <c r="AC2470" s="948"/>
      <c r="AD2470" s="948"/>
      <c r="AE2470" s="783" t="s">
        <v>419</v>
      </c>
      <c r="AF2470" s="783" t="s">
        <v>3925</v>
      </c>
      <c r="AG2470" s="783" t="s">
        <v>805</v>
      </c>
      <c r="AH2470" s="783" t="s">
        <v>711</v>
      </c>
      <c r="AI2470" s="783" t="s">
        <v>419</v>
      </c>
      <c r="AJ2470" s="948"/>
      <c r="AK2470" s="948"/>
      <c r="AL2470" s="948"/>
      <c r="AM2470" s="824" t="s">
        <v>4687</v>
      </c>
      <c r="AN2470" s="783" t="s">
        <v>431</v>
      </c>
      <c r="AO2470" s="1003" t="s">
        <v>162</v>
      </c>
      <c r="AP2470" s="1003" t="s">
        <v>153</v>
      </c>
      <c r="AQ2470" s="1003" t="s">
        <v>158</v>
      </c>
      <c r="AR2470" s="942"/>
      <c r="AS2470" s="783" t="s">
        <v>419</v>
      </c>
      <c r="AT2470" s="948"/>
      <c r="AU2470" s="783" t="s">
        <v>414</v>
      </c>
      <c r="AV2470" s="948"/>
      <c r="AW2470" s="948"/>
      <c r="AX2470" s="948"/>
      <c r="AY2470" s="948"/>
      <c r="AZ2470" s="783" t="s">
        <v>3908</v>
      </c>
      <c r="BA2470" s="783" t="s">
        <v>3926</v>
      </c>
    </row>
    <row r="2471" spans="1:53" ht="30">
      <c r="A2471" s="927"/>
      <c r="B2471" s="815"/>
      <c r="C2471" s="815"/>
      <c r="D2471" s="815"/>
      <c r="E2471" s="815"/>
      <c r="F2471" s="815"/>
      <c r="G2471" s="815"/>
      <c r="H2471" s="816"/>
      <c r="I2471" s="815"/>
      <c r="J2471" s="815"/>
      <c r="K2471" s="703"/>
      <c r="L2471" s="205" t="s">
        <v>3927</v>
      </c>
      <c r="M2471" s="815" t="s">
        <v>152</v>
      </c>
      <c r="N2471" s="948"/>
      <c r="O2471" s="815"/>
      <c r="P2471" s="815"/>
      <c r="Q2471" s="948"/>
      <c r="R2471" s="815" t="s">
        <v>157</v>
      </c>
      <c r="S2471" s="948"/>
      <c r="T2471" s="948"/>
      <c r="U2471" s="948"/>
      <c r="V2471" s="948"/>
      <c r="W2471" s="948"/>
      <c r="X2471" s="948"/>
      <c r="Y2471" s="948"/>
      <c r="Z2471" s="948"/>
      <c r="AA2471" s="948"/>
      <c r="AB2471" s="948"/>
      <c r="AC2471" s="948"/>
      <c r="AD2471" s="948"/>
      <c r="AE2471" s="783"/>
      <c r="AF2471" s="783"/>
      <c r="AG2471" s="783"/>
      <c r="AH2471" s="783"/>
      <c r="AI2471" s="783"/>
      <c r="AJ2471" s="948"/>
      <c r="AK2471" s="948"/>
      <c r="AL2471" s="948"/>
      <c r="AM2471" s="824"/>
      <c r="AN2471" s="783"/>
      <c r="AO2471" s="1003"/>
      <c r="AP2471" s="1003"/>
      <c r="AQ2471" s="1003"/>
      <c r="AR2471" s="942"/>
      <c r="AS2471" s="783"/>
      <c r="AT2471" s="948"/>
      <c r="AU2471" s="783"/>
      <c r="AV2471" s="948"/>
      <c r="AW2471" s="948"/>
      <c r="AX2471" s="948"/>
      <c r="AY2471" s="948"/>
      <c r="AZ2471" s="783"/>
      <c r="BA2471" s="783"/>
    </row>
    <row r="2472" spans="1:53" ht="15.6">
      <c r="A2472" s="927">
        <v>5</v>
      </c>
      <c r="B2472" s="815" t="s">
        <v>409</v>
      </c>
      <c r="C2472" s="815" t="s">
        <v>3905</v>
      </c>
      <c r="D2472" s="815" t="s">
        <v>150</v>
      </c>
      <c r="E2472" s="815">
        <v>4050</v>
      </c>
      <c r="F2472" s="815">
        <v>86</v>
      </c>
      <c r="G2472" s="815">
        <v>3</v>
      </c>
      <c r="H2472" s="816" t="s">
        <v>4688</v>
      </c>
      <c r="I2472" s="815" t="s">
        <v>4640</v>
      </c>
      <c r="J2472" s="815" t="s">
        <v>4649</v>
      </c>
      <c r="K2472" s="702" t="s">
        <v>414</v>
      </c>
      <c r="L2472" s="117" t="s">
        <v>692</v>
      </c>
      <c r="M2472" s="815" t="s">
        <v>152</v>
      </c>
      <c r="N2472" s="948"/>
      <c r="O2472" s="1040" t="s">
        <v>416</v>
      </c>
      <c r="P2472" s="815" t="s">
        <v>3400</v>
      </c>
      <c r="Q2472" s="823" t="s">
        <v>3724</v>
      </c>
      <c r="R2472" s="823" t="s">
        <v>157</v>
      </c>
      <c r="S2472" s="948"/>
      <c r="T2472" s="823" t="s">
        <v>429</v>
      </c>
      <c r="U2472" s="823" t="s">
        <v>524</v>
      </c>
      <c r="V2472" s="823" t="s">
        <v>419</v>
      </c>
      <c r="W2472" s="948"/>
      <c r="X2472" s="927" t="s">
        <v>419</v>
      </c>
      <c r="Y2472" s="948"/>
      <c r="Z2472" s="948"/>
      <c r="AA2472" s="948"/>
      <c r="AB2472" s="927" t="s">
        <v>1137</v>
      </c>
      <c r="AC2472" s="816" t="s">
        <v>3928</v>
      </c>
      <c r="AD2472" s="927" t="s">
        <v>420</v>
      </c>
      <c r="AE2472" s="927" t="s">
        <v>419</v>
      </c>
      <c r="AF2472" s="927" t="s">
        <v>420</v>
      </c>
      <c r="AG2472" s="927" t="s">
        <v>429</v>
      </c>
      <c r="AH2472" s="927" t="s">
        <v>524</v>
      </c>
      <c r="AI2472" s="927" t="s">
        <v>419</v>
      </c>
      <c r="AJ2472" s="948"/>
      <c r="AK2472" s="948"/>
      <c r="AL2472" s="948"/>
      <c r="AM2472" s="824" t="s">
        <v>3929</v>
      </c>
      <c r="AN2472" s="783" t="s">
        <v>431</v>
      </c>
      <c r="AO2472" s="1003" t="s">
        <v>162</v>
      </c>
      <c r="AP2472" s="1003" t="s">
        <v>153</v>
      </c>
      <c r="AQ2472" s="1003" t="s">
        <v>158</v>
      </c>
      <c r="AR2472" s="927" t="s">
        <v>1137</v>
      </c>
      <c r="AS2472" s="948"/>
      <c r="AT2472" s="948"/>
      <c r="AU2472" s="783" t="s">
        <v>414</v>
      </c>
      <c r="AV2472" s="783" t="s">
        <v>3930</v>
      </c>
      <c r="AW2472" s="1648" t="s">
        <v>3931</v>
      </c>
      <c r="AX2472" s="783" t="s">
        <v>3932</v>
      </c>
      <c r="AY2472" s="783" t="s">
        <v>4689</v>
      </c>
      <c r="AZ2472" s="783" t="s">
        <v>3908</v>
      </c>
      <c r="BA2472" s="783" t="s">
        <v>3926</v>
      </c>
    </row>
    <row r="2473" spans="1:53" ht="15">
      <c r="A2473" s="927"/>
      <c r="B2473" s="815"/>
      <c r="C2473" s="815"/>
      <c r="D2473" s="815"/>
      <c r="E2473" s="815"/>
      <c r="F2473" s="815"/>
      <c r="G2473" s="815"/>
      <c r="H2473" s="816"/>
      <c r="I2473" s="815"/>
      <c r="J2473" s="815"/>
      <c r="K2473" s="723"/>
      <c r="L2473" s="88" t="s">
        <v>3933</v>
      </c>
      <c r="M2473" s="815" t="s">
        <v>152</v>
      </c>
      <c r="N2473" s="948"/>
      <c r="O2473" s="1040"/>
      <c r="P2473" s="815"/>
      <c r="Q2473" s="823"/>
      <c r="R2473" s="823" t="s">
        <v>157</v>
      </c>
      <c r="S2473" s="948"/>
      <c r="T2473" s="823"/>
      <c r="U2473" s="823"/>
      <c r="V2473" s="823"/>
      <c r="W2473" s="948"/>
      <c r="X2473" s="927"/>
      <c r="Y2473" s="948"/>
      <c r="Z2473" s="948"/>
      <c r="AA2473" s="948"/>
      <c r="AB2473" s="927"/>
      <c r="AC2473" s="816"/>
      <c r="AD2473" s="927"/>
      <c r="AE2473" s="927"/>
      <c r="AF2473" s="927"/>
      <c r="AG2473" s="927"/>
      <c r="AH2473" s="927"/>
      <c r="AI2473" s="927"/>
      <c r="AJ2473" s="948"/>
      <c r="AK2473" s="948"/>
      <c r="AL2473" s="948"/>
      <c r="AM2473" s="824"/>
      <c r="AN2473" s="783"/>
      <c r="AO2473" s="1003"/>
      <c r="AP2473" s="1003"/>
      <c r="AQ2473" s="1003"/>
      <c r="AR2473" s="927"/>
      <c r="AS2473" s="948"/>
      <c r="AT2473" s="948"/>
      <c r="AU2473" s="783"/>
      <c r="AV2473" s="783"/>
      <c r="AW2473" s="1648"/>
      <c r="AX2473" s="783"/>
      <c r="AY2473" s="783"/>
      <c r="AZ2473" s="783"/>
      <c r="BA2473" s="783"/>
    </row>
    <row r="2474" spans="1:53" ht="15">
      <c r="A2474" s="927"/>
      <c r="B2474" s="815"/>
      <c r="C2474" s="815"/>
      <c r="D2474" s="815"/>
      <c r="E2474" s="815"/>
      <c r="F2474" s="815"/>
      <c r="G2474" s="815"/>
      <c r="H2474" s="816"/>
      <c r="I2474" s="815"/>
      <c r="J2474" s="815"/>
      <c r="K2474" s="703"/>
      <c r="L2474" s="88" t="s">
        <v>3934</v>
      </c>
      <c r="M2474" s="815" t="s">
        <v>152</v>
      </c>
      <c r="N2474" s="948"/>
      <c r="O2474" s="1040"/>
      <c r="P2474" s="815"/>
      <c r="Q2474" s="823"/>
      <c r="R2474" s="823" t="s">
        <v>157</v>
      </c>
      <c r="S2474" s="948"/>
      <c r="T2474" s="823"/>
      <c r="U2474" s="823"/>
      <c r="V2474" s="823"/>
      <c r="W2474" s="948"/>
      <c r="X2474" s="927"/>
      <c r="Y2474" s="948"/>
      <c r="Z2474" s="948"/>
      <c r="AA2474" s="948"/>
      <c r="AB2474" s="927"/>
      <c r="AC2474" s="816"/>
      <c r="AD2474" s="927"/>
      <c r="AE2474" s="927"/>
      <c r="AF2474" s="927"/>
      <c r="AG2474" s="927"/>
      <c r="AH2474" s="927"/>
      <c r="AI2474" s="927"/>
      <c r="AJ2474" s="948"/>
      <c r="AK2474" s="948"/>
      <c r="AL2474" s="948"/>
      <c r="AM2474" s="824"/>
      <c r="AN2474" s="783"/>
      <c r="AO2474" s="1003"/>
      <c r="AP2474" s="1003"/>
      <c r="AQ2474" s="1003"/>
      <c r="AR2474" s="927"/>
      <c r="AS2474" s="948"/>
      <c r="AT2474" s="948"/>
      <c r="AU2474" s="783"/>
      <c r="AV2474" s="783"/>
      <c r="AW2474" s="1648"/>
      <c r="AX2474" s="783"/>
      <c r="AY2474" s="783"/>
      <c r="AZ2474" s="783"/>
      <c r="BA2474" s="783"/>
    </row>
    <row r="2475" spans="1:53" ht="15.6">
      <c r="A2475" s="927">
        <v>1</v>
      </c>
      <c r="B2475" s="815" t="s">
        <v>409</v>
      </c>
      <c r="C2475" s="783" t="s">
        <v>3935</v>
      </c>
      <c r="D2475" s="815" t="s">
        <v>150</v>
      </c>
      <c r="E2475" s="783">
        <v>4060</v>
      </c>
      <c r="F2475" s="783">
        <v>23</v>
      </c>
      <c r="G2475" s="783">
        <v>6</v>
      </c>
      <c r="H2475" s="824" t="s">
        <v>2633</v>
      </c>
      <c r="I2475" s="865" t="s">
        <v>4966</v>
      </c>
      <c r="J2475" s="727" t="s">
        <v>4967</v>
      </c>
      <c r="K2475" s="699" t="s">
        <v>414</v>
      </c>
      <c r="L2475" s="117" t="s">
        <v>537</v>
      </c>
      <c r="M2475" s="823" t="s">
        <v>152</v>
      </c>
      <c r="N2475" s="823"/>
      <c r="O2475" s="927" t="s">
        <v>416</v>
      </c>
      <c r="P2475" s="815" t="s">
        <v>417</v>
      </c>
      <c r="Q2475" s="1166"/>
      <c r="R2475" s="815" t="s">
        <v>157</v>
      </c>
      <c r="S2475" s="1166"/>
      <c r="T2475" s="1166"/>
      <c r="U2475" s="1166"/>
      <c r="V2475" s="1166"/>
      <c r="W2475" s="1166"/>
      <c r="X2475" s="1166"/>
      <c r="Y2475" s="1166"/>
      <c r="Z2475" s="1166"/>
      <c r="AA2475" s="1166"/>
      <c r="AB2475" s="1166"/>
      <c r="AC2475" s="1166"/>
      <c r="AD2475" s="1166"/>
      <c r="AE2475" s="783" t="s">
        <v>419</v>
      </c>
      <c r="AF2475" s="783" t="s">
        <v>420</v>
      </c>
      <c r="AG2475" s="783" t="s">
        <v>421</v>
      </c>
      <c r="AH2475" s="783" t="s">
        <v>499</v>
      </c>
      <c r="AI2475" s="783" t="s">
        <v>419</v>
      </c>
      <c r="AJ2475" s="1166"/>
      <c r="AK2475" s="1166"/>
      <c r="AL2475" s="1166"/>
      <c r="AM2475" s="824" t="s">
        <v>4995</v>
      </c>
      <c r="AN2475" s="783" t="s">
        <v>431</v>
      </c>
      <c r="AO2475" s="815" t="s">
        <v>162</v>
      </c>
      <c r="AP2475" s="815" t="s">
        <v>153</v>
      </c>
      <c r="AQ2475" s="815" t="s">
        <v>158</v>
      </c>
      <c r="AR2475" s="1166"/>
      <c r="AS2475" s="783" t="s">
        <v>419</v>
      </c>
      <c r="AT2475" s="1166"/>
      <c r="AU2475" s="815" t="s">
        <v>414</v>
      </c>
      <c r="AV2475" s="783" t="s">
        <v>1730</v>
      </c>
      <c r="AW2475" s="783" t="s">
        <v>3936</v>
      </c>
      <c r="AX2475" s="1184" t="s">
        <v>3353</v>
      </c>
      <c r="AY2475" s="783" t="s">
        <v>465</v>
      </c>
      <c r="AZ2475" s="1184" t="s">
        <v>3353</v>
      </c>
      <c r="BA2475" s="1184" t="s">
        <v>3354</v>
      </c>
    </row>
    <row r="2476" spans="1:53" ht="15">
      <c r="A2476" s="927"/>
      <c r="B2476" s="815"/>
      <c r="C2476" s="783"/>
      <c r="D2476" s="815"/>
      <c r="E2476" s="783"/>
      <c r="F2476" s="783"/>
      <c r="G2476" s="783"/>
      <c r="H2476" s="824"/>
      <c r="I2476" s="865"/>
      <c r="J2476" s="727"/>
      <c r="K2476" s="700"/>
      <c r="L2476" s="88" t="s">
        <v>1514</v>
      </c>
      <c r="M2476" s="823"/>
      <c r="N2476" s="823"/>
      <c r="O2476" s="927"/>
      <c r="P2476" s="815"/>
      <c r="Q2476" s="1166"/>
      <c r="R2476" s="815"/>
      <c r="S2476" s="1166"/>
      <c r="T2476" s="1166"/>
      <c r="U2476" s="1166"/>
      <c r="V2476" s="1166"/>
      <c r="W2476" s="1166"/>
      <c r="X2476" s="1166"/>
      <c r="Y2476" s="1166"/>
      <c r="Z2476" s="1166"/>
      <c r="AA2476" s="1166"/>
      <c r="AB2476" s="1166"/>
      <c r="AC2476" s="1166"/>
      <c r="AD2476" s="1166"/>
      <c r="AE2476" s="783"/>
      <c r="AF2476" s="783"/>
      <c r="AG2476" s="783"/>
      <c r="AH2476" s="783"/>
      <c r="AI2476" s="783"/>
      <c r="AJ2476" s="1166"/>
      <c r="AK2476" s="1166"/>
      <c r="AL2476" s="1166"/>
      <c r="AM2476" s="824"/>
      <c r="AN2476" s="783"/>
      <c r="AO2476" s="815"/>
      <c r="AP2476" s="815"/>
      <c r="AQ2476" s="815"/>
      <c r="AR2476" s="1166"/>
      <c r="AS2476" s="783"/>
      <c r="AT2476" s="1166"/>
      <c r="AU2476" s="815"/>
      <c r="AV2476" s="783"/>
      <c r="AW2476" s="783"/>
      <c r="AX2476" s="1184"/>
      <c r="AY2476" s="783"/>
      <c r="AZ2476" s="1184"/>
      <c r="BA2476" s="1184"/>
    </row>
    <row r="2477" spans="1:53" ht="30">
      <c r="A2477" s="927"/>
      <c r="B2477" s="815"/>
      <c r="C2477" s="783"/>
      <c r="D2477" s="815"/>
      <c r="E2477" s="783"/>
      <c r="F2477" s="783"/>
      <c r="G2477" s="783"/>
      <c r="H2477" s="824"/>
      <c r="I2477" s="865"/>
      <c r="J2477" s="727"/>
      <c r="K2477" s="700"/>
      <c r="L2477" s="192" t="s">
        <v>1515</v>
      </c>
      <c r="M2477" s="823"/>
      <c r="N2477" s="823"/>
      <c r="O2477" s="927"/>
      <c r="P2477" s="815"/>
      <c r="Q2477" s="1166"/>
      <c r="R2477" s="815"/>
      <c r="S2477" s="1166"/>
      <c r="T2477" s="1166"/>
      <c r="U2477" s="1166"/>
      <c r="V2477" s="1166"/>
      <c r="W2477" s="1166"/>
      <c r="X2477" s="1166"/>
      <c r="Y2477" s="1166"/>
      <c r="Z2477" s="1166"/>
      <c r="AA2477" s="1166"/>
      <c r="AB2477" s="1166"/>
      <c r="AC2477" s="1166"/>
      <c r="AD2477" s="1166"/>
      <c r="AE2477" s="783"/>
      <c r="AF2477" s="783"/>
      <c r="AG2477" s="783"/>
      <c r="AH2477" s="783"/>
      <c r="AI2477" s="783"/>
      <c r="AJ2477" s="1166"/>
      <c r="AK2477" s="1166"/>
      <c r="AL2477" s="1166"/>
      <c r="AM2477" s="824"/>
      <c r="AN2477" s="783"/>
      <c r="AO2477" s="815"/>
      <c r="AP2477" s="815"/>
      <c r="AQ2477" s="815"/>
      <c r="AR2477" s="1166"/>
      <c r="AS2477" s="783"/>
      <c r="AT2477" s="1166"/>
      <c r="AU2477" s="815"/>
      <c r="AV2477" s="783"/>
      <c r="AW2477" s="783"/>
      <c r="AX2477" s="1184"/>
      <c r="AY2477" s="783"/>
      <c r="AZ2477" s="1184"/>
      <c r="BA2477" s="1184"/>
    </row>
    <row r="2478" spans="1:53" ht="30">
      <c r="A2478" s="927"/>
      <c r="B2478" s="815"/>
      <c r="C2478" s="783"/>
      <c r="D2478" s="815"/>
      <c r="E2478" s="783"/>
      <c r="F2478" s="783"/>
      <c r="G2478" s="783"/>
      <c r="H2478" s="824"/>
      <c r="I2478" s="865"/>
      <c r="J2478" s="727"/>
      <c r="K2478" s="700"/>
      <c r="L2478" s="192" t="s">
        <v>1516</v>
      </c>
      <c r="M2478" s="823"/>
      <c r="N2478" s="823"/>
      <c r="O2478" s="927"/>
      <c r="P2478" s="815"/>
      <c r="Q2478" s="1166"/>
      <c r="R2478" s="815"/>
      <c r="S2478" s="1166"/>
      <c r="T2478" s="1166"/>
      <c r="U2478" s="1166"/>
      <c r="V2478" s="1166"/>
      <c r="W2478" s="1166"/>
      <c r="X2478" s="1166"/>
      <c r="Y2478" s="1166"/>
      <c r="Z2478" s="1166"/>
      <c r="AA2478" s="1166"/>
      <c r="AB2478" s="1166"/>
      <c r="AC2478" s="1166"/>
      <c r="AD2478" s="1166"/>
      <c r="AE2478" s="783"/>
      <c r="AF2478" s="783"/>
      <c r="AG2478" s="783"/>
      <c r="AH2478" s="783"/>
      <c r="AI2478" s="783"/>
      <c r="AJ2478" s="1166"/>
      <c r="AK2478" s="1166"/>
      <c r="AL2478" s="1166"/>
      <c r="AM2478" s="824"/>
      <c r="AN2478" s="783"/>
      <c r="AO2478" s="815"/>
      <c r="AP2478" s="815"/>
      <c r="AQ2478" s="815"/>
      <c r="AR2478" s="1166"/>
      <c r="AS2478" s="783"/>
      <c r="AT2478" s="1166"/>
      <c r="AU2478" s="815"/>
      <c r="AV2478" s="783"/>
      <c r="AW2478" s="783"/>
      <c r="AX2478" s="1184"/>
      <c r="AY2478" s="783"/>
      <c r="AZ2478" s="1184"/>
      <c r="BA2478" s="1184"/>
    </row>
    <row r="2479" spans="1:53" ht="15">
      <c r="A2479" s="927"/>
      <c r="B2479" s="815"/>
      <c r="C2479" s="783"/>
      <c r="D2479" s="815"/>
      <c r="E2479" s="783"/>
      <c r="F2479" s="783"/>
      <c r="G2479" s="783"/>
      <c r="H2479" s="824"/>
      <c r="I2479" s="865"/>
      <c r="J2479" s="727"/>
      <c r="K2479" s="700"/>
      <c r="L2479" s="192" t="s">
        <v>5071</v>
      </c>
      <c r="M2479" s="823"/>
      <c r="N2479" s="823"/>
      <c r="O2479" s="927"/>
      <c r="P2479" s="815"/>
      <c r="Q2479" s="1166"/>
      <c r="R2479" s="815"/>
      <c r="S2479" s="1166"/>
      <c r="T2479" s="1166"/>
      <c r="U2479" s="1166"/>
      <c r="V2479" s="1166"/>
      <c r="W2479" s="1166"/>
      <c r="X2479" s="1166"/>
      <c r="Y2479" s="1166"/>
      <c r="Z2479" s="1166"/>
      <c r="AA2479" s="1166"/>
      <c r="AB2479" s="1166"/>
      <c r="AC2479" s="1166"/>
      <c r="AD2479" s="1166"/>
      <c r="AE2479" s="783"/>
      <c r="AF2479" s="783"/>
      <c r="AG2479" s="783"/>
      <c r="AH2479" s="783"/>
      <c r="AI2479" s="783"/>
      <c r="AJ2479" s="1166"/>
      <c r="AK2479" s="1166"/>
      <c r="AL2479" s="1166"/>
      <c r="AM2479" s="824"/>
      <c r="AN2479" s="783"/>
      <c r="AO2479" s="815"/>
      <c r="AP2479" s="815"/>
      <c r="AQ2479" s="815"/>
      <c r="AR2479" s="1166"/>
      <c r="AS2479" s="783"/>
      <c r="AT2479" s="1166"/>
      <c r="AU2479" s="815"/>
      <c r="AV2479" s="783"/>
      <c r="AW2479" s="783"/>
      <c r="AX2479" s="1184"/>
      <c r="AY2479" s="783"/>
      <c r="AZ2479" s="1184"/>
      <c r="BA2479" s="1184"/>
    </row>
    <row r="2480" spans="1:53" ht="15">
      <c r="A2480" s="927"/>
      <c r="B2480" s="815"/>
      <c r="C2480" s="783"/>
      <c r="D2480" s="815"/>
      <c r="E2480" s="783"/>
      <c r="F2480" s="783"/>
      <c r="G2480" s="783"/>
      <c r="H2480" s="824"/>
      <c r="I2480" s="865"/>
      <c r="J2480" s="727"/>
      <c r="K2480" s="700"/>
      <c r="L2480" s="192" t="s">
        <v>1517</v>
      </c>
      <c r="M2480" s="823"/>
      <c r="N2480" s="823"/>
      <c r="O2480" s="927"/>
      <c r="P2480" s="815"/>
      <c r="Q2480" s="1166"/>
      <c r="R2480" s="815"/>
      <c r="S2480" s="1166"/>
      <c r="T2480" s="1166"/>
      <c r="U2480" s="1166"/>
      <c r="V2480" s="1166"/>
      <c r="W2480" s="1166"/>
      <c r="X2480" s="1166"/>
      <c r="Y2480" s="1166"/>
      <c r="Z2480" s="1166"/>
      <c r="AA2480" s="1166"/>
      <c r="AB2480" s="1166"/>
      <c r="AC2480" s="1166"/>
      <c r="AD2480" s="1166"/>
      <c r="AE2480" s="783"/>
      <c r="AF2480" s="783"/>
      <c r="AG2480" s="783"/>
      <c r="AH2480" s="783"/>
      <c r="AI2480" s="783"/>
      <c r="AJ2480" s="1166"/>
      <c r="AK2480" s="1166"/>
      <c r="AL2480" s="1166"/>
      <c r="AM2480" s="824"/>
      <c r="AN2480" s="783"/>
      <c r="AO2480" s="815"/>
      <c r="AP2480" s="815"/>
      <c r="AQ2480" s="815"/>
      <c r="AR2480" s="1166"/>
      <c r="AS2480" s="783"/>
      <c r="AT2480" s="1166"/>
      <c r="AU2480" s="815"/>
      <c r="AV2480" s="783"/>
      <c r="AW2480" s="783"/>
      <c r="AX2480" s="1184"/>
      <c r="AY2480" s="783"/>
      <c r="AZ2480" s="1184"/>
      <c r="BA2480" s="1184"/>
    </row>
    <row r="2481" spans="1:53" ht="30">
      <c r="A2481" s="927"/>
      <c r="B2481" s="815"/>
      <c r="C2481" s="783"/>
      <c r="D2481" s="815"/>
      <c r="E2481" s="783"/>
      <c r="F2481" s="783"/>
      <c r="G2481" s="783"/>
      <c r="H2481" s="824"/>
      <c r="I2481" s="865"/>
      <c r="J2481" s="727"/>
      <c r="K2481" s="700"/>
      <c r="L2481" s="192" t="s">
        <v>1518</v>
      </c>
      <c r="M2481" s="823"/>
      <c r="N2481" s="823"/>
      <c r="O2481" s="927"/>
      <c r="P2481" s="815"/>
      <c r="Q2481" s="1166"/>
      <c r="R2481" s="815"/>
      <c r="S2481" s="1166"/>
      <c r="T2481" s="1166"/>
      <c r="U2481" s="1166"/>
      <c r="V2481" s="1166"/>
      <c r="W2481" s="1166"/>
      <c r="X2481" s="1166"/>
      <c r="Y2481" s="1166"/>
      <c r="Z2481" s="1166"/>
      <c r="AA2481" s="1166"/>
      <c r="AB2481" s="1166"/>
      <c r="AC2481" s="1166"/>
      <c r="AD2481" s="1166"/>
      <c r="AE2481" s="783"/>
      <c r="AF2481" s="783"/>
      <c r="AG2481" s="783"/>
      <c r="AH2481" s="783"/>
      <c r="AI2481" s="783"/>
      <c r="AJ2481" s="1166"/>
      <c r="AK2481" s="1166"/>
      <c r="AL2481" s="1166"/>
      <c r="AM2481" s="824"/>
      <c r="AN2481" s="783"/>
      <c r="AO2481" s="815"/>
      <c r="AP2481" s="815"/>
      <c r="AQ2481" s="815"/>
      <c r="AR2481" s="1166"/>
      <c r="AS2481" s="783"/>
      <c r="AT2481" s="1166"/>
      <c r="AU2481" s="815"/>
      <c r="AV2481" s="783"/>
      <c r="AW2481" s="783"/>
      <c r="AX2481" s="1184"/>
      <c r="AY2481" s="783"/>
      <c r="AZ2481" s="1184"/>
      <c r="BA2481" s="1184"/>
    </row>
    <row r="2482" spans="1:53" ht="30">
      <c r="A2482" s="927"/>
      <c r="B2482" s="815"/>
      <c r="C2482" s="783"/>
      <c r="D2482" s="815"/>
      <c r="E2482" s="783"/>
      <c r="F2482" s="783"/>
      <c r="G2482" s="783"/>
      <c r="H2482" s="824"/>
      <c r="I2482" s="865"/>
      <c r="J2482" s="727"/>
      <c r="K2482" s="701"/>
      <c r="L2482" s="192" t="s">
        <v>4987</v>
      </c>
      <c r="M2482" s="823"/>
      <c r="N2482" s="823"/>
      <c r="O2482" s="927"/>
      <c r="P2482" s="815"/>
      <c r="Q2482" s="1166"/>
      <c r="R2482" s="815"/>
      <c r="S2482" s="1166"/>
      <c r="T2482" s="1166"/>
      <c r="U2482" s="1166"/>
      <c r="V2482" s="1166"/>
      <c r="W2482" s="1166"/>
      <c r="X2482" s="1166"/>
      <c r="Y2482" s="1166"/>
      <c r="Z2482" s="1166"/>
      <c r="AA2482" s="1166"/>
      <c r="AB2482" s="1166"/>
      <c r="AC2482" s="1166"/>
      <c r="AD2482" s="1166"/>
      <c r="AE2482" s="783"/>
      <c r="AF2482" s="783"/>
      <c r="AG2482" s="783"/>
      <c r="AH2482" s="783"/>
      <c r="AI2482" s="783"/>
      <c r="AJ2482" s="1166"/>
      <c r="AK2482" s="1166"/>
      <c r="AL2482" s="1166"/>
      <c r="AM2482" s="824"/>
      <c r="AN2482" s="783"/>
      <c r="AO2482" s="815"/>
      <c r="AP2482" s="815"/>
      <c r="AQ2482" s="815"/>
      <c r="AR2482" s="1166"/>
      <c r="AS2482" s="783"/>
      <c r="AT2482" s="1166"/>
      <c r="AU2482" s="815"/>
      <c r="AV2482" s="783"/>
      <c r="AW2482" s="783"/>
      <c r="AX2482" s="1184"/>
      <c r="AY2482" s="783"/>
      <c r="AZ2482" s="1184"/>
      <c r="BA2482" s="1184"/>
    </row>
    <row r="2483" spans="1:53" ht="15.6">
      <c r="A2483" s="927">
        <v>2</v>
      </c>
      <c r="B2483" s="815" t="s">
        <v>409</v>
      </c>
      <c r="C2483" s="727" t="s">
        <v>3935</v>
      </c>
      <c r="D2483" s="815" t="s">
        <v>150</v>
      </c>
      <c r="E2483" s="727">
        <v>4060</v>
      </c>
      <c r="F2483" s="727">
        <v>46</v>
      </c>
      <c r="G2483" s="727">
        <v>80</v>
      </c>
      <c r="H2483" s="872" t="s">
        <v>3937</v>
      </c>
      <c r="I2483" s="727" t="s">
        <v>1109</v>
      </c>
      <c r="J2483" s="727" t="s">
        <v>3938</v>
      </c>
      <c r="K2483" s="699" t="s">
        <v>414</v>
      </c>
      <c r="L2483" s="117" t="s">
        <v>3939</v>
      </c>
      <c r="M2483" s="823" t="s">
        <v>152</v>
      </c>
      <c r="N2483" s="823"/>
      <c r="O2483" s="927" t="s">
        <v>416</v>
      </c>
      <c r="P2483" s="1086" t="s">
        <v>5057</v>
      </c>
      <c r="Q2483" s="815" t="s">
        <v>456</v>
      </c>
      <c r="R2483" s="815" t="s">
        <v>606</v>
      </c>
      <c r="S2483" s="815" t="s">
        <v>3940</v>
      </c>
      <c r="T2483" s="1166"/>
      <c r="U2483" s="1166"/>
      <c r="V2483" s="1166"/>
      <c r="W2483" s="1166"/>
      <c r="X2483" s="1166"/>
      <c r="Y2483" s="1166"/>
      <c r="Z2483" s="1166"/>
      <c r="AA2483" s="1166"/>
      <c r="AB2483" s="1166"/>
      <c r="AC2483" s="1166"/>
      <c r="AD2483" s="1166"/>
      <c r="AE2483" s="1120" t="s">
        <v>419</v>
      </c>
      <c r="AF2483" s="727" t="s">
        <v>1612</v>
      </c>
      <c r="AG2483" s="727" t="s">
        <v>711</v>
      </c>
      <c r="AH2483" s="727" t="s">
        <v>712</v>
      </c>
      <c r="AI2483" s="727" t="s">
        <v>419</v>
      </c>
      <c r="AJ2483" s="1166"/>
      <c r="AK2483" s="1166"/>
      <c r="AL2483" s="1166"/>
      <c r="AM2483" s="872" t="s">
        <v>3941</v>
      </c>
      <c r="AN2483" s="727" t="s">
        <v>3942</v>
      </c>
      <c r="AO2483" s="815" t="s">
        <v>162</v>
      </c>
      <c r="AP2483" s="815" t="s">
        <v>153</v>
      </c>
      <c r="AQ2483" s="815" t="s">
        <v>158</v>
      </c>
      <c r="AR2483" s="727" t="s">
        <v>419</v>
      </c>
      <c r="AS2483" s="1166"/>
      <c r="AT2483" s="1166"/>
      <c r="AU2483" s="927" t="s">
        <v>414</v>
      </c>
      <c r="AV2483" s="727" t="s">
        <v>3943</v>
      </c>
      <c r="AW2483" s="727" t="s">
        <v>648</v>
      </c>
      <c r="AX2483" s="1184" t="s">
        <v>3353</v>
      </c>
      <c r="AY2483" s="727" t="s">
        <v>465</v>
      </c>
      <c r="AZ2483" s="1184" t="s">
        <v>3353</v>
      </c>
      <c r="BA2483" s="1184" t="s">
        <v>3354</v>
      </c>
    </row>
    <row r="2484" spans="1:53" ht="15">
      <c r="A2484" s="927"/>
      <c r="B2484" s="815"/>
      <c r="C2484" s="727"/>
      <c r="D2484" s="815"/>
      <c r="E2484" s="727"/>
      <c r="F2484" s="727"/>
      <c r="G2484" s="727"/>
      <c r="H2484" s="872"/>
      <c r="I2484" s="727"/>
      <c r="J2484" s="727"/>
      <c r="K2484" s="701"/>
      <c r="L2484" s="88" t="s">
        <v>1109</v>
      </c>
      <c r="M2484" s="823"/>
      <c r="N2484" s="823"/>
      <c r="O2484" s="927"/>
      <c r="P2484" s="1086"/>
      <c r="Q2484" s="815"/>
      <c r="R2484" s="815"/>
      <c r="S2484" s="815"/>
      <c r="T2484" s="1166"/>
      <c r="U2484" s="1166"/>
      <c r="V2484" s="1166"/>
      <c r="W2484" s="1166"/>
      <c r="X2484" s="1166"/>
      <c r="Y2484" s="1166"/>
      <c r="Z2484" s="1166"/>
      <c r="AA2484" s="1166"/>
      <c r="AB2484" s="1166"/>
      <c r="AC2484" s="1166"/>
      <c r="AD2484" s="1166"/>
      <c r="AE2484" s="1120"/>
      <c r="AF2484" s="727"/>
      <c r="AG2484" s="727"/>
      <c r="AH2484" s="727"/>
      <c r="AI2484" s="727"/>
      <c r="AJ2484" s="1166"/>
      <c r="AK2484" s="1166"/>
      <c r="AL2484" s="1166"/>
      <c r="AM2484" s="872"/>
      <c r="AN2484" s="727"/>
      <c r="AO2484" s="815"/>
      <c r="AP2484" s="815"/>
      <c r="AQ2484" s="815"/>
      <c r="AR2484" s="727"/>
      <c r="AS2484" s="1166"/>
      <c r="AT2484" s="1166"/>
      <c r="AU2484" s="927"/>
      <c r="AV2484" s="727"/>
      <c r="AW2484" s="727"/>
      <c r="AX2484" s="1184"/>
      <c r="AY2484" s="727"/>
      <c r="AZ2484" s="1184"/>
      <c r="BA2484" s="1184"/>
    </row>
    <row r="2485" spans="1:53" ht="15.6">
      <c r="A2485" s="689">
        <v>3</v>
      </c>
      <c r="B2485" s="687" t="s">
        <v>409</v>
      </c>
      <c r="C2485" s="783" t="s">
        <v>3935</v>
      </c>
      <c r="D2485" s="815" t="s">
        <v>150</v>
      </c>
      <c r="E2485" s="783">
        <v>4060</v>
      </c>
      <c r="F2485" s="783">
        <v>46</v>
      </c>
      <c r="G2485" s="783">
        <v>81</v>
      </c>
      <c r="H2485" s="824" t="s">
        <v>3944</v>
      </c>
      <c r="I2485" s="727" t="s">
        <v>1109</v>
      </c>
      <c r="J2485" s="727" t="s">
        <v>3945</v>
      </c>
      <c r="K2485" s="699" t="s">
        <v>414</v>
      </c>
      <c r="L2485" s="341" t="s">
        <v>3946</v>
      </c>
      <c r="M2485" s="823" t="s">
        <v>152</v>
      </c>
      <c r="N2485" s="823"/>
      <c r="O2485" s="686" t="s">
        <v>416</v>
      </c>
      <c r="P2485" s="686" t="s">
        <v>5052</v>
      </c>
      <c r="Q2485" s="687" t="s">
        <v>1125</v>
      </c>
      <c r="R2485" s="815" t="s">
        <v>606</v>
      </c>
      <c r="S2485" s="687" t="s">
        <v>3947</v>
      </c>
      <c r="T2485" s="823"/>
      <c r="U2485" s="823"/>
      <c r="V2485" s="823"/>
      <c r="W2485" s="823"/>
      <c r="X2485" s="823"/>
      <c r="Y2485" s="823"/>
      <c r="Z2485" s="823"/>
      <c r="AA2485" s="823"/>
      <c r="AB2485" s="823"/>
      <c r="AC2485" s="823"/>
      <c r="AD2485" s="823"/>
      <c r="AE2485" s="783" t="s">
        <v>419</v>
      </c>
      <c r="AF2485" s="783" t="s">
        <v>1469</v>
      </c>
      <c r="AG2485" s="783" t="s">
        <v>711</v>
      </c>
      <c r="AH2485" s="783" t="s">
        <v>712</v>
      </c>
      <c r="AI2485" s="783" t="s">
        <v>419</v>
      </c>
      <c r="AJ2485" s="823"/>
      <c r="AK2485" s="823"/>
      <c r="AL2485" s="823"/>
      <c r="AM2485" s="824" t="s">
        <v>4956</v>
      </c>
      <c r="AN2485" s="783" t="s">
        <v>2729</v>
      </c>
      <c r="AO2485" s="815" t="s">
        <v>162</v>
      </c>
      <c r="AP2485" s="815" t="s">
        <v>153</v>
      </c>
      <c r="AQ2485" s="815" t="s">
        <v>158</v>
      </c>
      <c r="AR2485" s="823"/>
      <c r="AS2485" s="783" t="s">
        <v>419</v>
      </c>
      <c r="AT2485" s="823"/>
      <c r="AU2485" s="1120" t="s">
        <v>414</v>
      </c>
      <c r="AV2485" s="823"/>
      <c r="AW2485" s="823"/>
      <c r="AX2485" s="823"/>
      <c r="AY2485" s="823"/>
      <c r="AZ2485" s="1184" t="s">
        <v>3353</v>
      </c>
      <c r="BA2485" s="1184" t="s">
        <v>3354</v>
      </c>
    </row>
    <row r="2486" spans="1:53" ht="15">
      <c r="A2486" s="689"/>
      <c r="B2486" s="687"/>
      <c r="C2486" s="783"/>
      <c r="D2486" s="815"/>
      <c r="E2486" s="783"/>
      <c r="F2486" s="783"/>
      <c r="G2486" s="783"/>
      <c r="H2486" s="824"/>
      <c r="I2486" s="727"/>
      <c r="J2486" s="727"/>
      <c r="K2486" s="707"/>
      <c r="L2486" s="205" t="s">
        <v>1109</v>
      </c>
      <c r="M2486" s="823"/>
      <c r="N2486" s="823"/>
      <c r="O2486" s="686"/>
      <c r="P2486" s="686"/>
      <c r="Q2486" s="687"/>
      <c r="R2486" s="815"/>
      <c r="S2486" s="687"/>
      <c r="T2486" s="823"/>
      <c r="U2486" s="823"/>
      <c r="V2486" s="823"/>
      <c r="W2486" s="823"/>
      <c r="X2486" s="823"/>
      <c r="Y2486" s="823"/>
      <c r="Z2486" s="823"/>
      <c r="AA2486" s="823"/>
      <c r="AB2486" s="823"/>
      <c r="AC2486" s="823"/>
      <c r="AD2486" s="823"/>
      <c r="AE2486" s="960"/>
      <c r="AF2486" s="960"/>
      <c r="AG2486" s="783"/>
      <c r="AH2486" s="783"/>
      <c r="AI2486" s="783"/>
      <c r="AJ2486" s="823"/>
      <c r="AK2486" s="823"/>
      <c r="AL2486" s="823"/>
      <c r="AM2486" s="824"/>
      <c r="AN2486" s="783"/>
      <c r="AO2486" s="815"/>
      <c r="AP2486" s="815"/>
      <c r="AQ2486" s="815"/>
      <c r="AR2486" s="823"/>
      <c r="AS2486" s="783"/>
      <c r="AT2486" s="823"/>
      <c r="AU2486" s="1120"/>
      <c r="AV2486" s="823"/>
      <c r="AW2486" s="823"/>
      <c r="AX2486" s="823"/>
      <c r="AY2486" s="823"/>
      <c r="AZ2486" s="1184"/>
      <c r="BA2486" s="1184"/>
    </row>
    <row r="2487" spans="1:53" ht="30.6">
      <c r="A2487" s="927">
        <v>1</v>
      </c>
      <c r="B2487" s="815" t="s">
        <v>409</v>
      </c>
      <c r="C2487" s="783" t="s">
        <v>3948</v>
      </c>
      <c r="D2487" s="702" t="s">
        <v>150</v>
      </c>
      <c r="E2487" s="842">
        <v>4070</v>
      </c>
      <c r="F2487" s="842">
        <v>46</v>
      </c>
      <c r="G2487" s="842">
        <v>107</v>
      </c>
      <c r="H2487" s="885" t="s">
        <v>3949</v>
      </c>
      <c r="I2487" s="842" t="s">
        <v>1109</v>
      </c>
      <c r="J2487" s="709" t="s">
        <v>4901</v>
      </c>
      <c r="K2487" s="709" t="s">
        <v>414</v>
      </c>
      <c r="L2487" s="248" t="s">
        <v>3950</v>
      </c>
      <c r="M2487" s="861" t="s">
        <v>152</v>
      </c>
      <c r="N2487" s="906"/>
      <c r="O2487" s="1030" t="s">
        <v>416</v>
      </c>
      <c r="P2487" s="702" t="s">
        <v>5067</v>
      </c>
      <c r="Q2487" s="759" t="s">
        <v>602</v>
      </c>
      <c r="R2487" s="759" t="s">
        <v>157</v>
      </c>
      <c r="S2487" s="759"/>
      <c r="T2487" s="759"/>
      <c r="U2487" s="759"/>
      <c r="V2487" s="759"/>
      <c r="W2487" s="759"/>
      <c r="X2487" s="759"/>
      <c r="Y2487" s="759"/>
      <c r="Z2487" s="759"/>
      <c r="AA2487" s="759"/>
      <c r="AB2487" s="759"/>
      <c r="AC2487" s="759"/>
      <c r="AD2487" s="759"/>
      <c r="AE2487" s="842" t="s">
        <v>419</v>
      </c>
      <c r="AF2487" s="842" t="s">
        <v>1963</v>
      </c>
      <c r="AG2487" s="842" t="s">
        <v>1625</v>
      </c>
      <c r="AH2487" s="842" t="s">
        <v>1141</v>
      </c>
      <c r="AI2487" s="759"/>
      <c r="AJ2487" s="759"/>
      <c r="AK2487" s="759"/>
      <c r="AL2487" s="1174" t="s">
        <v>419</v>
      </c>
      <c r="AM2487" s="1647" t="s">
        <v>3951</v>
      </c>
      <c r="AN2487" s="1053" t="s">
        <v>3952</v>
      </c>
      <c r="AO2487" s="1055" t="s">
        <v>162</v>
      </c>
      <c r="AP2487" s="759" t="s">
        <v>153</v>
      </c>
      <c r="AQ2487" s="759" t="s">
        <v>158</v>
      </c>
      <c r="AR2487" s="759"/>
      <c r="AS2487" s="1643" t="s">
        <v>419</v>
      </c>
      <c r="AT2487" s="759"/>
      <c r="AU2487" s="1643" t="s">
        <v>414</v>
      </c>
      <c r="AV2487" s="717"/>
      <c r="AW2487" s="717"/>
      <c r="AX2487" s="717"/>
      <c r="AY2487" s="717"/>
      <c r="AZ2487" s="717" t="s">
        <v>3953</v>
      </c>
      <c r="BA2487" s="717" t="s">
        <v>3954</v>
      </c>
    </row>
    <row r="2488" spans="1:53" ht="15">
      <c r="A2488" s="927"/>
      <c r="B2488" s="815"/>
      <c r="C2488" s="783"/>
      <c r="D2488" s="703"/>
      <c r="E2488" s="846"/>
      <c r="F2488" s="846"/>
      <c r="G2488" s="846"/>
      <c r="H2488" s="887"/>
      <c r="I2488" s="846"/>
      <c r="J2488" s="722"/>
      <c r="K2488" s="722"/>
      <c r="L2488" s="113" t="s">
        <v>3955</v>
      </c>
      <c r="M2488" s="863"/>
      <c r="N2488" s="907"/>
      <c r="O2488" s="1032"/>
      <c r="P2488" s="703"/>
      <c r="Q2488" s="761"/>
      <c r="R2488" s="761"/>
      <c r="S2488" s="761"/>
      <c r="T2488" s="761"/>
      <c r="U2488" s="761"/>
      <c r="V2488" s="761"/>
      <c r="W2488" s="761"/>
      <c r="X2488" s="761"/>
      <c r="Y2488" s="761"/>
      <c r="Z2488" s="761"/>
      <c r="AA2488" s="761"/>
      <c r="AB2488" s="761"/>
      <c r="AC2488" s="761"/>
      <c r="AD2488" s="761"/>
      <c r="AE2488" s="846"/>
      <c r="AF2488" s="846"/>
      <c r="AG2488" s="846"/>
      <c r="AH2488" s="846"/>
      <c r="AI2488" s="761"/>
      <c r="AJ2488" s="761"/>
      <c r="AK2488" s="761"/>
      <c r="AL2488" s="1646"/>
      <c r="AM2488" s="1136"/>
      <c r="AN2488" s="928"/>
      <c r="AO2488" s="1020"/>
      <c r="AP2488" s="761"/>
      <c r="AQ2488" s="761"/>
      <c r="AR2488" s="761"/>
      <c r="AS2488" s="1644"/>
      <c r="AT2488" s="761"/>
      <c r="AU2488" s="1644"/>
      <c r="AV2488" s="716"/>
      <c r="AW2488" s="716"/>
      <c r="AX2488" s="716"/>
      <c r="AY2488" s="716"/>
      <c r="AZ2488" s="716"/>
      <c r="BA2488" s="716"/>
    </row>
    <row r="2489" spans="1:53" ht="90.6">
      <c r="A2489" s="686">
        <v>2</v>
      </c>
      <c r="B2489" s="815" t="s">
        <v>409</v>
      </c>
      <c r="C2489" s="978" t="s">
        <v>3948</v>
      </c>
      <c r="D2489" s="815" t="s">
        <v>150</v>
      </c>
      <c r="E2489" s="902">
        <v>4070</v>
      </c>
      <c r="F2489" s="902">
        <v>77</v>
      </c>
      <c r="G2489" s="902">
        <v>8</v>
      </c>
      <c r="H2489" s="934" t="s">
        <v>3956</v>
      </c>
      <c r="I2489" s="933" t="s">
        <v>3239</v>
      </c>
      <c r="J2489" s="933" t="s">
        <v>3957</v>
      </c>
      <c r="K2489" s="709" t="s">
        <v>414</v>
      </c>
      <c r="L2489" s="456" t="s">
        <v>3958</v>
      </c>
      <c r="M2489" s="855" t="s">
        <v>152</v>
      </c>
      <c r="N2489" s="948"/>
      <c r="O2489" s="1645" t="s">
        <v>416</v>
      </c>
      <c r="P2489" s="1148" t="s">
        <v>5068</v>
      </c>
      <c r="Q2489" s="1049"/>
      <c r="R2489" s="815" t="s">
        <v>157</v>
      </c>
      <c r="S2489" s="1049"/>
      <c r="T2489" s="1049"/>
      <c r="U2489" s="1049"/>
      <c r="V2489" s="1049"/>
      <c r="W2489" s="1049"/>
      <c r="X2489" s="1049"/>
      <c r="Y2489" s="1049"/>
      <c r="Z2489" s="1049"/>
      <c r="AA2489" s="1049"/>
      <c r="AB2489" s="1049"/>
      <c r="AC2489" s="1049"/>
      <c r="AD2489" s="1049"/>
      <c r="AE2489" s="902" t="s">
        <v>419</v>
      </c>
      <c r="AF2489" s="902" t="s">
        <v>3959</v>
      </c>
      <c r="AG2489" s="902" t="s">
        <v>805</v>
      </c>
      <c r="AH2489" s="902" t="s">
        <v>711</v>
      </c>
      <c r="AI2489" s="1049"/>
      <c r="AJ2489" s="1049"/>
      <c r="AK2489" s="1049"/>
      <c r="AL2489" s="1181" t="s">
        <v>419</v>
      </c>
      <c r="AM2489" s="975" t="s">
        <v>3960</v>
      </c>
      <c r="AN2489" s="975" t="s">
        <v>3952</v>
      </c>
      <c r="AO2489" s="1055" t="s">
        <v>162</v>
      </c>
      <c r="AP2489" s="759" t="s">
        <v>153</v>
      </c>
      <c r="AQ2489" s="759" t="s">
        <v>158</v>
      </c>
      <c r="AR2489" s="1049"/>
      <c r="AS2489" s="921" t="s">
        <v>419</v>
      </c>
      <c r="AT2489" s="1049"/>
      <c r="AU2489" s="921" t="s">
        <v>414</v>
      </c>
      <c r="AV2489" s="921" t="s">
        <v>3961</v>
      </c>
      <c r="AW2489" s="921" t="s">
        <v>694</v>
      </c>
      <c r="AX2489" s="921" t="s">
        <v>3953</v>
      </c>
      <c r="AY2489" s="921" t="s">
        <v>465</v>
      </c>
      <c r="AZ2489" s="921" t="s">
        <v>3953</v>
      </c>
      <c r="BA2489" s="921" t="s">
        <v>3962</v>
      </c>
    </row>
    <row r="2490" spans="1:53" ht="75">
      <c r="A2490" s="686"/>
      <c r="B2490" s="815"/>
      <c r="C2490" s="978"/>
      <c r="D2490" s="815"/>
      <c r="E2490" s="902"/>
      <c r="F2490" s="902"/>
      <c r="G2490" s="902"/>
      <c r="H2490" s="934"/>
      <c r="I2490" s="933"/>
      <c r="J2490" s="933"/>
      <c r="K2490" s="722"/>
      <c r="L2490" s="252" t="s">
        <v>3963</v>
      </c>
      <c r="M2490" s="855"/>
      <c r="N2490" s="948"/>
      <c r="O2490" s="1645"/>
      <c r="P2490" s="1146"/>
      <c r="Q2490" s="1050"/>
      <c r="R2490" s="815"/>
      <c r="S2490" s="1050"/>
      <c r="T2490" s="1050"/>
      <c r="U2490" s="1050"/>
      <c r="V2490" s="1050"/>
      <c r="W2490" s="1050"/>
      <c r="X2490" s="1050"/>
      <c r="Y2490" s="1050"/>
      <c r="Z2490" s="1050"/>
      <c r="AA2490" s="1050"/>
      <c r="AB2490" s="1050"/>
      <c r="AC2490" s="1050"/>
      <c r="AD2490" s="1050"/>
      <c r="AE2490" s="902"/>
      <c r="AF2490" s="902"/>
      <c r="AG2490" s="902"/>
      <c r="AH2490" s="902"/>
      <c r="AI2490" s="1050"/>
      <c r="AJ2490" s="1050"/>
      <c r="AK2490" s="1050"/>
      <c r="AL2490" s="1181"/>
      <c r="AM2490" s="975"/>
      <c r="AN2490" s="975"/>
      <c r="AO2490" s="1020"/>
      <c r="AP2490" s="761"/>
      <c r="AQ2490" s="761"/>
      <c r="AR2490" s="1050"/>
      <c r="AS2490" s="921"/>
      <c r="AT2490" s="1050"/>
      <c r="AU2490" s="921"/>
      <c r="AV2490" s="921"/>
      <c r="AW2490" s="921"/>
      <c r="AX2490" s="921"/>
      <c r="AY2490" s="921"/>
      <c r="AZ2490" s="921"/>
      <c r="BA2490" s="921"/>
    </row>
    <row r="2491" spans="1:53" ht="345">
      <c r="A2491" s="195">
        <v>1</v>
      </c>
      <c r="B2491" s="195" t="s">
        <v>409</v>
      </c>
      <c r="C2491" s="91" t="s">
        <v>3964</v>
      </c>
      <c r="D2491" s="195" t="s">
        <v>150</v>
      </c>
      <c r="E2491" s="195">
        <v>5010</v>
      </c>
      <c r="F2491" s="195">
        <v>160</v>
      </c>
      <c r="G2491" s="195">
        <v>1</v>
      </c>
      <c r="H2491" s="287" t="s">
        <v>3965</v>
      </c>
      <c r="I2491" s="195" t="s">
        <v>3966</v>
      </c>
      <c r="J2491" s="91" t="s">
        <v>3967</v>
      </c>
      <c r="K2491" s="91" t="s">
        <v>414</v>
      </c>
      <c r="L2491" s="415" t="s">
        <v>3968</v>
      </c>
      <c r="M2491" s="195" t="s">
        <v>152</v>
      </c>
      <c r="N2491" s="412"/>
      <c r="O2491" s="198" t="s">
        <v>416</v>
      </c>
      <c r="P2491" s="220" t="s">
        <v>2929</v>
      </c>
      <c r="Q2491" s="198" t="s">
        <v>1866</v>
      </c>
      <c r="R2491" s="220" t="s">
        <v>606</v>
      </c>
      <c r="S2491" s="198" t="s">
        <v>3969</v>
      </c>
      <c r="T2491" s="412"/>
      <c r="U2491" s="412"/>
      <c r="V2491" s="412"/>
      <c r="W2491" s="412"/>
      <c r="X2491" s="412"/>
      <c r="Y2491" s="412"/>
      <c r="Z2491" s="412"/>
      <c r="AA2491" s="412"/>
      <c r="AB2491" s="412"/>
      <c r="AC2491" s="412"/>
      <c r="AD2491" s="412"/>
      <c r="AE2491" s="112" t="s">
        <v>419</v>
      </c>
      <c r="AF2491" s="112" t="s">
        <v>1612</v>
      </c>
      <c r="AG2491" s="112" t="s">
        <v>711</v>
      </c>
      <c r="AH2491" s="112" t="s">
        <v>712</v>
      </c>
      <c r="AI2491" s="198"/>
      <c r="AJ2491" s="198"/>
      <c r="AK2491" s="198"/>
      <c r="AL2491" s="198" t="s">
        <v>419</v>
      </c>
      <c r="AM2491" s="113" t="s">
        <v>4619</v>
      </c>
      <c r="AN2491" s="87" t="s">
        <v>2729</v>
      </c>
      <c r="AO2491" s="119" t="s">
        <v>162</v>
      </c>
      <c r="AP2491" s="119" t="s">
        <v>153</v>
      </c>
      <c r="AQ2491" s="83" t="s">
        <v>158</v>
      </c>
      <c r="AR2491" s="195" t="s">
        <v>419</v>
      </c>
      <c r="AS2491" s="198"/>
      <c r="AT2491" s="198"/>
      <c r="AU2491" s="112" t="s">
        <v>414</v>
      </c>
      <c r="AV2491" s="112" t="s">
        <v>3970</v>
      </c>
      <c r="AW2491" s="112" t="s">
        <v>3971</v>
      </c>
      <c r="AX2491" s="112" t="s">
        <v>3972</v>
      </c>
      <c r="AY2491" s="112" t="s">
        <v>3973</v>
      </c>
      <c r="AZ2491" s="112" t="s">
        <v>3974</v>
      </c>
      <c r="BA2491" s="112" t="s">
        <v>3975</v>
      </c>
    </row>
    <row r="2492" spans="1:53" ht="345">
      <c r="A2492" s="195">
        <v>2</v>
      </c>
      <c r="B2492" s="195" t="s">
        <v>409</v>
      </c>
      <c r="C2492" s="91" t="s">
        <v>3964</v>
      </c>
      <c r="D2492" s="195" t="s">
        <v>150</v>
      </c>
      <c r="E2492" s="195">
        <v>5010</v>
      </c>
      <c r="F2492" s="195">
        <v>160</v>
      </c>
      <c r="G2492" s="195">
        <v>2</v>
      </c>
      <c r="H2492" s="287" t="s">
        <v>3976</v>
      </c>
      <c r="I2492" s="195" t="s">
        <v>3966</v>
      </c>
      <c r="J2492" s="91" t="s">
        <v>3977</v>
      </c>
      <c r="K2492" s="91" t="s">
        <v>414</v>
      </c>
      <c r="L2492" s="538" t="s">
        <v>3968</v>
      </c>
      <c r="M2492" s="195" t="s">
        <v>152</v>
      </c>
      <c r="N2492" s="412"/>
      <c r="O2492" s="198" t="s">
        <v>416</v>
      </c>
      <c r="P2492" s="220" t="s">
        <v>2929</v>
      </c>
      <c r="Q2492" s="198" t="s">
        <v>1866</v>
      </c>
      <c r="R2492" s="220" t="s">
        <v>606</v>
      </c>
      <c r="S2492" s="198" t="s">
        <v>3969</v>
      </c>
      <c r="T2492" s="412"/>
      <c r="U2492" s="412"/>
      <c r="V2492" s="412"/>
      <c r="W2492" s="412"/>
      <c r="X2492" s="412"/>
      <c r="Y2492" s="412"/>
      <c r="Z2492" s="412"/>
      <c r="AA2492" s="412"/>
      <c r="AB2492" s="412"/>
      <c r="AC2492" s="412"/>
      <c r="AD2492" s="412"/>
      <c r="AE2492" s="112" t="s">
        <v>419</v>
      </c>
      <c r="AF2492" s="112" t="s">
        <v>1612</v>
      </c>
      <c r="AG2492" s="112" t="s">
        <v>711</v>
      </c>
      <c r="AH2492" s="112" t="s">
        <v>712</v>
      </c>
      <c r="AI2492" s="198"/>
      <c r="AJ2492" s="198"/>
      <c r="AK2492" s="198"/>
      <c r="AL2492" s="198" t="s">
        <v>419</v>
      </c>
      <c r="AM2492" s="113" t="s">
        <v>4619</v>
      </c>
      <c r="AN2492" s="87" t="s">
        <v>2729</v>
      </c>
      <c r="AO2492" s="119" t="s">
        <v>162</v>
      </c>
      <c r="AP2492" s="119" t="s">
        <v>153</v>
      </c>
      <c r="AQ2492" s="83" t="s">
        <v>158</v>
      </c>
      <c r="AR2492" s="195" t="s">
        <v>419</v>
      </c>
      <c r="AS2492" s="198"/>
      <c r="AT2492" s="198"/>
      <c r="AU2492" s="112" t="s">
        <v>414</v>
      </c>
      <c r="AV2492" s="112" t="s">
        <v>3970</v>
      </c>
      <c r="AW2492" s="112" t="s">
        <v>3971</v>
      </c>
      <c r="AX2492" s="112" t="s">
        <v>3972</v>
      </c>
      <c r="AY2492" s="112" t="s">
        <v>3973</v>
      </c>
      <c r="AZ2492" s="112" t="s">
        <v>3974</v>
      </c>
      <c r="BA2492" s="112" t="s">
        <v>3975</v>
      </c>
    </row>
    <row r="2493" spans="1:53">
      <c r="A2493" s="686">
        <v>3</v>
      </c>
      <c r="B2493" s="686" t="s">
        <v>409</v>
      </c>
      <c r="C2493" s="727" t="s">
        <v>3964</v>
      </c>
      <c r="D2493" s="815" t="s">
        <v>150</v>
      </c>
      <c r="E2493" s="783">
        <v>5010</v>
      </c>
      <c r="F2493" s="783">
        <v>12</v>
      </c>
      <c r="G2493" s="783">
        <v>1</v>
      </c>
      <c r="H2493" s="885" t="s">
        <v>3342</v>
      </c>
      <c r="I2493" s="842" t="s">
        <v>795</v>
      </c>
      <c r="J2493" s="933" t="s">
        <v>497</v>
      </c>
      <c r="K2493" s="709" t="s">
        <v>414</v>
      </c>
      <c r="L2493" s="885" t="s">
        <v>498</v>
      </c>
      <c r="M2493" s="861" t="s">
        <v>152</v>
      </c>
      <c r="N2493" s="781"/>
      <c r="O2493" s="687" t="s">
        <v>1158</v>
      </c>
      <c r="P2493" s="702" t="s">
        <v>417</v>
      </c>
      <c r="Q2493" s="781"/>
      <c r="R2493" s="702" t="s">
        <v>606</v>
      </c>
      <c r="S2493" s="781" t="s">
        <v>3969</v>
      </c>
      <c r="T2493" s="781"/>
      <c r="U2493" s="781"/>
      <c r="V2493" s="781"/>
      <c r="W2493" s="781"/>
      <c r="X2493" s="781"/>
      <c r="Y2493" s="781"/>
      <c r="Z2493" s="781"/>
      <c r="AA2493" s="781"/>
      <c r="AB2493" s="781"/>
      <c r="AC2493" s="781"/>
      <c r="AD2493" s="781"/>
      <c r="AE2493" s="844" t="s">
        <v>419</v>
      </c>
      <c r="AF2493" s="844" t="s">
        <v>420</v>
      </c>
      <c r="AG2493" s="842" t="s">
        <v>421</v>
      </c>
      <c r="AH2493" s="842" t="s">
        <v>499</v>
      </c>
      <c r="AI2493" s="842" t="s">
        <v>419</v>
      </c>
      <c r="AJ2493" s="781"/>
      <c r="AK2493" s="781"/>
      <c r="AL2493" s="781"/>
      <c r="AM2493" s="995" t="s">
        <v>4818</v>
      </c>
      <c r="AN2493" s="842" t="s">
        <v>431</v>
      </c>
      <c r="AO2493" s="976" t="s">
        <v>162</v>
      </c>
      <c r="AP2493" s="702" t="s">
        <v>153</v>
      </c>
      <c r="AQ2493" s="723" t="s">
        <v>158</v>
      </c>
      <c r="AR2493" s="781"/>
      <c r="AS2493" s="842" t="s">
        <v>419</v>
      </c>
      <c r="AT2493" s="781"/>
      <c r="AU2493" s="842" t="s">
        <v>414</v>
      </c>
      <c r="AV2493" s="781"/>
      <c r="AW2493" s="781"/>
      <c r="AX2493" s="781"/>
      <c r="AY2493" s="781"/>
      <c r="AZ2493" s="717" t="s">
        <v>3974</v>
      </c>
      <c r="BA2493" s="842" t="s">
        <v>4720</v>
      </c>
    </row>
    <row r="2494" spans="1:53">
      <c r="A2494" s="686"/>
      <c r="B2494" s="686"/>
      <c r="C2494" s="727"/>
      <c r="D2494" s="815" t="s">
        <v>150</v>
      </c>
      <c r="E2494" s="783"/>
      <c r="F2494" s="783"/>
      <c r="G2494" s="783"/>
      <c r="H2494" s="886"/>
      <c r="I2494" s="843"/>
      <c r="J2494" s="933"/>
      <c r="K2494" s="710"/>
      <c r="L2494" s="887"/>
      <c r="M2494" s="862" t="s">
        <v>152</v>
      </c>
      <c r="N2494" s="782"/>
      <c r="O2494" s="687"/>
      <c r="P2494" s="723"/>
      <c r="Q2494" s="782"/>
      <c r="R2494" s="723" t="s">
        <v>151</v>
      </c>
      <c r="S2494" s="782"/>
      <c r="T2494" s="782"/>
      <c r="U2494" s="782"/>
      <c r="V2494" s="782"/>
      <c r="W2494" s="782"/>
      <c r="X2494" s="782"/>
      <c r="Y2494" s="782"/>
      <c r="Z2494" s="782"/>
      <c r="AA2494" s="782"/>
      <c r="AB2494" s="782"/>
      <c r="AC2494" s="782"/>
      <c r="AD2494" s="782"/>
      <c r="AE2494" s="845"/>
      <c r="AF2494" s="845"/>
      <c r="AG2494" s="843"/>
      <c r="AH2494" s="843"/>
      <c r="AI2494" s="843"/>
      <c r="AJ2494" s="782"/>
      <c r="AK2494" s="782"/>
      <c r="AL2494" s="782"/>
      <c r="AM2494" s="996"/>
      <c r="AN2494" s="843"/>
      <c r="AO2494" s="899"/>
      <c r="AP2494" s="723"/>
      <c r="AQ2494" s="723"/>
      <c r="AR2494" s="782"/>
      <c r="AS2494" s="843"/>
      <c r="AT2494" s="782"/>
      <c r="AU2494" s="843"/>
      <c r="AV2494" s="782"/>
      <c r="AW2494" s="782"/>
      <c r="AX2494" s="782"/>
      <c r="AY2494" s="782"/>
      <c r="AZ2494" s="720"/>
      <c r="BA2494" s="843"/>
    </row>
    <row r="2495" spans="1:53" ht="15">
      <c r="A2495" s="686"/>
      <c r="B2495" s="686"/>
      <c r="C2495" s="727"/>
      <c r="D2495" s="815" t="s">
        <v>150</v>
      </c>
      <c r="E2495" s="783"/>
      <c r="F2495" s="783"/>
      <c r="G2495" s="783"/>
      <c r="H2495" s="886"/>
      <c r="I2495" s="843"/>
      <c r="J2495" s="933"/>
      <c r="K2495" s="710"/>
      <c r="L2495" s="113" t="s">
        <v>501</v>
      </c>
      <c r="M2495" s="862" t="s">
        <v>152</v>
      </c>
      <c r="N2495" s="782"/>
      <c r="O2495" s="687"/>
      <c r="P2495" s="723"/>
      <c r="Q2495" s="782"/>
      <c r="R2495" s="723" t="s">
        <v>151</v>
      </c>
      <c r="S2495" s="782"/>
      <c r="T2495" s="782"/>
      <c r="U2495" s="782"/>
      <c r="V2495" s="782"/>
      <c r="W2495" s="782"/>
      <c r="X2495" s="782"/>
      <c r="Y2495" s="782"/>
      <c r="Z2495" s="782"/>
      <c r="AA2495" s="782"/>
      <c r="AB2495" s="782"/>
      <c r="AC2495" s="782"/>
      <c r="AD2495" s="782"/>
      <c r="AE2495" s="845"/>
      <c r="AF2495" s="845"/>
      <c r="AG2495" s="843"/>
      <c r="AH2495" s="843"/>
      <c r="AI2495" s="843"/>
      <c r="AJ2495" s="782"/>
      <c r="AK2495" s="782"/>
      <c r="AL2495" s="782"/>
      <c r="AM2495" s="996"/>
      <c r="AN2495" s="843"/>
      <c r="AO2495" s="899"/>
      <c r="AP2495" s="723"/>
      <c r="AQ2495" s="723"/>
      <c r="AR2495" s="782"/>
      <c r="AS2495" s="843"/>
      <c r="AT2495" s="782"/>
      <c r="AU2495" s="843"/>
      <c r="AV2495" s="782"/>
      <c r="AW2495" s="782"/>
      <c r="AX2495" s="782"/>
      <c r="AY2495" s="782"/>
      <c r="AZ2495" s="720"/>
      <c r="BA2495" s="843"/>
    </row>
    <row r="2496" spans="1:53" ht="30">
      <c r="A2496" s="686"/>
      <c r="B2496" s="686"/>
      <c r="C2496" s="727"/>
      <c r="D2496" s="815" t="s">
        <v>150</v>
      </c>
      <c r="E2496" s="783"/>
      <c r="F2496" s="783"/>
      <c r="G2496" s="783"/>
      <c r="H2496" s="886"/>
      <c r="I2496" s="843"/>
      <c r="J2496" s="933"/>
      <c r="K2496" s="710"/>
      <c r="L2496" s="113" t="s">
        <v>502</v>
      </c>
      <c r="M2496" s="862" t="s">
        <v>152</v>
      </c>
      <c r="N2496" s="782"/>
      <c r="O2496" s="687"/>
      <c r="P2496" s="723"/>
      <c r="Q2496" s="782"/>
      <c r="R2496" s="723" t="s">
        <v>151</v>
      </c>
      <c r="S2496" s="782"/>
      <c r="T2496" s="782"/>
      <c r="U2496" s="782"/>
      <c r="V2496" s="782"/>
      <c r="W2496" s="782"/>
      <c r="X2496" s="782"/>
      <c r="Y2496" s="782"/>
      <c r="Z2496" s="782"/>
      <c r="AA2496" s="782"/>
      <c r="AB2496" s="782"/>
      <c r="AC2496" s="782"/>
      <c r="AD2496" s="782"/>
      <c r="AE2496" s="845"/>
      <c r="AF2496" s="845"/>
      <c r="AG2496" s="843"/>
      <c r="AH2496" s="843"/>
      <c r="AI2496" s="843"/>
      <c r="AJ2496" s="782"/>
      <c r="AK2496" s="782"/>
      <c r="AL2496" s="782"/>
      <c r="AM2496" s="996"/>
      <c r="AN2496" s="843"/>
      <c r="AO2496" s="899"/>
      <c r="AP2496" s="723"/>
      <c r="AQ2496" s="723"/>
      <c r="AR2496" s="782"/>
      <c r="AS2496" s="843"/>
      <c r="AT2496" s="782"/>
      <c r="AU2496" s="843"/>
      <c r="AV2496" s="782"/>
      <c r="AW2496" s="782"/>
      <c r="AX2496" s="782"/>
      <c r="AY2496" s="782"/>
      <c r="AZ2496" s="720"/>
      <c r="BA2496" s="843"/>
    </row>
    <row r="2497" spans="1:53" ht="15">
      <c r="A2497" s="686"/>
      <c r="B2497" s="686"/>
      <c r="C2497" s="727"/>
      <c r="D2497" s="815" t="s">
        <v>150</v>
      </c>
      <c r="E2497" s="783"/>
      <c r="F2497" s="783"/>
      <c r="G2497" s="783"/>
      <c r="H2497" s="886"/>
      <c r="I2497" s="843"/>
      <c r="J2497" s="933"/>
      <c r="K2497" s="710"/>
      <c r="L2497" s="113" t="s">
        <v>503</v>
      </c>
      <c r="M2497" s="862" t="s">
        <v>152</v>
      </c>
      <c r="N2497" s="782"/>
      <c r="O2497" s="687"/>
      <c r="P2497" s="723"/>
      <c r="Q2497" s="782"/>
      <c r="R2497" s="723" t="s">
        <v>151</v>
      </c>
      <c r="S2497" s="782"/>
      <c r="T2497" s="782"/>
      <c r="U2497" s="782"/>
      <c r="V2497" s="782"/>
      <c r="W2497" s="782"/>
      <c r="X2497" s="782"/>
      <c r="Y2497" s="782"/>
      <c r="Z2497" s="782"/>
      <c r="AA2497" s="782"/>
      <c r="AB2497" s="782"/>
      <c r="AC2497" s="782"/>
      <c r="AD2497" s="782"/>
      <c r="AE2497" s="845"/>
      <c r="AF2497" s="845"/>
      <c r="AG2497" s="843"/>
      <c r="AH2497" s="843"/>
      <c r="AI2497" s="843"/>
      <c r="AJ2497" s="782"/>
      <c r="AK2497" s="782"/>
      <c r="AL2497" s="782"/>
      <c r="AM2497" s="996"/>
      <c r="AN2497" s="843"/>
      <c r="AO2497" s="899"/>
      <c r="AP2497" s="723"/>
      <c r="AQ2497" s="723"/>
      <c r="AR2497" s="782"/>
      <c r="AS2497" s="843"/>
      <c r="AT2497" s="782"/>
      <c r="AU2497" s="843"/>
      <c r="AV2497" s="782"/>
      <c r="AW2497" s="782"/>
      <c r="AX2497" s="782"/>
      <c r="AY2497" s="782"/>
      <c r="AZ2497" s="720"/>
      <c r="BA2497" s="843"/>
    </row>
    <row r="2498" spans="1:53" ht="15">
      <c r="A2498" s="686"/>
      <c r="B2498" s="686"/>
      <c r="C2498" s="727"/>
      <c r="D2498" s="815" t="s">
        <v>150</v>
      </c>
      <c r="E2498" s="783"/>
      <c r="F2498" s="783"/>
      <c r="G2498" s="783"/>
      <c r="H2498" s="886"/>
      <c r="I2498" s="843"/>
      <c r="J2498" s="933"/>
      <c r="K2498" s="710"/>
      <c r="L2498" s="113" t="s">
        <v>504</v>
      </c>
      <c r="M2498" s="862" t="s">
        <v>152</v>
      </c>
      <c r="N2498" s="782"/>
      <c r="O2498" s="687"/>
      <c r="P2498" s="723"/>
      <c r="Q2498" s="782"/>
      <c r="R2498" s="723" t="s">
        <v>151</v>
      </c>
      <c r="S2498" s="782"/>
      <c r="T2498" s="782"/>
      <c r="U2498" s="782"/>
      <c r="V2498" s="782"/>
      <c r="W2498" s="782"/>
      <c r="X2498" s="782"/>
      <c r="Y2498" s="782"/>
      <c r="Z2498" s="782"/>
      <c r="AA2498" s="782"/>
      <c r="AB2498" s="782"/>
      <c r="AC2498" s="782"/>
      <c r="AD2498" s="782"/>
      <c r="AE2498" s="845"/>
      <c r="AF2498" s="845"/>
      <c r="AG2498" s="843"/>
      <c r="AH2498" s="843"/>
      <c r="AI2498" s="843"/>
      <c r="AJ2498" s="782"/>
      <c r="AK2498" s="782"/>
      <c r="AL2498" s="782"/>
      <c r="AM2498" s="996"/>
      <c r="AN2498" s="843"/>
      <c r="AO2498" s="899"/>
      <c r="AP2498" s="723"/>
      <c r="AQ2498" s="723"/>
      <c r="AR2498" s="782"/>
      <c r="AS2498" s="843"/>
      <c r="AT2498" s="782"/>
      <c r="AU2498" s="843"/>
      <c r="AV2498" s="782"/>
      <c r="AW2498" s="782"/>
      <c r="AX2498" s="782"/>
      <c r="AY2498" s="782"/>
      <c r="AZ2498" s="720"/>
      <c r="BA2498" s="843"/>
    </row>
    <row r="2499" spans="1:53" ht="15">
      <c r="A2499" s="686"/>
      <c r="B2499" s="686"/>
      <c r="C2499" s="727"/>
      <c r="D2499" s="815" t="s">
        <v>150</v>
      </c>
      <c r="E2499" s="783"/>
      <c r="F2499" s="783"/>
      <c r="G2499" s="783"/>
      <c r="H2499" s="887"/>
      <c r="I2499" s="846"/>
      <c r="J2499" s="933"/>
      <c r="K2499" s="722"/>
      <c r="L2499" s="113" t="s">
        <v>505</v>
      </c>
      <c r="M2499" s="863" t="s">
        <v>152</v>
      </c>
      <c r="N2499" s="785"/>
      <c r="O2499" s="687"/>
      <c r="P2499" s="703"/>
      <c r="Q2499" s="785"/>
      <c r="R2499" s="703" t="s">
        <v>151</v>
      </c>
      <c r="S2499" s="785"/>
      <c r="T2499" s="785"/>
      <c r="U2499" s="785"/>
      <c r="V2499" s="785"/>
      <c r="W2499" s="785"/>
      <c r="X2499" s="785"/>
      <c r="Y2499" s="785"/>
      <c r="Z2499" s="785"/>
      <c r="AA2499" s="785"/>
      <c r="AB2499" s="785"/>
      <c r="AC2499" s="785"/>
      <c r="AD2499" s="785"/>
      <c r="AE2499" s="994"/>
      <c r="AF2499" s="994"/>
      <c r="AG2499" s="846"/>
      <c r="AH2499" s="846"/>
      <c r="AI2499" s="843"/>
      <c r="AJ2499" s="785"/>
      <c r="AK2499" s="785"/>
      <c r="AL2499" s="785"/>
      <c r="AM2499" s="997"/>
      <c r="AN2499" s="846"/>
      <c r="AO2499" s="977"/>
      <c r="AP2499" s="703"/>
      <c r="AQ2499" s="723"/>
      <c r="AR2499" s="785"/>
      <c r="AS2499" s="846"/>
      <c r="AT2499" s="785"/>
      <c r="AU2499" s="846"/>
      <c r="AV2499" s="785"/>
      <c r="AW2499" s="785"/>
      <c r="AX2499" s="785"/>
      <c r="AY2499" s="785"/>
      <c r="AZ2499" s="716"/>
      <c r="BA2499" s="846"/>
    </row>
    <row r="2500" spans="1:53" ht="345">
      <c r="A2500" s="82">
        <v>4</v>
      </c>
      <c r="B2500" s="82" t="s">
        <v>409</v>
      </c>
      <c r="C2500" s="108" t="s">
        <v>3964</v>
      </c>
      <c r="D2500" s="119" t="s">
        <v>150</v>
      </c>
      <c r="E2500" s="101">
        <v>5010</v>
      </c>
      <c r="F2500" s="101">
        <v>12</v>
      </c>
      <c r="G2500" s="511">
        <v>3</v>
      </c>
      <c r="H2500" s="130" t="s">
        <v>3342</v>
      </c>
      <c r="I2500" s="130" t="s">
        <v>795</v>
      </c>
      <c r="J2500" s="648" t="s">
        <v>1716</v>
      </c>
      <c r="K2500" s="652" t="s">
        <v>414</v>
      </c>
      <c r="L2500" s="139" t="s">
        <v>1717</v>
      </c>
      <c r="M2500" s="118" t="s">
        <v>152</v>
      </c>
      <c r="N2500" s="118"/>
      <c r="O2500" s="85" t="s">
        <v>1158</v>
      </c>
      <c r="P2500" s="119" t="s">
        <v>417</v>
      </c>
      <c r="Q2500" s="118"/>
      <c r="R2500" s="119" t="s">
        <v>606</v>
      </c>
      <c r="S2500" s="118" t="s">
        <v>3969</v>
      </c>
      <c r="T2500" s="118"/>
      <c r="U2500" s="118"/>
      <c r="V2500" s="118"/>
      <c r="W2500" s="118"/>
      <c r="X2500" s="118"/>
      <c r="Y2500" s="118"/>
      <c r="Z2500" s="118"/>
      <c r="AA2500" s="118"/>
      <c r="AB2500" s="118"/>
      <c r="AC2500" s="118"/>
      <c r="AD2500" s="118"/>
      <c r="AE2500" s="261" t="s">
        <v>419</v>
      </c>
      <c r="AF2500" s="130" t="s">
        <v>420</v>
      </c>
      <c r="AG2500" s="130" t="s">
        <v>421</v>
      </c>
      <c r="AH2500" s="130" t="s">
        <v>499</v>
      </c>
      <c r="AI2500" s="507" t="s">
        <v>419</v>
      </c>
      <c r="AJ2500" s="118"/>
      <c r="AK2500" s="118"/>
      <c r="AL2500" s="518"/>
      <c r="AM2500" s="130" t="s">
        <v>4819</v>
      </c>
      <c r="AN2500" s="130" t="s">
        <v>431</v>
      </c>
      <c r="AO2500" s="119" t="s">
        <v>162</v>
      </c>
      <c r="AP2500" s="119" t="s">
        <v>153</v>
      </c>
      <c r="AQ2500" s="83" t="s">
        <v>158</v>
      </c>
      <c r="AR2500" s="118"/>
      <c r="AS2500" s="522" t="s">
        <v>419</v>
      </c>
      <c r="AT2500" s="518"/>
      <c r="AU2500" s="507" t="s">
        <v>414</v>
      </c>
      <c r="AV2500" s="118"/>
      <c r="AW2500" s="118"/>
      <c r="AX2500" s="118"/>
      <c r="AY2500" s="518"/>
      <c r="AZ2500" s="130" t="s">
        <v>3974</v>
      </c>
      <c r="BA2500" s="507" t="s">
        <v>4720</v>
      </c>
    </row>
    <row r="2501" spans="1:53" ht="15">
      <c r="A2501" s="686">
        <v>5</v>
      </c>
      <c r="B2501" s="686" t="s">
        <v>409</v>
      </c>
      <c r="C2501" s="727" t="s">
        <v>3964</v>
      </c>
      <c r="D2501" s="815" t="s">
        <v>150</v>
      </c>
      <c r="E2501" s="783">
        <v>5010</v>
      </c>
      <c r="F2501" s="783">
        <v>12</v>
      </c>
      <c r="G2501" s="783">
        <v>2</v>
      </c>
      <c r="H2501" s="842" t="s">
        <v>3342</v>
      </c>
      <c r="I2501" s="842" t="s">
        <v>795</v>
      </c>
      <c r="J2501" s="933" t="s">
        <v>2452</v>
      </c>
      <c r="K2501" s="710" t="s">
        <v>414</v>
      </c>
      <c r="L2501" s="521" t="s">
        <v>4913</v>
      </c>
      <c r="M2501" s="861" t="s">
        <v>152</v>
      </c>
      <c r="N2501" s="781"/>
      <c r="O2501" s="687" t="s">
        <v>1158</v>
      </c>
      <c r="P2501" s="702" t="s">
        <v>417</v>
      </c>
      <c r="Q2501" s="781"/>
      <c r="R2501" s="702" t="s">
        <v>606</v>
      </c>
      <c r="S2501" s="781" t="s">
        <v>3969</v>
      </c>
      <c r="T2501" s="781"/>
      <c r="U2501" s="781"/>
      <c r="V2501" s="781"/>
      <c r="W2501" s="781"/>
      <c r="X2501" s="781"/>
      <c r="Y2501" s="781"/>
      <c r="Z2501" s="781"/>
      <c r="AA2501" s="781"/>
      <c r="AB2501" s="781"/>
      <c r="AC2501" s="781"/>
      <c r="AD2501" s="781"/>
      <c r="AE2501" s="842" t="s">
        <v>419</v>
      </c>
      <c r="AF2501" s="842" t="s">
        <v>420</v>
      </c>
      <c r="AG2501" s="842" t="s">
        <v>421</v>
      </c>
      <c r="AH2501" s="842" t="s">
        <v>499</v>
      </c>
      <c r="AI2501" s="842" t="s">
        <v>419</v>
      </c>
      <c r="AJ2501" s="781"/>
      <c r="AK2501" s="781"/>
      <c r="AL2501" s="781"/>
      <c r="AM2501" s="842" t="s">
        <v>4819</v>
      </c>
      <c r="AN2501" s="842" t="s">
        <v>431</v>
      </c>
      <c r="AO2501" s="976" t="s">
        <v>162</v>
      </c>
      <c r="AP2501" s="702" t="s">
        <v>153</v>
      </c>
      <c r="AQ2501" s="723" t="s">
        <v>158</v>
      </c>
      <c r="AR2501" s="781"/>
      <c r="AS2501" s="842" t="s">
        <v>419</v>
      </c>
      <c r="AT2501" s="781"/>
      <c r="AU2501" s="842" t="s">
        <v>414</v>
      </c>
      <c r="AV2501" s="781"/>
      <c r="AW2501" s="781"/>
      <c r="AX2501" s="781"/>
      <c r="AY2501" s="781"/>
      <c r="AZ2501" s="842" t="s">
        <v>3974</v>
      </c>
      <c r="BA2501" s="842" t="s">
        <v>4720</v>
      </c>
    </row>
    <row r="2502" spans="1:53" ht="15">
      <c r="A2502" s="686"/>
      <c r="B2502" s="686"/>
      <c r="C2502" s="727"/>
      <c r="D2502" s="815"/>
      <c r="E2502" s="783"/>
      <c r="F2502" s="783"/>
      <c r="G2502" s="783"/>
      <c r="H2502" s="843"/>
      <c r="I2502" s="843"/>
      <c r="J2502" s="933"/>
      <c r="K2502" s="710"/>
      <c r="L2502" s="162" t="s">
        <v>510</v>
      </c>
      <c r="M2502" s="862"/>
      <c r="N2502" s="782"/>
      <c r="O2502" s="687"/>
      <c r="P2502" s="723"/>
      <c r="Q2502" s="782"/>
      <c r="R2502" s="723"/>
      <c r="S2502" s="782"/>
      <c r="T2502" s="782"/>
      <c r="U2502" s="782"/>
      <c r="V2502" s="782"/>
      <c r="W2502" s="782"/>
      <c r="X2502" s="782"/>
      <c r="Y2502" s="782"/>
      <c r="Z2502" s="782"/>
      <c r="AA2502" s="782"/>
      <c r="AB2502" s="782"/>
      <c r="AC2502" s="782"/>
      <c r="AD2502" s="782"/>
      <c r="AE2502" s="843"/>
      <c r="AF2502" s="843"/>
      <c r="AG2502" s="843"/>
      <c r="AH2502" s="843"/>
      <c r="AI2502" s="843"/>
      <c r="AJ2502" s="782"/>
      <c r="AK2502" s="782"/>
      <c r="AL2502" s="782"/>
      <c r="AM2502" s="843"/>
      <c r="AN2502" s="843"/>
      <c r="AO2502" s="899"/>
      <c r="AP2502" s="723"/>
      <c r="AQ2502" s="723"/>
      <c r="AR2502" s="782"/>
      <c r="AS2502" s="843"/>
      <c r="AT2502" s="782"/>
      <c r="AU2502" s="843"/>
      <c r="AV2502" s="782"/>
      <c r="AW2502" s="782"/>
      <c r="AX2502" s="782"/>
      <c r="AY2502" s="782"/>
      <c r="AZ2502" s="843"/>
      <c r="BA2502" s="843"/>
    </row>
    <row r="2503" spans="1:53" ht="15">
      <c r="A2503" s="686"/>
      <c r="B2503" s="686"/>
      <c r="C2503" s="727"/>
      <c r="D2503" s="815"/>
      <c r="E2503" s="783"/>
      <c r="F2503" s="783"/>
      <c r="G2503" s="783"/>
      <c r="H2503" s="843"/>
      <c r="I2503" s="843"/>
      <c r="J2503" s="933"/>
      <c r="K2503" s="710"/>
      <c r="L2503" s="400" t="s">
        <v>511</v>
      </c>
      <c r="M2503" s="862"/>
      <c r="N2503" s="782"/>
      <c r="O2503" s="687"/>
      <c r="P2503" s="723"/>
      <c r="Q2503" s="782"/>
      <c r="R2503" s="723"/>
      <c r="S2503" s="782"/>
      <c r="T2503" s="782"/>
      <c r="U2503" s="782"/>
      <c r="V2503" s="782"/>
      <c r="W2503" s="782"/>
      <c r="X2503" s="782"/>
      <c r="Y2503" s="782"/>
      <c r="Z2503" s="782"/>
      <c r="AA2503" s="782"/>
      <c r="AB2503" s="782"/>
      <c r="AC2503" s="782"/>
      <c r="AD2503" s="782"/>
      <c r="AE2503" s="843"/>
      <c r="AF2503" s="843"/>
      <c r="AG2503" s="843"/>
      <c r="AH2503" s="843"/>
      <c r="AI2503" s="843"/>
      <c r="AJ2503" s="782"/>
      <c r="AK2503" s="782"/>
      <c r="AL2503" s="782"/>
      <c r="AM2503" s="843"/>
      <c r="AN2503" s="843"/>
      <c r="AO2503" s="977"/>
      <c r="AP2503" s="723"/>
      <c r="AQ2503" s="723"/>
      <c r="AR2503" s="782"/>
      <c r="AS2503" s="843"/>
      <c r="AT2503" s="782"/>
      <c r="AU2503" s="843"/>
      <c r="AV2503" s="782"/>
      <c r="AW2503" s="782"/>
      <c r="AX2503" s="782"/>
      <c r="AY2503" s="782"/>
      <c r="AZ2503" s="843"/>
      <c r="BA2503" s="843"/>
    </row>
    <row r="2504" spans="1:53">
      <c r="A2504" s="686">
        <v>6</v>
      </c>
      <c r="B2504" s="686" t="s">
        <v>409</v>
      </c>
      <c r="C2504" s="727" t="s">
        <v>3964</v>
      </c>
      <c r="D2504" s="815" t="s">
        <v>150</v>
      </c>
      <c r="E2504" s="783">
        <v>5010</v>
      </c>
      <c r="F2504" s="978">
        <v>12</v>
      </c>
      <c r="G2504" s="783">
        <v>4</v>
      </c>
      <c r="H2504" s="980" t="s">
        <v>3342</v>
      </c>
      <c r="I2504" s="833" t="s">
        <v>795</v>
      </c>
      <c r="J2504" s="982" t="s">
        <v>2726</v>
      </c>
      <c r="K2504" s="700" t="s">
        <v>414</v>
      </c>
      <c r="L2504" s="983" t="s">
        <v>1717</v>
      </c>
      <c r="M2504" s="852" t="s">
        <v>152</v>
      </c>
      <c r="N2504" s="781"/>
      <c r="O2504" s="687" t="s">
        <v>1158</v>
      </c>
      <c r="P2504" s="702" t="s">
        <v>417</v>
      </c>
      <c r="Q2504" s="781"/>
      <c r="R2504" s="702" t="s">
        <v>606</v>
      </c>
      <c r="S2504" s="781" t="s">
        <v>3969</v>
      </c>
      <c r="T2504" s="985" t="s">
        <v>3978</v>
      </c>
      <c r="U2504" s="840" t="s">
        <v>499</v>
      </c>
      <c r="V2504" s="987" t="s">
        <v>419</v>
      </c>
      <c r="W2504" s="781"/>
      <c r="X2504" s="989" t="s">
        <v>419</v>
      </c>
      <c r="Y2504" s="781"/>
      <c r="Z2504" s="781"/>
      <c r="AA2504" s="781"/>
      <c r="AB2504" s="990" t="s">
        <v>419</v>
      </c>
      <c r="AC2504" s="992" t="s">
        <v>4820</v>
      </c>
      <c r="AD2504" s="985" t="s">
        <v>420</v>
      </c>
      <c r="AE2504" s="842" t="s">
        <v>419</v>
      </c>
      <c r="AF2504" s="842" t="s">
        <v>420</v>
      </c>
      <c r="AG2504" s="842" t="s">
        <v>421</v>
      </c>
      <c r="AH2504" s="842" t="s">
        <v>499</v>
      </c>
      <c r="AI2504" s="781"/>
      <c r="AJ2504" s="781"/>
      <c r="AK2504" s="781"/>
      <c r="AL2504" s="989" t="s">
        <v>419</v>
      </c>
      <c r="AM2504" s="885" t="s">
        <v>4820</v>
      </c>
      <c r="AN2504" s="717" t="s">
        <v>2729</v>
      </c>
      <c r="AO2504" s="966" t="s">
        <v>162</v>
      </c>
      <c r="AP2504" s="904" t="s">
        <v>153</v>
      </c>
      <c r="AQ2504" s="904" t="s">
        <v>158</v>
      </c>
      <c r="AR2504" s="903"/>
      <c r="AS2504" s="852" t="s">
        <v>419</v>
      </c>
      <c r="AT2504" s="781"/>
      <c r="AU2504" s="842" t="s">
        <v>414</v>
      </c>
      <c r="AV2504" s="781"/>
      <c r="AW2504" s="781"/>
      <c r="AX2504" s="781"/>
      <c r="AY2504" s="781"/>
      <c r="AZ2504" s="842" t="s">
        <v>3974</v>
      </c>
      <c r="BA2504" s="842" t="s">
        <v>4720</v>
      </c>
    </row>
    <row r="2505" spans="1:53">
      <c r="A2505" s="684"/>
      <c r="B2505" s="684"/>
      <c r="C2505" s="699"/>
      <c r="D2505" s="702"/>
      <c r="E2505" s="784"/>
      <c r="F2505" s="979"/>
      <c r="G2505" s="784"/>
      <c r="H2505" s="981"/>
      <c r="I2505" s="834"/>
      <c r="J2505" s="931"/>
      <c r="K2505" s="707"/>
      <c r="L2505" s="984"/>
      <c r="M2505" s="853"/>
      <c r="N2505" s="782"/>
      <c r="O2505" s="712"/>
      <c r="P2505" s="723"/>
      <c r="Q2505" s="782"/>
      <c r="R2505" s="723"/>
      <c r="S2505" s="782"/>
      <c r="T2505" s="986"/>
      <c r="U2505" s="841"/>
      <c r="V2505" s="988"/>
      <c r="W2505" s="782"/>
      <c r="X2505" s="822"/>
      <c r="Y2505" s="782"/>
      <c r="Z2505" s="782"/>
      <c r="AA2505" s="782"/>
      <c r="AB2505" s="991"/>
      <c r="AC2505" s="993"/>
      <c r="AD2505" s="986"/>
      <c r="AE2505" s="843"/>
      <c r="AF2505" s="843"/>
      <c r="AG2505" s="843"/>
      <c r="AH2505" s="843"/>
      <c r="AI2505" s="782"/>
      <c r="AJ2505" s="782"/>
      <c r="AK2505" s="782"/>
      <c r="AL2505" s="822"/>
      <c r="AM2505" s="886"/>
      <c r="AN2505" s="720"/>
      <c r="AO2505" s="968"/>
      <c r="AP2505" s="904"/>
      <c r="AQ2505" s="904"/>
      <c r="AR2505" s="903"/>
      <c r="AS2505" s="853"/>
      <c r="AT2505" s="782"/>
      <c r="AU2505" s="843"/>
      <c r="AV2505" s="782"/>
      <c r="AW2505" s="782"/>
      <c r="AX2505" s="782"/>
      <c r="AY2505" s="782"/>
      <c r="AZ2505" s="843"/>
      <c r="BA2505" s="843"/>
    </row>
    <row r="2506" spans="1:53" ht="15">
      <c r="A2506" s="927">
        <v>7</v>
      </c>
      <c r="B2506" s="815" t="s">
        <v>409</v>
      </c>
      <c r="C2506" s="727" t="s">
        <v>3964</v>
      </c>
      <c r="D2506" s="815" t="s">
        <v>150</v>
      </c>
      <c r="E2506" s="727">
        <v>5010</v>
      </c>
      <c r="F2506" s="727">
        <v>16</v>
      </c>
      <c r="G2506" s="727">
        <v>2</v>
      </c>
      <c r="H2506" s="975" t="s">
        <v>4690</v>
      </c>
      <c r="I2506" s="933" t="s">
        <v>1201</v>
      </c>
      <c r="J2506" s="709" t="s">
        <v>1997</v>
      </c>
      <c r="K2506" s="709" t="s">
        <v>414</v>
      </c>
      <c r="L2506" s="417" t="s">
        <v>698</v>
      </c>
      <c r="M2506" s="861" t="s">
        <v>152</v>
      </c>
      <c r="N2506" s="781"/>
      <c r="O2506" s="815" t="s">
        <v>416</v>
      </c>
      <c r="P2506" s="702" t="s">
        <v>417</v>
      </c>
      <c r="Q2506" s="781"/>
      <c r="R2506" s="702" t="s">
        <v>606</v>
      </c>
      <c r="S2506" s="781" t="s">
        <v>3969</v>
      </c>
      <c r="T2506" s="902" t="s">
        <v>421</v>
      </c>
      <c r="U2506" s="902" t="s">
        <v>499</v>
      </c>
      <c r="V2506" s="904" t="s">
        <v>419</v>
      </c>
      <c r="W2506" s="903"/>
      <c r="X2506" s="904" t="s">
        <v>419</v>
      </c>
      <c r="Y2506" s="852"/>
      <c r="Z2506" s="837"/>
      <c r="AA2506" s="903"/>
      <c r="AB2506" s="904" t="s">
        <v>419</v>
      </c>
      <c r="AC2506" s="934" t="s">
        <v>4691</v>
      </c>
      <c r="AD2506" s="902" t="s">
        <v>420</v>
      </c>
      <c r="AE2506" s="902" t="s">
        <v>419</v>
      </c>
      <c r="AF2506" s="902" t="s">
        <v>420</v>
      </c>
      <c r="AG2506" s="902" t="s">
        <v>421</v>
      </c>
      <c r="AH2506" s="902" t="s">
        <v>499</v>
      </c>
      <c r="AI2506" s="902" t="s">
        <v>419</v>
      </c>
      <c r="AJ2506" s="781"/>
      <c r="AK2506" s="781"/>
      <c r="AL2506" s="781"/>
      <c r="AM2506" s="936" t="s">
        <v>4691</v>
      </c>
      <c r="AN2506" s="933" t="s">
        <v>431</v>
      </c>
      <c r="AO2506" s="966" t="s">
        <v>162</v>
      </c>
      <c r="AP2506" s="904" t="s">
        <v>158</v>
      </c>
      <c r="AQ2506" s="904" t="s">
        <v>158</v>
      </c>
      <c r="AR2506" s="903"/>
      <c r="AS2506" s="902" t="s">
        <v>419</v>
      </c>
      <c r="AT2506" s="781"/>
      <c r="AU2506" s="902" t="s">
        <v>414</v>
      </c>
      <c r="AV2506" s="902" t="s">
        <v>3979</v>
      </c>
      <c r="AW2506" s="902" t="s">
        <v>780</v>
      </c>
      <c r="AX2506" s="902" t="s">
        <v>3980</v>
      </c>
      <c r="AY2506" s="902" t="s">
        <v>465</v>
      </c>
      <c r="AZ2506" s="902" t="s">
        <v>3980</v>
      </c>
      <c r="BA2506" s="902" t="s">
        <v>3981</v>
      </c>
    </row>
    <row r="2507" spans="1:53" ht="15">
      <c r="A2507" s="927"/>
      <c r="B2507" s="815"/>
      <c r="C2507" s="727"/>
      <c r="D2507" s="815"/>
      <c r="E2507" s="727"/>
      <c r="F2507" s="727"/>
      <c r="G2507" s="727"/>
      <c r="H2507" s="975"/>
      <c r="I2507" s="933"/>
      <c r="J2507" s="710"/>
      <c r="K2507" s="710"/>
      <c r="L2507" s="417" t="s">
        <v>2629</v>
      </c>
      <c r="M2507" s="862"/>
      <c r="N2507" s="782"/>
      <c r="O2507" s="815"/>
      <c r="P2507" s="723"/>
      <c r="Q2507" s="782"/>
      <c r="R2507" s="723" t="s">
        <v>151</v>
      </c>
      <c r="S2507" s="782"/>
      <c r="T2507" s="902"/>
      <c r="U2507" s="902"/>
      <c r="V2507" s="904"/>
      <c r="W2507" s="903"/>
      <c r="X2507" s="904"/>
      <c r="Y2507" s="853"/>
      <c r="Z2507" s="838"/>
      <c r="AA2507" s="903"/>
      <c r="AB2507" s="904"/>
      <c r="AC2507" s="934"/>
      <c r="AD2507" s="902"/>
      <c r="AE2507" s="902"/>
      <c r="AF2507" s="902"/>
      <c r="AG2507" s="902"/>
      <c r="AH2507" s="902"/>
      <c r="AI2507" s="902"/>
      <c r="AJ2507" s="782"/>
      <c r="AK2507" s="782"/>
      <c r="AL2507" s="782"/>
      <c r="AM2507" s="936"/>
      <c r="AN2507" s="933"/>
      <c r="AO2507" s="967"/>
      <c r="AP2507" s="904"/>
      <c r="AQ2507" s="904"/>
      <c r="AR2507" s="903"/>
      <c r="AS2507" s="902"/>
      <c r="AT2507" s="782"/>
      <c r="AU2507" s="902"/>
      <c r="AV2507" s="902"/>
      <c r="AW2507" s="902"/>
      <c r="AX2507" s="902"/>
      <c r="AY2507" s="902"/>
      <c r="AZ2507" s="902"/>
      <c r="BA2507" s="902"/>
    </row>
    <row r="2508" spans="1:53" ht="15">
      <c r="A2508" s="927"/>
      <c r="B2508" s="815"/>
      <c r="C2508" s="727"/>
      <c r="D2508" s="815"/>
      <c r="E2508" s="727"/>
      <c r="F2508" s="727"/>
      <c r="G2508" s="727"/>
      <c r="H2508" s="975"/>
      <c r="I2508" s="933"/>
      <c r="J2508" s="710"/>
      <c r="K2508" s="710"/>
      <c r="L2508" s="417" t="s">
        <v>2563</v>
      </c>
      <c r="M2508" s="862"/>
      <c r="N2508" s="782"/>
      <c r="O2508" s="815"/>
      <c r="P2508" s="723"/>
      <c r="Q2508" s="782"/>
      <c r="R2508" s="723" t="s">
        <v>151</v>
      </c>
      <c r="S2508" s="782"/>
      <c r="T2508" s="902"/>
      <c r="U2508" s="902"/>
      <c r="V2508" s="904"/>
      <c r="W2508" s="903"/>
      <c r="X2508" s="904"/>
      <c r="Y2508" s="853"/>
      <c r="Z2508" s="838"/>
      <c r="AA2508" s="903"/>
      <c r="AB2508" s="904"/>
      <c r="AC2508" s="934"/>
      <c r="AD2508" s="902"/>
      <c r="AE2508" s="902"/>
      <c r="AF2508" s="902"/>
      <c r="AG2508" s="902"/>
      <c r="AH2508" s="902"/>
      <c r="AI2508" s="902"/>
      <c r="AJ2508" s="782"/>
      <c r="AK2508" s="782"/>
      <c r="AL2508" s="782"/>
      <c r="AM2508" s="936"/>
      <c r="AN2508" s="933"/>
      <c r="AO2508" s="967"/>
      <c r="AP2508" s="904"/>
      <c r="AQ2508" s="904"/>
      <c r="AR2508" s="903"/>
      <c r="AS2508" s="902"/>
      <c r="AT2508" s="782"/>
      <c r="AU2508" s="902"/>
      <c r="AV2508" s="902"/>
      <c r="AW2508" s="902"/>
      <c r="AX2508" s="902"/>
      <c r="AY2508" s="902"/>
      <c r="AZ2508" s="902"/>
      <c r="BA2508" s="902"/>
    </row>
    <row r="2509" spans="1:53" ht="15">
      <c r="A2509" s="927"/>
      <c r="B2509" s="815"/>
      <c r="C2509" s="727"/>
      <c r="D2509" s="815"/>
      <c r="E2509" s="727"/>
      <c r="F2509" s="727"/>
      <c r="G2509" s="727"/>
      <c r="H2509" s="975"/>
      <c r="I2509" s="933"/>
      <c r="J2509" s="722"/>
      <c r="K2509" s="722"/>
      <c r="L2509" s="417" t="s">
        <v>550</v>
      </c>
      <c r="M2509" s="863"/>
      <c r="N2509" s="785"/>
      <c r="O2509" s="815"/>
      <c r="P2509" s="703"/>
      <c r="Q2509" s="785"/>
      <c r="R2509" s="703" t="s">
        <v>151</v>
      </c>
      <c r="S2509" s="785"/>
      <c r="T2509" s="902"/>
      <c r="U2509" s="902"/>
      <c r="V2509" s="904"/>
      <c r="W2509" s="903"/>
      <c r="X2509" s="904"/>
      <c r="Y2509" s="854"/>
      <c r="Z2509" s="839"/>
      <c r="AA2509" s="903"/>
      <c r="AB2509" s="904"/>
      <c r="AC2509" s="934"/>
      <c r="AD2509" s="902"/>
      <c r="AE2509" s="902"/>
      <c r="AF2509" s="902"/>
      <c r="AG2509" s="902"/>
      <c r="AH2509" s="902"/>
      <c r="AI2509" s="902"/>
      <c r="AJ2509" s="785"/>
      <c r="AK2509" s="785"/>
      <c r="AL2509" s="785"/>
      <c r="AM2509" s="936"/>
      <c r="AN2509" s="933"/>
      <c r="AO2509" s="968"/>
      <c r="AP2509" s="904"/>
      <c r="AQ2509" s="904"/>
      <c r="AR2509" s="903"/>
      <c r="AS2509" s="902"/>
      <c r="AT2509" s="785"/>
      <c r="AU2509" s="902"/>
      <c r="AV2509" s="902"/>
      <c r="AW2509" s="902"/>
      <c r="AX2509" s="902"/>
      <c r="AY2509" s="902"/>
      <c r="AZ2509" s="902"/>
      <c r="BA2509" s="902"/>
    </row>
    <row r="2510" spans="1:53" ht="15">
      <c r="A2510" s="927">
        <v>8</v>
      </c>
      <c r="B2510" s="815" t="s">
        <v>409</v>
      </c>
      <c r="C2510" s="727" t="s">
        <v>3964</v>
      </c>
      <c r="D2510" s="815" t="s">
        <v>150</v>
      </c>
      <c r="E2510" s="783">
        <v>5010</v>
      </c>
      <c r="F2510" s="783">
        <v>23</v>
      </c>
      <c r="G2510" s="783">
        <v>6</v>
      </c>
      <c r="H2510" s="885" t="s">
        <v>3113</v>
      </c>
      <c r="I2510" s="842" t="s">
        <v>4966</v>
      </c>
      <c r="J2510" s="933" t="s">
        <v>4990</v>
      </c>
      <c r="K2510" s="709" t="s">
        <v>414</v>
      </c>
      <c r="L2510" s="467" t="s">
        <v>537</v>
      </c>
      <c r="M2510" s="861" t="s">
        <v>152</v>
      </c>
      <c r="N2510" s="781"/>
      <c r="O2510" s="815" t="s">
        <v>1158</v>
      </c>
      <c r="P2510" s="702" t="s">
        <v>417</v>
      </c>
      <c r="Q2510" s="781"/>
      <c r="R2510" s="702" t="s">
        <v>606</v>
      </c>
      <c r="S2510" s="781" t="s">
        <v>515</v>
      </c>
      <c r="T2510" s="842" t="s">
        <v>421</v>
      </c>
      <c r="U2510" s="842" t="s">
        <v>499</v>
      </c>
      <c r="V2510" s="969" t="s">
        <v>419</v>
      </c>
      <c r="W2510" s="782"/>
      <c r="X2510" s="971" t="s">
        <v>419</v>
      </c>
      <c r="Y2510" s="781"/>
      <c r="Z2510" s="781"/>
      <c r="AA2510" s="782"/>
      <c r="AB2510" s="973" t="s">
        <v>419</v>
      </c>
      <c r="AC2510" s="934" t="s">
        <v>3982</v>
      </c>
      <c r="AD2510" s="843" t="s">
        <v>420</v>
      </c>
      <c r="AE2510" s="842" t="s">
        <v>419</v>
      </c>
      <c r="AF2510" s="842" t="s">
        <v>420</v>
      </c>
      <c r="AG2510" s="902" t="s">
        <v>421</v>
      </c>
      <c r="AH2510" s="842" t="s">
        <v>499</v>
      </c>
      <c r="AI2510" s="842" t="s">
        <v>419</v>
      </c>
      <c r="AJ2510" s="781"/>
      <c r="AK2510" s="781"/>
      <c r="AL2510" s="781"/>
      <c r="AM2510" s="934" t="s">
        <v>3982</v>
      </c>
      <c r="AN2510" s="842" t="s">
        <v>431</v>
      </c>
      <c r="AO2510" s="966" t="s">
        <v>162</v>
      </c>
      <c r="AP2510" s="904" t="s">
        <v>158</v>
      </c>
      <c r="AQ2510" s="904" t="s">
        <v>158</v>
      </c>
      <c r="AR2510" s="903"/>
      <c r="AS2510" s="842" t="s">
        <v>419</v>
      </c>
      <c r="AT2510" s="781"/>
      <c r="AU2510" s="902" t="s">
        <v>414</v>
      </c>
      <c r="AV2510" s="781" t="s">
        <v>3983</v>
      </c>
      <c r="AW2510" s="880" t="s">
        <v>780</v>
      </c>
      <c r="AX2510" s="842" t="s">
        <v>3984</v>
      </c>
      <c r="AY2510" s="842" t="s">
        <v>465</v>
      </c>
      <c r="AZ2510" s="842" t="s">
        <v>3974</v>
      </c>
      <c r="BA2510" s="717" t="s">
        <v>3985</v>
      </c>
    </row>
    <row r="2511" spans="1:53" ht="15">
      <c r="A2511" s="927"/>
      <c r="B2511" s="815"/>
      <c r="C2511" s="727"/>
      <c r="D2511" s="815" t="s">
        <v>150</v>
      </c>
      <c r="E2511" s="783"/>
      <c r="F2511" s="783"/>
      <c r="G2511" s="783"/>
      <c r="H2511" s="886"/>
      <c r="I2511" s="843"/>
      <c r="J2511" s="933"/>
      <c r="K2511" s="710"/>
      <c r="L2511" s="467" t="s">
        <v>1514</v>
      </c>
      <c r="M2511" s="862" t="s">
        <v>152</v>
      </c>
      <c r="N2511" s="782"/>
      <c r="O2511" s="815"/>
      <c r="P2511" s="723"/>
      <c r="Q2511" s="782"/>
      <c r="R2511" s="723" t="s">
        <v>151</v>
      </c>
      <c r="S2511" s="782"/>
      <c r="T2511" s="843"/>
      <c r="U2511" s="843"/>
      <c r="V2511" s="969"/>
      <c r="W2511" s="782"/>
      <c r="X2511" s="971"/>
      <c r="Y2511" s="782"/>
      <c r="Z2511" s="782"/>
      <c r="AA2511" s="782"/>
      <c r="AB2511" s="973"/>
      <c r="AC2511" s="934"/>
      <c r="AD2511" s="843"/>
      <c r="AE2511" s="843"/>
      <c r="AF2511" s="843"/>
      <c r="AG2511" s="902"/>
      <c r="AH2511" s="843"/>
      <c r="AI2511" s="843"/>
      <c r="AJ2511" s="782"/>
      <c r="AK2511" s="782"/>
      <c r="AL2511" s="782"/>
      <c r="AM2511" s="934"/>
      <c r="AN2511" s="843"/>
      <c r="AO2511" s="967"/>
      <c r="AP2511" s="904"/>
      <c r="AQ2511" s="904"/>
      <c r="AR2511" s="903"/>
      <c r="AS2511" s="843"/>
      <c r="AT2511" s="782"/>
      <c r="AU2511" s="902"/>
      <c r="AV2511" s="782"/>
      <c r="AW2511" s="881"/>
      <c r="AX2511" s="843"/>
      <c r="AY2511" s="843"/>
      <c r="AZ2511" s="843"/>
      <c r="BA2511" s="720"/>
    </row>
    <row r="2512" spans="1:53" ht="30">
      <c r="A2512" s="927"/>
      <c r="B2512" s="815"/>
      <c r="C2512" s="727"/>
      <c r="D2512" s="815" t="s">
        <v>150</v>
      </c>
      <c r="E2512" s="783"/>
      <c r="F2512" s="783"/>
      <c r="G2512" s="783"/>
      <c r="H2512" s="886"/>
      <c r="I2512" s="843"/>
      <c r="J2512" s="933"/>
      <c r="K2512" s="710"/>
      <c r="L2512" s="467" t="s">
        <v>1515</v>
      </c>
      <c r="M2512" s="862" t="s">
        <v>152</v>
      </c>
      <c r="N2512" s="782"/>
      <c r="O2512" s="815"/>
      <c r="P2512" s="723"/>
      <c r="Q2512" s="782"/>
      <c r="R2512" s="723" t="s">
        <v>151</v>
      </c>
      <c r="S2512" s="782"/>
      <c r="T2512" s="843"/>
      <c r="U2512" s="843"/>
      <c r="V2512" s="969"/>
      <c r="W2512" s="782"/>
      <c r="X2512" s="971"/>
      <c r="Y2512" s="782"/>
      <c r="Z2512" s="782"/>
      <c r="AA2512" s="782"/>
      <c r="AB2512" s="973"/>
      <c r="AC2512" s="934"/>
      <c r="AD2512" s="843"/>
      <c r="AE2512" s="843"/>
      <c r="AF2512" s="843"/>
      <c r="AG2512" s="902"/>
      <c r="AH2512" s="843"/>
      <c r="AI2512" s="843"/>
      <c r="AJ2512" s="782"/>
      <c r="AK2512" s="782"/>
      <c r="AL2512" s="782"/>
      <c r="AM2512" s="934"/>
      <c r="AN2512" s="843"/>
      <c r="AO2512" s="967"/>
      <c r="AP2512" s="904"/>
      <c r="AQ2512" s="904"/>
      <c r="AR2512" s="903"/>
      <c r="AS2512" s="843"/>
      <c r="AT2512" s="782"/>
      <c r="AU2512" s="902"/>
      <c r="AV2512" s="782"/>
      <c r="AW2512" s="881"/>
      <c r="AX2512" s="843"/>
      <c r="AY2512" s="843"/>
      <c r="AZ2512" s="843"/>
      <c r="BA2512" s="720"/>
    </row>
    <row r="2513" spans="1:53" ht="30">
      <c r="A2513" s="927"/>
      <c r="B2513" s="815"/>
      <c r="C2513" s="727"/>
      <c r="D2513" s="815" t="s">
        <v>150</v>
      </c>
      <c r="E2513" s="783"/>
      <c r="F2513" s="783"/>
      <c r="G2513" s="783"/>
      <c r="H2513" s="886"/>
      <c r="I2513" s="843"/>
      <c r="J2513" s="933"/>
      <c r="K2513" s="710"/>
      <c r="L2513" s="467" t="s">
        <v>1516</v>
      </c>
      <c r="M2513" s="862" t="s">
        <v>152</v>
      </c>
      <c r="N2513" s="782"/>
      <c r="O2513" s="815"/>
      <c r="P2513" s="723"/>
      <c r="Q2513" s="782"/>
      <c r="R2513" s="723" t="s">
        <v>151</v>
      </c>
      <c r="S2513" s="782"/>
      <c r="T2513" s="843"/>
      <c r="U2513" s="843"/>
      <c r="V2513" s="969"/>
      <c r="W2513" s="782"/>
      <c r="X2513" s="971"/>
      <c r="Y2513" s="782"/>
      <c r="Z2513" s="782"/>
      <c r="AA2513" s="782"/>
      <c r="AB2513" s="973"/>
      <c r="AC2513" s="934"/>
      <c r="AD2513" s="843"/>
      <c r="AE2513" s="843"/>
      <c r="AF2513" s="843"/>
      <c r="AG2513" s="902"/>
      <c r="AH2513" s="843"/>
      <c r="AI2513" s="843"/>
      <c r="AJ2513" s="782"/>
      <c r="AK2513" s="782"/>
      <c r="AL2513" s="782"/>
      <c r="AM2513" s="934"/>
      <c r="AN2513" s="843"/>
      <c r="AO2513" s="967"/>
      <c r="AP2513" s="904"/>
      <c r="AQ2513" s="904"/>
      <c r="AR2513" s="903"/>
      <c r="AS2513" s="843"/>
      <c r="AT2513" s="782"/>
      <c r="AU2513" s="902"/>
      <c r="AV2513" s="782"/>
      <c r="AW2513" s="881"/>
      <c r="AX2513" s="843"/>
      <c r="AY2513" s="843"/>
      <c r="AZ2513" s="843"/>
      <c r="BA2513" s="720"/>
    </row>
    <row r="2514" spans="1:53" ht="15">
      <c r="A2514" s="927"/>
      <c r="B2514" s="815"/>
      <c r="C2514" s="727"/>
      <c r="D2514" s="815" t="s">
        <v>150</v>
      </c>
      <c r="E2514" s="783"/>
      <c r="F2514" s="783"/>
      <c r="G2514" s="783"/>
      <c r="H2514" s="886"/>
      <c r="I2514" s="843"/>
      <c r="J2514" s="933"/>
      <c r="K2514" s="710"/>
      <c r="L2514" s="467" t="s">
        <v>5071</v>
      </c>
      <c r="M2514" s="862" t="s">
        <v>152</v>
      </c>
      <c r="N2514" s="782"/>
      <c r="O2514" s="815"/>
      <c r="P2514" s="723"/>
      <c r="Q2514" s="782"/>
      <c r="R2514" s="723" t="s">
        <v>151</v>
      </c>
      <c r="S2514" s="782"/>
      <c r="T2514" s="843"/>
      <c r="U2514" s="843"/>
      <c r="V2514" s="969"/>
      <c r="W2514" s="782"/>
      <c r="X2514" s="971"/>
      <c r="Y2514" s="782"/>
      <c r="Z2514" s="782"/>
      <c r="AA2514" s="782"/>
      <c r="AB2514" s="973"/>
      <c r="AC2514" s="934"/>
      <c r="AD2514" s="843"/>
      <c r="AE2514" s="843"/>
      <c r="AF2514" s="843"/>
      <c r="AG2514" s="902"/>
      <c r="AH2514" s="843"/>
      <c r="AI2514" s="843"/>
      <c r="AJ2514" s="782"/>
      <c r="AK2514" s="782"/>
      <c r="AL2514" s="782"/>
      <c r="AM2514" s="934"/>
      <c r="AN2514" s="843"/>
      <c r="AO2514" s="967"/>
      <c r="AP2514" s="904"/>
      <c r="AQ2514" s="904"/>
      <c r="AR2514" s="903"/>
      <c r="AS2514" s="843"/>
      <c r="AT2514" s="782"/>
      <c r="AU2514" s="902"/>
      <c r="AV2514" s="782"/>
      <c r="AW2514" s="881"/>
      <c r="AX2514" s="843"/>
      <c r="AY2514" s="843"/>
      <c r="AZ2514" s="843"/>
      <c r="BA2514" s="720"/>
    </row>
    <row r="2515" spans="1:53" ht="15">
      <c r="A2515" s="927"/>
      <c r="B2515" s="815"/>
      <c r="C2515" s="727"/>
      <c r="D2515" s="815" t="s">
        <v>150</v>
      </c>
      <c r="E2515" s="783"/>
      <c r="F2515" s="783"/>
      <c r="G2515" s="783"/>
      <c r="H2515" s="886"/>
      <c r="I2515" s="843"/>
      <c r="J2515" s="933"/>
      <c r="K2515" s="710"/>
      <c r="L2515" s="467" t="s">
        <v>1517</v>
      </c>
      <c r="M2515" s="862" t="s">
        <v>152</v>
      </c>
      <c r="N2515" s="782"/>
      <c r="O2515" s="815"/>
      <c r="P2515" s="723"/>
      <c r="Q2515" s="782"/>
      <c r="R2515" s="723" t="s">
        <v>151</v>
      </c>
      <c r="S2515" s="782"/>
      <c r="T2515" s="843"/>
      <c r="U2515" s="843"/>
      <c r="V2515" s="969"/>
      <c r="W2515" s="782"/>
      <c r="X2515" s="971"/>
      <c r="Y2515" s="782"/>
      <c r="Z2515" s="782"/>
      <c r="AA2515" s="782"/>
      <c r="AB2515" s="973"/>
      <c r="AC2515" s="934"/>
      <c r="AD2515" s="843"/>
      <c r="AE2515" s="843"/>
      <c r="AF2515" s="843"/>
      <c r="AG2515" s="902"/>
      <c r="AH2515" s="843"/>
      <c r="AI2515" s="843"/>
      <c r="AJ2515" s="782"/>
      <c r="AK2515" s="782"/>
      <c r="AL2515" s="782"/>
      <c r="AM2515" s="934"/>
      <c r="AN2515" s="843"/>
      <c r="AO2515" s="967"/>
      <c r="AP2515" s="904"/>
      <c r="AQ2515" s="904"/>
      <c r="AR2515" s="903"/>
      <c r="AS2515" s="843"/>
      <c r="AT2515" s="782"/>
      <c r="AU2515" s="902"/>
      <c r="AV2515" s="782"/>
      <c r="AW2515" s="881"/>
      <c r="AX2515" s="843"/>
      <c r="AY2515" s="843"/>
      <c r="AZ2515" s="843"/>
      <c r="BA2515" s="720"/>
    </row>
    <row r="2516" spans="1:53" ht="30">
      <c r="A2516" s="927"/>
      <c r="B2516" s="815"/>
      <c r="C2516" s="727"/>
      <c r="D2516" s="815" t="s">
        <v>150</v>
      </c>
      <c r="E2516" s="783"/>
      <c r="F2516" s="783"/>
      <c r="G2516" s="783"/>
      <c r="H2516" s="886"/>
      <c r="I2516" s="843"/>
      <c r="J2516" s="933"/>
      <c r="K2516" s="710"/>
      <c r="L2516" s="467" t="s">
        <v>1518</v>
      </c>
      <c r="M2516" s="862" t="s">
        <v>152</v>
      </c>
      <c r="N2516" s="782"/>
      <c r="O2516" s="815"/>
      <c r="P2516" s="723"/>
      <c r="Q2516" s="782"/>
      <c r="R2516" s="723" t="s">
        <v>151</v>
      </c>
      <c r="S2516" s="782"/>
      <c r="T2516" s="843"/>
      <c r="U2516" s="843"/>
      <c r="V2516" s="969"/>
      <c r="W2516" s="782"/>
      <c r="X2516" s="971"/>
      <c r="Y2516" s="782"/>
      <c r="Z2516" s="782"/>
      <c r="AA2516" s="782"/>
      <c r="AB2516" s="973"/>
      <c r="AC2516" s="934"/>
      <c r="AD2516" s="843"/>
      <c r="AE2516" s="843"/>
      <c r="AF2516" s="843"/>
      <c r="AG2516" s="902"/>
      <c r="AH2516" s="843"/>
      <c r="AI2516" s="843"/>
      <c r="AJ2516" s="782"/>
      <c r="AK2516" s="782"/>
      <c r="AL2516" s="782"/>
      <c r="AM2516" s="934"/>
      <c r="AN2516" s="843"/>
      <c r="AO2516" s="967"/>
      <c r="AP2516" s="904"/>
      <c r="AQ2516" s="904"/>
      <c r="AR2516" s="903"/>
      <c r="AS2516" s="843"/>
      <c r="AT2516" s="782"/>
      <c r="AU2516" s="902"/>
      <c r="AV2516" s="782"/>
      <c r="AW2516" s="881"/>
      <c r="AX2516" s="843"/>
      <c r="AY2516" s="843"/>
      <c r="AZ2516" s="843"/>
      <c r="BA2516" s="720"/>
    </row>
    <row r="2517" spans="1:53" ht="30">
      <c r="A2517" s="927"/>
      <c r="B2517" s="815"/>
      <c r="C2517" s="727"/>
      <c r="D2517" s="815" t="s">
        <v>150</v>
      </c>
      <c r="E2517" s="783"/>
      <c r="F2517" s="783"/>
      <c r="G2517" s="783"/>
      <c r="H2517" s="887"/>
      <c r="I2517" s="846"/>
      <c r="J2517" s="933"/>
      <c r="K2517" s="722"/>
      <c r="L2517" s="467" t="s">
        <v>4987</v>
      </c>
      <c r="M2517" s="863" t="s">
        <v>152</v>
      </c>
      <c r="N2517" s="785"/>
      <c r="O2517" s="815"/>
      <c r="P2517" s="703"/>
      <c r="Q2517" s="785"/>
      <c r="R2517" s="703" t="s">
        <v>151</v>
      </c>
      <c r="S2517" s="785"/>
      <c r="T2517" s="846"/>
      <c r="U2517" s="846"/>
      <c r="V2517" s="970"/>
      <c r="W2517" s="785"/>
      <c r="X2517" s="972"/>
      <c r="Y2517" s="785"/>
      <c r="Z2517" s="785"/>
      <c r="AA2517" s="785"/>
      <c r="AB2517" s="974"/>
      <c r="AC2517" s="934"/>
      <c r="AD2517" s="846"/>
      <c r="AE2517" s="846"/>
      <c r="AF2517" s="846"/>
      <c r="AG2517" s="902"/>
      <c r="AH2517" s="846"/>
      <c r="AI2517" s="846"/>
      <c r="AJ2517" s="785"/>
      <c r="AK2517" s="785"/>
      <c r="AL2517" s="785"/>
      <c r="AM2517" s="934"/>
      <c r="AN2517" s="846"/>
      <c r="AO2517" s="967"/>
      <c r="AP2517" s="904"/>
      <c r="AQ2517" s="904"/>
      <c r="AR2517" s="903"/>
      <c r="AS2517" s="846"/>
      <c r="AT2517" s="785"/>
      <c r="AU2517" s="902"/>
      <c r="AV2517" s="785"/>
      <c r="AW2517" s="964"/>
      <c r="AX2517" s="965"/>
      <c r="AY2517" s="965"/>
      <c r="AZ2517" s="846"/>
      <c r="BA2517" s="716"/>
    </row>
    <row r="2518" spans="1:53" ht="345">
      <c r="A2518" s="195">
        <v>9</v>
      </c>
      <c r="B2518" s="195" t="s">
        <v>409</v>
      </c>
      <c r="C2518" s="87" t="s">
        <v>3964</v>
      </c>
      <c r="D2518" s="220" t="s">
        <v>150</v>
      </c>
      <c r="E2518" s="112">
        <v>5010</v>
      </c>
      <c r="F2518" s="112">
        <v>46</v>
      </c>
      <c r="G2518" s="112">
        <v>21</v>
      </c>
      <c r="H2518" s="113" t="s">
        <v>1642</v>
      </c>
      <c r="I2518" s="112" t="s">
        <v>1109</v>
      </c>
      <c r="J2518" s="87" t="s">
        <v>3986</v>
      </c>
      <c r="K2518" s="87" t="s">
        <v>414</v>
      </c>
      <c r="L2518" s="171" t="s">
        <v>1109</v>
      </c>
      <c r="M2518" s="198" t="s">
        <v>152</v>
      </c>
      <c r="N2518" s="198"/>
      <c r="O2518" s="198" t="s">
        <v>416</v>
      </c>
      <c r="P2518" s="198" t="s">
        <v>417</v>
      </c>
      <c r="Q2518" s="198"/>
      <c r="R2518" s="220" t="s">
        <v>606</v>
      </c>
      <c r="S2518" s="198" t="s">
        <v>3969</v>
      </c>
      <c r="T2518" s="198"/>
      <c r="U2518" s="198"/>
      <c r="V2518" s="198"/>
      <c r="W2518" s="198"/>
      <c r="X2518" s="198"/>
      <c r="Y2518" s="198"/>
      <c r="Z2518" s="198"/>
      <c r="AA2518" s="198"/>
      <c r="AB2518" s="198"/>
      <c r="AC2518" s="198"/>
      <c r="AD2518" s="198"/>
      <c r="AE2518" s="112" t="s">
        <v>419</v>
      </c>
      <c r="AF2518" s="112" t="s">
        <v>3987</v>
      </c>
      <c r="AG2518" s="112" t="s">
        <v>805</v>
      </c>
      <c r="AH2518" s="112" t="s">
        <v>711</v>
      </c>
      <c r="AI2518" s="112" t="s">
        <v>419</v>
      </c>
      <c r="AJ2518" s="198"/>
      <c r="AK2518" s="198"/>
      <c r="AL2518" s="198"/>
      <c r="AM2518" s="287" t="s">
        <v>3988</v>
      </c>
      <c r="AN2518" s="112" t="s">
        <v>431</v>
      </c>
      <c r="AO2518" s="220" t="s">
        <v>162</v>
      </c>
      <c r="AP2518" s="220" t="s">
        <v>153</v>
      </c>
      <c r="AQ2518" s="83" t="s">
        <v>158</v>
      </c>
      <c r="AR2518" s="198"/>
      <c r="AS2518" s="112" t="s">
        <v>419</v>
      </c>
      <c r="AT2518" s="198"/>
      <c r="AU2518" s="112" t="s">
        <v>414</v>
      </c>
      <c r="AV2518" s="112" t="s">
        <v>3989</v>
      </c>
      <c r="AW2518" s="112" t="s">
        <v>3990</v>
      </c>
      <c r="AX2518" s="112" t="s">
        <v>3974</v>
      </c>
      <c r="AY2518" s="112" t="s">
        <v>465</v>
      </c>
      <c r="AZ2518" s="112" t="s">
        <v>4721</v>
      </c>
      <c r="BA2518" s="112" t="s">
        <v>4721</v>
      </c>
    </row>
    <row r="2519" spans="1:53" ht="345">
      <c r="A2519" s="195">
        <v>10</v>
      </c>
      <c r="B2519" s="195" t="s">
        <v>409</v>
      </c>
      <c r="C2519" s="91" t="s">
        <v>3964</v>
      </c>
      <c r="D2519" s="195" t="s">
        <v>150</v>
      </c>
      <c r="E2519" s="195">
        <v>5010</v>
      </c>
      <c r="F2519" s="195">
        <v>73</v>
      </c>
      <c r="G2519" s="195">
        <v>20</v>
      </c>
      <c r="H2519" s="287" t="s">
        <v>4722</v>
      </c>
      <c r="I2519" s="195" t="s">
        <v>4705</v>
      </c>
      <c r="J2519" s="91" t="s">
        <v>4723</v>
      </c>
      <c r="K2519" s="87" t="s">
        <v>414</v>
      </c>
      <c r="L2519" s="415" t="s">
        <v>4705</v>
      </c>
      <c r="M2519" s="195" t="s">
        <v>152</v>
      </c>
      <c r="N2519" s="412"/>
      <c r="O2519" s="198" t="s">
        <v>416</v>
      </c>
      <c r="P2519" s="220" t="s">
        <v>2929</v>
      </c>
      <c r="Q2519" s="198" t="s">
        <v>1866</v>
      </c>
      <c r="R2519" s="220" t="s">
        <v>606</v>
      </c>
      <c r="S2519" s="198" t="s">
        <v>3969</v>
      </c>
      <c r="T2519" s="412"/>
      <c r="U2519" s="412"/>
      <c r="V2519" s="412"/>
      <c r="W2519" s="412"/>
      <c r="X2519" s="412"/>
      <c r="Y2519" s="412"/>
      <c r="Z2519" s="412"/>
      <c r="AA2519" s="412"/>
      <c r="AB2519" s="412"/>
      <c r="AC2519" s="412"/>
      <c r="AD2519" s="412"/>
      <c r="AE2519" s="112" t="s">
        <v>419</v>
      </c>
      <c r="AF2519" s="112" t="s">
        <v>1612</v>
      </c>
      <c r="AG2519" s="112" t="s">
        <v>711</v>
      </c>
      <c r="AH2519" s="112" t="s">
        <v>712</v>
      </c>
      <c r="AI2519" s="198"/>
      <c r="AJ2519" s="198"/>
      <c r="AK2519" s="198"/>
      <c r="AL2519" s="198" t="s">
        <v>419</v>
      </c>
      <c r="AM2519" s="113" t="s">
        <v>4619</v>
      </c>
      <c r="AN2519" s="87" t="s">
        <v>2729</v>
      </c>
      <c r="AO2519" s="220" t="s">
        <v>162</v>
      </c>
      <c r="AP2519" s="220" t="s">
        <v>153</v>
      </c>
      <c r="AQ2519" s="220" t="s">
        <v>5120</v>
      </c>
      <c r="AR2519" s="195" t="s">
        <v>419</v>
      </c>
      <c r="AS2519" s="198"/>
      <c r="AT2519" s="198"/>
      <c r="AU2519" s="112" t="s">
        <v>414</v>
      </c>
      <c r="AV2519" s="112" t="s">
        <v>3970</v>
      </c>
      <c r="AW2519" s="112" t="s">
        <v>3971</v>
      </c>
      <c r="AX2519" s="112" t="s">
        <v>3972</v>
      </c>
      <c r="AY2519" s="112" t="s">
        <v>3973</v>
      </c>
      <c r="AZ2519" s="112" t="s">
        <v>3974</v>
      </c>
      <c r="BA2519" s="112" t="s">
        <v>3975</v>
      </c>
    </row>
    <row r="2520" spans="1:53" ht="345">
      <c r="A2520" s="195">
        <v>11</v>
      </c>
      <c r="B2520" s="195" t="s">
        <v>409</v>
      </c>
      <c r="C2520" s="91" t="s">
        <v>3964</v>
      </c>
      <c r="D2520" s="195" t="s">
        <v>150</v>
      </c>
      <c r="E2520" s="195">
        <v>5010</v>
      </c>
      <c r="F2520" s="195">
        <v>73</v>
      </c>
      <c r="G2520" s="195">
        <v>21</v>
      </c>
      <c r="H2520" s="287" t="s">
        <v>4722</v>
      </c>
      <c r="I2520" s="195" t="s">
        <v>4705</v>
      </c>
      <c r="J2520" s="91" t="s">
        <v>4724</v>
      </c>
      <c r="K2520" s="87" t="s">
        <v>414</v>
      </c>
      <c r="L2520" s="415" t="s">
        <v>1218</v>
      </c>
      <c r="M2520" s="195" t="s">
        <v>152</v>
      </c>
      <c r="N2520" s="412"/>
      <c r="O2520" s="198" t="s">
        <v>416</v>
      </c>
      <c r="P2520" s="220" t="s">
        <v>2929</v>
      </c>
      <c r="Q2520" s="198" t="s">
        <v>1866</v>
      </c>
      <c r="R2520" s="220" t="s">
        <v>606</v>
      </c>
      <c r="S2520" s="198" t="s">
        <v>3969</v>
      </c>
      <c r="T2520" s="412"/>
      <c r="U2520" s="412"/>
      <c r="V2520" s="412"/>
      <c r="W2520" s="412"/>
      <c r="X2520" s="412"/>
      <c r="Y2520" s="412"/>
      <c r="Z2520" s="412"/>
      <c r="AA2520" s="412"/>
      <c r="AB2520" s="412"/>
      <c r="AC2520" s="412"/>
      <c r="AD2520" s="412"/>
      <c r="AE2520" s="112" t="s">
        <v>419</v>
      </c>
      <c r="AF2520" s="112" t="s">
        <v>1612</v>
      </c>
      <c r="AG2520" s="112" t="s">
        <v>711</v>
      </c>
      <c r="AH2520" s="112" t="s">
        <v>712</v>
      </c>
      <c r="AI2520" s="198"/>
      <c r="AJ2520" s="198"/>
      <c r="AK2520" s="198"/>
      <c r="AL2520" s="198" t="s">
        <v>419</v>
      </c>
      <c r="AM2520" s="113" t="s">
        <v>4619</v>
      </c>
      <c r="AN2520" s="87" t="s">
        <v>2729</v>
      </c>
      <c r="AO2520" s="220" t="s">
        <v>162</v>
      </c>
      <c r="AP2520" s="220" t="s">
        <v>153</v>
      </c>
      <c r="AQ2520" s="83" t="s">
        <v>158</v>
      </c>
      <c r="AR2520" s="195" t="s">
        <v>419</v>
      </c>
      <c r="AS2520" s="198"/>
      <c r="AT2520" s="198"/>
      <c r="AU2520" s="112" t="s">
        <v>414</v>
      </c>
      <c r="AV2520" s="112" t="s">
        <v>3970</v>
      </c>
      <c r="AW2520" s="112" t="s">
        <v>3971</v>
      </c>
      <c r="AX2520" s="112" t="s">
        <v>3972</v>
      </c>
      <c r="AY2520" s="112" t="s">
        <v>3973</v>
      </c>
      <c r="AZ2520" s="112" t="s">
        <v>3974</v>
      </c>
      <c r="BA2520" s="112" t="s">
        <v>3975</v>
      </c>
    </row>
    <row r="2521" spans="1:53" ht="345">
      <c r="A2521" s="195">
        <v>12</v>
      </c>
      <c r="B2521" s="195" t="s">
        <v>409</v>
      </c>
      <c r="C2521" s="91" t="s">
        <v>3964</v>
      </c>
      <c r="D2521" s="195" t="s">
        <v>150</v>
      </c>
      <c r="E2521" s="195">
        <v>5010</v>
      </c>
      <c r="F2521" s="195">
        <v>73</v>
      </c>
      <c r="G2521" s="195">
        <v>25</v>
      </c>
      <c r="H2521" s="287" t="s">
        <v>4722</v>
      </c>
      <c r="I2521" s="195" t="s">
        <v>4705</v>
      </c>
      <c r="J2521" s="195" t="s">
        <v>4725</v>
      </c>
      <c r="K2521" s="87" t="s">
        <v>414</v>
      </c>
      <c r="L2521" s="415" t="s">
        <v>4705</v>
      </c>
      <c r="M2521" s="195" t="s">
        <v>152</v>
      </c>
      <c r="N2521" s="412"/>
      <c r="O2521" s="198" t="s">
        <v>416</v>
      </c>
      <c r="P2521" s="220" t="s">
        <v>2929</v>
      </c>
      <c r="Q2521" s="198" t="s">
        <v>1866</v>
      </c>
      <c r="R2521" s="220" t="s">
        <v>606</v>
      </c>
      <c r="S2521" s="198" t="s">
        <v>3969</v>
      </c>
      <c r="T2521" s="412"/>
      <c r="U2521" s="412"/>
      <c r="V2521" s="412"/>
      <c r="W2521" s="412"/>
      <c r="X2521" s="412"/>
      <c r="Y2521" s="412"/>
      <c r="Z2521" s="412"/>
      <c r="AA2521" s="412"/>
      <c r="AB2521" s="412"/>
      <c r="AC2521" s="412"/>
      <c r="AD2521" s="412"/>
      <c r="AE2521" s="112" t="s">
        <v>419</v>
      </c>
      <c r="AF2521" s="112" t="s">
        <v>1612</v>
      </c>
      <c r="AG2521" s="112" t="s">
        <v>711</v>
      </c>
      <c r="AH2521" s="112" t="s">
        <v>712</v>
      </c>
      <c r="AI2521" s="198"/>
      <c r="AJ2521" s="198"/>
      <c r="AK2521" s="198"/>
      <c r="AL2521" s="198" t="s">
        <v>419</v>
      </c>
      <c r="AM2521" s="113" t="s">
        <v>4619</v>
      </c>
      <c r="AN2521" s="87" t="s">
        <v>2729</v>
      </c>
      <c r="AO2521" s="220" t="s">
        <v>162</v>
      </c>
      <c r="AP2521" s="220" t="s">
        <v>153</v>
      </c>
      <c r="AQ2521" s="83" t="s">
        <v>158</v>
      </c>
      <c r="AR2521" s="195" t="s">
        <v>419</v>
      </c>
      <c r="AS2521" s="198"/>
      <c r="AT2521" s="198"/>
      <c r="AU2521" s="112" t="s">
        <v>414</v>
      </c>
      <c r="AV2521" s="112" t="s">
        <v>3970</v>
      </c>
      <c r="AW2521" s="112" t="s">
        <v>3971</v>
      </c>
      <c r="AX2521" s="112" t="s">
        <v>3972</v>
      </c>
      <c r="AY2521" s="112" t="s">
        <v>3973</v>
      </c>
      <c r="AZ2521" s="112" t="s">
        <v>3974</v>
      </c>
      <c r="BA2521" s="112" t="s">
        <v>3975</v>
      </c>
    </row>
    <row r="2522" spans="1:53" ht="45">
      <c r="A2522" s="912">
        <v>13</v>
      </c>
      <c r="B2522" s="912" t="s">
        <v>409</v>
      </c>
      <c r="C2522" s="933" t="s">
        <v>3964</v>
      </c>
      <c r="D2522" s="904" t="s">
        <v>150</v>
      </c>
      <c r="E2522" s="902">
        <v>5010</v>
      </c>
      <c r="F2522" s="902">
        <v>85</v>
      </c>
      <c r="G2522" s="902">
        <v>15</v>
      </c>
      <c r="H2522" s="934" t="s">
        <v>3991</v>
      </c>
      <c r="I2522" s="902" t="s">
        <v>1066</v>
      </c>
      <c r="J2522" s="933" t="s">
        <v>4620</v>
      </c>
      <c r="K2522" s="709" t="s">
        <v>414</v>
      </c>
      <c r="L2522" s="171" t="s">
        <v>3992</v>
      </c>
      <c r="M2522" s="903" t="s">
        <v>152</v>
      </c>
      <c r="N2522" s="903"/>
      <c r="O2522" s="903" t="s">
        <v>416</v>
      </c>
      <c r="P2522" s="904" t="s">
        <v>2929</v>
      </c>
      <c r="Q2522" s="903" t="s">
        <v>1866</v>
      </c>
      <c r="R2522" s="904" t="s">
        <v>606</v>
      </c>
      <c r="S2522" s="903" t="s">
        <v>3969</v>
      </c>
      <c r="T2522" s="903"/>
      <c r="U2522" s="903"/>
      <c r="V2522" s="903"/>
      <c r="W2522" s="903"/>
      <c r="X2522" s="903"/>
      <c r="Y2522" s="903"/>
      <c r="Z2522" s="903"/>
      <c r="AA2522" s="903"/>
      <c r="AB2522" s="903"/>
      <c r="AC2522" s="903"/>
      <c r="AD2522" s="903"/>
      <c r="AE2522" s="902" t="s">
        <v>419</v>
      </c>
      <c r="AF2522" s="902" t="s">
        <v>1612</v>
      </c>
      <c r="AG2522" s="902" t="s">
        <v>711</v>
      </c>
      <c r="AH2522" s="902" t="s">
        <v>712</v>
      </c>
      <c r="AI2522" s="902" t="s">
        <v>419</v>
      </c>
      <c r="AJ2522" s="903"/>
      <c r="AK2522" s="903"/>
      <c r="AL2522" s="903"/>
      <c r="AM2522" s="934" t="s">
        <v>4621</v>
      </c>
      <c r="AN2522" s="933" t="s">
        <v>2729</v>
      </c>
      <c r="AO2522" s="730" t="s">
        <v>162</v>
      </c>
      <c r="AP2522" s="730" t="s">
        <v>153</v>
      </c>
      <c r="AQ2522" s="730" t="s">
        <v>158</v>
      </c>
      <c r="AR2522" s="902" t="s">
        <v>419</v>
      </c>
      <c r="AS2522" s="903"/>
      <c r="AT2522" s="903"/>
      <c r="AU2522" s="902" t="s">
        <v>414</v>
      </c>
      <c r="AV2522" s="902" t="s">
        <v>3970</v>
      </c>
      <c r="AW2522" s="902" t="s">
        <v>3971</v>
      </c>
      <c r="AX2522" s="902" t="s">
        <v>3972</v>
      </c>
      <c r="AY2522" s="902" t="s">
        <v>3973</v>
      </c>
      <c r="AZ2522" s="902" t="s">
        <v>3974</v>
      </c>
      <c r="BA2522" s="902" t="s">
        <v>3975</v>
      </c>
    </row>
    <row r="2523" spans="1:53" ht="15">
      <c r="A2523" s="912"/>
      <c r="B2523" s="912"/>
      <c r="C2523" s="933"/>
      <c r="D2523" s="904"/>
      <c r="E2523" s="902"/>
      <c r="F2523" s="902"/>
      <c r="G2523" s="902"/>
      <c r="H2523" s="934"/>
      <c r="I2523" s="902"/>
      <c r="J2523" s="933"/>
      <c r="K2523" s="722"/>
      <c r="L2523" s="171" t="s">
        <v>3993</v>
      </c>
      <c r="M2523" s="903"/>
      <c r="N2523" s="903"/>
      <c r="O2523" s="903"/>
      <c r="P2523" s="904"/>
      <c r="Q2523" s="903"/>
      <c r="R2523" s="904"/>
      <c r="S2523" s="903"/>
      <c r="T2523" s="903"/>
      <c r="U2523" s="903"/>
      <c r="V2523" s="903"/>
      <c r="W2523" s="903"/>
      <c r="X2523" s="903"/>
      <c r="Y2523" s="903"/>
      <c r="Z2523" s="903"/>
      <c r="AA2523" s="903"/>
      <c r="AB2523" s="903"/>
      <c r="AC2523" s="903"/>
      <c r="AD2523" s="903"/>
      <c r="AE2523" s="902"/>
      <c r="AF2523" s="902"/>
      <c r="AG2523" s="902"/>
      <c r="AH2523" s="902"/>
      <c r="AI2523" s="902"/>
      <c r="AJ2523" s="903"/>
      <c r="AK2523" s="903"/>
      <c r="AL2523" s="903"/>
      <c r="AM2523" s="934"/>
      <c r="AN2523" s="933"/>
      <c r="AO2523" s="763"/>
      <c r="AP2523" s="763"/>
      <c r="AQ2523" s="763"/>
      <c r="AR2523" s="902"/>
      <c r="AS2523" s="903"/>
      <c r="AT2523" s="903"/>
      <c r="AU2523" s="902"/>
      <c r="AV2523" s="902"/>
      <c r="AW2523" s="902"/>
      <c r="AX2523" s="902"/>
      <c r="AY2523" s="902"/>
      <c r="AZ2523" s="902"/>
      <c r="BA2523" s="902"/>
    </row>
    <row r="2524" spans="1:53" ht="345">
      <c r="A2524" s="195">
        <v>14</v>
      </c>
      <c r="B2524" s="195" t="s">
        <v>409</v>
      </c>
      <c r="C2524" s="91" t="s">
        <v>3964</v>
      </c>
      <c r="D2524" s="195" t="s">
        <v>150</v>
      </c>
      <c r="E2524" s="195">
        <v>5010</v>
      </c>
      <c r="F2524" s="195">
        <v>85</v>
      </c>
      <c r="G2524" s="195">
        <v>33</v>
      </c>
      <c r="H2524" s="112" t="s">
        <v>3994</v>
      </c>
      <c r="I2524" s="195" t="s">
        <v>1066</v>
      </c>
      <c r="J2524" s="91" t="s">
        <v>4622</v>
      </c>
      <c r="K2524" s="91" t="s">
        <v>414</v>
      </c>
      <c r="L2524" s="538" t="s">
        <v>3968</v>
      </c>
      <c r="M2524" s="195" t="s">
        <v>152</v>
      </c>
      <c r="N2524" s="198"/>
      <c r="O2524" s="198" t="s">
        <v>416</v>
      </c>
      <c r="P2524" s="220" t="s">
        <v>2929</v>
      </c>
      <c r="Q2524" s="198" t="s">
        <v>1866</v>
      </c>
      <c r="R2524" s="220" t="s">
        <v>606</v>
      </c>
      <c r="S2524" s="198" t="s">
        <v>3969</v>
      </c>
      <c r="T2524" s="198"/>
      <c r="U2524" s="198"/>
      <c r="V2524" s="198"/>
      <c r="W2524" s="198"/>
      <c r="X2524" s="198"/>
      <c r="Y2524" s="198"/>
      <c r="Z2524" s="198"/>
      <c r="AA2524" s="198"/>
      <c r="AB2524" s="198"/>
      <c r="AC2524" s="198"/>
      <c r="AD2524" s="198"/>
      <c r="AE2524" s="112" t="s">
        <v>419</v>
      </c>
      <c r="AF2524" s="112" t="s">
        <v>1612</v>
      </c>
      <c r="AG2524" s="112" t="s">
        <v>711</v>
      </c>
      <c r="AH2524" s="112" t="s">
        <v>712</v>
      </c>
      <c r="AI2524" s="198"/>
      <c r="AJ2524" s="198"/>
      <c r="AK2524" s="198"/>
      <c r="AL2524" s="198" t="s">
        <v>419</v>
      </c>
      <c r="AM2524" s="112" t="s">
        <v>4619</v>
      </c>
      <c r="AN2524" s="87" t="s">
        <v>2729</v>
      </c>
      <c r="AO2524" s="220" t="s">
        <v>162</v>
      </c>
      <c r="AP2524" s="220" t="s">
        <v>153</v>
      </c>
      <c r="AQ2524" s="220" t="s">
        <v>5120</v>
      </c>
      <c r="AR2524" s="195" t="s">
        <v>419</v>
      </c>
      <c r="AS2524" s="198"/>
      <c r="AT2524" s="198"/>
      <c r="AU2524" s="112" t="s">
        <v>414</v>
      </c>
      <c r="AV2524" s="112" t="s">
        <v>3970</v>
      </c>
      <c r="AW2524" s="112" t="s">
        <v>3971</v>
      </c>
      <c r="AX2524" s="112" t="s">
        <v>3972</v>
      </c>
      <c r="AY2524" s="112" t="s">
        <v>3973</v>
      </c>
      <c r="AZ2524" s="112" t="s">
        <v>3974</v>
      </c>
      <c r="BA2524" s="112" t="s">
        <v>3975</v>
      </c>
    </row>
    <row r="2525" spans="1:53" ht="165">
      <c r="A2525" s="200">
        <v>1</v>
      </c>
      <c r="B2525" s="83" t="s">
        <v>409</v>
      </c>
      <c r="C2525" s="90" t="s">
        <v>3995</v>
      </c>
      <c r="D2525" s="83" t="s">
        <v>150</v>
      </c>
      <c r="E2525" s="90">
        <v>5020</v>
      </c>
      <c r="F2525" s="90">
        <v>1</v>
      </c>
      <c r="G2525" s="90">
        <v>15</v>
      </c>
      <c r="H2525" s="205" t="s">
        <v>788</v>
      </c>
      <c r="I2525" s="90" t="s">
        <v>412</v>
      </c>
      <c r="J2525" s="80" t="s">
        <v>413</v>
      </c>
      <c r="K2525" s="80" t="s">
        <v>414</v>
      </c>
      <c r="L2525" s="205" t="s">
        <v>415</v>
      </c>
      <c r="M2525" s="94" t="s">
        <v>152</v>
      </c>
      <c r="N2525" s="94"/>
      <c r="O2525" s="200" t="s">
        <v>416</v>
      </c>
      <c r="P2525" s="83" t="s">
        <v>417</v>
      </c>
      <c r="Q2525" s="94"/>
      <c r="R2525" s="83" t="s">
        <v>157</v>
      </c>
      <c r="S2525" s="94"/>
      <c r="T2525" s="94"/>
      <c r="U2525" s="94"/>
      <c r="V2525" s="623"/>
      <c r="W2525" s="94"/>
      <c r="X2525" s="623"/>
      <c r="Y2525" s="623"/>
      <c r="Z2525" s="94"/>
      <c r="AA2525" s="623"/>
      <c r="AB2525" s="623"/>
      <c r="AC2525" s="623"/>
      <c r="AD2525" s="623"/>
      <c r="AE2525" s="90" t="s">
        <v>419</v>
      </c>
      <c r="AF2525" s="90" t="s">
        <v>420</v>
      </c>
      <c r="AG2525" s="90" t="s">
        <v>421</v>
      </c>
      <c r="AH2525" s="90" t="s">
        <v>421</v>
      </c>
      <c r="AI2525" s="90" t="s">
        <v>419</v>
      </c>
      <c r="AJ2525" s="94"/>
      <c r="AK2525" s="94"/>
      <c r="AL2525" s="94"/>
      <c r="AM2525" s="205" t="s">
        <v>3996</v>
      </c>
      <c r="AN2525" s="90" t="s">
        <v>431</v>
      </c>
      <c r="AO2525" s="83" t="s">
        <v>162</v>
      </c>
      <c r="AP2525" s="83" t="s">
        <v>153</v>
      </c>
      <c r="AQ2525" s="83" t="s">
        <v>158</v>
      </c>
      <c r="AR2525" s="94"/>
      <c r="AS2525" s="190" t="s">
        <v>419</v>
      </c>
      <c r="AT2525" s="94"/>
      <c r="AU2525" s="90" t="s">
        <v>414</v>
      </c>
      <c r="AV2525" s="94"/>
      <c r="AW2525" s="94"/>
      <c r="AX2525" s="94"/>
      <c r="AY2525" s="94"/>
      <c r="AZ2525" s="36" t="s">
        <v>3997</v>
      </c>
      <c r="BA2525" s="36" t="s">
        <v>3998</v>
      </c>
    </row>
    <row r="2526" spans="1:53" ht="30">
      <c r="A2526" s="927">
        <v>2</v>
      </c>
      <c r="B2526" s="815" t="s">
        <v>409</v>
      </c>
      <c r="C2526" s="783" t="s">
        <v>3995</v>
      </c>
      <c r="D2526" s="815" t="s">
        <v>150</v>
      </c>
      <c r="E2526" s="783">
        <v>5020</v>
      </c>
      <c r="F2526" s="783">
        <v>32</v>
      </c>
      <c r="G2526" s="783">
        <v>7</v>
      </c>
      <c r="H2526" s="824" t="s">
        <v>3999</v>
      </c>
      <c r="I2526" s="783" t="s">
        <v>4000</v>
      </c>
      <c r="J2526" s="727" t="s">
        <v>4001</v>
      </c>
      <c r="K2526" s="699" t="s">
        <v>414</v>
      </c>
      <c r="L2526" s="205" t="s">
        <v>4002</v>
      </c>
      <c r="M2526" s="823" t="s">
        <v>152</v>
      </c>
      <c r="N2526" s="823"/>
      <c r="O2526" s="927" t="s">
        <v>416</v>
      </c>
      <c r="P2526" s="823" t="s">
        <v>5056</v>
      </c>
      <c r="Q2526" s="823"/>
      <c r="R2526" s="815" t="s">
        <v>606</v>
      </c>
      <c r="S2526" s="823" t="s">
        <v>515</v>
      </c>
      <c r="T2526" s="823"/>
      <c r="U2526" s="823"/>
      <c r="V2526" s="823"/>
      <c r="W2526" s="823"/>
      <c r="X2526" s="823"/>
      <c r="Y2526" s="823"/>
      <c r="Z2526" s="823"/>
      <c r="AA2526" s="823"/>
      <c r="AB2526" s="823"/>
      <c r="AC2526" s="823"/>
      <c r="AD2526" s="823"/>
      <c r="AE2526" s="783" t="s">
        <v>419</v>
      </c>
      <c r="AF2526" s="783" t="s">
        <v>1612</v>
      </c>
      <c r="AG2526" s="783" t="s">
        <v>429</v>
      </c>
      <c r="AH2526" s="783" t="s">
        <v>429</v>
      </c>
      <c r="AI2526" s="783" t="s">
        <v>419</v>
      </c>
      <c r="AJ2526" s="823"/>
      <c r="AK2526" s="823"/>
      <c r="AL2526" s="823"/>
      <c r="AM2526" s="824" t="s">
        <v>4003</v>
      </c>
      <c r="AN2526" s="727" t="s">
        <v>431</v>
      </c>
      <c r="AO2526" s="815" t="s">
        <v>162</v>
      </c>
      <c r="AP2526" s="815" t="s">
        <v>153</v>
      </c>
      <c r="AQ2526" s="815" t="s">
        <v>158</v>
      </c>
      <c r="AR2526" s="823"/>
      <c r="AS2526" s="823" t="s">
        <v>419</v>
      </c>
      <c r="AT2526" s="823"/>
      <c r="AU2526" s="783" t="s">
        <v>414</v>
      </c>
      <c r="AV2526" s="823"/>
      <c r="AW2526" s="823"/>
      <c r="AX2526" s="823"/>
      <c r="AY2526" s="823"/>
      <c r="AZ2526" s="823" t="s">
        <v>4005</v>
      </c>
      <c r="BA2526" s="783" t="s">
        <v>4004</v>
      </c>
    </row>
    <row r="2527" spans="1:53" ht="15">
      <c r="A2527" s="927"/>
      <c r="B2527" s="815"/>
      <c r="C2527" s="783"/>
      <c r="D2527" s="815"/>
      <c r="E2527" s="783"/>
      <c r="F2527" s="783"/>
      <c r="G2527" s="783"/>
      <c r="H2527" s="824"/>
      <c r="I2527" s="783"/>
      <c r="J2527" s="727"/>
      <c r="K2527" s="700"/>
      <c r="L2527" s="205" t="s">
        <v>2563</v>
      </c>
      <c r="M2527" s="823"/>
      <c r="N2527" s="823"/>
      <c r="O2527" s="927"/>
      <c r="P2527" s="823"/>
      <c r="Q2527" s="823"/>
      <c r="R2527" s="815"/>
      <c r="S2527" s="823"/>
      <c r="T2527" s="823"/>
      <c r="U2527" s="823"/>
      <c r="V2527" s="823"/>
      <c r="W2527" s="823"/>
      <c r="X2527" s="823"/>
      <c r="Y2527" s="823"/>
      <c r="Z2527" s="823"/>
      <c r="AA2527" s="823"/>
      <c r="AB2527" s="823"/>
      <c r="AC2527" s="823"/>
      <c r="AD2527" s="823"/>
      <c r="AE2527" s="783"/>
      <c r="AF2527" s="783"/>
      <c r="AG2527" s="783"/>
      <c r="AH2527" s="783"/>
      <c r="AI2527" s="783"/>
      <c r="AJ2527" s="823"/>
      <c r="AK2527" s="823"/>
      <c r="AL2527" s="823"/>
      <c r="AM2527" s="824"/>
      <c r="AN2527" s="727"/>
      <c r="AO2527" s="815"/>
      <c r="AP2527" s="815"/>
      <c r="AQ2527" s="815"/>
      <c r="AR2527" s="823"/>
      <c r="AS2527" s="823"/>
      <c r="AT2527" s="823"/>
      <c r="AU2527" s="783"/>
      <c r="AV2527" s="823"/>
      <c r="AW2527" s="823"/>
      <c r="AX2527" s="823"/>
      <c r="AY2527" s="823"/>
      <c r="AZ2527" s="823"/>
      <c r="BA2527" s="783"/>
    </row>
    <row r="2528" spans="1:53" ht="30">
      <c r="A2528" s="927"/>
      <c r="B2528" s="815"/>
      <c r="C2528" s="783"/>
      <c r="D2528" s="815"/>
      <c r="E2528" s="783"/>
      <c r="F2528" s="783"/>
      <c r="G2528" s="783"/>
      <c r="H2528" s="824"/>
      <c r="I2528" s="783"/>
      <c r="J2528" s="727"/>
      <c r="K2528" s="700"/>
      <c r="L2528" s="205" t="s">
        <v>4006</v>
      </c>
      <c r="M2528" s="823"/>
      <c r="N2528" s="823"/>
      <c r="O2528" s="927"/>
      <c r="P2528" s="823"/>
      <c r="Q2528" s="823"/>
      <c r="R2528" s="815"/>
      <c r="S2528" s="823"/>
      <c r="T2528" s="823"/>
      <c r="U2528" s="823"/>
      <c r="V2528" s="823"/>
      <c r="W2528" s="823"/>
      <c r="X2528" s="823"/>
      <c r="Y2528" s="823"/>
      <c r="Z2528" s="823"/>
      <c r="AA2528" s="823"/>
      <c r="AB2528" s="823"/>
      <c r="AC2528" s="823"/>
      <c r="AD2528" s="823"/>
      <c r="AE2528" s="783"/>
      <c r="AF2528" s="783"/>
      <c r="AG2528" s="783"/>
      <c r="AH2528" s="783"/>
      <c r="AI2528" s="783"/>
      <c r="AJ2528" s="823"/>
      <c r="AK2528" s="823"/>
      <c r="AL2528" s="823"/>
      <c r="AM2528" s="824"/>
      <c r="AN2528" s="727"/>
      <c r="AO2528" s="815"/>
      <c r="AP2528" s="815"/>
      <c r="AQ2528" s="815"/>
      <c r="AR2528" s="823"/>
      <c r="AS2528" s="823"/>
      <c r="AT2528" s="823"/>
      <c r="AU2528" s="783"/>
      <c r="AV2528" s="823"/>
      <c r="AW2528" s="823"/>
      <c r="AX2528" s="823"/>
      <c r="AY2528" s="823"/>
      <c r="AZ2528" s="823"/>
      <c r="BA2528" s="783"/>
    </row>
    <row r="2529" spans="1:53" ht="30">
      <c r="A2529" s="927"/>
      <c r="B2529" s="815"/>
      <c r="C2529" s="783"/>
      <c r="D2529" s="815"/>
      <c r="E2529" s="783"/>
      <c r="F2529" s="783"/>
      <c r="G2529" s="783"/>
      <c r="H2529" s="824"/>
      <c r="I2529" s="783"/>
      <c r="J2529" s="727"/>
      <c r="K2529" s="701"/>
      <c r="L2529" s="205" t="s">
        <v>4902</v>
      </c>
      <c r="M2529" s="823"/>
      <c r="N2529" s="823"/>
      <c r="O2529" s="927"/>
      <c r="P2529" s="823"/>
      <c r="Q2529" s="823"/>
      <c r="R2529" s="815"/>
      <c r="S2529" s="823"/>
      <c r="T2529" s="823"/>
      <c r="U2529" s="823"/>
      <c r="V2529" s="823"/>
      <c r="W2529" s="823"/>
      <c r="X2529" s="823"/>
      <c r="Y2529" s="823"/>
      <c r="Z2529" s="823"/>
      <c r="AA2529" s="823"/>
      <c r="AB2529" s="823"/>
      <c r="AC2529" s="823"/>
      <c r="AD2529" s="823"/>
      <c r="AE2529" s="783"/>
      <c r="AF2529" s="783"/>
      <c r="AG2529" s="783"/>
      <c r="AH2529" s="783"/>
      <c r="AI2529" s="783"/>
      <c r="AJ2529" s="823"/>
      <c r="AK2529" s="823"/>
      <c r="AL2529" s="823"/>
      <c r="AM2529" s="824"/>
      <c r="AN2529" s="727"/>
      <c r="AO2529" s="815"/>
      <c r="AP2529" s="815"/>
      <c r="AQ2529" s="815"/>
      <c r="AR2529" s="823"/>
      <c r="AS2529" s="823"/>
      <c r="AT2529" s="823"/>
      <c r="AU2529" s="783"/>
      <c r="AV2529" s="823"/>
      <c r="AW2529" s="823"/>
      <c r="AX2529" s="823"/>
      <c r="AY2529" s="823"/>
      <c r="AZ2529" s="823"/>
      <c r="BA2529" s="783"/>
    </row>
    <row r="2530" spans="1:53" ht="210">
      <c r="A2530" s="200">
        <v>3</v>
      </c>
      <c r="B2530" s="83" t="s">
        <v>409</v>
      </c>
      <c r="C2530" s="90" t="s">
        <v>3995</v>
      </c>
      <c r="D2530" s="83" t="s">
        <v>150</v>
      </c>
      <c r="E2530" s="90">
        <v>5020</v>
      </c>
      <c r="F2530" s="90">
        <v>139</v>
      </c>
      <c r="G2530" s="90">
        <v>0</v>
      </c>
      <c r="H2530" s="446" t="s">
        <v>2667</v>
      </c>
      <c r="I2530" s="385" t="s">
        <v>2668</v>
      </c>
      <c r="J2530" s="36" t="s">
        <v>414</v>
      </c>
      <c r="K2530" s="36" t="s">
        <v>414</v>
      </c>
      <c r="L2530" s="88" t="s">
        <v>2848</v>
      </c>
      <c r="M2530" s="94" t="s">
        <v>152</v>
      </c>
      <c r="N2530" s="94"/>
      <c r="O2530" s="200" t="s">
        <v>416</v>
      </c>
      <c r="P2530" s="83" t="s">
        <v>1253</v>
      </c>
      <c r="Q2530" s="83" t="s">
        <v>4007</v>
      </c>
      <c r="R2530" s="83" t="s">
        <v>606</v>
      </c>
      <c r="S2530" s="83" t="s">
        <v>515</v>
      </c>
      <c r="T2530" s="94"/>
      <c r="U2530" s="94"/>
      <c r="V2530" s="39"/>
      <c r="W2530" s="94"/>
      <c r="X2530" s="94"/>
      <c r="Y2530" s="94"/>
      <c r="Z2530" s="94"/>
      <c r="AA2530" s="94"/>
      <c r="AB2530" s="94"/>
      <c r="AC2530" s="39"/>
      <c r="AD2530" s="39"/>
      <c r="AE2530" s="81" t="s">
        <v>419</v>
      </c>
      <c r="AF2530" s="190" t="s">
        <v>419</v>
      </c>
      <c r="AG2530" s="90" t="s">
        <v>2670</v>
      </c>
      <c r="AH2530" s="90" t="s">
        <v>2671</v>
      </c>
      <c r="AI2530" s="90" t="s">
        <v>419</v>
      </c>
      <c r="AJ2530" s="94"/>
      <c r="AK2530" s="94"/>
      <c r="AL2530" s="94"/>
      <c r="AM2530" s="205" t="s">
        <v>3309</v>
      </c>
      <c r="AN2530" s="90" t="s">
        <v>431</v>
      </c>
      <c r="AO2530" s="83" t="s">
        <v>162</v>
      </c>
      <c r="AP2530" s="83" t="s">
        <v>153</v>
      </c>
      <c r="AQ2530" s="83" t="s">
        <v>158</v>
      </c>
      <c r="AR2530" s="94"/>
      <c r="AS2530" s="90" t="s">
        <v>419</v>
      </c>
      <c r="AT2530" s="94"/>
      <c r="AU2530" s="36" t="s">
        <v>414</v>
      </c>
      <c r="AV2530" s="94"/>
      <c r="AW2530" s="94"/>
      <c r="AX2530" s="94"/>
      <c r="AY2530" s="94"/>
      <c r="AZ2530" s="36" t="s">
        <v>1808</v>
      </c>
      <c r="BA2530" s="36" t="s">
        <v>4008</v>
      </c>
    </row>
    <row r="2531" spans="1:53" ht="15">
      <c r="A2531" s="927">
        <v>4</v>
      </c>
      <c r="B2531" s="815" t="s">
        <v>409</v>
      </c>
      <c r="C2531" s="783" t="s">
        <v>3995</v>
      </c>
      <c r="D2531" s="815" t="s">
        <v>150</v>
      </c>
      <c r="E2531" s="783">
        <v>5020</v>
      </c>
      <c r="F2531" s="783">
        <v>43</v>
      </c>
      <c r="G2531" s="783">
        <v>1</v>
      </c>
      <c r="H2531" s="824" t="s">
        <v>4009</v>
      </c>
      <c r="I2531" s="783" t="s">
        <v>4010</v>
      </c>
      <c r="J2531" s="727" t="s">
        <v>4011</v>
      </c>
      <c r="K2531" s="699" t="s">
        <v>414</v>
      </c>
      <c r="L2531" s="205" t="s">
        <v>3726</v>
      </c>
      <c r="M2531" s="823" t="s">
        <v>152</v>
      </c>
      <c r="N2531" s="823"/>
      <c r="O2531" s="927" t="s">
        <v>416</v>
      </c>
      <c r="P2531" s="815" t="s">
        <v>417</v>
      </c>
      <c r="Q2531" s="823"/>
      <c r="R2531" s="815" t="s">
        <v>606</v>
      </c>
      <c r="S2531" s="823" t="s">
        <v>603</v>
      </c>
      <c r="T2531" s="783" t="s">
        <v>429</v>
      </c>
      <c r="U2531" s="783" t="s">
        <v>524</v>
      </c>
      <c r="V2531" s="927" t="s">
        <v>419</v>
      </c>
      <c r="W2531" s="823"/>
      <c r="X2531" s="823" t="s">
        <v>419</v>
      </c>
      <c r="Y2531" s="927" t="s">
        <v>419</v>
      </c>
      <c r="Z2531" s="962">
        <v>1</v>
      </c>
      <c r="AA2531" s="823"/>
      <c r="AB2531" s="927" t="s">
        <v>419</v>
      </c>
      <c r="AC2531" s="963" t="s">
        <v>4012</v>
      </c>
      <c r="AD2531" s="783" t="s">
        <v>420</v>
      </c>
      <c r="AE2531" s="783" t="s">
        <v>1137</v>
      </c>
      <c r="AF2531" s="783" t="s">
        <v>420</v>
      </c>
      <c r="AG2531" s="783" t="s">
        <v>429</v>
      </c>
      <c r="AH2531" s="783" t="s">
        <v>524</v>
      </c>
      <c r="AI2531" s="823" t="s">
        <v>419</v>
      </c>
      <c r="AJ2531" s="783" t="s">
        <v>419</v>
      </c>
      <c r="AK2531" s="823"/>
      <c r="AL2531" s="823"/>
      <c r="AM2531" s="963" t="s">
        <v>4012</v>
      </c>
      <c r="AN2531" s="783" t="s">
        <v>431</v>
      </c>
      <c r="AO2531" s="702" t="s">
        <v>162</v>
      </c>
      <c r="AP2531" s="702" t="s">
        <v>153</v>
      </c>
      <c r="AQ2531" s="702" t="s">
        <v>158</v>
      </c>
      <c r="AR2531" s="783" t="s">
        <v>419</v>
      </c>
      <c r="AS2531" s="823"/>
      <c r="AT2531" s="823"/>
      <c r="AU2531" s="783" t="s">
        <v>414</v>
      </c>
      <c r="AV2531" s="783" t="s">
        <v>4013</v>
      </c>
      <c r="AW2531" s="783" t="s">
        <v>4014</v>
      </c>
      <c r="AX2531" s="783" t="s">
        <v>4015</v>
      </c>
      <c r="AY2531" s="960" t="s">
        <v>465</v>
      </c>
      <c r="AZ2531" s="687" t="s">
        <v>3997</v>
      </c>
      <c r="BA2531" s="687" t="s">
        <v>3998</v>
      </c>
    </row>
    <row r="2532" spans="1:53" ht="15">
      <c r="A2532" s="927"/>
      <c r="B2532" s="815"/>
      <c r="C2532" s="783"/>
      <c r="D2532" s="815"/>
      <c r="E2532" s="783"/>
      <c r="F2532" s="783"/>
      <c r="G2532" s="783"/>
      <c r="H2532" s="824"/>
      <c r="I2532" s="783"/>
      <c r="J2532" s="727"/>
      <c r="K2532" s="700"/>
      <c r="L2532" s="205" t="s">
        <v>4016</v>
      </c>
      <c r="M2532" s="823"/>
      <c r="N2532" s="823"/>
      <c r="O2532" s="927"/>
      <c r="P2532" s="815"/>
      <c r="Q2532" s="823"/>
      <c r="R2532" s="815"/>
      <c r="S2532" s="823"/>
      <c r="T2532" s="783"/>
      <c r="U2532" s="783"/>
      <c r="V2532" s="927"/>
      <c r="W2532" s="823"/>
      <c r="X2532" s="823"/>
      <c r="Y2532" s="927"/>
      <c r="Z2532" s="815"/>
      <c r="AA2532" s="823"/>
      <c r="AB2532" s="927"/>
      <c r="AC2532" s="963"/>
      <c r="AD2532" s="783"/>
      <c r="AE2532" s="783"/>
      <c r="AF2532" s="783"/>
      <c r="AG2532" s="783"/>
      <c r="AH2532" s="783"/>
      <c r="AI2532" s="823"/>
      <c r="AJ2532" s="783"/>
      <c r="AK2532" s="823"/>
      <c r="AL2532" s="823"/>
      <c r="AM2532" s="963"/>
      <c r="AN2532" s="783"/>
      <c r="AO2532" s="723"/>
      <c r="AP2532" s="723"/>
      <c r="AQ2532" s="723"/>
      <c r="AR2532" s="783"/>
      <c r="AS2532" s="823"/>
      <c r="AT2532" s="823"/>
      <c r="AU2532" s="783"/>
      <c r="AV2532" s="960"/>
      <c r="AW2532" s="960"/>
      <c r="AX2532" s="960"/>
      <c r="AY2532" s="960"/>
      <c r="AZ2532" s="687"/>
      <c r="BA2532" s="687"/>
    </row>
    <row r="2533" spans="1:53" ht="15">
      <c r="A2533" s="927"/>
      <c r="B2533" s="815"/>
      <c r="C2533" s="783"/>
      <c r="D2533" s="815"/>
      <c r="E2533" s="783"/>
      <c r="F2533" s="783"/>
      <c r="G2533" s="783"/>
      <c r="H2533" s="824"/>
      <c r="I2533" s="783"/>
      <c r="J2533" s="727"/>
      <c r="K2533" s="701"/>
      <c r="L2533" s="205" t="s">
        <v>435</v>
      </c>
      <c r="M2533" s="823"/>
      <c r="N2533" s="823"/>
      <c r="O2533" s="927"/>
      <c r="P2533" s="815"/>
      <c r="Q2533" s="823"/>
      <c r="R2533" s="815"/>
      <c r="S2533" s="823"/>
      <c r="T2533" s="783"/>
      <c r="U2533" s="783"/>
      <c r="V2533" s="927"/>
      <c r="W2533" s="823"/>
      <c r="X2533" s="823"/>
      <c r="Y2533" s="927"/>
      <c r="Z2533" s="815"/>
      <c r="AA2533" s="823"/>
      <c r="AB2533" s="927"/>
      <c r="AC2533" s="963"/>
      <c r="AD2533" s="783"/>
      <c r="AE2533" s="783"/>
      <c r="AF2533" s="783"/>
      <c r="AG2533" s="783"/>
      <c r="AH2533" s="783"/>
      <c r="AI2533" s="823"/>
      <c r="AJ2533" s="783"/>
      <c r="AK2533" s="823"/>
      <c r="AL2533" s="823"/>
      <c r="AM2533" s="963"/>
      <c r="AN2533" s="783"/>
      <c r="AO2533" s="703"/>
      <c r="AP2533" s="703"/>
      <c r="AQ2533" s="703"/>
      <c r="AR2533" s="783"/>
      <c r="AS2533" s="823"/>
      <c r="AT2533" s="823"/>
      <c r="AU2533" s="783"/>
      <c r="AV2533" s="960"/>
      <c r="AW2533" s="960"/>
      <c r="AX2533" s="960"/>
      <c r="AY2533" s="960"/>
      <c r="AZ2533" s="687"/>
      <c r="BA2533" s="687"/>
    </row>
    <row r="2534" spans="1:53" ht="15">
      <c r="A2534" s="927">
        <v>5</v>
      </c>
      <c r="B2534" s="815" t="s">
        <v>409</v>
      </c>
      <c r="C2534" s="783" t="s">
        <v>3995</v>
      </c>
      <c r="D2534" s="815" t="s">
        <v>150</v>
      </c>
      <c r="E2534" s="783">
        <v>5020</v>
      </c>
      <c r="F2534" s="783">
        <v>46</v>
      </c>
      <c r="G2534" s="783">
        <v>80</v>
      </c>
      <c r="H2534" s="824" t="s">
        <v>4017</v>
      </c>
      <c r="I2534" s="783" t="s">
        <v>1109</v>
      </c>
      <c r="J2534" s="727" t="s">
        <v>4018</v>
      </c>
      <c r="K2534" s="699" t="s">
        <v>414</v>
      </c>
      <c r="L2534" s="205" t="s">
        <v>4895</v>
      </c>
      <c r="M2534" s="823" t="s">
        <v>152</v>
      </c>
      <c r="N2534" s="823"/>
      <c r="O2534" s="927" t="s">
        <v>416</v>
      </c>
      <c r="P2534" s="815" t="s">
        <v>4019</v>
      </c>
      <c r="Q2534" s="820" t="s">
        <v>4020</v>
      </c>
      <c r="R2534" s="815" t="s">
        <v>606</v>
      </c>
      <c r="S2534" s="958" t="s">
        <v>603</v>
      </c>
      <c r="T2534" s="783" t="s">
        <v>421</v>
      </c>
      <c r="U2534" s="783" t="s">
        <v>1695</v>
      </c>
      <c r="V2534" s="783" t="s">
        <v>419</v>
      </c>
      <c r="W2534" s="823"/>
      <c r="X2534" s="823" t="s">
        <v>419</v>
      </c>
      <c r="Y2534" s="823"/>
      <c r="Z2534" s="823"/>
      <c r="AA2534" s="823"/>
      <c r="AB2534" s="823"/>
      <c r="AC2534" s="961" t="s">
        <v>4021</v>
      </c>
      <c r="AD2534" s="823"/>
      <c r="AE2534" s="783" t="s">
        <v>419</v>
      </c>
      <c r="AF2534" s="783" t="s">
        <v>4022</v>
      </c>
      <c r="AG2534" s="783" t="s">
        <v>421</v>
      </c>
      <c r="AH2534" s="783" t="s">
        <v>1695</v>
      </c>
      <c r="AI2534" s="783" t="s">
        <v>419</v>
      </c>
      <c r="AJ2534" s="823"/>
      <c r="AK2534" s="823"/>
      <c r="AL2534" s="823"/>
      <c r="AM2534" s="824" t="s">
        <v>4023</v>
      </c>
      <c r="AN2534" s="687" t="s">
        <v>431</v>
      </c>
      <c r="AO2534" s="815" t="s">
        <v>162</v>
      </c>
      <c r="AP2534" s="815" t="s">
        <v>153</v>
      </c>
      <c r="AQ2534" s="815" t="s">
        <v>158</v>
      </c>
      <c r="AR2534" s="823"/>
      <c r="AS2534" s="783" t="s">
        <v>419</v>
      </c>
      <c r="AT2534" s="823"/>
      <c r="AU2534" s="687" t="s">
        <v>414</v>
      </c>
      <c r="AV2534" s="783" t="s">
        <v>4024</v>
      </c>
      <c r="AW2534" s="783" t="s">
        <v>4025</v>
      </c>
      <c r="AX2534" s="783" t="s">
        <v>4026</v>
      </c>
      <c r="AY2534" s="783" t="s">
        <v>465</v>
      </c>
      <c r="AZ2534" s="687" t="s">
        <v>3997</v>
      </c>
      <c r="BA2534" s="783" t="s">
        <v>3998</v>
      </c>
    </row>
    <row r="2535" spans="1:53" ht="15">
      <c r="A2535" s="927"/>
      <c r="B2535" s="815"/>
      <c r="C2535" s="783"/>
      <c r="D2535" s="815"/>
      <c r="E2535" s="783"/>
      <c r="F2535" s="783"/>
      <c r="G2535" s="783"/>
      <c r="H2535" s="824"/>
      <c r="I2535" s="783"/>
      <c r="J2535" s="727"/>
      <c r="K2535" s="700"/>
      <c r="L2535" s="205" t="s">
        <v>1623</v>
      </c>
      <c r="M2535" s="823"/>
      <c r="N2535" s="823"/>
      <c r="O2535" s="927"/>
      <c r="P2535" s="815"/>
      <c r="Q2535" s="820"/>
      <c r="R2535" s="815"/>
      <c r="S2535" s="958"/>
      <c r="T2535" s="783"/>
      <c r="U2535" s="783"/>
      <c r="V2535" s="783"/>
      <c r="W2535" s="823"/>
      <c r="X2535" s="823"/>
      <c r="Y2535" s="823"/>
      <c r="Z2535" s="823"/>
      <c r="AA2535" s="823"/>
      <c r="AB2535" s="823"/>
      <c r="AC2535" s="961"/>
      <c r="AD2535" s="823"/>
      <c r="AE2535" s="783"/>
      <c r="AF2535" s="783"/>
      <c r="AG2535" s="783"/>
      <c r="AH2535" s="783"/>
      <c r="AI2535" s="783"/>
      <c r="AJ2535" s="823"/>
      <c r="AK2535" s="823"/>
      <c r="AL2535" s="823"/>
      <c r="AM2535" s="824"/>
      <c r="AN2535" s="687"/>
      <c r="AO2535" s="815"/>
      <c r="AP2535" s="815"/>
      <c r="AQ2535" s="815"/>
      <c r="AR2535" s="823"/>
      <c r="AS2535" s="783"/>
      <c r="AT2535" s="823"/>
      <c r="AU2535" s="687"/>
      <c r="AV2535" s="783"/>
      <c r="AW2535" s="783"/>
      <c r="AX2535" s="783"/>
      <c r="AY2535" s="783"/>
      <c r="AZ2535" s="687"/>
      <c r="BA2535" s="783"/>
    </row>
    <row r="2536" spans="1:53" ht="15">
      <c r="A2536" s="927"/>
      <c r="B2536" s="815"/>
      <c r="C2536" s="783"/>
      <c r="D2536" s="815"/>
      <c r="E2536" s="783"/>
      <c r="F2536" s="783"/>
      <c r="G2536" s="783"/>
      <c r="H2536" s="824"/>
      <c r="I2536" s="783"/>
      <c r="J2536" s="727"/>
      <c r="K2536" s="701"/>
      <c r="L2536" s="284" t="s">
        <v>1895</v>
      </c>
      <c r="M2536" s="823"/>
      <c r="N2536" s="823"/>
      <c r="O2536" s="927"/>
      <c r="P2536" s="815"/>
      <c r="Q2536" s="820"/>
      <c r="R2536" s="815"/>
      <c r="S2536" s="958"/>
      <c r="T2536" s="783"/>
      <c r="U2536" s="783"/>
      <c r="V2536" s="783"/>
      <c r="W2536" s="823"/>
      <c r="X2536" s="823"/>
      <c r="Y2536" s="823"/>
      <c r="Z2536" s="823"/>
      <c r="AA2536" s="823"/>
      <c r="AB2536" s="823"/>
      <c r="AC2536" s="961"/>
      <c r="AD2536" s="823"/>
      <c r="AE2536" s="783"/>
      <c r="AF2536" s="783"/>
      <c r="AG2536" s="783"/>
      <c r="AH2536" s="783"/>
      <c r="AI2536" s="783"/>
      <c r="AJ2536" s="823"/>
      <c r="AK2536" s="823"/>
      <c r="AL2536" s="823"/>
      <c r="AM2536" s="824"/>
      <c r="AN2536" s="687"/>
      <c r="AO2536" s="815"/>
      <c r="AP2536" s="815"/>
      <c r="AQ2536" s="815"/>
      <c r="AR2536" s="823"/>
      <c r="AS2536" s="783"/>
      <c r="AT2536" s="823"/>
      <c r="AU2536" s="687"/>
      <c r="AV2536" s="783"/>
      <c r="AW2536" s="783"/>
      <c r="AX2536" s="783"/>
      <c r="AY2536" s="783"/>
      <c r="AZ2536" s="687"/>
      <c r="BA2536" s="783"/>
    </row>
    <row r="2537" spans="1:53" ht="45">
      <c r="A2537" s="686">
        <v>6</v>
      </c>
      <c r="B2537" s="687" t="s">
        <v>409</v>
      </c>
      <c r="C2537" s="783" t="s">
        <v>3995</v>
      </c>
      <c r="D2537" s="815" t="s">
        <v>150</v>
      </c>
      <c r="E2537" s="783">
        <v>5020</v>
      </c>
      <c r="F2537" s="783">
        <v>46</v>
      </c>
      <c r="G2537" s="783">
        <v>21</v>
      </c>
      <c r="H2537" s="824" t="s">
        <v>1108</v>
      </c>
      <c r="I2537" s="783" t="s">
        <v>1109</v>
      </c>
      <c r="J2537" s="727" t="s">
        <v>1110</v>
      </c>
      <c r="K2537" s="699" t="s">
        <v>414</v>
      </c>
      <c r="L2537" s="205" t="s">
        <v>4957</v>
      </c>
      <c r="M2537" s="823" t="s">
        <v>152</v>
      </c>
      <c r="N2537" s="823"/>
      <c r="O2537" s="927" t="s">
        <v>416</v>
      </c>
      <c r="P2537" s="815" t="s">
        <v>417</v>
      </c>
      <c r="Q2537" s="823"/>
      <c r="R2537" s="815" t="s">
        <v>606</v>
      </c>
      <c r="S2537" s="820" t="s">
        <v>3679</v>
      </c>
      <c r="T2537" s="823"/>
      <c r="U2537" s="823"/>
      <c r="V2537" s="823"/>
      <c r="W2537" s="823"/>
      <c r="X2537" s="823"/>
      <c r="Y2537" s="823"/>
      <c r="Z2537" s="823"/>
      <c r="AA2537" s="823"/>
      <c r="AB2537" s="823"/>
      <c r="AC2537" s="823"/>
      <c r="AD2537" s="823"/>
      <c r="AE2537" s="960" t="s">
        <v>419</v>
      </c>
      <c r="AF2537" s="960" t="s">
        <v>420</v>
      </c>
      <c r="AG2537" s="783" t="s">
        <v>805</v>
      </c>
      <c r="AH2537" s="783" t="s">
        <v>711</v>
      </c>
      <c r="AI2537" s="783" t="s">
        <v>419</v>
      </c>
      <c r="AJ2537" s="823"/>
      <c r="AK2537" s="823"/>
      <c r="AL2537" s="823"/>
      <c r="AM2537" s="824" t="s">
        <v>4027</v>
      </c>
      <c r="AN2537" s="783" t="s">
        <v>817</v>
      </c>
      <c r="AO2537" s="815" t="s">
        <v>162</v>
      </c>
      <c r="AP2537" s="815" t="s">
        <v>153</v>
      </c>
      <c r="AQ2537" s="815" t="s">
        <v>158</v>
      </c>
      <c r="AR2537" s="823"/>
      <c r="AS2537" s="783" t="s">
        <v>419</v>
      </c>
      <c r="AT2537" s="823"/>
      <c r="AU2537" s="687" t="s">
        <v>414</v>
      </c>
      <c r="AV2537" s="823"/>
      <c r="AW2537" s="823"/>
      <c r="AX2537" s="823"/>
      <c r="AY2537" s="823"/>
      <c r="AZ2537" s="687" t="s">
        <v>3997</v>
      </c>
      <c r="BA2537" s="687" t="s">
        <v>3998</v>
      </c>
    </row>
    <row r="2538" spans="1:53" ht="15">
      <c r="A2538" s="686"/>
      <c r="B2538" s="687"/>
      <c r="C2538" s="783"/>
      <c r="D2538" s="815"/>
      <c r="E2538" s="783"/>
      <c r="F2538" s="783"/>
      <c r="G2538" s="783"/>
      <c r="H2538" s="824"/>
      <c r="I2538" s="783"/>
      <c r="J2538" s="727"/>
      <c r="K2538" s="700"/>
      <c r="L2538" s="205" t="s">
        <v>4883</v>
      </c>
      <c r="M2538" s="823"/>
      <c r="N2538" s="823"/>
      <c r="O2538" s="927"/>
      <c r="P2538" s="815"/>
      <c r="Q2538" s="823"/>
      <c r="R2538" s="815"/>
      <c r="S2538" s="959"/>
      <c r="T2538" s="823"/>
      <c r="U2538" s="823"/>
      <c r="V2538" s="823"/>
      <c r="W2538" s="823"/>
      <c r="X2538" s="823"/>
      <c r="Y2538" s="823"/>
      <c r="Z2538" s="823"/>
      <c r="AA2538" s="823"/>
      <c r="AB2538" s="823"/>
      <c r="AC2538" s="823"/>
      <c r="AD2538" s="823"/>
      <c r="AE2538" s="960"/>
      <c r="AF2538" s="960"/>
      <c r="AG2538" s="783"/>
      <c r="AH2538" s="783"/>
      <c r="AI2538" s="783"/>
      <c r="AJ2538" s="823"/>
      <c r="AK2538" s="823"/>
      <c r="AL2538" s="823"/>
      <c r="AM2538" s="824"/>
      <c r="AN2538" s="783"/>
      <c r="AO2538" s="815"/>
      <c r="AP2538" s="815"/>
      <c r="AQ2538" s="815"/>
      <c r="AR2538" s="823"/>
      <c r="AS2538" s="783"/>
      <c r="AT2538" s="823"/>
      <c r="AU2538" s="687"/>
      <c r="AV2538" s="823"/>
      <c r="AW2538" s="823"/>
      <c r="AX2538" s="823"/>
      <c r="AY2538" s="823"/>
      <c r="AZ2538" s="687"/>
      <c r="BA2538" s="687"/>
    </row>
    <row r="2539" spans="1:53" ht="30">
      <c r="A2539" s="686"/>
      <c r="B2539" s="687"/>
      <c r="C2539" s="783"/>
      <c r="D2539" s="815"/>
      <c r="E2539" s="783"/>
      <c r="F2539" s="783"/>
      <c r="G2539" s="783"/>
      <c r="H2539" s="824"/>
      <c r="I2539" s="783"/>
      <c r="J2539" s="727"/>
      <c r="K2539" s="701"/>
      <c r="L2539" s="205" t="s">
        <v>4884</v>
      </c>
      <c r="M2539" s="823"/>
      <c r="N2539" s="823"/>
      <c r="O2539" s="927"/>
      <c r="P2539" s="815"/>
      <c r="Q2539" s="823"/>
      <c r="R2539" s="815"/>
      <c r="S2539" s="959"/>
      <c r="T2539" s="823"/>
      <c r="U2539" s="823"/>
      <c r="V2539" s="823"/>
      <c r="W2539" s="823"/>
      <c r="X2539" s="823"/>
      <c r="Y2539" s="823"/>
      <c r="Z2539" s="823"/>
      <c r="AA2539" s="823"/>
      <c r="AB2539" s="823"/>
      <c r="AC2539" s="823"/>
      <c r="AD2539" s="823"/>
      <c r="AE2539" s="960"/>
      <c r="AF2539" s="960"/>
      <c r="AG2539" s="783"/>
      <c r="AH2539" s="783"/>
      <c r="AI2539" s="783"/>
      <c r="AJ2539" s="823"/>
      <c r="AK2539" s="823"/>
      <c r="AL2539" s="823"/>
      <c r="AM2539" s="824"/>
      <c r="AN2539" s="783"/>
      <c r="AO2539" s="815"/>
      <c r="AP2539" s="815"/>
      <c r="AQ2539" s="815"/>
      <c r="AR2539" s="823"/>
      <c r="AS2539" s="783"/>
      <c r="AT2539" s="823"/>
      <c r="AU2539" s="687"/>
      <c r="AV2539" s="823"/>
      <c r="AW2539" s="823"/>
      <c r="AX2539" s="823"/>
      <c r="AY2539" s="823"/>
      <c r="AZ2539" s="687"/>
      <c r="BA2539" s="687"/>
    </row>
    <row r="2540" spans="1:53" ht="15">
      <c r="A2540" s="686">
        <v>7</v>
      </c>
      <c r="B2540" s="687" t="s">
        <v>409</v>
      </c>
      <c r="C2540" s="727" t="s">
        <v>3995</v>
      </c>
      <c r="D2540" s="815" t="s">
        <v>150</v>
      </c>
      <c r="E2540" s="727">
        <v>5020</v>
      </c>
      <c r="F2540" s="727">
        <v>46</v>
      </c>
      <c r="G2540" s="783">
        <v>23</v>
      </c>
      <c r="H2540" s="824" t="s">
        <v>4028</v>
      </c>
      <c r="I2540" s="783" t="s">
        <v>1109</v>
      </c>
      <c r="J2540" s="727" t="s">
        <v>4029</v>
      </c>
      <c r="K2540" s="699" t="s">
        <v>414</v>
      </c>
      <c r="L2540" s="84" t="s">
        <v>4030</v>
      </c>
      <c r="M2540" s="823" t="s">
        <v>152</v>
      </c>
      <c r="N2540" s="823"/>
      <c r="O2540" s="927" t="s">
        <v>416</v>
      </c>
      <c r="P2540" s="815" t="s">
        <v>4031</v>
      </c>
      <c r="Q2540" s="823" t="s">
        <v>456</v>
      </c>
      <c r="R2540" s="815" t="s">
        <v>606</v>
      </c>
      <c r="S2540" s="958" t="s">
        <v>2658</v>
      </c>
      <c r="T2540" s="823"/>
      <c r="U2540" s="823"/>
      <c r="V2540" s="823"/>
      <c r="W2540" s="823"/>
      <c r="X2540" s="823"/>
      <c r="Y2540" s="823"/>
      <c r="Z2540" s="823"/>
      <c r="AA2540" s="823"/>
      <c r="AB2540" s="823"/>
      <c r="AC2540" s="823"/>
      <c r="AD2540" s="823"/>
      <c r="AE2540" s="727" t="s">
        <v>419</v>
      </c>
      <c r="AF2540" s="727" t="s">
        <v>4032</v>
      </c>
      <c r="AG2540" s="783" t="s">
        <v>429</v>
      </c>
      <c r="AH2540" s="783" t="s">
        <v>429</v>
      </c>
      <c r="AI2540" s="783" t="s">
        <v>419</v>
      </c>
      <c r="AJ2540" s="823"/>
      <c r="AK2540" s="823"/>
      <c r="AL2540" s="823"/>
      <c r="AM2540" s="824" t="s">
        <v>4033</v>
      </c>
      <c r="AN2540" s="783" t="s">
        <v>431</v>
      </c>
      <c r="AO2540" s="815" t="s">
        <v>162</v>
      </c>
      <c r="AP2540" s="815" t="s">
        <v>153</v>
      </c>
      <c r="AQ2540" s="815" t="s">
        <v>158</v>
      </c>
      <c r="AR2540" s="823" t="s">
        <v>419</v>
      </c>
      <c r="AS2540" s="823"/>
      <c r="AT2540" s="823"/>
      <c r="AU2540" s="687" t="s">
        <v>414</v>
      </c>
      <c r="AV2540" s="783" t="s">
        <v>4035</v>
      </c>
      <c r="AW2540" s="783" t="s">
        <v>4036</v>
      </c>
      <c r="AX2540" s="687" t="s">
        <v>4034</v>
      </c>
      <c r="AY2540" s="783" t="s">
        <v>1743</v>
      </c>
      <c r="AZ2540" s="687" t="s">
        <v>3997</v>
      </c>
      <c r="BA2540" s="687" t="s">
        <v>4034</v>
      </c>
    </row>
    <row r="2541" spans="1:53" ht="30">
      <c r="A2541" s="686"/>
      <c r="B2541" s="687"/>
      <c r="C2541" s="727"/>
      <c r="D2541" s="815"/>
      <c r="E2541" s="727"/>
      <c r="F2541" s="727"/>
      <c r="G2541" s="783"/>
      <c r="H2541" s="824"/>
      <c r="I2541" s="783"/>
      <c r="J2541" s="727"/>
      <c r="K2541" s="700"/>
      <c r="L2541" s="84" t="s">
        <v>4037</v>
      </c>
      <c r="M2541" s="823"/>
      <c r="N2541" s="823"/>
      <c r="O2541" s="927"/>
      <c r="P2541" s="815"/>
      <c r="Q2541" s="823"/>
      <c r="R2541" s="815"/>
      <c r="S2541" s="958"/>
      <c r="T2541" s="823"/>
      <c r="U2541" s="823"/>
      <c r="V2541" s="823"/>
      <c r="W2541" s="823"/>
      <c r="X2541" s="823"/>
      <c r="Y2541" s="823"/>
      <c r="Z2541" s="823"/>
      <c r="AA2541" s="823"/>
      <c r="AB2541" s="823"/>
      <c r="AC2541" s="823"/>
      <c r="AD2541" s="823"/>
      <c r="AE2541" s="727"/>
      <c r="AF2541" s="727"/>
      <c r="AG2541" s="783"/>
      <c r="AH2541" s="783"/>
      <c r="AI2541" s="783" t="s">
        <v>419</v>
      </c>
      <c r="AJ2541" s="823"/>
      <c r="AK2541" s="823"/>
      <c r="AL2541" s="823"/>
      <c r="AM2541" s="824"/>
      <c r="AN2541" s="783"/>
      <c r="AO2541" s="815"/>
      <c r="AP2541" s="815"/>
      <c r="AQ2541" s="815"/>
      <c r="AR2541" s="823"/>
      <c r="AS2541" s="823"/>
      <c r="AT2541" s="823"/>
      <c r="AU2541" s="687"/>
      <c r="AV2541" s="783"/>
      <c r="AW2541" s="783"/>
      <c r="AX2541" s="687"/>
      <c r="AY2541" s="783"/>
      <c r="AZ2541" s="687"/>
      <c r="BA2541" s="687"/>
    </row>
    <row r="2542" spans="1:53" ht="30">
      <c r="A2542" s="686"/>
      <c r="B2542" s="687"/>
      <c r="C2542" s="727"/>
      <c r="D2542" s="815"/>
      <c r="E2542" s="727"/>
      <c r="F2542" s="727"/>
      <c r="G2542" s="783"/>
      <c r="H2542" s="824"/>
      <c r="I2542" s="783"/>
      <c r="J2542" s="727"/>
      <c r="K2542" s="701"/>
      <c r="L2542" s="84" t="s">
        <v>4038</v>
      </c>
      <c r="M2542" s="823"/>
      <c r="N2542" s="823"/>
      <c r="O2542" s="927"/>
      <c r="P2542" s="815"/>
      <c r="Q2542" s="823"/>
      <c r="R2542" s="815"/>
      <c r="S2542" s="958"/>
      <c r="T2542" s="823"/>
      <c r="U2542" s="823"/>
      <c r="V2542" s="823"/>
      <c r="W2542" s="823"/>
      <c r="X2542" s="823"/>
      <c r="Y2542" s="823"/>
      <c r="Z2542" s="823"/>
      <c r="AA2542" s="823"/>
      <c r="AB2542" s="823"/>
      <c r="AC2542" s="823"/>
      <c r="AD2542" s="823"/>
      <c r="AE2542" s="727"/>
      <c r="AF2542" s="727"/>
      <c r="AG2542" s="783"/>
      <c r="AH2542" s="783"/>
      <c r="AI2542" s="783"/>
      <c r="AJ2542" s="823"/>
      <c r="AK2542" s="823"/>
      <c r="AL2542" s="823"/>
      <c r="AM2542" s="824"/>
      <c r="AN2542" s="783"/>
      <c r="AO2542" s="815"/>
      <c r="AP2542" s="815"/>
      <c r="AQ2542" s="815"/>
      <c r="AR2542" s="823"/>
      <c r="AS2542" s="823"/>
      <c r="AT2542" s="823"/>
      <c r="AU2542" s="687"/>
      <c r="AV2542" s="783"/>
      <c r="AW2542" s="783"/>
      <c r="AX2542" s="687"/>
      <c r="AY2542" s="783"/>
      <c r="AZ2542" s="687"/>
      <c r="BA2542" s="687"/>
    </row>
    <row r="2543" spans="1:53" ht="30">
      <c r="A2543" s="686">
        <v>8</v>
      </c>
      <c r="B2543" s="686" t="s">
        <v>409</v>
      </c>
      <c r="C2543" s="783" t="s">
        <v>3995</v>
      </c>
      <c r="D2543" s="815" t="s">
        <v>150</v>
      </c>
      <c r="E2543" s="783">
        <v>5020</v>
      </c>
      <c r="F2543" s="783">
        <v>46</v>
      </c>
      <c r="G2543" s="783">
        <v>70</v>
      </c>
      <c r="H2543" s="824" t="s">
        <v>4958</v>
      </c>
      <c r="I2543" s="783" t="s">
        <v>1109</v>
      </c>
      <c r="J2543" s="727" t="s">
        <v>4039</v>
      </c>
      <c r="K2543" s="699" t="s">
        <v>414</v>
      </c>
      <c r="L2543" s="205" t="s">
        <v>4903</v>
      </c>
      <c r="M2543" s="823" t="s">
        <v>152</v>
      </c>
      <c r="N2543" s="823"/>
      <c r="O2543" s="927" t="s">
        <v>416</v>
      </c>
      <c r="P2543" s="815" t="s">
        <v>417</v>
      </c>
      <c r="Q2543" s="823"/>
      <c r="R2543" s="815" t="s">
        <v>606</v>
      </c>
      <c r="S2543" s="820" t="s">
        <v>2658</v>
      </c>
      <c r="T2543" s="865" t="s">
        <v>429</v>
      </c>
      <c r="U2543" s="865" t="s">
        <v>524</v>
      </c>
      <c r="V2543" s="686" t="s">
        <v>419</v>
      </c>
      <c r="W2543" s="823"/>
      <c r="X2543" s="686" t="s">
        <v>419</v>
      </c>
      <c r="Y2543" s="823"/>
      <c r="Z2543" s="823"/>
      <c r="AA2543" s="823"/>
      <c r="AB2543" s="686" t="s">
        <v>419</v>
      </c>
      <c r="AC2543" s="824" t="s">
        <v>4959</v>
      </c>
      <c r="AD2543" s="783" t="s">
        <v>420</v>
      </c>
      <c r="AE2543" s="783" t="s">
        <v>419</v>
      </c>
      <c r="AF2543" s="783" t="s">
        <v>420</v>
      </c>
      <c r="AG2543" s="783" t="s">
        <v>429</v>
      </c>
      <c r="AH2543" s="783" t="s">
        <v>524</v>
      </c>
      <c r="AI2543" s="783" t="s">
        <v>419</v>
      </c>
      <c r="AJ2543" s="823"/>
      <c r="AK2543" s="823"/>
      <c r="AL2543" s="823"/>
      <c r="AM2543" s="824" t="s">
        <v>4960</v>
      </c>
      <c r="AN2543" s="783" t="s">
        <v>1185</v>
      </c>
      <c r="AO2543" s="815" t="s">
        <v>162</v>
      </c>
      <c r="AP2543" s="815" t="s">
        <v>153</v>
      </c>
      <c r="AQ2543" s="815" t="s">
        <v>158</v>
      </c>
      <c r="AR2543" s="783" t="s">
        <v>419</v>
      </c>
      <c r="AS2543" s="823"/>
      <c r="AT2543" s="823"/>
      <c r="AU2543" s="687" t="s">
        <v>414</v>
      </c>
      <c r="AV2543" s="783" t="s">
        <v>4041</v>
      </c>
      <c r="AW2543" s="783" t="s">
        <v>4042</v>
      </c>
      <c r="AX2543" s="687" t="s">
        <v>4040</v>
      </c>
      <c r="AY2543" s="783" t="s">
        <v>4043</v>
      </c>
      <c r="AZ2543" s="687" t="s">
        <v>3997</v>
      </c>
      <c r="BA2543" s="687" t="s">
        <v>4040</v>
      </c>
    </row>
    <row r="2544" spans="1:53" ht="15">
      <c r="A2544" s="686"/>
      <c r="B2544" s="686"/>
      <c r="C2544" s="783"/>
      <c r="D2544" s="815"/>
      <c r="E2544" s="783"/>
      <c r="F2544" s="783"/>
      <c r="G2544" s="783"/>
      <c r="H2544" s="824"/>
      <c r="I2544" s="783"/>
      <c r="J2544" s="727"/>
      <c r="K2544" s="700"/>
      <c r="L2544" s="205" t="s">
        <v>4044</v>
      </c>
      <c r="M2544" s="823"/>
      <c r="N2544" s="823"/>
      <c r="O2544" s="927"/>
      <c r="P2544" s="815"/>
      <c r="Q2544" s="823"/>
      <c r="R2544" s="815"/>
      <c r="S2544" s="820"/>
      <c r="T2544" s="865"/>
      <c r="U2544" s="865"/>
      <c r="V2544" s="686"/>
      <c r="W2544" s="823"/>
      <c r="X2544" s="686"/>
      <c r="Y2544" s="823"/>
      <c r="Z2544" s="823"/>
      <c r="AA2544" s="823"/>
      <c r="AB2544" s="686"/>
      <c r="AC2544" s="824"/>
      <c r="AD2544" s="783"/>
      <c r="AE2544" s="783"/>
      <c r="AF2544" s="783"/>
      <c r="AG2544" s="783"/>
      <c r="AH2544" s="783"/>
      <c r="AI2544" s="783"/>
      <c r="AJ2544" s="823"/>
      <c r="AK2544" s="823"/>
      <c r="AL2544" s="823"/>
      <c r="AM2544" s="824"/>
      <c r="AN2544" s="783"/>
      <c r="AO2544" s="815"/>
      <c r="AP2544" s="815"/>
      <c r="AQ2544" s="815"/>
      <c r="AR2544" s="783"/>
      <c r="AS2544" s="823"/>
      <c r="AT2544" s="823"/>
      <c r="AU2544" s="687"/>
      <c r="AV2544" s="783"/>
      <c r="AW2544" s="783"/>
      <c r="AX2544" s="687"/>
      <c r="AY2544" s="783"/>
      <c r="AZ2544" s="687"/>
      <c r="BA2544" s="687"/>
    </row>
    <row r="2545" spans="1:53" ht="15">
      <c r="A2545" s="686"/>
      <c r="B2545" s="686"/>
      <c r="C2545" s="783"/>
      <c r="D2545" s="815"/>
      <c r="E2545" s="783"/>
      <c r="F2545" s="783"/>
      <c r="G2545" s="783"/>
      <c r="H2545" s="824"/>
      <c r="I2545" s="783"/>
      <c r="J2545" s="727"/>
      <c r="K2545" s="700"/>
      <c r="L2545" s="205" t="s">
        <v>4045</v>
      </c>
      <c r="M2545" s="823"/>
      <c r="N2545" s="823"/>
      <c r="O2545" s="927"/>
      <c r="P2545" s="815"/>
      <c r="Q2545" s="823"/>
      <c r="R2545" s="815"/>
      <c r="S2545" s="820"/>
      <c r="T2545" s="865"/>
      <c r="U2545" s="865"/>
      <c r="V2545" s="686"/>
      <c r="W2545" s="823"/>
      <c r="X2545" s="686"/>
      <c r="Y2545" s="823"/>
      <c r="Z2545" s="823"/>
      <c r="AA2545" s="823"/>
      <c r="AB2545" s="686"/>
      <c r="AC2545" s="824"/>
      <c r="AD2545" s="783"/>
      <c r="AE2545" s="783"/>
      <c r="AF2545" s="783"/>
      <c r="AG2545" s="783"/>
      <c r="AH2545" s="783"/>
      <c r="AI2545" s="783"/>
      <c r="AJ2545" s="823"/>
      <c r="AK2545" s="823"/>
      <c r="AL2545" s="823"/>
      <c r="AM2545" s="824"/>
      <c r="AN2545" s="783"/>
      <c r="AO2545" s="815"/>
      <c r="AP2545" s="815"/>
      <c r="AQ2545" s="815"/>
      <c r="AR2545" s="783"/>
      <c r="AS2545" s="823"/>
      <c r="AT2545" s="823"/>
      <c r="AU2545" s="687"/>
      <c r="AV2545" s="783"/>
      <c r="AW2545" s="783"/>
      <c r="AX2545" s="687"/>
      <c r="AY2545" s="783"/>
      <c r="AZ2545" s="687"/>
      <c r="BA2545" s="687"/>
    </row>
    <row r="2546" spans="1:53" ht="15">
      <c r="A2546" s="686"/>
      <c r="B2546" s="686"/>
      <c r="C2546" s="783"/>
      <c r="D2546" s="815"/>
      <c r="E2546" s="783"/>
      <c r="F2546" s="783"/>
      <c r="G2546" s="783"/>
      <c r="H2546" s="824"/>
      <c r="I2546" s="783"/>
      <c r="J2546" s="727"/>
      <c r="K2546" s="700"/>
      <c r="L2546" s="205" t="s">
        <v>4046</v>
      </c>
      <c r="M2546" s="823"/>
      <c r="N2546" s="823"/>
      <c r="O2546" s="927"/>
      <c r="P2546" s="815"/>
      <c r="Q2546" s="823"/>
      <c r="R2546" s="815"/>
      <c r="S2546" s="820"/>
      <c r="T2546" s="865"/>
      <c r="U2546" s="865"/>
      <c r="V2546" s="686"/>
      <c r="W2546" s="823"/>
      <c r="X2546" s="686"/>
      <c r="Y2546" s="823"/>
      <c r="Z2546" s="823"/>
      <c r="AA2546" s="823"/>
      <c r="AB2546" s="686"/>
      <c r="AC2546" s="824"/>
      <c r="AD2546" s="783"/>
      <c r="AE2546" s="783"/>
      <c r="AF2546" s="783"/>
      <c r="AG2546" s="783"/>
      <c r="AH2546" s="783"/>
      <c r="AI2546" s="783"/>
      <c r="AJ2546" s="823"/>
      <c r="AK2546" s="823"/>
      <c r="AL2546" s="823"/>
      <c r="AM2546" s="824"/>
      <c r="AN2546" s="783"/>
      <c r="AO2546" s="815"/>
      <c r="AP2546" s="815"/>
      <c r="AQ2546" s="815"/>
      <c r="AR2546" s="783"/>
      <c r="AS2546" s="823"/>
      <c r="AT2546" s="823"/>
      <c r="AU2546" s="687"/>
      <c r="AV2546" s="783"/>
      <c r="AW2546" s="783"/>
      <c r="AX2546" s="687"/>
      <c r="AY2546" s="783"/>
      <c r="AZ2546" s="687"/>
      <c r="BA2546" s="687"/>
    </row>
    <row r="2547" spans="1:53" ht="15">
      <c r="A2547" s="686"/>
      <c r="B2547" s="686"/>
      <c r="C2547" s="783"/>
      <c r="D2547" s="815"/>
      <c r="E2547" s="783"/>
      <c r="F2547" s="783"/>
      <c r="G2547" s="783"/>
      <c r="H2547" s="824"/>
      <c r="I2547" s="783"/>
      <c r="J2547" s="727"/>
      <c r="K2547" s="701"/>
      <c r="L2547" s="205" t="s">
        <v>4047</v>
      </c>
      <c r="M2547" s="823"/>
      <c r="N2547" s="823"/>
      <c r="O2547" s="927"/>
      <c r="P2547" s="815"/>
      <c r="Q2547" s="823"/>
      <c r="R2547" s="815"/>
      <c r="S2547" s="820"/>
      <c r="T2547" s="865"/>
      <c r="U2547" s="865"/>
      <c r="V2547" s="686"/>
      <c r="W2547" s="823"/>
      <c r="X2547" s="686"/>
      <c r="Y2547" s="823"/>
      <c r="Z2547" s="823"/>
      <c r="AA2547" s="823"/>
      <c r="AB2547" s="686"/>
      <c r="AC2547" s="824"/>
      <c r="AD2547" s="783"/>
      <c r="AE2547" s="783"/>
      <c r="AF2547" s="783"/>
      <c r="AG2547" s="783"/>
      <c r="AH2547" s="783"/>
      <c r="AI2547" s="783"/>
      <c r="AJ2547" s="823"/>
      <c r="AK2547" s="823"/>
      <c r="AL2547" s="823"/>
      <c r="AM2547" s="824"/>
      <c r="AN2547" s="783"/>
      <c r="AO2547" s="815"/>
      <c r="AP2547" s="815"/>
      <c r="AQ2547" s="815"/>
      <c r="AR2547" s="783"/>
      <c r="AS2547" s="823"/>
      <c r="AT2547" s="823"/>
      <c r="AU2547" s="687"/>
      <c r="AV2547" s="783"/>
      <c r="AW2547" s="783"/>
      <c r="AX2547" s="687"/>
      <c r="AY2547" s="783"/>
      <c r="AZ2547" s="687"/>
      <c r="BA2547" s="687"/>
    </row>
    <row r="2548" spans="1:53" ht="285">
      <c r="A2548" s="81">
        <v>9</v>
      </c>
      <c r="B2548" s="36" t="s">
        <v>409</v>
      </c>
      <c r="C2548" s="90" t="s">
        <v>3995</v>
      </c>
      <c r="D2548" s="83" t="s">
        <v>150</v>
      </c>
      <c r="E2548" s="90">
        <v>5020</v>
      </c>
      <c r="F2548" s="90">
        <v>46</v>
      </c>
      <c r="G2548" s="90">
        <v>79</v>
      </c>
      <c r="H2548" s="205" t="s">
        <v>4048</v>
      </c>
      <c r="I2548" s="90" t="s">
        <v>1109</v>
      </c>
      <c r="J2548" s="36" t="s">
        <v>4049</v>
      </c>
      <c r="K2548" s="36" t="s">
        <v>414</v>
      </c>
      <c r="L2548" s="624" t="s">
        <v>4904</v>
      </c>
      <c r="M2548" s="94" t="s">
        <v>152</v>
      </c>
      <c r="N2548" s="94"/>
      <c r="O2548" s="200" t="s">
        <v>416</v>
      </c>
      <c r="P2548" s="94" t="s">
        <v>4050</v>
      </c>
      <c r="Q2548" s="94"/>
      <c r="R2548" s="83" t="s">
        <v>157</v>
      </c>
      <c r="S2548" s="94"/>
      <c r="T2548" s="94"/>
      <c r="U2548" s="94"/>
      <c r="V2548" s="94"/>
      <c r="W2548" s="94"/>
      <c r="X2548" s="94"/>
      <c r="Y2548" s="94"/>
      <c r="Z2548" s="94"/>
      <c r="AA2548" s="94"/>
      <c r="AB2548" s="94"/>
      <c r="AC2548" s="94"/>
      <c r="AD2548" s="94"/>
      <c r="AE2548" s="90" t="s">
        <v>419</v>
      </c>
      <c r="AF2548" s="90" t="s">
        <v>4051</v>
      </c>
      <c r="AG2548" s="90" t="s">
        <v>421</v>
      </c>
      <c r="AH2548" s="90" t="s">
        <v>1695</v>
      </c>
      <c r="AI2548" s="90" t="s">
        <v>419</v>
      </c>
      <c r="AJ2548" s="94"/>
      <c r="AK2548" s="94"/>
      <c r="AL2548" s="94"/>
      <c r="AM2548" s="205" t="s">
        <v>4052</v>
      </c>
      <c r="AN2548" s="36" t="s">
        <v>462</v>
      </c>
      <c r="AO2548" s="83" t="s">
        <v>162</v>
      </c>
      <c r="AP2548" s="83" t="s">
        <v>153</v>
      </c>
      <c r="AQ2548" s="83" t="s">
        <v>158</v>
      </c>
      <c r="AR2548" s="94"/>
      <c r="AS2548" s="90" t="s">
        <v>419</v>
      </c>
      <c r="AT2548" s="94"/>
      <c r="AU2548" s="36" t="s">
        <v>414</v>
      </c>
      <c r="AV2548" s="94"/>
      <c r="AW2548" s="94"/>
      <c r="AX2548" s="94"/>
      <c r="AY2548" s="94"/>
      <c r="AZ2548" s="36" t="s">
        <v>3997</v>
      </c>
      <c r="BA2548" s="36" t="s">
        <v>4054</v>
      </c>
    </row>
    <row r="2549" spans="1:53" ht="15.6">
      <c r="A2549" s="686">
        <v>10</v>
      </c>
      <c r="B2549" s="686" t="s">
        <v>409</v>
      </c>
      <c r="C2549" s="687" t="s">
        <v>3995</v>
      </c>
      <c r="D2549" s="815" t="s">
        <v>150</v>
      </c>
      <c r="E2549" s="686">
        <v>5020</v>
      </c>
      <c r="F2549" s="686">
        <v>23</v>
      </c>
      <c r="G2549" s="686">
        <v>6</v>
      </c>
      <c r="H2549" s="872" t="s">
        <v>4991</v>
      </c>
      <c r="I2549" s="727" t="s">
        <v>4966</v>
      </c>
      <c r="J2549" s="727" t="s">
        <v>4967</v>
      </c>
      <c r="K2549" s="699" t="s">
        <v>414</v>
      </c>
      <c r="L2549" s="117" t="s">
        <v>537</v>
      </c>
      <c r="M2549" s="823" t="s">
        <v>152</v>
      </c>
      <c r="N2549" s="823"/>
      <c r="O2549" s="686" t="s">
        <v>416</v>
      </c>
      <c r="P2549" s="823" t="s">
        <v>417</v>
      </c>
      <c r="Q2549" s="823"/>
      <c r="R2549" s="815" t="s">
        <v>157</v>
      </c>
      <c r="S2549" s="870"/>
      <c r="T2549" s="870"/>
      <c r="U2549" s="870"/>
      <c r="V2549" s="870"/>
      <c r="W2549" s="870"/>
      <c r="X2549" s="870"/>
      <c r="Y2549" s="870"/>
      <c r="Z2549" s="870"/>
      <c r="AA2549" s="870"/>
      <c r="AB2549" s="870"/>
      <c r="AC2549" s="870"/>
      <c r="AD2549" s="870"/>
      <c r="AE2549" s="865" t="s">
        <v>419</v>
      </c>
      <c r="AF2549" s="865" t="s">
        <v>420</v>
      </c>
      <c r="AG2549" s="865" t="s">
        <v>421</v>
      </c>
      <c r="AH2549" s="865" t="s">
        <v>499</v>
      </c>
      <c r="AI2549" s="686" t="s">
        <v>419</v>
      </c>
      <c r="AJ2549" s="686"/>
      <c r="AK2549" s="686"/>
      <c r="AL2549" s="686"/>
      <c r="AM2549" s="872" t="s">
        <v>4992</v>
      </c>
      <c r="AN2549" s="865" t="s">
        <v>431</v>
      </c>
      <c r="AO2549" s="815" t="s">
        <v>153</v>
      </c>
      <c r="AP2549" s="815" t="s">
        <v>153</v>
      </c>
      <c r="AQ2549" s="815" t="s">
        <v>158</v>
      </c>
      <c r="AR2549" s="686"/>
      <c r="AS2549" s="686" t="s">
        <v>419</v>
      </c>
      <c r="AT2549" s="686"/>
      <c r="AU2549" s="686" t="s">
        <v>414</v>
      </c>
      <c r="AV2549" s="865"/>
      <c r="AW2549" s="727"/>
      <c r="AX2549" s="727"/>
      <c r="AY2549" s="865"/>
      <c r="AZ2549" s="687" t="s">
        <v>3997</v>
      </c>
      <c r="BA2549" s="687" t="s">
        <v>4053</v>
      </c>
    </row>
    <row r="2550" spans="1:53" ht="30">
      <c r="A2550" s="686"/>
      <c r="B2550" s="686"/>
      <c r="C2550" s="687"/>
      <c r="D2550" s="815"/>
      <c r="E2550" s="686"/>
      <c r="F2550" s="686"/>
      <c r="G2550" s="686"/>
      <c r="H2550" s="872"/>
      <c r="I2550" s="727"/>
      <c r="J2550" s="727"/>
      <c r="K2550" s="700"/>
      <c r="L2550" s="88" t="s">
        <v>4969</v>
      </c>
      <c r="M2550" s="823"/>
      <c r="N2550" s="823"/>
      <c r="O2550" s="686"/>
      <c r="P2550" s="823"/>
      <c r="Q2550" s="823"/>
      <c r="R2550" s="815"/>
      <c r="S2550" s="870"/>
      <c r="T2550" s="870"/>
      <c r="U2550" s="870"/>
      <c r="V2550" s="870"/>
      <c r="W2550" s="870"/>
      <c r="X2550" s="870"/>
      <c r="Y2550" s="870"/>
      <c r="Z2550" s="870"/>
      <c r="AA2550" s="870"/>
      <c r="AB2550" s="870"/>
      <c r="AC2550" s="870"/>
      <c r="AD2550" s="870"/>
      <c r="AE2550" s="865"/>
      <c r="AF2550" s="865"/>
      <c r="AG2550" s="865"/>
      <c r="AH2550" s="865"/>
      <c r="AI2550" s="686"/>
      <c r="AJ2550" s="686"/>
      <c r="AK2550" s="686"/>
      <c r="AL2550" s="686"/>
      <c r="AM2550" s="872"/>
      <c r="AN2550" s="865"/>
      <c r="AO2550" s="815"/>
      <c r="AP2550" s="815"/>
      <c r="AQ2550" s="815"/>
      <c r="AR2550" s="686"/>
      <c r="AS2550" s="686"/>
      <c r="AT2550" s="686"/>
      <c r="AU2550" s="686"/>
      <c r="AV2550" s="865"/>
      <c r="AW2550" s="727"/>
      <c r="AX2550" s="727"/>
      <c r="AY2550" s="865"/>
      <c r="AZ2550" s="687"/>
      <c r="BA2550" s="687"/>
    </row>
    <row r="2551" spans="1:53" ht="15">
      <c r="A2551" s="686"/>
      <c r="B2551" s="686"/>
      <c r="C2551" s="687"/>
      <c r="D2551" s="815"/>
      <c r="E2551" s="686"/>
      <c r="F2551" s="686"/>
      <c r="G2551" s="686"/>
      <c r="H2551" s="872"/>
      <c r="I2551" s="727"/>
      <c r="J2551" s="727"/>
      <c r="K2551" s="700"/>
      <c r="L2551" s="88" t="s">
        <v>5071</v>
      </c>
      <c r="M2551" s="823"/>
      <c r="N2551" s="823"/>
      <c r="O2551" s="686"/>
      <c r="P2551" s="823"/>
      <c r="Q2551" s="823"/>
      <c r="R2551" s="815"/>
      <c r="S2551" s="870"/>
      <c r="T2551" s="870"/>
      <c r="U2551" s="870"/>
      <c r="V2551" s="870"/>
      <c r="W2551" s="870"/>
      <c r="X2551" s="870"/>
      <c r="Y2551" s="870"/>
      <c r="Z2551" s="870"/>
      <c r="AA2551" s="870"/>
      <c r="AB2551" s="870"/>
      <c r="AC2551" s="870"/>
      <c r="AD2551" s="870"/>
      <c r="AE2551" s="865"/>
      <c r="AF2551" s="865"/>
      <c r="AG2551" s="865"/>
      <c r="AH2551" s="865"/>
      <c r="AI2551" s="686"/>
      <c r="AJ2551" s="686"/>
      <c r="AK2551" s="686"/>
      <c r="AL2551" s="686"/>
      <c r="AM2551" s="872"/>
      <c r="AN2551" s="865"/>
      <c r="AO2551" s="815"/>
      <c r="AP2551" s="815"/>
      <c r="AQ2551" s="815"/>
      <c r="AR2551" s="686"/>
      <c r="AS2551" s="686"/>
      <c r="AT2551" s="686"/>
      <c r="AU2551" s="686"/>
      <c r="AV2551" s="865"/>
      <c r="AW2551" s="727"/>
      <c r="AX2551" s="727"/>
      <c r="AY2551" s="865"/>
      <c r="AZ2551" s="687"/>
      <c r="BA2551" s="687"/>
    </row>
    <row r="2552" spans="1:53" ht="15">
      <c r="A2552" s="686"/>
      <c r="B2552" s="686"/>
      <c r="C2552" s="687"/>
      <c r="D2552" s="815"/>
      <c r="E2552" s="686"/>
      <c r="F2552" s="686"/>
      <c r="G2552" s="686"/>
      <c r="H2552" s="872"/>
      <c r="I2552" s="727"/>
      <c r="J2552" s="727"/>
      <c r="K2552" s="700"/>
      <c r="L2552" s="88" t="s">
        <v>542</v>
      </c>
      <c r="M2552" s="823"/>
      <c r="N2552" s="823"/>
      <c r="O2552" s="686"/>
      <c r="P2552" s="823"/>
      <c r="Q2552" s="823"/>
      <c r="R2552" s="815"/>
      <c r="S2552" s="870"/>
      <c r="T2552" s="870"/>
      <c r="U2552" s="870"/>
      <c r="V2552" s="870"/>
      <c r="W2552" s="870"/>
      <c r="X2552" s="870"/>
      <c r="Y2552" s="870"/>
      <c r="Z2552" s="870"/>
      <c r="AA2552" s="870"/>
      <c r="AB2552" s="870"/>
      <c r="AC2552" s="870"/>
      <c r="AD2552" s="870"/>
      <c r="AE2552" s="865"/>
      <c r="AF2552" s="865"/>
      <c r="AG2552" s="865"/>
      <c r="AH2552" s="865"/>
      <c r="AI2552" s="686"/>
      <c r="AJ2552" s="686"/>
      <c r="AK2552" s="686"/>
      <c r="AL2552" s="686"/>
      <c r="AM2552" s="872"/>
      <c r="AN2552" s="865"/>
      <c r="AO2552" s="815"/>
      <c r="AP2552" s="815"/>
      <c r="AQ2552" s="815"/>
      <c r="AR2552" s="686"/>
      <c r="AS2552" s="686"/>
      <c r="AT2552" s="686"/>
      <c r="AU2552" s="686"/>
      <c r="AV2552" s="865"/>
      <c r="AW2552" s="727"/>
      <c r="AX2552" s="727"/>
      <c r="AY2552" s="865"/>
      <c r="AZ2552" s="687"/>
      <c r="BA2552" s="687"/>
    </row>
    <row r="2553" spans="1:53" ht="15">
      <c r="A2553" s="686"/>
      <c r="B2553" s="686"/>
      <c r="C2553" s="687"/>
      <c r="D2553" s="815"/>
      <c r="E2553" s="686"/>
      <c r="F2553" s="686"/>
      <c r="G2553" s="686"/>
      <c r="H2553" s="872"/>
      <c r="I2553" s="727"/>
      <c r="J2553" s="727"/>
      <c r="K2553" s="700"/>
      <c r="L2553" s="88" t="s">
        <v>543</v>
      </c>
      <c r="M2553" s="823"/>
      <c r="N2553" s="823"/>
      <c r="O2553" s="686"/>
      <c r="P2553" s="823"/>
      <c r="Q2553" s="823"/>
      <c r="R2553" s="815"/>
      <c r="S2553" s="870"/>
      <c r="T2553" s="870"/>
      <c r="U2553" s="870"/>
      <c r="V2553" s="870"/>
      <c r="W2553" s="870"/>
      <c r="X2553" s="870"/>
      <c r="Y2553" s="870"/>
      <c r="Z2553" s="870"/>
      <c r="AA2553" s="870"/>
      <c r="AB2553" s="870"/>
      <c r="AC2553" s="870"/>
      <c r="AD2553" s="870"/>
      <c r="AE2553" s="865"/>
      <c r="AF2553" s="865"/>
      <c r="AG2553" s="865"/>
      <c r="AH2553" s="865"/>
      <c r="AI2553" s="686"/>
      <c r="AJ2553" s="686"/>
      <c r="AK2553" s="686"/>
      <c r="AL2553" s="686"/>
      <c r="AM2553" s="872"/>
      <c r="AN2553" s="865"/>
      <c r="AO2553" s="815"/>
      <c r="AP2553" s="815"/>
      <c r="AQ2553" s="815"/>
      <c r="AR2553" s="686"/>
      <c r="AS2553" s="686"/>
      <c r="AT2553" s="686"/>
      <c r="AU2553" s="686"/>
      <c r="AV2553" s="865"/>
      <c r="AW2553" s="727"/>
      <c r="AX2553" s="727"/>
      <c r="AY2553" s="865"/>
      <c r="AZ2553" s="687"/>
      <c r="BA2553" s="687"/>
    </row>
    <row r="2554" spans="1:53" ht="45">
      <c r="A2554" s="686"/>
      <c r="B2554" s="684"/>
      <c r="C2554" s="712"/>
      <c r="D2554" s="702"/>
      <c r="E2554" s="684"/>
      <c r="F2554" s="684"/>
      <c r="G2554" s="684"/>
      <c r="H2554" s="873"/>
      <c r="I2554" s="727"/>
      <c r="J2554" s="727"/>
      <c r="K2554" s="701"/>
      <c r="L2554" s="88" t="s">
        <v>4970</v>
      </c>
      <c r="M2554" s="823"/>
      <c r="N2554" s="823"/>
      <c r="O2554" s="686"/>
      <c r="P2554" s="823"/>
      <c r="Q2554" s="823"/>
      <c r="R2554" s="815"/>
      <c r="S2554" s="870"/>
      <c r="T2554" s="870"/>
      <c r="U2554" s="870"/>
      <c r="V2554" s="870"/>
      <c r="W2554" s="870"/>
      <c r="X2554" s="870"/>
      <c r="Y2554" s="870"/>
      <c r="Z2554" s="870"/>
      <c r="AA2554" s="870"/>
      <c r="AB2554" s="870"/>
      <c r="AC2554" s="870"/>
      <c r="AD2554" s="870"/>
      <c r="AE2554" s="865"/>
      <c r="AF2554" s="865"/>
      <c r="AG2554" s="865"/>
      <c r="AH2554" s="865"/>
      <c r="AI2554" s="686"/>
      <c r="AJ2554" s="686"/>
      <c r="AK2554" s="686"/>
      <c r="AL2554" s="686"/>
      <c r="AM2554" s="872"/>
      <c r="AN2554" s="865"/>
      <c r="AO2554" s="815"/>
      <c r="AP2554" s="815"/>
      <c r="AQ2554" s="815"/>
      <c r="AR2554" s="686"/>
      <c r="AS2554" s="686"/>
      <c r="AT2554" s="686"/>
      <c r="AU2554" s="686"/>
      <c r="AV2554" s="865"/>
      <c r="AW2554" s="727"/>
      <c r="AX2554" s="727"/>
      <c r="AY2554" s="865"/>
      <c r="AZ2554" s="687"/>
      <c r="BA2554" s="687"/>
    </row>
    <row r="2555" spans="1:53" ht="180">
      <c r="A2555" s="200">
        <v>1</v>
      </c>
      <c r="B2555" s="83" t="s">
        <v>409</v>
      </c>
      <c r="C2555" s="83" t="s">
        <v>4055</v>
      </c>
      <c r="D2555" s="83" t="s">
        <v>150</v>
      </c>
      <c r="E2555" s="83">
        <v>5030</v>
      </c>
      <c r="F2555" s="83">
        <v>1</v>
      </c>
      <c r="G2555" s="83">
        <v>15</v>
      </c>
      <c r="H2555" s="65" t="s">
        <v>788</v>
      </c>
      <c r="I2555" s="83" t="s">
        <v>412</v>
      </c>
      <c r="J2555" s="83" t="s">
        <v>789</v>
      </c>
      <c r="K2555" s="83" t="s">
        <v>414</v>
      </c>
      <c r="L2555" s="47" t="s">
        <v>4056</v>
      </c>
      <c r="M2555" s="83" t="s">
        <v>152</v>
      </c>
      <c r="N2555" s="308"/>
      <c r="O2555" s="83" t="s">
        <v>416</v>
      </c>
      <c r="P2555" s="119" t="s">
        <v>417</v>
      </c>
      <c r="Q2555" s="308"/>
      <c r="R2555" s="119" t="s">
        <v>606</v>
      </c>
      <c r="S2555" s="119" t="s">
        <v>4057</v>
      </c>
      <c r="T2555" s="308"/>
      <c r="U2555" s="308"/>
      <c r="V2555" s="308"/>
      <c r="W2555" s="308"/>
      <c r="X2555" s="308"/>
      <c r="Y2555" s="308"/>
      <c r="Z2555" s="308"/>
      <c r="AA2555" s="308"/>
      <c r="AB2555" s="308"/>
      <c r="AC2555" s="308"/>
      <c r="AD2555" s="308"/>
      <c r="AE2555" s="112" t="s">
        <v>419</v>
      </c>
      <c r="AF2555" s="112" t="s">
        <v>420</v>
      </c>
      <c r="AG2555" s="112" t="s">
        <v>421</v>
      </c>
      <c r="AH2555" s="112" t="s">
        <v>421</v>
      </c>
      <c r="AI2555" s="112" t="s">
        <v>419</v>
      </c>
      <c r="AJ2555" s="334"/>
      <c r="AK2555" s="334"/>
      <c r="AL2555" s="334"/>
      <c r="AM2555" s="287" t="s">
        <v>4058</v>
      </c>
      <c r="AN2555" s="220" t="s">
        <v>431</v>
      </c>
      <c r="AO2555" s="80" t="s">
        <v>153</v>
      </c>
      <c r="AP2555" s="80" t="s">
        <v>153</v>
      </c>
      <c r="AQ2555" s="80" t="s">
        <v>158</v>
      </c>
      <c r="AR2555" s="419"/>
      <c r="AS2555" s="162" t="s">
        <v>419</v>
      </c>
      <c r="AT2555" s="419"/>
      <c r="AU2555" s="112" t="s">
        <v>414</v>
      </c>
      <c r="AV2555" s="419"/>
      <c r="AW2555" s="419"/>
      <c r="AX2555" s="419"/>
      <c r="AY2555" s="419"/>
      <c r="AZ2555" s="91" t="s">
        <v>4060</v>
      </c>
      <c r="BA2555" s="91" t="s">
        <v>4059</v>
      </c>
    </row>
    <row r="2556" spans="1:53" ht="195">
      <c r="A2556" s="200">
        <v>2</v>
      </c>
      <c r="B2556" s="83" t="s">
        <v>409</v>
      </c>
      <c r="C2556" s="83" t="s">
        <v>4055</v>
      </c>
      <c r="D2556" s="83" t="s">
        <v>150</v>
      </c>
      <c r="E2556" s="83">
        <v>5030</v>
      </c>
      <c r="F2556" s="83">
        <v>1</v>
      </c>
      <c r="G2556" s="83">
        <v>32</v>
      </c>
      <c r="H2556" s="65" t="s">
        <v>4061</v>
      </c>
      <c r="I2556" s="83" t="s">
        <v>412</v>
      </c>
      <c r="J2556" s="83" t="s">
        <v>4062</v>
      </c>
      <c r="K2556" s="83" t="s">
        <v>414</v>
      </c>
      <c r="L2556" s="47" t="s">
        <v>415</v>
      </c>
      <c r="M2556" s="83" t="s">
        <v>152</v>
      </c>
      <c r="N2556" s="308"/>
      <c r="O2556" s="83" t="s">
        <v>416</v>
      </c>
      <c r="P2556" s="83" t="s">
        <v>417</v>
      </c>
      <c r="Q2556" s="308"/>
      <c r="R2556" s="83" t="s">
        <v>606</v>
      </c>
      <c r="S2556" s="83" t="s">
        <v>3266</v>
      </c>
      <c r="T2556" s="308"/>
      <c r="U2556" s="308"/>
      <c r="V2556" s="308"/>
      <c r="W2556" s="308"/>
      <c r="X2556" s="308"/>
      <c r="Y2556" s="308"/>
      <c r="Z2556" s="308"/>
      <c r="AA2556" s="308"/>
      <c r="AB2556" s="308"/>
      <c r="AC2556" s="308"/>
      <c r="AD2556" s="308"/>
      <c r="AE2556" s="112" t="s">
        <v>419</v>
      </c>
      <c r="AF2556" s="112" t="s">
        <v>420</v>
      </c>
      <c r="AG2556" s="112" t="s">
        <v>421</v>
      </c>
      <c r="AH2556" s="112" t="s">
        <v>815</v>
      </c>
      <c r="AI2556" s="112" t="s">
        <v>419</v>
      </c>
      <c r="AJ2556" s="308"/>
      <c r="AK2556" s="308"/>
      <c r="AL2556" s="308"/>
      <c r="AM2556" s="501" t="s">
        <v>4063</v>
      </c>
      <c r="AN2556" s="87" t="s">
        <v>2800</v>
      </c>
      <c r="AO2556" s="80" t="s">
        <v>162</v>
      </c>
      <c r="AP2556" s="80" t="s">
        <v>158</v>
      </c>
      <c r="AQ2556" s="90" t="s">
        <v>158</v>
      </c>
      <c r="AR2556" s="427"/>
      <c r="AS2556" s="528" t="s">
        <v>419</v>
      </c>
      <c r="AT2556" s="441"/>
      <c r="AU2556" s="528" t="s">
        <v>414</v>
      </c>
      <c r="AV2556" s="441"/>
      <c r="AW2556" s="441"/>
      <c r="AX2556" s="441"/>
      <c r="AY2556" s="441"/>
      <c r="AZ2556" s="91" t="s">
        <v>4066</v>
      </c>
      <c r="BA2556" s="91" t="s">
        <v>4064</v>
      </c>
    </row>
    <row r="2557" spans="1:53" ht="30">
      <c r="A2557" s="927">
        <v>3</v>
      </c>
      <c r="B2557" s="815" t="s">
        <v>409</v>
      </c>
      <c r="C2557" s="815" t="s">
        <v>4055</v>
      </c>
      <c r="D2557" s="815" t="s">
        <v>150</v>
      </c>
      <c r="E2557" s="815">
        <v>5030</v>
      </c>
      <c r="F2557" s="815">
        <v>1</v>
      </c>
      <c r="G2557" s="815">
        <v>50</v>
      </c>
      <c r="H2557" s="816" t="s">
        <v>4067</v>
      </c>
      <c r="I2557" s="815" t="s">
        <v>412</v>
      </c>
      <c r="J2557" s="815" t="s">
        <v>4068</v>
      </c>
      <c r="K2557" s="724" t="s">
        <v>414</v>
      </c>
      <c r="L2557" s="501" t="s">
        <v>4069</v>
      </c>
      <c r="M2557" s="815" t="s">
        <v>152</v>
      </c>
      <c r="N2557" s="906"/>
      <c r="O2557" s="815" t="s">
        <v>416</v>
      </c>
      <c r="P2557" s="815" t="s">
        <v>417</v>
      </c>
      <c r="Q2557" s="906"/>
      <c r="R2557" s="815" t="s">
        <v>606</v>
      </c>
      <c r="S2557" s="815" t="s">
        <v>189</v>
      </c>
      <c r="T2557" s="906"/>
      <c r="U2557" s="906"/>
      <c r="V2557" s="906"/>
      <c r="W2557" s="906"/>
      <c r="X2557" s="906"/>
      <c r="Y2557" s="906"/>
      <c r="Z2557" s="906"/>
      <c r="AA2557" s="906"/>
      <c r="AB2557" s="906"/>
      <c r="AC2557" s="906"/>
      <c r="AD2557" s="906"/>
      <c r="AE2557" s="902" t="s">
        <v>1137</v>
      </c>
      <c r="AF2557" s="902" t="s">
        <v>420</v>
      </c>
      <c r="AG2557" s="902" t="s">
        <v>429</v>
      </c>
      <c r="AH2557" s="949" t="s">
        <v>429</v>
      </c>
      <c r="AI2557" s="902" t="s">
        <v>419</v>
      </c>
      <c r="AJ2557" s="906"/>
      <c r="AK2557" s="906"/>
      <c r="AL2557" s="906"/>
      <c r="AM2557" s="951" t="s">
        <v>4070</v>
      </c>
      <c r="AN2557" s="937" t="s">
        <v>734</v>
      </c>
      <c r="AO2557" s="743" t="s">
        <v>162</v>
      </c>
      <c r="AP2557" s="743" t="s">
        <v>153</v>
      </c>
      <c r="AQ2557" s="743" t="s">
        <v>158</v>
      </c>
      <c r="AR2557" s="954"/>
      <c r="AS2557" s="947" t="s">
        <v>419</v>
      </c>
      <c r="AT2557" s="956"/>
      <c r="AU2557" s="947" t="s">
        <v>414</v>
      </c>
      <c r="AV2557" s="947" t="s">
        <v>4071</v>
      </c>
      <c r="AW2557" s="947" t="s">
        <v>4072</v>
      </c>
      <c r="AX2557" s="947" t="s">
        <v>4065</v>
      </c>
      <c r="AY2557" s="947" t="s">
        <v>465</v>
      </c>
      <c r="AZ2557" s="947" t="s">
        <v>4060</v>
      </c>
      <c r="BA2557" s="947" t="s">
        <v>4065</v>
      </c>
    </row>
    <row r="2558" spans="1:53" ht="15">
      <c r="A2558" s="908"/>
      <c r="B2558" s="702"/>
      <c r="C2558" s="702"/>
      <c r="D2558" s="702"/>
      <c r="E2558" s="702"/>
      <c r="F2558" s="702"/>
      <c r="G2558" s="702"/>
      <c r="H2558" s="817"/>
      <c r="I2558" s="702"/>
      <c r="J2558" s="702"/>
      <c r="K2558" s="725"/>
      <c r="L2558" s="625" t="s">
        <v>4073</v>
      </c>
      <c r="M2558" s="702"/>
      <c r="N2558" s="922"/>
      <c r="O2558" s="702"/>
      <c r="P2558" s="702"/>
      <c r="Q2558" s="922"/>
      <c r="R2558" s="702"/>
      <c r="S2558" s="702"/>
      <c r="T2558" s="922"/>
      <c r="U2558" s="922"/>
      <c r="V2558" s="922"/>
      <c r="W2558" s="922"/>
      <c r="X2558" s="922"/>
      <c r="Y2558" s="922"/>
      <c r="Z2558" s="922"/>
      <c r="AA2558" s="922"/>
      <c r="AB2558" s="922"/>
      <c r="AC2558" s="922"/>
      <c r="AD2558" s="922"/>
      <c r="AE2558" s="842"/>
      <c r="AF2558" s="842"/>
      <c r="AG2558" s="842"/>
      <c r="AH2558" s="950"/>
      <c r="AI2558" s="842"/>
      <c r="AJ2558" s="922"/>
      <c r="AK2558" s="922"/>
      <c r="AL2558" s="922"/>
      <c r="AM2558" s="952"/>
      <c r="AN2558" s="953"/>
      <c r="AO2558" s="836"/>
      <c r="AP2558" s="836"/>
      <c r="AQ2558" s="836" t="e">
        <v>#VALUE!</v>
      </c>
      <c r="AR2558" s="955"/>
      <c r="AS2558" s="842"/>
      <c r="AT2558" s="957"/>
      <c r="AU2558" s="842"/>
      <c r="AV2558" s="842"/>
      <c r="AW2558" s="842"/>
      <c r="AX2558" s="842"/>
      <c r="AY2558" s="842"/>
      <c r="AZ2558" s="842"/>
      <c r="BA2558" s="842"/>
    </row>
    <row r="2559" spans="1:53" ht="45">
      <c r="A2559" s="815">
        <v>4</v>
      </c>
      <c r="B2559" s="815" t="s">
        <v>409</v>
      </c>
      <c r="C2559" s="815" t="s">
        <v>4055</v>
      </c>
      <c r="D2559" s="815" t="s">
        <v>150</v>
      </c>
      <c r="E2559" s="815">
        <v>5030</v>
      </c>
      <c r="F2559" s="815">
        <v>1</v>
      </c>
      <c r="G2559" s="815">
        <v>73</v>
      </c>
      <c r="H2559" s="815" t="s">
        <v>4623</v>
      </c>
      <c r="I2559" s="815" t="s">
        <v>412</v>
      </c>
      <c r="J2559" s="815" t="s">
        <v>4074</v>
      </c>
      <c r="K2559" s="702" t="s">
        <v>414</v>
      </c>
      <c r="L2559" s="47" t="s">
        <v>4075</v>
      </c>
      <c r="M2559" s="815" t="s">
        <v>152</v>
      </c>
      <c r="N2559" s="948"/>
      <c r="O2559" s="815" t="s">
        <v>416</v>
      </c>
      <c r="P2559" s="815" t="s">
        <v>417</v>
      </c>
      <c r="Q2559" s="948"/>
      <c r="R2559" s="815" t="s">
        <v>606</v>
      </c>
      <c r="S2559" s="815" t="s">
        <v>190</v>
      </c>
      <c r="T2559" s="948"/>
      <c r="U2559" s="948"/>
      <c r="V2559" s="948"/>
      <c r="W2559" s="948"/>
      <c r="X2559" s="948"/>
      <c r="Y2559" s="948"/>
      <c r="Z2559" s="948"/>
      <c r="AA2559" s="948"/>
      <c r="AB2559" s="948"/>
      <c r="AC2559" s="948"/>
      <c r="AD2559" s="948"/>
      <c r="AE2559" s="815" t="s">
        <v>419</v>
      </c>
      <c r="AF2559" s="815" t="s">
        <v>420</v>
      </c>
      <c r="AG2559" s="815" t="s">
        <v>429</v>
      </c>
      <c r="AH2559" s="815" t="s">
        <v>524</v>
      </c>
      <c r="AI2559" s="815" t="s">
        <v>419</v>
      </c>
      <c r="AJ2559" s="948"/>
      <c r="AK2559" s="948"/>
      <c r="AL2559" s="948"/>
      <c r="AM2559" s="816" t="s">
        <v>4076</v>
      </c>
      <c r="AN2559" s="815" t="s">
        <v>431</v>
      </c>
      <c r="AO2559" s="743" t="s">
        <v>162</v>
      </c>
      <c r="AP2559" s="743" t="s">
        <v>153</v>
      </c>
      <c r="AQ2559" s="743" t="s">
        <v>158</v>
      </c>
      <c r="AR2559" s="942"/>
      <c r="AS2559" s="783" t="s">
        <v>419</v>
      </c>
      <c r="AT2559" s="942"/>
      <c r="AU2559" s="783" t="s">
        <v>414</v>
      </c>
      <c r="AV2559" s="783" t="s">
        <v>4071</v>
      </c>
      <c r="AW2559" s="783" t="s">
        <v>4072</v>
      </c>
      <c r="AX2559" s="783" t="s">
        <v>4065</v>
      </c>
      <c r="AY2559" s="783" t="s">
        <v>465</v>
      </c>
      <c r="AZ2559" s="783" t="s">
        <v>4060</v>
      </c>
      <c r="BA2559" s="783" t="s">
        <v>4077</v>
      </c>
    </row>
    <row r="2560" spans="1:53" ht="15">
      <c r="A2560" s="815"/>
      <c r="B2560" s="815"/>
      <c r="C2560" s="815"/>
      <c r="D2560" s="815"/>
      <c r="E2560" s="815"/>
      <c r="F2560" s="815"/>
      <c r="G2560" s="815"/>
      <c r="H2560" s="815"/>
      <c r="I2560" s="815"/>
      <c r="J2560" s="815"/>
      <c r="K2560" s="703"/>
      <c r="L2560" s="47" t="s">
        <v>4078</v>
      </c>
      <c r="M2560" s="815"/>
      <c r="N2560" s="948"/>
      <c r="O2560" s="815"/>
      <c r="P2560" s="815"/>
      <c r="Q2560" s="948"/>
      <c r="R2560" s="815"/>
      <c r="S2560" s="815"/>
      <c r="T2560" s="948"/>
      <c r="U2560" s="948"/>
      <c r="V2560" s="948"/>
      <c r="W2560" s="948"/>
      <c r="X2560" s="948"/>
      <c r="Y2560" s="948"/>
      <c r="Z2560" s="948"/>
      <c r="AA2560" s="948"/>
      <c r="AB2560" s="948"/>
      <c r="AC2560" s="948"/>
      <c r="AD2560" s="948"/>
      <c r="AE2560" s="815"/>
      <c r="AF2560" s="815"/>
      <c r="AG2560" s="815"/>
      <c r="AH2560" s="815"/>
      <c r="AI2560" s="815"/>
      <c r="AJ2560" s="948"/>
      <c r="AK2560" s="948"/>
      <c r="AL2560" s="948"/>
      <c r="AM2560" s="816"/>
      <c r="AN2560" s="815"/>
      <c r="AO2560" s="836"/>
      <c r="AP2560" s="836"/>
      <c r="AQ2560" s="836" t="e">
        <v>#VALUE!</v>
      </c>
      <c r="AR2560" s="942"/>
      <c r="AS2560" s="783"/>
      <c r="AT2560" s="942"/>
      <c r="AU2560" s="783"/>
      <c r="AV2560" s="783"/>
      <c r="AW2560" s="783"/>
      <c r="AX2560" s="783"/>
      <c r="AY2560" s="783"/>
      <c r="AZ2560" s="783"/>
      <c r="BA2560" s="783"/>
    </row>
    <row r="2561" spans="1:53" ht="30">
      <c r="A2561" s="909">
        <v>5</v>
      </c>
      <c r="B2561" s="703" t="s">
        <v>409</v>
      </c>
      <c r="C2561" s="703" t="s">
        <v>4055</v>
      </c>
      <c r="D2561" s="703" t="s">
        <v>150</v>
      </c>
      <c r="E2561" s="703">
        <v>5030</v>
      </c>
      <c r="F2561" s="703">
        <v>12</v>
      </c>
      <c r="G2561" s="703">
        <v>1</v>
      </c>
      <c r="H2561" s="943" t="s">
        <v>4079</v>
      </c>
      <c r="I2561" s="703" t="s">
        <v>795</v>
      </c>
      <c r="J2561" s="703" t="s">
        <v>497</v>
      </c>
      <c r="K2561" s="724" t="s">
        <v>414</v>
      </c>
      <c r="L2561" s="494" t="s">
        <v>498</v>
      </c>
      <c r="M2561" s="703" t="s">
        <v>152</v>
      </c>
      <c r="N2561" s="922"/>
      <c r="O2561" s="703" t="s">
        <v>416</v>
      </c>
      <c r="P2561" s="703" t="s">
        <v>417</v>
      </c>
      <c r="Q2561" s="922"/>
      <c r="R2561" s="703" t="s">
        <v>157</v>
      </c>
      <c r="S2561" s="922"/>
      <c r="T2561" s="922"/>
      <c r="U2561" s="922"/>
      <c r="V2561" s="922"/>
      <c r="W2561" s="922"/>
      <c r="X2561" s="922"/>
      <c r="Y2561" s="922"/>
      <c r="Z2561" s="922"/>
      <c r="AA2561" s="922"/>
      <c r="AB2561" s="922"/>
      <c r="AC2561" s="922"/>
      <c r="AD2561" s="922"/>
      <c r="AE2561" s="846" t="s">
        <v>419</v>
      </c>
      <c r="AF2561" s="846" t="s">
        <v>420</v>
      </c>
      <c r="AG2561" s="846" t="s">
        <v>421</v>
      </c>
      <c r="AH2561" s="846" t="s">
        <v>499</v>
      </c>
      <c r="AI2561" s="846" t="s">
        <v>419</v>
      </c>
      <c r="AJ2561" s="922"/>
      <c r="AK2561" s="922"/>
      <c r="AL2561" s="922"/>
      <c r="AM2561" s="944" t="s">
        <v>4821</v>
      </c>
      <c r="AN2561" s="946" t="s">
        <v>1268</v>
      </c>
      <c r="AO2561" s="743" t="s">
        <v>162</v>
      </c>
      <c r="AP2561" s="743" t="s">
        <v>153</v>
      </c>
      <c r="AQ2561" s="743" t="s">
        <v>158</v>
      </c>
      <c r="AR2561" s="939"/>
      <c r="AS2561" s="846" t="s">
        <v>419</v>
      </c>
      <c r="AT2561" s="939"/>
      <c r="AU2561" s="940" t="s">
        <v>414</v>
      </c>
      <c r="AV2561" s="939"/>
      <c r="AW2561" s="939"/>
      <c r="AX2561" s="939"/>
      <c r="AY2561" s="939"/>
      <c r="AZ2561" s="716" t="s">
        <v>4060</v>
      </c>
      <c r="BA2561" s="716" t="s">
        <v>4059</v>
      </c>
    </row>
    <row r="2562" spans="1:53" ht="15">
      <c r="A2562" s="927"/>
      <c r="B2562" s="815"/>
      <c r="C2562" s="815"/>
      <c r="D2562" s="815"/>
      <c r="E2562" s="815"/>
      <c r="F2562" s="815"/>
      <c r="G2562" s="815"/>
      <c r="H2562" s="816"/>
      <c r="I2562" s="815"/>
      <c r="J2562" s="815"/>
      <c r="K2562" s="726"/>
      <c r="L2562" s="501" t="s">
        <v>501</v>
      </c>
      <c r="M2562" s="815"/>
      <c r="N2562" s="922"/>
      <c r="O2562" s="815"/>
      <c r="P2562" s="815"/>
      <c r="Q2562" s="922"/>
      <c r="R2562" s="815"/>
      <c r="S2562" s="922"/>
      <c r="T2562" s="922"/>
      <c r="U2562" s="922"/>
      <c r="V2562" s="922"/>
      <c r="W2562" s="922"/>
      <c r="X2562" s="922"/>
      <c r="Y2562" s="922"/>
      <c r="Z2562" s="922"/>
      <c r="AA2562" s="922"/>
      <c r="AB2562" s="922"/>
      <c r="AC2562" s="922"/>
      <c r="AD2562" s="922"/>
      <c r="AE2562" s="902"/>
      <c r="AF2562" s="902"/>
      <c r="AG2562" s="902"/>
      <c r="AH2562" s="902"/>
      <c r="AI2562" s="902"/>
      <c r="AJ2562" s="922"/>
      <c r="AK2562" s="922"/>
      <c r="AL2562" s="922"/>
      <c r="AM2562" s="945"/>
      <c r="AN2562" s="937"/>
      <c r="AO2562" s="744"/>
      <c r="AP2562" s="744"/>
      <c r="AQ2562" s="744" t="e">
        <v>#VALUE!</v>
      </c>
      <c r="AR2562" s="939"/>
      <c r="AS2562" s="902"/>
      <c r="AT2562" s="939"/>
      <c r="AU2562" s="941"/>
      <c r="AV2562" s="939"/>
      <c r="AW2562" s="939"/>
      <c r="AX2562" s="939"/>
      <c r="AY2562" s="939"/>
      <c r="AZ2562" s="921"/>
      <c r="BA2562" s="921"/>
    </row>
    <row r="2563" spans="1:53" ht="30">
      <c r="A2563" s="927"/>
      <c r="B2563" s="815"/>
      <c r="C2563" s="815"/>
      <c r="D2563" s="815"/>
      <c r="E2563" s="815"/>
      <c r="F2563" s="815"/>
      <c r="G2563" s="815"/>
      <c r="H2563" s="816"/>
      <c r="I2563" s="815"/>
      <c r="J2563" s="815"/>
      <c r="K2563" s="726"/>
      <c r="L2563" s="501" t="s">
        <v>502</v>
      </c>
      <c r="M2563" s="815"/>
      <c r="N2563" s="922"/>
      <c r="O2563" s="815"/>
      <c r="P2563" s="815"/>
      <c r="Q2563" s="922"/>
      <c r="R2563" s="815"/>
      <c r="S2563" s="922"/>
      <c r="T2563" s="922"/>
      <c r="U2563" s="922"/>
      <c r="V2563" s="922"/>
      <c r="W2563" s="922"/>
      <c r="X2563" s="922"/>
      <c r="Y2563" s="922"/>
      <c r="Z2563" s="922"/>
      <c r="AA2563" s="922"/>
      <c r="AB2563" s="922"/>
      <c r="AC2563" s="922"/>
      <c r="AD2563" s="922"/>
      <c r="AE2563" s="902"/>
      <c r="AF2563" s="902"/>
      <c r="AG2563" s="902"/>
      <c r="AH2563" s="902"/>
      <c r="AI2563" s="902"/>
      <c r="AJ2563" s="922"/>
      <c r="AK2563" s="922"/>
      <c r="AL2563" s="922"/>
      <c r="AM2563" s="945"/>
      <c r="AN2563" s="937"/>
      <c r="AO2563" s="744"/>
      <c r="AP2563" s="744"/>
      <c r="AQ2563" s="744" t="e">
        <v>#VALUE!</v>
      </c>
      <c r="AR2563" s="939"/>
      <c r="AS2563" s="902"/>
      <c r="AT2563" s="939"/>
      <c r="AU2563" s="941"/>
      <c r="AV2563" s="939"/>
      <c r="AW2563" s="939"/>
      <c r="AX2563" s="939"/>
      <c r="AY2563" s="939"/>
      <c r="AZ2563" s="921"/>
      <c r="BA2563" s="921"/>
    </row>
    <row r="2564" spans="1:53" ht="15">
      <c r="A2564" s="927"/>
      <c r="B2564" s="815"/>
      <c r="C2564" s="815"/>
      <c r="D2564" s="815"/>
      <c r="E2564" s="815"/>
      <c r="F2564" s="815"/>
      <c r="G2564" s="815"/>
      <c r="H2564" s="816"/>
      <c r="I2564" s="815"/>
      <c r="J2564" s="815"/>
      <c r="K2564" s="726"/>
      <c r="L2564" s="501" t="s">
        <v>503</v>
      </c>
      <c r="M2564" s="815"/>
      <c r="N2564" s="922"/>
      <c r="O2564" s="815"/>
      <c r="P2564" s="815"/>
      <c r="Q2564" s="922"/>
      <c r="R2564" s="815"/>
      <c r="S2564" s="922"/>
      <c r="T2564" s="922"/>
      <c r="U2564" s="922"/>
      <c r="V2564" s="922"/>
      <c r="W2564" s="922"/>
      <c r="X2564" s="922"/>
      <c r="Y2564" s="922"/>
      <c r="Z2564" s="922"/>
      <c r="AA2564" s="922"/>
      <c r="AB2564" s="922"/>
      <c r="AC2564" s="922"/>
      <c r="AD2564" s="922"/>
      <c r="AE2564" s="902"/>
      <c r="AF2564" s="902"/>
      <c r="AG2564" s="902"/>
      <c r="AH2564" s="902"/>
      <c r="AI2564" s="902"/>
      <c r="AJ2564" s="922"/>
      <c r="AK2564" s="922"/>
      <c r="AL2564" s="922"/>
      <c r="AM2564" s="945"/>
      <c r="AN2564" s="937"/>
      <c r="AO2564" s="744"/>
      <c r="AP2564" s="744"/>
      <c r="AQ2564" s="744" t="e">
        <v>#VALUE!</v>
      </c>
      <c r="AR2564" s="939"/>
      <c r="AS2564" s="902"/>
      <c r="AT2564" s="939"/>
      <c r="AU2564" s="941"/>
      <c r="AV2564" s="939"/>
      <c r="AW2564" s="939"/>
      <c r="AX2564" s="939"/>
      <c r="AY2564" s="939"/>
      <c r="AZ2564" s="921"/>
      <c r="BA2564" s="921"/>
    </row>
    <row r="2565" spans="1:53" ht="15">
      <c r="A2565" s="927"/>
      <c r="B2565" s="815"/>
      <c r="C2565" s="815"/>
      <c r="D2565" s="815"/>
      <c r="E2565" s="815"/>
      <c r="F2565" s="815"/>
      <c r="G2565" s="815"/>
      <c r="H2565" s="816"/>
      <c r="I2565" s="815"/>
      <c r="J2565" s="815"/>
      <c r="K2565" s="726"/>
      <c r="L2565" s="501" t="s">
        <v>504</v>
      </c>
      <c r="M2565" s="815"/>
      <c r="N2565" s="922"/>
      <c r="O2565" s="815"/>
      <c r="P2565" s="815"/>
      <c r="Q2565" s="922"/>
      <c r="R2565" s="815"/>
      <c r="S2565" s="922"/>
      <c r="T2565" s="922"/>
      <c r="U2565" s="922"/>
      <c r="V2565" s="922"/>
      <c r="W2565" s="922"/>
      <c r="X2565" s="922"/>
      <c r="Y2565" s="922"/>
      <c r="Z2565" s="922"/>
      <c r="AA2565" s="922"/>
      <c r="AB2565" s="922"/>
      <c r="AC2565" s="922"/>
      <c r="AD2565" s="922"/>
      <c r="AE2565" s="902"/>
      <c r="AF2565" s="902"/>
      <c r="AG2565" s="902"/>
      <c r="AH2565" s="902"/>
      <c r="AI2565" s="902"/>
      <c r="AJ2565" s="922"/>
      <c r="AK2565" s="922"/>
      <c r="AL2565" s="922"/>
      <c r="AM2565" s="945"/>
      <c r="AN2565" s="937"/>
      <c r="AO2565" s="744"/>
      <c r="AP2565" s="744"/>
      <c r="AQ2565" s="744" t="e">
        <v>#VALUE!</v>
      </c>
      <c r="AR2565" s="939"/>
      <c r="AS2565" s="902"/>
      <c r="AT2565" s="939"/>
      <c r="AU2565" s="941"/>
      <c r="AV2565" s="939"/>
      <c r="AW2565" s="939"/>
      <c r="AX2565" s="939"/>
      <c r="AY2565" s="939"/>
      <c r="AZ2565" s="921"/>
      <c r="BA2565" s="921"/>
    </row>
    <row r="2566" spans="1:53" ht="15">
      <c r="A2566" s="927"/>
      <c r="B2566" s="815"/>
      <c r="C2566" s="815"/>
      <c r="D2566" s="815"/>
      <c r="E2566" s="815"/>
      <c r="F2566" s="815"/>
      <c r="G2566" s="815"/>
      <c r="H2566" s="816"/>
      <c r="I2566" s="815"/>
      <c r="J2566" s="815"/>
      <c r="K2566" s="726"/>
      <c r="L2566" s="501" t="s">
        <v>505</v>
      </c>
      <c r="M2566" s="815"/>
      <c r="N2566" s="907"/>
      <c r="O2566" s="815"/>
      <c r="P2566" s="815"/>
      <c r="Q2566" s="907"/>
      <c r="R2566" s="815"/>
      <c r="S2566" s="907"/>
      <c r="T2566" s="907"/>
      <c r="U2566" s="907"/>
      <c r="V2566" s="907"/>
      <c r="W2566" s="907"/>
      <c r="X2566" s="907"/>
      <c r="Y2566" s="907"/>
      <c r="Z2566" s="907"/>
      <c r="AA2566" s="907"/>
      <c r="AB2566" s="907"/>
      <c r="AC2566" s="907"/>
      <c r="AD2566" s="907"/>
      <c r="AE2566" s="902"/>
      <c r="AF2566" s="902"/>
      <c r="AG2566" s="902"/>
      <c r="AH2566" s="902"/>
      <c r="AI2566" s="902"/>
      <c r="AJ2566" s="907"/>
      <c r="AK2566" s="907"/>
      <c r="AL2566" s="907"/>
      <c r="AM2566" s="945"/>
      <c r="AN2566" s="937"/>
      <c r="AO2566" s="836"/>
      <c r="AP2566" s="836"/>
      <c r="AQ2566" s="836" t="e">
        <v>#VALUE!</v>
      </c>
      <c r="AR2566" s="939"/>
      <c r="AS2566" s="902"/>
      <c r="AT2566" s="939"/>
      <c r="AU2566" s="941"/>
      <c r="AV2566" s="939"/>
      <c r="AW2566" s="939"/>
      <c r="AX2566" s="939"/>
      <c r="AY2566" s="939"/>
      <c r="AZ2566" s="921"/>
      <c r="BA2566" s="921"/>
    </row>
    <row r="2567" spans="1:53" ht="15">
      <c r="A2567" s="686">
        <v>6</v>
      </c>
      <c r="B2567" s="687" t="s">
        <v>409</v>
      </c>
      <c r="C2567" s="687" t="s">
        <v>4055</v>
      </c>
      <c r="D2567" s="687" t="s">
        <v>150</v>
      </c>
      <c r="E2567" s="687">
        <v>5030</v>
      </c>
      <c r="F2567" s="687">
        <v>12</v>
      </c>
      <c r="G2567" s="687">
        <v>2</v>
      </c>
      <c r="H2567" s="802" t="s">
        <v>2514</v>
      </c>
      <c r="I2567" s="687" t="s">
        <v>795</v>
      </c>
      <c r="J2567" s="687" t="s">
        <v>2452</v>
      </c>
      <c r="K2567" s="704" t="s">
        <v>414</v>
      </c>
      <c r="L2567" s="598" t="s">
        <v>4913</v>
      </c>
      <c r="M2567" s="687" t="s">
        <v>152</v>
      </c>
      <c r="N2567" s="906"/>
      <c r="O2567" s="687" t="s">
        <v>416</v>
      </c>
      <c r="P2567" s="687" t="s">
        <v>417</v>
      </c>
      <c r="Q2567" s="906"/>
      <c r="R2567" s="702" t="s">
        <v>157</v>
      </c>
      <c r="S2567" s="906"/>
      <c r="T2567" s="906"/>
      <c r="U2567" s="906"/>
      <c r="V2567" s="906"/>
      <c r="W2567" s="906"/>
      <c r="X2567" s="906"/>
      <c r="Y2567" s="906"/>
      <c r="Z2567" s="906"/>
      <c r="AA2567" s="906"/>
      <c r="AB2567" s="906"/>
      <c r="AC2567" s="906"/>
      <c r="AD2567" s="906"/>
      <c r="AE2567" s="905" t="s">
        <v>419</v>
      </c>
      <c r="AF2567" s="905" t="s">
        <v>420</v>
      </c>
      <c r="AG2567" s="905" t="s">
        <v>421</v>
      </c>
      <c r="AH2567" s="905" t="s">
        <v>499</v>
      </c>
      <c r="AI2567" s="905" t="s">
        <v>419</v>
      </c>
      <c r="AJ2567" s="906"/>
      <c r="AK2567" s="906"/>
      <c r="AL2567" s="906"/>
      <c r="AM2567" s="934" t="s">
        <v>4821</v>
      </c>
      <c r="AN2567" s="905" t="s">
        <v>431</v>
      </c>
      <c r="AO2567" s="743" t="s">
        <v>162</v>
      </c>
      <c r="AP2567" s="743" t="s">
        <v>153</v>
      </c>
      <c r="AQ2567" s="743" t="s">
        <v>158</v>
      </c>
      <c r="AR2567" s="906"/>
      <c r="AS2567" s="902" t="s">
        <v>419</v>
      </c>
      <c r="AT2567" s="906"/>
      <c r="AU2567" s="902" t="s">
        <v>414</v>
      </c>
      <c r="AV2567" s="906"/>
      <c r="AW2567" s="906"/>
      <c r="AX2567" s="906"/>
      <c r="AY2567" s="906"/>
      <c r="AZ2567" s="902" t="s">
        <v>4060</v>
      </c>
      <c r="BA2567" s="902" t="s">
        <v>4080</v>
      </c>
    </row>
    <row r="2568" spans="1:53" ht="15">
      <c r="A2568" s="686"/>
      <c r="B2568" s="687"/>
      <c r="C2568" s="687"/>
      <c r="D2568" s="687" t="s">
        <v>150</v>
      </c>
      <c r="E2568" s="687"/>
      <c r="F2568" s="687"/>
      <c r="G2568" s="687"/>
      <c r="H2568" s="802"/>
      <c r="I2568" s="687"/>
      <c r="J2568" s="687"/>
      <c r="K2568" s="704"/>
      <c r="L2568" s="598" t="s">
        <v>510</v>
      </c>
      <c r="M2568" s="687" t="s">
        <v>152</v>
      </c>
      <c r="N2568" s="922"/>
      <c r="O2568" s="687"/>
      <c r="P2568" s="687"/>
      <c r="Q2568" s="922"/>
      <c r="R2568" s="723" t="s">
        <v>157</v>
      </c>
      <c r="S2568" s="922"/>
      <c r="T2568" s="922"/>
      <c r="U2568" s="922"/>
      <c r="V2568" s="922"/>
      <c r="W2568" s="922"/>
      <c r="X2568" s="922"/>
      <c r="Y2568" s="922"/>
      <c r="Z2568" s="922"/>
      <c r="AA2568" s="922"/>
      <c r="AB2568" s="922"/>
      <c r="AC2568" s="922"/>
      <c r="AD2568" s="922"/>
      <c r="AE2568" s="905"/>
      <c r="AF2568" s="905"/>
      <c r="AG2568" s="905"/>
      <c r="AH2568" s="905"/>
      <c r="AI2568" s="905"/>
      <c r="AJ2568" s="922"/>
      <c r="AK2568" s="922"/>
      <c r="AL2568" s="922"/>
      <c r="AM2568" s="934"/>
      <c r="AN2568" s="905"/>
      <c r="AO2568" s="744"/>
      <c r="AP2568" s="744"/>
      <c r="AQ2568" s="744" t="e">
        <v>#VALUE!</v>
      </c>
      <c r="AR2568" s="922"/>
      <c r="AS2568" s="902"/>
      <c r="AT2568" s="922"/>
      <c r="AU2568" s="902"/>
      <c r="AV2568" s="922"/>
      <c r="AW2568" s="922"/>
      <c r="AX2568" s="922"/>
      <c r="AY2568" s="922"/>
      <c r="AZ2568" s="902"/>
      <c r="BA2568" s="902"/>
    </row>
    <row r="2569" spans="1:53" ht="15">
      <c r="A2569" s="686"/>
      <c r="B2569" s="687"/>
      <c r="C2569" s="687"/>
      <c r="D2569" s="687" t="s">
        <v>150</v>
      </c>
      <c r="E2569" s="687"/>
      <c r="F2569" s="687"/>
      <c r="G2569" s="687"/>
      <c r="H2569" s="802"/>
      <c r="I2569" s="687"/>
      <c r="J2569" s="687"/>
      <c r="K2569" s="705"/>
      <c r="L2569" s="598" t="s">
        <v>511</v>
      </c>
      <c r="M2569" s="687" t="s">
        <v>152</v>
      </c>
      <c r="N2569" s="907"/>
      <c r="O2569" s="687"/>
      <c r="P2569" s="687"/>
      <c r="Q2569" s="907"/>
      <c r="R2569" s="703" t="s">
        <v>157</v>
      </c>
      <c r="S2569" s="907"/>
      <c r="T2569" s="907"/>
      <c r="U2569" s="907"/>
      <c r="V2569" s="907"/>
      <c r="W2569" s="907"/>
      <c r="X2569" s="907"/>
      <c r="Y2569" s="907"/>
      <c r="Z2569" s="907"/>
      <c r="AA2569" s="907"/>
      <c r="AB2569" s="907"/>
      <c r="AC2569" s="907"/>
      <c r="AD2569" s="907"/>
      <c r="AE2569" s="905"/>
      <c r="AF2569" s="905"/>
      <c r="AG2569" s="905"/>
      <c r="AH2569" s="905"/>
      <c r="AI2569" s="905"/>
      <c r="AJ2569" s="907"/>
      <c r="AK2569" s="907"/>
      <c r="AL2569" s="907"/>
      <c r="AM2569" s="934"/>
      <c r="AN2569" s="905"/>
      <c r="AO2569" s="836"/>
      <c r="AP2569" s="836"/>
      <c r="AQ2569" s="836" t="e">
        <v>#VALUE!</v>
      </c>
      <c r="AR2569" s="907"/>
      <c r="AS2569" s="902"/>
      <c r="AT2569" s="907"/>
      <c r="AU2569" s="902"/>
      <c r="AV2569" s="907"/>
      <c r="AW2569" s="907"/>
      <c r="AX2569" s="907"/>
      <c r="AY2569" s="907"/>
      <c r="AZ2569" s="902"/>
      <c r="BA2569" s="902"/>
    </row>
    <row r="2570" spans="1:53" ht="195">
      <c r="A2570" s="81">
        <v>7</v>
      </c>
      <c r="B2570" s="36" t="s">
        <v>409</v>
      </c>
      <c r="C2570" s="36" t="s">
        <v>4055</v>
      </c>
      <c r="D2570" s="36" t="s">
        <v>150</v>
      </c>
      <c r="E2570" s="36">
        <v>5030</v>
      </c>
      <c r="F2570" s="36">
        <v>12</v>
      </c>
      <c r="G2570" s="36">
        <v>3</v>
      </c>
      <c r="H2570" s="84" t="s">
        <v>2514</v>
      </c>
      <c r="I2570" s="36" t="s">
        <v>795</v>
      </c>
      <c r="J2570" s="36" t="s">
        <v>1716</v>
      </c>
      <c r="K2570" s="36" t="s">
        <v>414</v>
      </c>
      <c r="L2570" s="43" t="s">
        <v>4081</v>
      </c>
      <c r="M2570" s="36" t="s">
        <v>152</v>
      </c>
      <c r="N2570" s="308"/>
      <c r="O2570" s="36" t="s">
        <v>416</v>
      </c>
      <c r="P2570" s="36" t="s">
        <v>417</v>
      </c>
      <c r="Q2570" s="308"/>
      <c r="R2570" s="36" t="s">
        <v>157</v>
      </c>
      <c r="S2570" s="308"/>
      <c r="T2570" s="308"/>
      <c r="U2570" s="308"/>
      <c r="V2570" s="308"/>
      <c r="W2570" s="308"/>
      <c r="X2570" s="308"/>
      <c r="Y2570" s="308"/>
      <c r="Z2570" s="308"/>
      <c r="AA2570" s="308"/>
      <c r="AB2570" s="308"/>
      <c r="AC2570" s="308"/>
      <c r="AD2570" s="308"/>
      <c r="AE2570" s="162" t="s">
        <v>419</v>
      </c>
      <c r="AF2570" s="162" t="s">
        <v>420</v>
      </c>
      <c r="AG2570" s="162" t="s">
        <v>421</v>
      </c>
      <c r="AH2570" s="162" t="s">
        <v>499</v>
      </c>
      <c r="AI2570" s="162" t="s">
        <v>419</v>
      </c>
      <c r="AJ2570" s="308"/>
      <c r="AK2570" s="308"/>
      <c r="AL2570" s="308"/>
      <c r="AM2570" s="113" t="s">
        <v>4821</v>
      </c>
      <c r="AN2570" s="112" t="s">
        <v>431</v>
      </c>
      <c r="AO2570" s="80" t="s">
        <v>162</v>
      </c>
      <c r="AP2570" s="80" t="s">
        <v>153</v>
      </c>
      <c r="AQ2570" s="90" t="s">
        <v>158</v>
      </c>
      <c r="AR2570" s="308"/>
      <c r="AS2570" s="112" t="s">
        <v>419</v>
      </c>
      <c r="AT2570" s="308"/>
      <c r="AU2570" s="112" t="s">
        <v>414</v>
      </c>
      <c r="AV2570" s="308"/>
      <c r="AW2570" s="308"/>
      <c r="AX2570" s="308"/>
      <c r="AY2570" s="308"/>
      <c r="AZ2570" s="91" t="s">
        <v>4060</v>
      </c>
      <c r="BA2570" s="133" t="s">
        <v>4080</v>
      </c>
    </row>
    <row r="2571" spans="1:53" ht="255">
      <c r="A2571" s="81">
        <v>8</v>
      </c>
      <c r="B2571" s="36" t="s">
        <v>409</v>
      </c>
      <c r="C2571" s="90" t="s">
        <v>4055</v>
      </c>
      <c r="D2571" s="83" t="s">
        <v>150</v>
      </c>
      <c r="E2571" s="90">
        <v>5030</v>
      </c>
      <c r="F2571" s="90">
        <v>12</v>
      </c>
      <c r="G2571" s="90">
        <v>4</v>
      </c>
      <c r="H2571" s="113" t="s">
        <v>2514</v>
      </c>
      <c r="I2571" s="112" t="s">
        <v>795</v>
      </c>
      <c r="J2571" s="91" t="s">
        <v>795</v>
      </c>
      <c r="K2571" s="36" t="s">
        <v>414</v>
      </c>
      <c r="L2571" s="199" t="s">
        <v>4764</v>
      </c>
      <c r="M2571" s="91" t="s">
        <v>152</v>
      </c>
      <c r="N2571" s="308"/>
      <c r="O2571" s="91" t="s">
        <v>416</v>
      </c>
      <c r="P2571" s="91" t="s">
        <v>417</v>
      </c>
      <c r="Q2571" s="308"/>
      <c r="R2571" s="119" t="s">
        <v>157</v>
      </c>
      <c r="S2571" s="308"/>
      <c r="T2571" s="91" t="s">
        <v>421</v>
      </c>
      <c r="U2571" s="513" t="s">
        <v>499</v>
      </c>
      <c r="V2571" s="81" t="s">
        <v>419</v>
      </c>
      <c r="W2571" s="308"/>
      <c r="X2571" s="308"/>
      <c r="Y2571" s="308"/>
      <c r="Z2571" s="308"/>
      <c r="AA2571" s="78" t="s">
        <v>419</v>
      </c>
      <c r="AB2571" s="78" t="s">
        <v>419</v>
      </c>
      <c r="AC2571" s="171" t="s">
        <v>4822</v>
      </c>
      <c r="AD2571" s="112" t="s">
        <v>420</v>
      </c>
      <c r="AE2571" s="162" t="s">
        <v>419</v>
      </c>
      <c r="AF2571" s="162" t="s">
        <v>420</v>
      </c>
      <c r="AG2571" s="162" t="s">
        <v>421</v>
      </c>
      <c r="AH2571" s="162" t="s">
        <v>499</v>
      </c>
      <c r="AI2571" s="162" t="s">
        <v>419</v>
      </c>
      <c r="AJ2571" s="276"/>
      <c r="AK2571" s="276"/>
      <c r="AL2571" s="276"/>
      <c r="AM2571" s="113" t="s">
        <v>4821</v>
      </c>
      <c r="AN2571" s="112" t="s">
        <v>431</v>
      </c>
      <c r="AO2571" s="80" t="s">
        <v>162</v>
      </c>
      <c r="AP2571" s="80" t="s">
        <v>153</v>
      </c>
      <c r="AQ2571" s="90" t="s">
        <v>158</v>
      </c>
      <c r="AR2571" s="276"/>
      <c r="AS2571" s="112" t="s">
        <v>419</v>
      </c>
      <c r="AT2571" s="276"/>
      <c r="AU2571" s="112" t="s">
        <v>414</v>
      </c>
      <c r="AV2571" s="276"/>
      <c r="AW2571" s="276"/>
      <c r="AX2571" s="276"/>
      <c r="AY2571" s="276"/>
      <c r="AZ2571" s="513" t="s">
        <v>4060</v>
      </c>
      <c r="BA2571" s="36" t="s">
        <v>4080</v>
      </c>
    </row>
    <row r="2572" spans="1:53" ht="165">
      <c r="A2572" s="81">
        <v>9</v>
      </c>
      <c r="B2572" s="36" t="s">
        <v>409</v>
      </c>
      <c r="C2572" s="36" t="s">
        <v>4055</v>
      </c>
      <c r="D2572" s="36" t="s">
        <v>150</v>
      </c>
      <c r="E2572" s="36">
        <v>5030</v>
      </c>
      <c r="F2572" s="36">
        <v>139</v>
      </c>
      <c r="G2572" s="36"/>
      <c r="H2572" s="84" t="s">
        <v>4082</v>
      </c>
      <c r="I2572" s="36" t="s">
        <v>4083</v>
      </c>
      <c r="J2572" s="36" t="s">
        <v>414</v>
      </c>
      <c r="K2572" s="36" t="s">
        <v>414</v>
      </c>
      <c r="L2572" s="84" t="s">
        <v>2848</v>
      </c>
      <c r="M2572" s="36" t="s">
        <v>152</v>
      </c>
      <c r="N2572" s="308"/>
      <c r="O2572" s="36" t="s">
        <v>416</v>
      </c>
      <c r="P2572" s="36" t="s">
        <v>417</v>
      </c>
      <c r="Q2572" s="308"/>
      <c r="R2572" s="119" t="s">
        <v>157</v>
      </c>
      <c r="S2572" s="308"/>
      <c r="T2572" s="308"/>
      <c r="U2572" s="308"/>
      <c r="V2572" s="500"/>
      <c r="W2572" s="500"/>
      <c r="X2572" s="500"/>
      <c r="Y2572" s="500"/>
      <c r="Z2572" s="500"/>
      <c r="AA2572" s="500"/>
      <c r="AB2572" s="500"/>
      <c r="AC2572" s="500"/>
      <c r="AD2572" s="500"/>
      <c r="AE2572" s="112" t="s">
        <v>419</v>
      </c>
      <c r="AF2572" s="112" t="s">
        <v>420</v>
      </c>
      <c r="AG2572" s="112" t="s">
        <v>429</v>
      </c>
      <c r="AH2572" s="112" t="s">
        <v>524</v>
      </c>
      <c r="AI2572" s="112" t="s">
        <v>419</v>
      </c>
      <c r="AJ2572" s="500"/>
      <c r="AK2572" s="500"/>
      <c r="AL2572" s="500"/>
      <c r="AM2572" s="501" t="s">
        <v>4084</v>
      </c>
      <c r="AN2572" s="532" t="s">
        <v>431</v>
      </c>
      <c r="AO2572" s="80" t="s">
        <v>162</v>
      </c>
      <c r="AP2572" s="80" t="s">
        <v>153</v>
      </c>
      <c r="AQ2572" s="90" t="s">
        <v>158</v>
      </c>
      <c r="AR2572" s="500"/>
      <c r="AS2572" s="112" t="s">
        <v>419</v>
      </c>
      <c r="AT2572" s="500"/>
      <c r="AU2572" s="112" t="s">
        <v>414</v>
      </c>
      <c r="AV2572" s="500"/>
      <c r="AW2572" s="500"/>
      <c r="AX2572" s="500"/>
      <c r="AY2572" s="500"/>
      <c r="AZ2572" s="513" t="s">
        <v>4060</v>
      </c>
      <c r="BA2572" s="36" t="s">
        <v>4080</v>
      </c>
    </row>
    <row r="2573" spans="1:53" ht="15">
      <c r="A2573" s="686">
        <v>10</v>
      </c>
      <c r="B2573" s="687" t="s">
        <v>409</v>
      </c>
      <c r="C2573" s="687" t="s">
        <v>4055</v>
      </c>
      <c r="D2573" s="687" t="s">
        <v>150</v>
      </c>
      <c r="E2573" s="687">
        <v>5030</v>
      </c>
      <c r="F2573" s="687">
        <v>30</v>
      </c>
      <c r="G2573" s="687">
        <v>3</v>
      </c>
      <c r="H2573" s="802" t="s">
        <v>4085</v>
      </c>
      <c r="I2573" s="687" t="s">
        <v>756</v>
      </c>
      <c r="J2573" s="687" t="s">
        <v>4086</v>
      </c>
      <c r="K2573" s="706" t="s">
        <v>414</v>
      </c>
      <c r="L2573" s="105" t="s">
        <v>4087</v>
      </c>
      <c r="M2573" s="687" t="s">
        <v>152</v>
      </c>
      <c r="N2573" s="906"/>
      <c r="O2573" s="687" t="s">
        <v>416</v>
      </c>
      <c r="P2573" s="687" t="s">
        <v>417</v>
      </c>
      <c r="Q2573" s="906"/>
      <c r="R2573" s="687" t="s">
        <v>606</v>
      </c>
      <c r="S2573" s="687" t="s">
        <v>2658</v>
      </c>
      <c r="T2573" s="687" t="s">
        <v>429</v>
      </c>
      <c r="U2573" s="687" t="s">
        <v>524</v>
      </c>
      <c r="V2573" s="687" t="s">
        <v>419</v>
      </c>
      <c r="W2573" s="906"/>
      <c r="X2573" s="686" t="s">
        <v>419</v>
      </c>
      <c r="Y2573" s="906"/>
      <c r="Z2573" s="906"/>
      <c r="AA2573" s="906"/>
      <c r="AB2573" s="686" t="s">
        <v>419</v>
      </c>
      <c r="AC2573" s="938" t="s">
        <v>4088</v>
      </c>
      <c r="AD2573" s="906"/>
      <c r="AE2573" s="935" t="s">
        <v>419</v>
      </c>
      <c r="AF2573" s="935" t="s">
        <v>414</v>
      </c>
      <c r="AG2573" s="935" t="s">
        <v>429</v>
      </c>
      <c r="AH2573" s="935" t="s">
        <v>524</v>
      </c>
      <c r="AI2573" s="935" t="s">
        <v>419</v>
      </c>
      <c r="AJ2573" s="906"/>
      <c r="AK2573" s="906"/>
      <c r="AL2573" s="906"/>
      <c r="AM2573" s="938" t="s">
        <v>4088</v>
      </c>
      <c r="AN2573" s="687" t="s">
        <v>431</v>
      </c>
      <c r="AO2573" s="699" t="s">
        <v>162</v>
      </c>
      <c r="AP2573" s="699" t="s">
        <v>153</v>
      </c>
      <c r="AQ2573" s="699" t="s">
        <v>158</v>
      </c>
      <c r="AR2573" s="902" t="s">
        <v>419</v>
      </c>
      <c r="AS2573" s="906"/>
      <c r="AT2573" s="906"/>
      <c r="AU2573" s="933" t="s">
        <v>414</v>
      </c>
      <c r="AV2573" s="933" t="s">
        <v>3495</v>
      </c>
      <c r="AW2573" s="933" t="s">
        <v>4089</v>
      </c>
      <c r="AX2573" s="933" t="s">
        <v>4090</v>
      </c>
      <c r="AY2573" s="933" t="s">
        <v>465</v>
      </c>
      <c r="AZ2573" s="933" t="s">
        <v>4060</v>
      </c>
      <c r="BA2573" s="933" t="s">
        <v>4080</v>
      </c>
    </row>
    <row r="2574" spans="1:53" ht="15">
      <c r="A2574" s="686"/>
      <c r="B2574" s="687"/>
      <c r="C2574" s="687"/>
      <c r="D2574" s="687"/>
      <c r="E2574" s="687"/>
      <c r="F2574" s="687"/>
      <c r="G2574" s="687"/>
      <c r="H2574" s="802"/>
      <c r="I2574" s="687"/>
      <c r="J2574" s="687"/>
      <c r="K2574" s="704"/>
      <c r="L2574" s="105" t="s">
        <v>4091</v>
      </c>
      <c r="M2574" s="687"/>
      <c r="N2574" s="922"/>
      <c r="O2574" s="687"/>
      <c r="P2574" s="687"/>
      <c r="Q2574" s="922"/>
      <c r="R2574" s="687"/>
      <c r="S2574" s="687"/>
      <c r="T2574" s="687"/>
      <c r="U2574" s="687"/>
      <c r="V2574" s="687"/>
      <c r="W2574" s="922"/>
      <c r="X2574" s="686"/>
      <c r="Y2574" s="922"/>
      <c r="Z2574" s="922"/>
      <c r="AA2574" s="922"/>
      <c r="AB2574" s="686"/>
      <c r="AC2574" s="938"/>
      <c r="AD2574" s="922"/>
      <c r="AE2574" s="935"/>
      <c r="AF2574" s="935"/>
      <c r="AG2574" s="935"/>
      <c r="AH2574" s="935"/>
      <c r="AI2574" s="935"/>
      <c r="AJ2574" s="922"/>
      <c r="AK2574" s="922"/>
      <c r="AL2574" s="922"/>
      <c r="AM2574" s="938"/>
      <c r="AN2574" s="687"/>
      <c r="AO2574" s="700"/>
      <c r="AP2574" s="700"/>
      <c r="AQ2574" s="700" t="e">
        <v>#VALUE!</v>
      </c>
      <c r="AR2574" s="902"/>
      <c r="AS2574" s="922"/>
      <c r="AT2574" s="922"/>
      <c r="AU2574" s="933"/>
      <c r="AV2574" s="933"/>
      <c r="AW2574" s="933"/>
      <c r="AX2574" s="933"/>
      <c r="AY2574" s="933"/>
      <c r="AZ2574" s="933"/>
      <c r="BA2574" s="933"/>
    </row>
    <row r="2575" spans="1:53" ht="30">
      <c r="A2575" s="686"/>
      <c r="B2575" s="687"/>
      <c r="C2575" s="687"/>
      <c r="D2575" s="687"/>
      <c r="E2575" s="687"/>
      <c r="F2575" s="687"/>
      <c r="G2575" s="687"/>
      <c r="H2575" s="802"/>
      <c r="I2575" s="687"/>
      <c r="J2575" s="687"/>
      <c r="K2575" s="704"/>
      <c r="L2575" s="105" t="s">
        <v>4092</v>
      </c>
      <c r="M2575" s="687"/>
      <c r="N2575" s="907"/>
      <c r="O2575" s="687"/>
      <c r="P2575" s="687"/>
      <c r="Q2575" s="907"/>
      <c r="R2575" s="687"/>
      <c r="S2575" s="687"/>
      <c r="T2575" s="687"/>
      <c r="U2575" s="687"/>
      <c r="V2575" s="687"/>
      <c r="W2575" s="907"/>
      <c r="X2575" s="686"/>
      <c r="Y2575" s="907"/>
      <c r="Z2575" s="907"/>
      <c r="AA2575" s="907"/>
      <c r="AB2575" s="686"/>
      <c r="AC2575" s="938"/>
      <c r="AD2575" s="907"/>
      <c r="AE2575" s="935"/>
      <c r="AF2575" s="935"/>
      <c r="AG2575" s="935"/>
      <c r="AH2575" s="935"/>
      <c r="AI2575" s="935"/>
      <c r="AJ2575" s="907"/>
      <c r="AK2575" s="907"/>
      <c r="AL2575" s="907"/>
      <c r="AM2575" s="938"/>
      <c r="AN2575" s="687"/>
      <c r="AO2575" s="701"/>
      <c r="AP2575" s="701"/>
      <c r="AQ2575" s="701" t="e">
        <v>#VALUE!</v>
      </c>
      <c r="AR2575" s="902"/>
      <c r="AS2575" s="907"/>
      <c r="AT2575" s="907"/>
      <c r="AU2575" s="933"/>
      <c r="AV2575" s="933"/>
      <c r="AW2575" s="933"/>
      <c r="AX2575" s="933"/>
      <c r="AY2575" s="933"/>
      <c r="AZ2575" s="933"/>
      <c r="BA2575" s="933"/>
    </row>
    <row r="2576" spans="1:53" ht="30">
      <c r="A2576" s="686">
        <v>11</v>
      </c>
      <c r="B2576" s="687" t="s">
        <v>409</v>
      </c>
      <c r="C2576" s="687" t="s">
        <v>4055</v>
      </c>
      <c r="D2576" s="687" t="s">
        <v>150</v>
      </c>
      <c r="E2576" s="687">
        <v>5030</v>
      </c>
      <c r="F2576" s="687">
        <v>33</v>
      </c>
      <c r="G2576" s="687">
        <v>3</v>
      </c>
      <c r="H2576" s="802" t="s">
        <v>4093</v>
      </c>
      <c r="I2576" s="687" t="s">
        <v>1734</v>
      </c>
      <c r="J2576" s="687" t="s">
        <v>4094</v>
      </c>
      <c r="K2576" s="704" t="s">
        <v>414</v>
      </c>
      <c r="L2576" s="533" t="s">
        <v>4095</v>
      </c>
      <c r="M2576" s="687" t="s">
        <v>152</v>
      </c>
      <c r="N2576" s="906"/>
      <c r="O2576" s="687" t="s">
        <v>416</v>
      </c>
      <c r="P2576" s="687" t="s">
        <v>417</v>
      </c>
      <c r="Q2576" s="906"/>
      <c r="R2576" s="687" t="s">
        <v>606</v>
      </c>
      <c r="S2576" s="687" t="s">
        <v>4096</v>
      </c>
      <c r="T2576" s="687" t="s">
        <v>805</v>
      </c>
      <c r="U2576" s="687" t="s">
        <v>711</v>
      </c>
      <c r="V2576" s="687" t="s">
        <v>419</v>
      </c>
      <c r="W2576" s="906"/>
      <c r="X2576" s="686" t="s">
        <v>419</v>
      </c>
      <c r="Y2576" s="906"/>
      <c r="Z2576" s="906"/>
      <c r="AA2576" s="906"/>
      <c r="AB2576" s="686" t="s">
        <v>419</v>
      </c>
      <c r="AC2576" s="802" t="s">
        <v>4778</v>
      </c>
      <c r="AD2576" s="687" t="s">
        <v>420</v>
      </c>
      <c r="AE2576" s="687" t="s">
        <v>419</v>
      </c>
      <c r="AF2576" s="687" t="s">
        <v>420</v>
      </c>
      <c r="AG2576" s="687" t="s">
        <v>805</v>
      </c>
      <c r="AH2576" s="687" t="s">
        <v>711</v>
      </c>
      <c r="AI2576" s="687" t="s">
        <v>419</v>
      </c>
      <c r="AJ2576" s="906"/>
      <c r="AK2576" s="906"/>
      <c r="AL2576" s="906"/>
      <c r="AM2576" s="687" t="s">
        <v>4778</v>
      </c>
      <c r="AN2576" s="687" t="s">
        <v>734</v>
      </c>
      <c r="AO2576" s="699" t="s">
        <v>162</v>
      </c>
      <c r="AP2576" s="699" t="s">
        <v>153</v>
      </c>
      <c r="AQ2576" s="699" t="s">
        <v>158</v>
      </c>
      <c r="AR2576" s="902" t="s">
        <v>419</v>
      </c>
      <c r="AS2576" s="906"/>
      <c r="AT2576" s="906"/>
      <c r="AU2576" s="937" t="s">
        <v>414</v>
      </c>
      <c r="AV2576" s="906"/>
      <c r="AW2576" s="906"/>
      <c r="AX2576" s="906"/>
      <c r="AY2576" s="906"/>
      <c r="AZ2576" s="921" t="s">
        <v>4060</v>
      </c>
      <c r="BA2576" s="921" t="s">
        <v>4097</v>
      </c>
    </row>
    <row r="2577" spans="1:53" ht="45">
      <c r="A2577" s="686"/>
      <c r="B2577" s="687"/>
      <c r="C2577" s="687"/>
      <c r="D2577" s="687" t="s">
        <v>150</v>
      </c>
      <c r="E2577" s="687"/>
      <c r="F2577" s="687"/>
      <c r="G2577" s="687"/>
      <c r="H2577" s="802"/>
      <c r="I2577" s="687"/>
      <c r="J2577" s="687"/>
      <c r="K2577" s="704"/>
      <c r="L2577" s="533" t="s">
        <v>4098</v>
      </c>
      <c r="M2577" s="687" t="s">
        <v>152</v>
      </c>
      <c r="N2577" s="922"/>
      <c r="O2577" s="687"/>
      <c r="P2577" s="687"/>
      <c r="Q2577" s="922"/>
      <c r="R2577" s="687" t="s">
        <v>151</v>
      </c>
      <c r="S2577" s="687"/>
      <c r="T2577" s="687"/>
      <c r="U2577" s="687"/>
      <c r="V2577" s="687"/>
      <c r="W2577" s="922"/>
      <c r="X2577" s="686"/>
      <c r="Y2577" s="922"/>
      <c r="Z2577" s="922"/>
      <c r="AA2577" s="922"/>
      <c r="AB2577" s="686"/>
      <c r="AC2577" s="802"/>
      <c r="AD2577" s="687"/>
      <c r="AE2577" s="687"/>
      <c r="AF2577" s="687"/>
      <c r="AG2577" s="687"/>
      <c r="AH2577" s="687"/>
      <c r="AI2577" s="687"/>
      <c r="AJ2577" s="922"/>
      <c r="AK2577" s="922"/>
      <c r="AL2577" s="922"/>
      <c r="AM2577" s="687"/>
      <c r="AN2577" s="687"/>
      <c r="AO2577" s="700"/>
      <c r="AP2577" s="700"/>
      <c r="AQ2577" s="700" t="e">
        <v>#VALUE!</v>
      </c>
      <c r="AR2577" s="902"/>
      <c r="AS2577" s="922"/>
      <c r="AT2577" s="922"/>
      <c r="AU2577" s="937"/>
      <c r="AV2577" s="922"/>
      <c r="AW2577" s="922"/>
      <c r="AX2577" s="922"/>
      <c r="AY2577" s="922"/>
      <c r="AZ2577" s="921"/>
      <c r="BA2577" s="921"/>
    </row>
    <row r="2578" spans="1:53" ht="45">
      <c r="A2578" s="686"/>
      <c r="B2578" s="687"/>
      <c r="C2578" s="687"/>
      <c r="D2578" s="687" t="s">
        <v>150</v>
      </c>
      <c r="E2578" s="687"/>
      <c r="F2578" s="687"/>
      <c r="G2578" s="687"/>
      <c r="H2578" s="802"/>
      <c r="I2578" s="687"/>
      <c r="J2578" s="687"/>
      <c r="K2578" s="704"/>
      <c r="L2578" s="533" t="s">
        <v>4099</v>
      </c>
      <c r="M2578" s="687" t="s">
        <v>152</v>
      </c>
      <c r="N2578" s="922"/>
      <c r="O2578" s="687"/>
      <c r="P2578" s="687"/>
      <c r="Q2578" s="922"/>
      <c r="R2578" s="687" t="s">
        <v>151</v>
      </c>
      <c r="S2578" s="687"/>
      <c r="T2578" s="687"/>
      <c r="U2578" s="687"/>
      <c r="V2578" s="687"/>
      <c r="W2578" s="922"/>
      <c r="X2578" s="686"/>
      <c r="Y2578" s="922"/>
      <c r="Z2578" s="922"/>
      <c r="AA2578" s="922"/>
      <c r="AB2578" s="686"/>
      <c r="AC2578" s="802"/>
      <c r="AD2578" s="687"/>
      <c r="AE2578" s="687"/>
      <c r="AF2578" s="687"/>
      <c r="AG2578" s="687"/>
      <c r="AH2578" s="687"/>
      <c r="AI2578" s="687"/>
      <c r="AJ2578" s="922"/>
      <c r="AK2578" s="922"/>
      <c r="AL2578" s="922"/>
      <c r="AM2578" s="687"/>
      <c r="AN2578" s="687"/>
      <c r="AO2578" s="700"/>
      <c r="AP2578" s="700"/>
      <c r="AQ2578" s="700" t="e">
        <v>#VALUE!</v>
      </c>
      <c r="AR2578" s="902"/>
      <c r="AS2578" s="922"/>
      <c r="AT2578" s="922"/>
      <c r="AU2578" s="937"/>
      <c r="AV2578" s="922"/>
      <c r="AW2578" s="922"/>
      <c r="AX2578" s="922"/>
      <c r="AY2578" s="922"/>
      <c r="AZ2578" s="921"/>
      <c r="BA2578" s="921"/>
    </row>
    <row r="2579" spans="1:53" ht="45">
      <c r="A2579" s="686"/>
      <c r="B2579" s="687"/>
      <c r="C2579" s="687"/>
      <c r="D2579" s="687" t="s">
        <v>150</v>
      </c>
      <c r="E2579" s="687"/>
      <c r="F2579" s="687"/>
      <c r="G2579" s="687"/>
      <c r="H2579" s="802"/>
      <c r="I2579" s="687"/>
      <c r="J2579" s="687"/>
      <c r="K2579" s="704"/>
      <c r="L2579" s="533" t="s">
        <v>4100</v>
      </c>
      <c r="M2579" s="687" t="s">
        <v>152</v>
      </c>
      <c r="N2579" s="922"/>
      <c r="O2579" s="687"/>
      <c r="P2579" s="687"/>
      <c r="Q2579" s="922"/>
      <c r="R2579" s="687" t="s">
        <v>151</v>
      </c>
      <c r="S2579" s="687"/>
      <c r="T2579" s="687"/>
      <c r="U2579" s="687"/>
      <c r="V2579" s="687"/>
      <c r="W2579" s="922"/>
      <c r="X2579" s="686"/>
      <c r="Y2579" s="922"/>
      <c r="Z2579" s="922"/>
      <c r="AA2579" s="922"/>
      <c r="AB2579" s="686"/>
      <c r="AC2579" s="802"/>
      <c r="AD2579" s="687"/>
      <c r="AE2579" s="687"/>
      <c r="AF2579" s="687"/>
      <c r="AG2579" s="687"/>
      <c r="AH2579" s="687"/>
      <c r="AI2579" s="687"/>
      <c r="AJ2579" s="922"/>
      <c r="AK2579" s="922"/>
      <c r="AL2579" s="922"/>
      <c r="AM2579" s="687"/>
      <c r="AN2579" s="687"/>
      <c r="AO2579" s="700"/>
      <c r="AP2579" s="700"/>
      <c r="AQ2579" s="700" t="e">
        <v>#VALUE!</v>
      </c>
      <c r="AR2579" s="902"/>
      <c r="AS2579" s="922"/>
      <c r="AT2579" s="922"/>
      <c r="AU2579" s="937"/>
      <c r="AV2579" s="922"/>
      <c r="AW2579" s="922"/>
      <c r="AX2579" s="922"/>
      <c r="AY2579" s="922"/>
      <c r="AZ2579" s="921"/>
      <c r="BA2579" s="921"/>
    </row>
    <row r="2580" spans="1:53" ht="45">
      <c r="A2580" s="686"/>
      <c r="B2580" s="687"/>
      <c r="C2580" s="687"/>
      <c r="D2580" s="687" t="s">
        <v>150</v>
      </c>
      <c r="E2580" s="687"/>
      <c r="F2580" s="687"/>
      <c r="G2580" s="687"/>
      <c r="H2580" s="802"/>
      <c r="I2580" s="687"/>
      <c r="J2580" s="687"/>
      <c r="K2580" s="705"/>
      <c r="L2580" s="533" t="s">
        <v>4101</v>
      </c>
      <c r="M2580" s="687" t="s">
        <v>152</v>
      </c>
      <c r="N2580" s="907"/>
      <c r="O2580" s="687"/>
      <c r="P2580" s="687"/>
      <c r="Q2580" s="907"/>
      <c r="R2580" s="687" t="s">
        <v>151</v>
      </c>
      <c r="S2580" s="687"/>
      <c r="T2580" s="687"/>
      <c r="U2580" s="687"/>
      <c r="V2580" s="687"/>
      <c r="W2580" s="907"/>
      <c r="X2580" s="686"/>
      <c r="Y2580" s="907"/>
      <c r="Z2580" s="907"/>
      <c r="AA2580" s="907"/>
      <c r="AB2580" s="686"/>
      <c r="AC2580" s="802"/>
      <c r="AD2580" s="687"/>
      <c r="AE2580" s="687"/>
      <c r="AF2580" s="687"/>
      <c r="AG2580" s="687"/>
      <c r="AH2580" s="687"/>
      <c r="AI2580" s="687"/>
      <c r="AJ2580" s="907"/>
      <c r="AK2580" s="907"/>
      <c r="AL2580" s="907"/>
      <c r="AM2580" s="687"/>
      <c r="AN2580" s="687"/>
      <c r="AO2580" s="701"/>
      <c r="AP2580" s="701"/>
      <c r="AQ2580" s="701" t="e">
        <v>#VALUE!</v>
      </c>
      <c r="AR2580" s="902"/>
      <c r="AS2580" s="907"/>
      <c r="AT2580" s="907"/>
      <c r="AU2580" s="937"/>
      <c r="AV2580" s="907"/>
      <c r="AW2580" s="907"/>
      <c r="AX2580" s="907"/>
      <c r="AY2580" s="907"/>
      <c r="AZ2580" s="921"/>
      <c r="BA2580" s="921"/>
    </row>
    <row r="2581" spans="1:53" ht="315">
      <c r="A2581" s="81">
        <v>12</v>
      </c>
      <c r="B2581" s="36" t="s">
        <v>409</v>
      </c>
      <c r="C2581" s="36" t="s">
        <v>4055</v>
      </c>
      <c r="D2581" s="36" t="s">
        <v>150</v>
      </c>
      <c r="E2581" s="36">
        <v>5030</v>
      </c>
      <c r="F2581" s="36">
        <v>82</v>
      </c>
      <c r="G2581" s="36">
        <v>33</v>
      </c>
      <c r="H2581" s="84" t="s">
        <v>4624</v>
      </c>
      <c r="I2581" s="36" t="s">
        <v>4102</v>
      </c>
      <c r="J2581" s="36" t="s">
        <v>4103</v>
      </c>
      <c r="K2581" s="36" t="s">
        <v>414</v>
      </c>
      <c r="L2581" s="84" t="s">
        <v>4104</v>
      </c>
      <c r="M2581" s="36" t="s">
        <v>152</v>
      </c>
      <c r="N2581" s="308"/>
      <c r="O2581" s="36" t="s">
        <v>416</v>
      </c>
      <c r="P2581" s="36" t="s">
        <v>417</v>
      </c>
      <c r="Q2581" s="308"/>
      <c r="R2581" s="119" t="s">
        <v>606</v>
      </c>
      <c r="S2581" s="119" t="s">
        <v>3635</v>
      </c>
      <c r="T2581" s="308"/>
      <c r="U2581" s="308"/>
      <c r="V2581" s="500"/>
      <c r="W2581" s="500"/>
      <c r="X2581" s="500"/>
      <c r="Y2581" s="500"/>
      <c r="Z2581" s="500"/>
      <c r="AA2581" s="500"/>
      <c r="AB2581" s="500"/>
      <c r="AC2581" s="500"/>
      <c r="AD2581" s="500"/>
      <c r="AE2581" s="112" t="s">
        <v>419</v>
      </c>
      <c r="AF2581" s="112" t="s">
        <v>780</v>
      </c>
      <c r="AG2581" s="112" t="s">
        <v>429</v>
      </c>
      <c r="AH2581" s="112" t="s">
        <v>524</v>
      </c>
      <c r="AI2581" s="500"/>
      <c r="AJ2581" s="500"/>
      <c r="AK2581" s="500"/>
      <c r="AL2581" s="112" t="s">
        <v>419</v>
      </c>
      <c r="AM2581" s="113" t="s">
        <v>4105</v>
      </c>
      <c r="AN2581" s="112" t="s">
        <v>423</v>
      </c>
      <c r="AO2581" s="80" t="s">
        <v>162</v>
      </c>
      <c r="AP2581" s="108" t="s">
        <v>153</v>
      </c>
      <c r="AQ2581" s="90" t="s">
        <v>158</v>
      </c>
      <c r="AR2581" s="112" t="s">
        <v>419</v>
      </c>
      <c r="AS2581" s="500"/>
      <c r="AT2581" s="500"/>
      <c r="AU2581" s="112" t="s">
        <v>414</v>
      </c>
      <c r="AV2581" s="112" t="s">
        <v>4106</v>
      </c>
      <c r="AW2581" s="112" t="s">
        <v>4767</v>
      </c>
      <c r="AX2581" s="112" t="s">
        <v>4107</v>
      </c>
      <c r="AY2581" s="112" t="s">
        <v>4108</v>
      </c>
      <c r="AZ2581" s="112" t="s">
        <v>4109</v>
      </c>
      <c r="BA2581" s="112" t="s">
        <v>4109</v>
      </c>
    </row>
    <row r="2582" spans="1:53" ht="15">
      <c r="A2582" s="686">
        <v>13</v>
      </c>
      <c r="B2582" s="687" t="s">
        <v>409</v>
      </c>
      <c r="C2582" s="687" t="s">
        <v>4055</v>
      </c>
      <c r="D2582" s="687" t="s">
        <v>150</v>
      </c>
      <c r="E2582" s="687">
        <v>5030</v>
      </c>
      <c r="F2582" s="687">
        <v>86</v>
      </c>
      <c r="G2582" s="687">
        <v>3</v>
      </c>
      <c r="H2582" s="802" t="s">
        <v>4692</v>
      </c>
      <c r="I2582" s="687" t="s">
        <v>4640</v>
      </c>
      <c r="J2582" s="687" t="s">
        <v>4649</v>
      </c>
      <c r="K2582" s="706" t="s">
        <v>414</v>
      </c>
      <c r="L2582" s="171" t="s">
        <v>692</v>
      </c>
      <c r="M2582" s="687" t="s">
        <v>152</v>
      </c>
      <c r="N2582" s="906"/>
      <c r="O2582" s="687" t="s">
        <v>416</v>
      </c>
      <c r="P2582" s="687" t="s">
        <v>417</v>
      </c>
      <c r="Q2582" s="906"/>
      <c r="R2582" s="687" t="s">
        <v>606</v>
      </c>
      <c r="S2582" s="687" t="s">
        <v>515</v>
      </c>
      <c r="T2582" s="906"/>
      <c r="U2582" s="906"/>
      <c r="V2582" s="906"/>
      <c r="W2582" s="906"/>
      <c r="X2582" s="906"/>
      <c r="Y2582" s="906"/>
      <c r="Z2582" s="906"/>
      <c r="AA2582" s="906"/>
      <c r="AB2582" s="906"/>
      <c r="AC2582" s="906"/>
      <c r="AD2582" s="906"/>
      <c r="AE2582" s="902" t="s">
        <v>419</v>
      </c>
      <c r="AF2582" s="902" t="s">
        <v>420</v>
      </c>
      <c r="AG2582" s="902" t="s">
        <v>429</v>
      </c>
      <c r="AH2582" s="902" t="s">
        <v>524</v>
      </c>
      <c r="AI2582" s="902" t="s">
        <v>419</v>
      </c>
      <c r="AJ2582" s="906"/>
      <c r="AK2582" s="906"/>
      <c r="AL2582" s="906"/>
      <c r="AM2582" s="934" t="s">
        <v>4693</v>
      </c>
      <c r="AN2582" s="902" t="s">
        <v>431</v>
      </c>
      <c r="AO2582" s="743" t="s">
        <v>162</v>
      </c>
      <c r="AP2582" s="743" t="s">
        <v>153</v>
      </c>
      <c r="AQ2582" s="743" t="s">
        <v>158</v>
      </c>
      <c r="AR2582" s="906"/>
      <c r="AS2582" s="902" t="s">
        <v>419</v>
      </c>
      <c r="AT2582" s="906"/>
      <c r="AU2582" s="902" t="s">
        <v>414</v>
      </c>
      <c r="AV2582" s="906"/>
      <c r="AW2582" s="906"/>
      <c r="AX2582" s="906"/>
      <c r="AY2582" s="906"/>
      <c r="AZ2582" s="933" t="s">
        <v>4110</v>
      </c>
      <c r="BA2582" s="933" t="s">
        <v>4111</v>
      </c>
    </row>
    <row r="2583" spans="1:53" ht="15">
      <c r="A2583" s="686"/>
      <c r="B2583" s="687"/>
      <c r="C2583" s="687"/>
      <c r="D2583" s="687" t="s">
        <v>150</v>
      </c>
      <c r="E2583" s="687"/>
      <c r="F2583" s="687"/>
      <c r="G2583" s="687"/>
      <c r="H2583" s="802"/>
      <c r="I2583" s="687"/>
      <c r="J2583" s="687"/>
      <c r="K2583" s="704"/>
      <c r="L2583" s="171" t="s">
        <v>550</v>
      </c>
      <c r="M2583" s="687" t="s">
        <v>152</v>
      </c>
      <c r="N2583" s="922"/>
      <c r="O2583" s="687"/>
      <c r="P2583" s="687"/>
      <c r="Q2583" s="922"/>
      <c r="R2583" s="687" t="s">
        <v>151</v>
      </c>
      <c r="S2583" s="687"/>
      <c r="T2583" s="922"/>
      <c r="U2583" s="922"/>
      <c r="V2583" s="922"/>
      <c r="W2583" s="922"/>
      <c r="X2583" s="922"/>
      <c r="Y2583" s="922"/>
      <c r="Z2583" s="922"/>
      <c r="AA2583" s="922"/>
      <c r="AB2583" s="922"/>
      <c r="AC2583" s="922"/>
      <c r="AD2583" s="922"/>
      <c r="AE2583" s="902"/>
      <c r="AF2583" s="902"/>
      <c r="AG2583" s="902"/>
      <c r="AH2583" s="902"/>
      <c r="AI2583" s="902"/>
      <c r="AJ2583" s="922"/>
      <c r="AK2583" s="922"/>
      <c r="AL2583" s="922"/>
      <c r="AM2583" s="934"/>
      <c r="AN2583" s="902"/>
      <c r="AO2583" s="744"/>
      <c r="AP2583" s="744" t="s">
        <v>158</v>
      </c>
      <c r="AQ2583" s="744" t="e">
        <v>#VALUE!</v>
      </c>
      <c r="AR2583" s="922"/>
      <c r="AS2583" s="902"/>
      <c r="AT2583" s="922"/>
      <c r="AU2583" s="902"/>
      <c r="AV2583" s="922"/>
      <c r="AW2583" s="922"/>
      <c r="AX2583" s="922"/>
      <c r="AY2583" s="922"/>
      <c r="AZ2583" s="933"/>
      <c r="BA2583" s="933"/>
    </row>
    <row r="2584" spans="1:53" ht="15">
      <c r="A2584" s="686"/>
      <c r="B2584" s="687"/>
      <c r="C2584" s="687"/>
      <c r="D2584" s="687" t="s">
        <v>150</v>
      </c>
      <c r="E2584" s="687"/>
      <c r="F2584" s="687"/>
      <c r="G2584" s="687"/>
      <c r="H2584" s="802"/>
      <c r="I2584" s="687"/>
      <c r="J2584" s="687"/>
      <c r="K2584" s="704"/>
      <c r="L2584" s="171" t="s">
        <v>435</v>
      </c>
      <c r="M2584" s="687" t="s">
        <v>152</v>
      </c>
      <c r="N2584" s="922"/>
      <c r="O2584" s="687"/>
      <c r="P2584" s="687"/>
      <c r="Q2584" s="922"/>
      <c r="R2584" s="687" t="s">
        <v>151</v>
      </c>
      <c r="S2584" s="687"/>
      <c r="T2584" s="922"/>
      <c r="U2584" s="922"/>
      <c r="V2584" s="922"/>
      <c r="W2584" s="922"/>
      <c r="X2584" s="922"/>
      <c r="Y2584" s="922"/>
      <c r="Z2584" s="922"/>
      <c r="AA2584" s="922"/>
      <c r="AB2584" s="922"/>
      <c r="AC2584" s="922"/>
      <c r="AD2584" s="922"/>
      <c r="AE2584" s="902"/>
      <c r="AF2584" s="902"/>
      <c r="AG2584" s="902"/>
      <c r="AH2584" s="902"/>
      <c r="AI2584" s="902"/>
      <c r="AJ2584" s="922"/>
      <c r="AK2584" s="922"/>
      <c r="AL2584" s="922"/>
      <c r="AM2584" s="934"/>
      <c r="AN2584" s="902"/>
      <c r="AO2584" s="744"/>
      <c r="AP2584" s="744" t="s">
        <v>158</v>
      </c>
      <c r="AQ2584" s="744" t="e">
        <v>#VALUE!</v>
      </c>
      <c r="AR2584" s="922"/>
      <c r="AS2584" s="902"/>
      <c r="AT2584" s="922"/>
      <c r="AU2584" s="902"/>
      <c r="AV2584" s="922"/>
      <c r="AW2584" s="922"/>
      <c r="AX2584" s="922"/>
      <c r="AY2584" s="922"/>
      <c r="AZ2584" s="933"/>
      <c r="BA2584" s="933"/>
    </row>
    <row r="2585" spans="1:53" ht="15">
      <c r="A2585" s="686"/>
      <c r="B2585" s="687"/>
      <c r="C2585" s="687"/>
      <c r="D2585" s="687" t="s">
        <v>150</v>
      </c>
      <c r="E2585" s="687"/>
      <c r="F2585" s="687"/>
      <c r="G2585" s="687"/>
      <c r="H2585" s="802"/>
      <c r="I2585" s="687"/>
      <c r="J2585" s="687"/>
      <c r="K2585" s="704"/>
      <c r="L2585" s="171" t="s">
        <v>510</v>
      </c>
      <c r="M2585" s="687" t="s">
        <v>152</v>
      </c>
      <c r="N2585" s="907"/>
      <c r="O2585" s="687"/>
      <c r="P2585" s="687"/>
      <c r="Q2585" s="907"/>
      <c r="R2585" s="687" t="s">
        <v>151</v>
      </c>
      <c r="S2585" s="687"/>
      <c r="T2585" s="907"/>
      <c r="U2585" s="907"/>
      <c r="V2585" s="907"/>
      <c r="W2585" s="907"/>
      <c r="X2585" s="907"/>
      <c r="Y2585" s="907"/>
      <c r="Z2585" s="907"/>
      <c r="AA2585" s="907"/>
      <c r="AB2585" s="907"/>
      <c r="AC2585" s="907"/>
      <c r="AD2585" s="907"/>
      <c r="AE2585" s="902"/>
      <c r="AF2585" s="902"/>
      <c r="AG2585" s="902"/>
      <c r="AH2585" s="902"/>
      <c r="AI2585" s="902"/>
      <c r="AJ2585" s="907"/>
      <c r="AK2585" s="907"/>
      <c r="AL2585" s="907"/>
      <c r="AM2585" s="934"/>
      <c r="AN2585" s="902"/>
      <c r="AO2585" s="836"/>
      <c r="AP2585" s="836" t="s">
        <v>158</v>
      </c>
      <c r="AQ2585" s="836" t="e">
        <v>#VALUE!</v>
      </c>
      <c r="AR2585" s="907"/>
      <c r="AS2585" s="902"/>
      <c r="AT2585" s="907"/>
      <c r="AU2585" s="902"/>
      <c r="AV2585" s="907"/>
      <c r="AW2585" s="907"/>
      <c r="AX2585" s="907"/>
      <c r="AY2585" s="907"/>
      <c r="AZ2585" s="933"/>
      <c r="BA2585" s="933"/>
    </row>
    <row r="2586" spans="1:53">
      <c r="A2586" s="686">
        <v>14</v>
      </c>
      <c r="B2586" s="687" t="s">
        <v>409</v>
      </c>
      <c r="C2586" s="687" t="s">
        <v>4055</v>
      </c>
      <c r="D2586" s="687" t="s">
        <v>150</v>
      </c>
      <c r="E2586" s="687">
        <v>5030</v>
      </c>
      <c r="F2586" s="687">
        <v>102</v>
      </c>
      <c r="G2586" s="687">
        <v>2</v>
      </c>
      <c r="H2586" s="802" t="s">
        <v>4112</v>
      </c>
      <c r="I2586" s="687" t="s">
        <v>708</v>
      </c>
      <c r="J2586" s="687" t="s">
        <v>4113</v>
      </c>
      <c r="K2586" s="704" t="s">
        <v>414</v>
      </c>
      <c r="L2586" s="885" t="s">
        <v>4114</v>
      </c>
      <c r="M2586" s="687" t="s">
        <v>152</v>
      </c>
      <c r="N2586" s="906"/>
      <c r="O2586" s="687" t="s">
        <v>416</v>
      </c>
      <c r="P2586" s="687" t="s">
        <v>1253</v>
      </c>
      <c r="Q2586" s="687">
        <v>1</v>
      </c>
      <c r="R2586" s="687" t="s">
        <v>606</v>
      </c>
      <c r="S2586" s="687" t="s">
        <v>4115</v>
      </c>
      <c r="T2586" s="687" t="s">
        <v>429</v>
      </c>
      <c r="U2586" s="687" t="s">
        <v>524</v>
      </c>
      <c r="V2586" s="687" t="s">
        <v>419</v>
      </c>
      <c r="W2586" s="906"/>
      <c r="X2586" s="686" t="s">
        <v>419</v>
      </c>
      <c r="Y2586" s="906"/>
      <c r="Z2586" s="906"/>
      <c r="AA2586" s="906"/>
      <c r="AB2586" s="686" t="s">
        <v>419</v>
      </c>
      <c r="AC2586" s="934" t="s">
        <v>4694</v>
      </c>
      <c r="AD2586" s="935" t="s">
        <v>420</v>
      </c>
      <c r="AE2586" s="935" t="s">
        <v>1137</v>
      </c>
      <c r="AF2586" s="935" t="s">
        <v>420</v>
      </c>
      <c r="AG2586" s="902" t="s">
        <v>429</v>
      </c>
      <c r="AH2586" s="902" t="s">
        <v>524</v>
      </c>
      <c r="AI2586" s="906"/>
      <c r="AJ2586" s="906"/>
      <c r="AK2586" s="906"/>
      <c r="AL2586" s="902" t="s">
        <v>419</v>
      </c>
      <c r="AM2586" s="936" t="s">
        <v>4694</v>
      </c>
      <c r="AN2586" s="933" t="s">
        <v>2900</v>
      </c>
      <c r="AO2586" s="743" t="s">
        <v>162</v>
      </c>
      <c r="AP2586" s="699" t="s">
        <v>153</v>
      </c>
      <c r="AQ2586" s="699" t="s">
        <v>158</v>
      </c>
      <c r="AR2586" s="906"/>
      <c r="AS2586" s="902" t="s">
        <v>419</v>
      </c>
      <c r="AT2586" s="906"/>
      <c r="AU2586" s="902" t="s">
        <v>414</v>
      </c>
      <c r="AV2586" s="902" t="s">
        <v>4116</v>
      </c>
      <c r="AW2586" s="902" t="s">
        <v>4117</v>
      </c>
      <c r="AX2586" s="902" t="s">
        <v>4118</v>
      </c>
      <c r="AY2586" s="902" t="s">
        <v>465</v>
      </c>
      <c r="AZ2586" s="902" t="s">
        <v>4119</v>
      </c>
      <c r="BA2586" s="902" t="s">
        <v>4119</v>
      </c>
    </row>
    <row r="2587" spans="1:53">
      <c r="A2587" s="686"/>
      <c r="B2587" s="687"/>
      <c r="C2587" s="687"/>
      <c r="D2587" s="687" t="s">
        <v>150</v>
      </c>
      <c r="E2587" s="687"/>
      <c r="F2587" s="687"/>
      <c r="G2587" s="687"/>
      <c r="H2587" s="802"/>
      <c r="I2587" s="687"/>
      <c r="J2587" s="687"/>
      <c r="K2587" s="704"/>
      <c r="L2587" s="887"/>
      <c r="M2587" s="687" t="s">
        <v>152</v>
      </c>
      <c r="N2587" s="922"/>
      <c r="O2587" s="687"/>
      <c r="P2587" s="687"/>
      <c r="Q2587" s="687"/>
      <c r="R2587" s="687" t="s">
        <v>151</v>
      </c>
      <c r="S2587" s="687"/>
      <c r="T2587" s="687"/>
      <c r="U2587" s="687"/>
      <c r="V2587" s="687"/>
      <c r="W2587" s="922"/>
      <c r="X2587" s="686"/>
      <c r="Y2587" s="922"/>
      <c r="Z2587" s="922"/>
      <c r="AA2587" s="922"/>
      <c r="AB2587" s="686"/>
      <c r="AC2587" s="934"/>
      <c r="AD2587" s="935"/>
      <c r="AE2587" s="935"/>
      <c r="AF2587" s="935"/>
      <c r="AG2587" s="902"/>
      <c r="AH2587" s="902"/>
      <c r="AI2587" s="922"/>
      <c r="AJ2587" s="922"/>
      <c r="AK2587" s="922"/>
      <c r="AL2587" s="902"/>
      <c r="AM2587" s="936"/>
      <c r="AN2587" s="933"/>
      <c r="AO2587" s="744"/>
      <c r="AP2587" s="700"/>
      <c r="AQ2587" s="700"/>
      <c r="AR2587" s="922"/>
      <c r="AS2587" s="902"/>
      <c r="AT2587" s="922"/>
      <c r="AU2587" s="902"/>
      <c r="AV2587" s="902"/>
      <c r="AW2587" s="902"/>
      <c r="AX2587" s="902"/>
      <c r="AY2587" s="902"/>
      <c r="AZ2587" s="902"/>
      <c r="BA2587" s="902"/>
    </row>
    <row r="2588" spans="1:53" ht="60">
      <c r="A2588" s="686"/>
      <c r="B2588" s="687"/>
      <c r="C2588" s="687"/>
      <c r="D2588" s="687" t="s">
        <v>150</v>
      </c>
      <c r="E2588" s="687"/>
      <c r="F2588" s="687"/>
      <c r="G2588" s="687"/>
      <c r="H2588" s="802"/>
      <c r="I2588" s="687"/>
      <c r="J2588" s="687"/>
      <c r="K2588" s="705"/>
      <c r="L2588" s="113" t="s">
        <v>4120</v>
      </c>
      <c r="M2588" s="687" t="s">
        <v>152</v>
      </c>
      <c r="N2588" s="907"/>
      <c r="O2588" s="687"/>
      <c r="P2588" s="687"/>
      <c r="Q2588" s="687"/>
      <c r="R2588" s="687" t="s">
        <v>151</v>
      </c>
      <c r="S2588" s="687"/>
      <c r="T2588" s="687"/>
      <c r="U2588" s="687"/>
      <c r="V2588" s="687"/>
      <c r="W2588" s="907"/>
      <c r="X2588" s="686"/>
      <c r="Y2588" s="907"/>
      <c r="Z2588" s="907"/>
      <c r="AA2588" s="907"/>
      <c r="AB2588" s="686"/>
      <c r="AC2588" s="934"/>
      <c r="AD2588" s="935"/>
      <c r="AE2588" s="935"/>
      <c r="AF2588" s="935"/>
      <c r="AG2588" s="902"/>
      <c r="AH2588" s="902"/>
      <c r="AI2588" s="907"/>
      <c r="AJ2588" s="907"/>
      <c r="AK2588" s="907"/>
      <c r="AL2588" s="902"/>
      <c r="AM2588" s="936"/>
      <c r="AN2588" s="933"/>
      <c r="AO2588" s="836"/>
      <c r="AP2588" s="701"/>
      <c r="AQ2588" s="701"/>
      <c r="AR2588" s="907"/>
      <c r="AS2588" s="902"/>
      <c r="AT2588" s="907"/>
      <c r="AU2588" s="902"/>
      <c r="AV2588" s="902"/>
      <c r="AW2588" s="902"/>
      <c r="AX2588" s="902"/>
      <c r="AY2588" s="902"/>
      <c r="AZ2588" s="902"/>
      <c r="BA2588" s="902"/>
    </row>
    <row r="2589" spans="1:53" ht="15">
      <c r="A2589" s="927">
        <v>1</v>
      </c>
      <c r="B2589" s="815" t="s">
        <v>409</v>
      </c>
      <c r="C2589" s="783" t="s">
        <v>4121</v>
      </c>
      <c r="D2589" s="815" t="s">
        <v>150</v>
      </c>
      <c r="E2589" s="783">
        <v>6010</v>
      </c>
      <c r="F2589" s="783">
        <v>23</v>
      </c>
      <c r="G2589" s="783">
        <v>6</v>
      </c>
      <c r="H2589" s="1085" t="s">
        <v>5033</v>
      </c>
      <c r="I2589" s="727" t="s">
        <v>4966</v>
      </c>
      <c r="J2589" s="727" t="s">
        <v>4967</v>
      </c>
      <c r="K2589" s="699" t="s">
        <v>414</v>
      </c>
      <c r="L2589" s="120" t="s">
        <v>537</v>
      </c>
      <c r="M2589" s="823" t="s">
        <v>152</v>
      </c>
      <c r="N2589" s="948"/>
      <c r="O2589" s="927" t="s">
        <v>416</v>
      </c>
      <c r="P2589" s="815" t="s">
        <v>417</v>
      </c>
      <c r="Q2589" s="1003"/>
      <c r="R2589" s="1003" t="s">
        <v>606</v>
      </c>
      <c r="S2589" s="1003" t="s">
        <v>515</v>
      </c>
      <c r="T2589" s="1003"/>
      <c r="U2589" s="1003"/>
      <c r="V2589" s="1003"/>
      <c r="W2589" s="1003"/>
      <c r="X2589" s="1003"/>
      <c r="Y2589" s="1003"/>
      <c r="Z2589" s="1003"/>
      <c r="AA2589" s="1003"/>
      <c r="AB2589" s="1003"/>
      <c r="AC2589" s="1003"/>
      <c r="AD2589" s="1003"/>
      <c r="AE2589" s="727" t="s">
        <v>419</v>
      </c>
      <c r="AF2589" s="727" t="s">
        <v>420</v>
      </c>
      <c r="AG2589" s="727" t="s">
        <v>421</v>
      </c>
      <c r="AH2589" s="727" t="s">
        <v>499</v>
      </c>
      <c r="AI2589" s="1185" t="s">
        <v>419</v>
      </c>
      <c r="AJ2589" s="1183"/>
      <c r="AK2589" s="1183"/>
      <c r="AL2589" s="1183"/>
      <c r="AM2589" s="872" t="s">
        <v>5034</v>
      </c>
      <c r="AN2589" s="727" t="s">
        <v>431</v>
      </c>
      <c r="AO2589" s="727" t="s">
        <v>162</v>
      </c>
      <c r="AP2589" s="727" t="s">
        <v>153</v>
      </c>
      <c r="AQ2589" s="727" t="s">
        <v>158</v>
      </c>
      <c r="AR2589" s="1183"/>
      <c r="AS2589" s="783" t="s">
        <v>419</v>
      </c>
      <c r="AT2589" s="1183"/>
      <c r="AU2589" s="783" t="s">
        <v>414</v>
      </c>
      <c r="AV2589" s="1183"/>
      <c r="AW2589" s="1183"/>
      <c r="AX2589" s="1183"/>
      <c r="AY2589" s="1183"/>
      <c r="AZ2589" s="1184" t="s">
        <v>4122</v>
      </c>
      <c r="BA2589" s="687" t="s">
        <v>4123</v>
      </c>
    </row>
    <row r="2590" spans="1:53" ht="15">
      <c r="A2590" s="927"/>
      <c r="B2590" s="815"/>
      <c r="C2590" s="783"/>
      <c r="D2590" s="815"/>
      <c r="E2590" s="783"/>
      <c r="F2590" s="783"/>
      <c r="G2590" s="783"/>
      <c r="H2590" s="1085"/>
      <c r="I2590" s="727"/>
      <c r="J2590" s="727"/>
      <c r="K2590" s="700"/>
      <c r="L2590" s="88" t="s">
        <v>1514</v>
      </c>
      <c r="M2590" s="823"/>
      <c r="N2590" s="948"/>
      <c r="O2590" s="927"/>
      <c r="P2590" s="815"/>
      <c r="Q2590" s="1003"/>
      <c r="R2590" s="1003"/>
      <c r="S2590" s="1003"/>
      <c r="T2590" s="1003"/>
      <c r="U2590" s="1003"/>
      <c r="V2590" s="1003"/>
      <c r="W2590" s="1003"/>
      <c r="X2590" s="1003"/>
      <c r="Y2590" s="1003"/>
      <c r="Z2590" s="1003"/>
      <c r="AA2590" s="1003"/>
      <c r="AB2590" s="1003"/>
      <c r="AC2590" s="1003"/>
      <c r="AD2590" s="1003"/>
      <c r="AE2590" s="727"/>
      <c r="AF2590" s="727"/>
      <c r="AG2590" s="727"/>
      <c r="AH2590" s="727"/>
      <c r="AI2590" s="1185"/>
      <c r="AJ2590" s="1183"/>
      <c r="AK2590" s="1183"/>
      <c r="AL2590" s="1183"/>
      <c r="AM2590" s="872"/>
      <c r="AN2590" s="727"/>
      <c r="AO2590" s="727"/>
      <c r="AP2590" s="727"/>
      <c r="AQ2590" s="727"/>
      <c r="AR2590" s="1183"/>
      <c r="AS2590" s="783"/>
      <c r="AT2590" s="1183"/>
      <c r="AU2590" s="783"/>
      <c r="AV2590" s="1183"/>
      <c r="AW2590" s="1183"/>
      <c r="AX2590" s="1183"/>
      <c r="AY2590" s="1183"/>
      <c r="AZ2590" s="1184"/>
      <c r="BA2590" s="687"/>
    </row>
    <row r="2591" spans="1:53" ht="30">
      <c r="A2591" s="927"/>
      <c r="B2591" s="815"/>
      <c r="C2591" s="783"/>
      <c r="D2591" s="815"/>
      <c r="E2591" s="783"/>
      <c r="F2591" s="783"/>
      <c r="G2591" s="783"/>
      <c r="H2591" s="1085"/>
      <c r="I2591" s="727"/>
      <c r="J2591" s="727"/>
      <c r="K2591" s="700"/>
      <c r="L2591" s="88" t="s">
        <v>1515</v>
      </c>
      <c r="M2591" s="823"/>
      <c r="N2591" s="948"/>
      <c r="O2591" s="927"/>
      <c r="P2591" s="815"/>
      <c r="Q2591" s="1003"/>
      <c r="R2591" s="1003"/>
      <c r="S2591" s="1003"/>
      <c r="T2591" s="1003"/>
      <c r="U2591" s="1003"/>
      <c r="V2591" s="1003"/>
      <c r="W2591" s="1003"/>
      <c r="X2591" s="1003"/>
      <c r="Y2591" s="1003"/>
      <c r="Z2591" s="1003"/>
      <c r="AA2591" s="1003"/>
      <c r="AB2591" s="1003"/>
      <c r="AC2591" s="1003"/>
      <c r="AD2591" s="1003"/>
      <c r="AE2591" s="727"/>
      <c r="AF2591" s="727"/>
      <c r="AG2591" s="727"/>
      <c r="AH2591" s="727"/>
      <c r="AI2591" s="1185"/>
      <c r="AJ2591" s="1183"/>
      <c r="AK2591" s="1183"/>
      <c r="AL2591" s="1183"/>
      <c r="AM2591" s="872"/>
      <c r="AN2591" s="727"/>
      <c r="AO2591" s="727"/>
      <c r="AP2591" s="727"/>
      <c r="AQ2591" s="727"/>
      <c r="AR2591" s="1183"/>
      <c r="AS2591" s="783"/>
      <c r="AT2591" s="1183"/>
      <c r="AU2591" s="783"/>
      <c r="AV2591" s="1183"/>
      <c r="AW2591" s="1183"/>
      <c r="AX2591" s="1183"/>
      <c r="AY2591" s="1183"/>
      <c r="AZ2591" s="1184"/>
      <c r="BA2591" s="687"/>
    </row>
    <row r="2592" spans="1:53" ht="30">
      <c r="A2592" s="927"/>
      <c r="B2592" s="815"/>
      <c r="C2592" s="783"/>
      <c r="D2592" s="815"/>
      <c r="E2592" s="783"/>
      <c r="F2592" s="783"/>
      <c r="G2592" s="783"/>
      <c r="H2592" s="1085"/>
      <c r="I2592" s="727"/>
      <c r="J2592" s="727"/>
      <c r="K2592" s="700"/>
      <c r="L2592" s="88" t="s">
        <v>3068</v>
      </c>
      <c r="M2592" s="823"/>
      <c r="N2592" s="948"/>
      <c r="O2592" s="927"/>
      <c r="P2592" s="815"/>
      <c r="Q2592" s="1003"/>
      <c r="R2592" s="1003"/>
      <c r="S2592" s="1003"/>
      <c r="T2592" s="1003"/>
      <c r="U2592" s="1003"/>
      <c r="V2592" s="1003"/>
      <c r="W2592" s="1003"/>
      <c r="X2592" s="1003"/>
      <c r="Y2592" s="1003"/>
      <c r="Z2592" s="1003"/>
      <c r="AA2592" s="1003"/>
      <c r="AB2592" s="1003"/>
      <c r="AC2592" s="1003"/>
      <c r="AD2592" s="1003"/>
      <c r="AE2592" s="727"/>
      <c r="AF2592" s="727"/>
      <c r="AG2592" s="727"/>
      <c r="AH2592" s="727"/>
      <c r="AI2592" s="1185"/>
      <c r="AJ2592" s="1183"/>
      <c r="AK2592" s="1183"/>
      <c r="AL2592" s="1183"/>
      <c r="AM2592" s="872"/>
      <c r="AN2592" s="727"/>
      <c r="AO2592" s="727"/>
      <c r="AP2592" s="727"/>
      <c r="AQ2592" s="727"/>
      <c r="AR2592" s="1183"/>
      <c r="AS2592" s="783"/>
      <c r="AT2592" s="1183"/>
      <c r="AU2592" s="783"/>
      <c r="AV2592" s="1183"/>
      <c r="AW2592" s="1183"/>
      <c r="AX2592" s="1183"/>
      <c r="AY2592" s="1183"/>
      <c r="AZ2592" s="1184"/>
      <c r="BA2592" s="687"/>
    </row>
    <row r="2593" spans="1:53" ht="15">
      <c r="A2593" s="927"/>
      <c r="B2593" s="815"/>
      <c r="C2593" s="783"/>
      <c r="D2593" s="815"/>
      <c r="E2593" s="783"/>
      <c r="F2593" s="783"/>
      <c r="G2593" s="783"/>
      <c r="H2593" s="1085"/>
      <c r="I2593" s="727"/>
      <c r="J2593" s="727"/>
      <c r="K2593" s="700"/>
      <c r="L2593" s="88" t="s">
        <v>5071</v>
      </c>
      <c r="M2593" s="823"/>
      <c r="N2593" s="948"/>
      <c r="O2593" s="927"/>
      <c r="P2593" s="815"/>
      <c r="Q2593" s="1003"/>
      <c r="R2593" s="1003"/>
      <c r="S2593" s="1003"/>
      <c r="T2593" s="1003"/>
      <c r="U2593" s="1003"/>
      <c r="V2593" s="1003"/>
      <c r="W2593" s="1003"/>
      <c r="X2593" s="1003"/>
      <c r="Y2593" s="1003"/>
      <c r="Z2593" s="1003"/>
      <c r="AA2593" s="1003"/>
      <c r="AB2593" s="1003"/>
      <c r="AC2593" s="1003"/>
      <c r="AD2593" s="1003"/>
      <c r="AE2593" s="727"/>
      <c r="AF2593" s="727"/>
      <c r="AG2593" s="727"/>
      <c r="AH2593" s="727"/>
      <c r="AI2593" s="1185"/>
      <c r="AJ2593" s="1183"/>
      <c r="AK2593" s="1183"/>
      <c r="AL2593" s="1183"/>
      <c r="AM2593" s="872"/>
      <c r="AN2593" s="727"/>
      <c r="AO2593" s="727"/>
      <c r="AP2593" s="727"/>
      <c r="AQ2593" s="727"/>
      <c r="AR2593" s="1183"/>
      <c r="AS2593" s="783"/>
      <c r="AT2593" s="1183"/>
      <c r="AU2593" s="783"/>
      <c r="AV2593" s="1183"/>
      <c r="AW2593" s="1183"/>
      <c r="AX2593" s="1183"/>
      <c r="AY2593" s="1183"/>
      <c r="AZ2593" s="1184"/>
      <c r="BA2593" s="687"/>
    </row>
    <row r="2594" spans="1:53" ht="15">
      <c r="A2594" s="927"/>
      <c r="B2594" s="815"/>
      <c r="C2594" s="783"/>
      <c r="D2594" s="815"/>
      <c r="E2594" s="783"/>
      <c r="F2594" s="783"/>
      <c r="G2594" s="783"/>
      <c r="H2594" s="1085"/>
      <c r="I2594" s="727"/>
      <c r="J2594" s="727"/>
      <c r="K2594" s="700"/>
      <c r="L2594" s="88" t="s">
        <v>1517</v>
      </c>
      <c r="M2594" s="823"/>
      <c r="N2594" s="948"/>
      <c r="O2594" s="927"/>
      <c r="P2594" s="815"/>
      <c r="Q2594" s="1003"/>
      <c r="R2594" s="1003"/>
      <c r="S2594" s="1003"/>
      <c r="T2594" s="1003"/>
      <c r="U2594" s="1003"/>
      <c r="V2594" s="1003"/>
      <c r="W2594" s="1003"/>
      <c r="X2594" s="1003"/>
      <c r="Y2594" s="1003"/>
      <c r="Z2594" s="1003"/>
      <c r="AA2594" s="1003"/>
      <c r="AB2594" s="1003"/>
      <c r="AC2594" s="1003"/>
      <c r="AD2594" s="1003"/>
      <c r="AE2594" s="727"/>
      <c r="AF2594" s="727"/>
      <c r="AG2594" s="727"/>
      <c r="AH2594" s="727"/>
      <c r="AI2594" s="1185"/>
      <c r="AJ2594" s="1183"/>
      <c r="AK2594" s="1183"/>
      <c r="AL2594" s="1183"/>
      <c r="AM2594" s="872"/>
      <c r="AN2594" s="727"/>
      <c r="AO2594" s="727"/>
      <c r="AP2594" s="727"/>
      <c r="AQ2594" s="727"/>
      <c r="AR2594" s="1183"/>
      <c r="AS2594" s="783"/>
      <c r="AT2594" s="1183"/>
      <c r="AU2594" s="783"/>
      <c r="AV2594" s="1183"/>
      <c r="AW2594" s="1183"/>
      <c r="AX2594" s="1183"/>
      <c r="AY2594" s="1183"/>
      <c r="AZ2594" s="1184"/>
      <c r="BA2594" s="687"/>
    </row>
    <row r="2595" spans="1:53" ht="30">
      <c r="A2595" s="927"/>
      <c r="B2595" s="815"/>
      <c r="C2595" s="783"/>
      <c r="D2595" s="815"/>
      <c r="E2595" s="783"/>
      <c r="F2595" s="783"/>
      <c r="G2595" s="783"/>
      <c r="H2595" s="1085"/>
      <c r="I2595" s="727"/>
      <c r="J2595" s="727"/>
      <c r="K2595" s="700"/>
      <c r="L2595" s="88" t="s">
        <v>3069</v>
      </c>
      <c r="M2595" s="823"/>
      <c r="N2595" s="948"/>
      <c r="O2595" s="927"/>
      <c r="P2595" s="815"/>
      <c r="Q2595" s="1003"/>
      <c r="R2595" s="1003"/>
      <c r="S2595" s="1003"/>
      <c r="T2595" s="1003"/>
      <c r="U2595" s="1003"/>
      <c r="V2595" s="1003"/>
      <c r="W2595" s="1003"/>
      <c r="X2595" s="1003"/>
      <c r="Y2595" s="1003"/>
      <c r="Z2595" s="1003"/>
      <c r="AA2595" s="1003"/>
      <c r="AB2595" s="1003"/>
      <c r="AC2595" s="1003"/>
      <c r="AD2595" s="1003"/>
      <c r="AE2595" s="727"/>
      <c r="AF2595" s="727"/>
      <c r="AG2595" s="727"/>
      <c r="AH2595" s="727"/>
      <c r="AI2595" s="1185"/>
      <c r="AJ2595" s="1183"/>
      <c r="AK2595" s="1183"/>
      <c r="AL2595" s="1183"/>
      <c r="AM2595" s="872"/>
      <c r="AN2595" s="727"/>
      <c r="AO2595" s="727"/>
      <c r="AP2595" s="727"/>
      <c r="AQ2595" s="727"/>
      <c r="AR2595" s="1183"/>
      <c r="AS2595" s="783"/>
      <c r="AT2595" s="1183"/>
      <c r="AU2595" s="783"/>
      <c r="AV2595" s="1183"/>
      <c r="AW2595" s="1183"/>
      <c r="AX2595" s="1183"/>
      <c r="AY2595" s="1183"/>
      <c r="AZ2595" s="1184"/>
      <c r="BA2595" s="687"/>
    </row>
    <row r="2596" spans="1:53" ht="30">
      <c r="A2596" s="927"/>
      <c r="B2596" s="815"/>
      <c r="C2596" s="783"/>
      <c r="D2596" s="815"/>
      <c r="E2596" s="783"/>
      <c r="F2596" s="783"/>
      <c r="G2596" s="783"/>
      <c r="H2596" s="1085"/>
      <c r="I2596" s="727"/>
      <c r="J2596" s="727"/>
      <c r="K2596" s="701"/>
      <c r="L2596" s="88" t="s">
        <v>4987</v>
      </c>
      <c r="M2596" s="823"/>
      <c r="N2596" s="948"/>
      <c r="O2596" s="927"/>
      <c r="P2596" s="815"/>
      <c r="Q2596" s="1003"/>
      <c r="R2596" s="1003"/>
      <c r="S2596" s="1003"/>
      <c r="T2596" s="1003"/>
      <c r="U2596" s="1003"/>
      <c r="V2596" s="1003"/>
      <c r="W2596" s="1003"/>
      <c r="X2596" s="1003"/>
      <c r="Y2596" s="1003"/>
      <c r="Z2596" s="1003"/>
      <c r="AA2596" s="1003"/>
      <c r="AB2596" s="1003"/>
      <c r="AC2596" s="1003"/>
      <c r="AD2596" s="1003"/>
      <c r="AE2596" s="727"/>
      <c r="AF2596" s="727"/>
      <c r="AG2596" s="727"/>
      <c r="AH2596" s="727"/>
      <c r="AI2596" s="1185"/>
      <c r="AJ2596" s="1183"/>
      <c r="AK2596" s="1183"/>
      <c r="AL2596" s="1183"/>
      <c r="AM2596" s="872"/>
      <c r="AN2596" s="727"/>
      <c r="AO2596" s="727"/>
      <c r="AP2596" s="727"/>
      <c r="AQ2596" s="727"/>
      <c r="AR2596" s="1183"/>
      <c r="AS2596" s="783"/>
      <c r="AT2596" s="1183"/>
      <c r="AU2596" s="783"/>
      <c r="AV2596" s="1183"/>
      <c r="AW2596" s="1183"/>
      <c r="AX2596" s="1183"/>
      <c r="AY2596" s="1183"/>
      <c r="AZ2596" s="1184"/>
      <c r="BA2596" s="687"/>
    </row>
    <row r="2597" spans="1:53" ht="210">
      <c r="A2597" s="81">
        <v>2</v>
      </c>
      <c r="B2597" s="36" t="s">
        <v>409</v>
      </c>
      <c r="C2597" s="36" t="s">
        <v>4121</v>
      </c>
      <c r="D2597" s="83" t="s">
        <v>150</v>
      </c>
      <c r="E2597" s="90">
        <v>6010</v>
      </c>
      <c r="F2597" s="90">
        <v>46</v>
      </c>
      <c r="G2597" s="90">
        <v>21</v>
      </c>
      <c r="H2597" s="167" t="s">
        <v>4124</v>
      </c>
      <c r="I2597" s="80" t="s">
        <v>1109</v>
      </c>
      <c r="J2597" s="80" t="s">
        <v>1110</v>
      </c>
      <c r="K2597" s="80" t="s">
        <v>414</v>
      </c>
      <c r="L2597" s="88" t="s">
        <v>1109</v>
      </c>
      <c r="M2597" s="94" t="s">
        <v>152</v>
      </c>
      <c r="N2597" s="276"/>
      <c r="O2597" s="214" t="s">
        <v>416</v>
      </c>
      <c r="P2597" s="83" t="s">
        <v>4125</v>
      </c>
      <c r="Q2597" s="83"/>
      <c r="R2597" s="211" t="s">
        <v>157</v>
      </c>
      <c r="S2597" s="211"/>
      <c r="T2597" s="211"/>
      <c r="U2597" s="211"/>
      <c r="V2597" s="211"/>
      <c r="W2597" s="211"/>
      <c r="X2597" s="211"/>
      <c r="Y2597" s="211"/>
      <c r="Z2597" s="211"/>
      <c r="AA2597" s="211"/>
      <c r="AB2597" s="211"/>
      <c r="AC2597" s="211"/>
      <c r="AD2597" s="211"/>
      <c r="AE2597" s="90" t="s">
        <v>419</v>
      </c>
      <c r="AF2597" s="90" t="s">
        <v>4126</v>
      </c>
      <c r="AG2597" s="90" t="s">
        <v>421</v>
      </c>
      <c r="AH2597" s="90" t="s">
        <v>421</v>
      </c>
      <c r="AI2597" s="211"/>
      <c r="AJ2597" s="211"/>
      <c r="AK2597" s="211"/>
      <c r="AL2597" s="211" t="s">
        <v>419</v>
      </c>
      <c r="AM2597" s="88" t="s">
        <v>4127</v>
      </c>
      <c r="AN2597" s="80" t="s">
        <v>423</v>
      </c>
      <c r="AO2597" s="80" t="s">
        <v>162</v>
      </c>
      <c r="AP2597" s="80" t="s">
        <v>153</v>
      </c>
      <c r="AQ2597" s="90" t="s">
        <v>158</v>
      </c>
      <c r="AR2597" s="211"/>
      <c r="AS2597" s="190" t="s">
        <v>419</v>
      </c>
      <c r="AT2597" s="211"/>
      <c r="AU2597" s="190" t="s">
        <v>414</v>
      </c>
      <c r="AV2597" s="211"/>
      <c r="AW2597" s="211"/>
      <c r="AX2597" s="211"/>
      <c r="AY2597" s="211"/>
      <c r="AZ2597" s="36" t="s">
        <v>4122</v>
      </c>
      <c r="BA2597" s="149" t="s">
        <v>4128</v>
      </c>
    </row>
    <row r="2598" spans="1:53" ht="15">
      <c r="A2598" s="686">
        <v>3</v>
      </c>
      <c r="B2598" s="687" t="s">
        <v>409</v>
      </c>
      <c r="C2598" s="999" t="s">
        <v>4121</v>
      </c>
      <c r="D2598" s="815" t="s">
        <v>150</v>
      </c>
      <c r="E2598" s="999">
        <v>6010</v>
      </c>
      <c r="F2598" s="999">
        <v>53</v>
      </c>
      <c r="G2598" s="783">
        <v>0</v>
      </c>
      <c r="H2598" s="1182" t="s">
        <v>3097</v>
      </c>
      <c r="I2598" s="727" t="s">
        <v>1031</v>
      </c>
      <c r="J2598" s="727" t="s">
        <v>414</v>
      </c>
      <c r="K2598" s="699" t="s">
        <v>414</v>
      </c>
      <c r="L2598" s="497" t="s">
        <v>1032</v>
      </c>
      <c r="M2598" s="823" t="s">
        <v>152</v>
      </c>
      <c r="N2598" s="948"/>
      <c r="O2598" s="1040" t="s">
        <v>416</v>
      </c>
      <c r="P2598" s="815" t="s">
        <v>417</v>
      </c>
      <c r="Q2598" s="1003"/>
      <c r="R2598" s="1003" t="s">
        <v>606</v>
      </c>
      <c r="S2598" s="815" t="s">
        <v>2508</v>
      </c>
      <c r="T2598" s="1003"/>
      <c r="U2598" s="1003"/>
      <c r="V2598" s="1003"/>
      <c r="W2598" s="1003"/>
      <c r="X2598" s="1003"/>
      <c r="Y2598" s="1003"/>
      <c r="Z2598" s="1003"/>
      <c r="AA2598" s="1003"/>
      <c r="AB2598" s="1003"/>
      <c r="AC2598" s="1003"/>
      <c r="AD2598" s="1003"/>
      <c r="AE2598" s="999" t="s">
        <v>419</v>
      </c>
      <c r="AF2598" s="999" t="s">
        <v>420</v>
      </c>
      <c r="AG2598" s="999" t="s">
        <v>421</v>
      </c>
      <c r="AH2598" s="999" t="s">
        <v>499</v>
      </c>
      <c r="AI2598" s="999" t="s">
        <v>419</v>
      </c>
      <c r="AJ2598" s="1003"/>
      <c r="AK2598" s="1003"/>
      <c r="AL2598" s="1003"/>
      <c r="AM2598" s="1000" t="s">
        <v>4129</v>
      </c>
      <c r="AN2598" s="999" t="s">
        <v>431</v>
      </c>
      <c r="AO2598" s="727" t="s">
        <v>162</v>
      </c>
      <c r="AP2598" s="727" t="s">
        <v>153</v>
      </c>
      <c r="AQ2598" s="727" t="s">
        <v>158</v>
      </c>
      <c r="AR2598" s="1003"/>
      <c r="AS2598" s="999" t="s">
        <v>419</v>
      </c>
      <c r="AT2598" s="1003"/>
      <c r="AU2598" s="999" t="s">
        <v>414</v>
      </c>
      <c r="AV2598" s="1003"/>
      <c r="AW2598" s="1003"/>
      <c r="AX2598" s="1003"/>
      <c r="AY2598" s="1003"/>
      <c r="AZ2598" s="999" t="s">
        <v>4122</v>
      </c>
      <c r="BA2598" s="999" t="s">
        <v>4130</v>
      </c>
    </row>
    <row r="2599" spans="1:53" ht="30">
      <c r="A2599" s="686"/>
      <c r="B2599" s="687"/>
      <c r="C2599" s="999"/>
      <c r="D2599" s="815"/>
      <c r="E2599" s="999"/>
      <c r="F2599" s="999"/>
      <c r="G2599" s="783"/>
      <c r="H2599" s="1182"/>
      <c r="I2599" s="727"/>
      <c r="J2599" s="727"/>
      <c r="K2599" s="700"/>
      <c r="L2599" s="497" t="s">
        <v>1033</v>
      </c>
      <c r="M2599" s="823"/>
      <c r="N2599" s="948"/>
      <c r="O2599" s="1040"/>
      <c r="P2599" s="815"/>
      <c r="Q2599" s="1003"/>
      <c r="R2599" s="1003"/>
      <c r="S2599" s="815"/>
      <c r="T2599" s="1003"/>
      <c r="U2599" s="1003"/>
      <c r="V2599" s="1003"/>
      <c r="W2599" s="1003"/>
      <c r="X2599" s="1003"/>
      <c r="Y2599" s="1003"/>
      <c r="Z2599" s="1003"/>
      <c r="AA2599" s="1003"/>
      <c r="AB2599" s="1003"/>
      <c r="AC2599" s="1003"/>
      <c r="AD2599" s="1003"/>
      <c r="AE2599" s="999"/>
      <c r="AF2599" s="999"/>
      <c r="AG2599" s="999"/>
      <c r="AH2599" s="999"/>
      <c r="AI2599" s="999"/>
      <c r="AJ2599" s="1003"/>
      <c r="AK2599" s="1003"/>
      <c r="AL2599" s="1003"/>
      <c r="AM2599" s="1000"/>
      <c r="AN2599" s="999"/>
      <c r="AO2599" s="727"/>
      <c r="AP2599" s="727"/>
      <c r="AQ2599" s="727"/>
      <c r="AR2599" s="1003"/>
      <c r="AS2599" s="999"/>
      <c r="AT2599" s="1003"/>
      <c r="AU2599" s="999"/>
      <c r="AV2599" s="1003"/>
      <c r="AW2599" s="1003"/>
      <c r="AX2599" s="1003"/>
      <c r="AY2599" s="1003"/>
      <c r="AZ2599" s="999"/>
      <c r="BA2599" s="999"/>
    </row>
    <row r="2600" spans="1:53" ht="45">
      <c r="A2600" s="686"/>
      <c r="B2600" s="687"/>
      <c r="C2600" s="999"/>
      <c r="D2600" s="815"/>
      <c r="E2600" s="999"/>
      <c r="F2600" s="999"/>
      <c r="G2600" s="783"/>
      <c r="H2600" s="1182"/>
      <c r="I2600" s="727"/>
      <c r="J2600" s="727"/>
      <c r="K2600" s="700"/>
      <c r="L2600" s="497" t="s">
        <v>1034</v>
      </c>
      <c r="M2600" s="823"/>
      <c r="N2600" s="948"/>
      <c r="O2600" s="1040"/>
      <c r="P2600" s="815"/>
      <c r="Q2600" s="1003"/>
      <c r="R2600" s="1003"/>
      <c r="S2600" s="815"/>
      <c r="T2600" s="1003"/>
      <c r="U2600" s="1003"/>
      <c r="V2600" s="1003"/>
      <c r="W2600" s="1003"/>
      <c r="X2600" s="1003"/>
      <c r="Y2600" s="1003"/>
      <c r="Z2600" s="1003"/>
      <c r="AA2600" s="1003"/>
      <c r="AB2600" s="1003"/>
      <c r="AC2600" s="1003"/>
      <c r="AD2600" s="1003"/>
      <c r="AE2600" s="999"/>
      <c r="AF2600" s="999"/>
      <c r="AG2600" s="999"/>
      <c r="AH2600" s="999"/>
      <c r="AI2600" s="999"/>
      <c r="AJ2600" s="1003"/>
      <c r="AK2600" s="1003"/>
      <c r="AL2600" s="1003"/>
      <c r="AM2600" s="1000"/>
      <c r="AN2600" s="999"/>
      <c r="AO2600" s="727"/>
      <c r="AP2600" s="727"/>
      <c r="AQ2600" s="727"/>
      <c r="AR2600" s="1003"/>
      <c r="AS2600" s="999"/>
      <c r="AT2600" s="1003"/>
      <c r="AU2600" s="999"/>
      <c r="AV2600" s="1003"/>
      <c r="AW2600" s="1003"/>
      <c r="AX2600" s="1003"/>
      <c r="AY2600" s="1003"/>
      <c r="AZ2600" s="999"/>
      <c r="BA2600" s="999"/>
    </row>
    <row r="2601" spans="1:53" ht="30">
      <c r="A2601" s="686"/>
      <c r="B2601" s="687"/>
      <c r="C2601" s="999"/>
      <c r="D2601" s="815"/>
      <c r="E2601" s="999"/>
      <c r="F2601" s="999"/>
      <c r="G2601" s="783"/>
      <c r="H2601" s="1182"/>
      <c r="I2601" s="727"/>
      <c r="J2601" s="727"/>
      <c r="K2601" s="700"/>
      <c r="L2601" s="497" t="s">
        <v>1035</v>
      </c>
      <c r="M2601" s="823"/>
      <c r="N2601" s="948"/>
      <c r="O2601" s="1040"/>
      <c r="P2601" s="815"/>
      <c r="Q2601" s="1003"/>
      <c r="R2601" s="1003"/>
      <c r="S2601" s="815"/>
      <c r="T2601" s="1003"/>
      <c r="U2601" s="1003"/>
      <c r="V2601" s="1003"/>
      <c r="W2601" s="1003"/>
      <c r="X2601" s="1003"/>
      <c r="Y2601" s="1003"/>
      <c r="Z2601" s="1003"/>
      <c r="AA2601" s="1003"/>
      <c r="AB2601" s="1003"/>
      <c r="AC2601" s="1003"/>
      <c r="AD2601" s="1003"/>
      <c r="AE2601" s="999"/>
      <c r="AF2601" s="999"/>
      <c r="AG2601" s="999"/>
      <c r="AH2601" s="999"/>
      <c r="AI2601" s="999"/>
      <c r="AJ2601" s="1003"/>
      <c r="AK2601" s="1003"/>
      <c r="AL2601" s="1003"/>
      <c r="AM2601" s="1000"/>
      <c r="AN2601" s="999"/>
      <c r="AO2601" s="727"/>
      <c r="AP2601" s="727"/>
      <c r="AQ2601" s="727"/>
      <c r="AR2601" s="1003"/>
      <c r="AS2601" s="999"/>
      <c r="AT2601" s="1003"/>
      <c r="AU2601" s="999"/>
      <c r="AV2601" s="1003"/>
      <c r="AW2601" s="1003"/>
      <c r="AX2601" s="1003"/>
      <c r="AY2601" s="1003"/>
      <c r="AZ2601" s="999"/>
      <c r="BA2601" s="999"/>
    </row>
    <row r="2602" spans="1:53" ht="30">
      <c r="A2602" s="686"/>
      <c r="B2602" s="687"/>
      <c r="C2602" s="999"/>
      <c r="D2602" s="815"/>
      <c r="E2602" s="999"/>
      <c r="F2602" s="999"/>
      <c r="G2602" s="783"/>
      <c r="H2602" s="1182"/>
      <c r="I2602" s="727"/>
      <c r="J2602" s="727"/>
      <c r="K2602" s="700"/>
      <c r="L2602" s="497" t="s">
        <v>1036</v>
      </c>
      <c r="M2602" s="823"/>
      <c r="N2602" s="948"/>
      <c r="O2602" s="1040"/>
      <c r="P2602" s="815"/>
      <c r="Q2602" s="1003"/>
      <c r="R2602" s="1003"/>
      <c r="S2602" s="815"/>
      <c r="T2602" s="1003"/>
      <c r="U2602" s="1003"/>
      <c r="V2602" s="1003"/>
      <c r="W2602" s="1003"/>
      <c r="X2602" s="1003"/>
      <c r="Y2602" s="1003"/>
      <c r="Z2602" s="1003"/>
      <c r="AA2602" s="1003"/>
      <c r="AB2602" s="1003"/>
      <c r="AC2602" s="1003"/>
      <c r="AD2602" s="1003"/>
      <c r="AE2602" s="999"/>
      <c r="AF2602" s="999"/>
      <c r="AG2602" s="999"/>
      <c r="AH2602" s="999"/>
      <c r="AI2602" s="999"/>
      <c r="AJ2602" s="1003"/>
      <c r="AK2602" s="1003"/>
      <c r="AL2602" s="1003"/>
      <c r="AM2602" s="1000"/>
      <c r="AN2602" s="999"/>
      <c r="AO2602" s="727"/>
      <c r="AP2602" s="727"/>
      <c r="AQ2602" s="727"/>
      <c r="AR2602" s="1003"/>
      <c r="AS2602" s="999"/>
      <c r="AT2602" s="1003"/>
      <c r="AU2602" s="999"/>
      <c r="AV2602" s="1003"/>
      <c r="AW2602" s="1003"/>
      <c r="AX2602" s="1003"/>
      <c r="AY2602" s="1003"/>
      <c r="AZ2602" s="999"/>
      <c r="BA2602" s="999"/>
    </row>
    <row r="2603" spans="1:53" ht="30">
      <c r="A2603" s="686"/>
      <c r="B2603" s="687"/>
      <c r="C2603" s="999"/>
      <c r="D2603" s="815"/>
      <c r="E2603" s="999"/>
      <c r="F2603" s="999"/>
      <c r="G2603" s="783"/>
      <c r="H2603" s="1182"/>
      <c r="I2603" s="727"/>
      <c r="J2603" s="727"/>
      <c r="K2603" s="700"/>
      <c r="L2603" s="497" t="s">
        <v>1037</v>
      </c>
      <c r="M2603" s="823"/>
      <c r="N2603" s="948"/>
      <c r="O2603" s="1040"/>
      <c r="P2603" s="815"/>
      <c r="Q2603" s="1003"/>
      <c r="R2603" s="1003"/>
      <c r="S2603" s="815"/>
      <c r="T2603" s="1003"/>
      <c r="U2603" s="1003"/>
      <c r="V2603" s="1003"/>
      <c r="W2603" s="1003"/>
      <c r="X2603" s="1003"/>
      <c r="Y2603" s="1003"/>
      <c r="Z2603" s="1003"/>
      <c r="AA2603" s="1003"/>
      <c r="AB2603" s="1003"/>
      <c r="AC2603" s="1003"/>
      <c r="AD2603" s="1003"/>
      <c r="AE2603" s="999"/>
      <c r="AF2603" s="999"/>
      <c r="AG2603" s="999"/>
      <c r="AH2603" s="999"/>
      <c r="AI2603" s="999"/>
      <c r="AJ2603" s="1003"/>
      <c r="AK2603" s="1003"/>
      <c r="AL2603" s="1003"/>
      <c r="AM2603" s="1000"/>
      <c r="AN2603" s="999"/>
      <c r="AO2603" s="727"/>
      <c r="AP2603" s="727"/>
      <c r="AQ2603" s="727"/>
      <c r="AR2603" s="1003"/>
      <c r="AS2603" s="999"/>
      <c r="AT2603" s="1003"/>
      <c r="AU2603" s="999"/>
      <c r="AV2603" s="1003"/>
      <c r="AW2603" s="1003"/>
      <c r="AX2603" s="1003"/>
      <c r="AY2603" s="1003"/>
      <c r="AZ2603" s="999"/>
      <c r="BA2603" s="999"/>
    </row>
    <row r="2604" spans="1:53" ht="60">
      <c r="A2604" s="686"/>
      <c r="B2604" s="687"/>
      <c r="C2604" s="999"/>
      <c r="D2604" s="815"/>
      <c r="E2604" s="999"/>
      <c r="F2604" s="999"/>
      <c r="G2604" s="783"/>
      <c r="H2604" s="1182"/>
      <c r="I2604" s="727"/>
      <c r="J2604" s="727"/>
      <c r="K2604" s="700"/>
      <c r="L2604" s="497" t="s">
        <v>1038</v>
      </c>
      <c r="M2604" s="823"/>
      <c r="N2604" s="948"/>
      <c r="O2604" s="1040"/>
      <c r="P2604" s="815"/>
      <c r="Q2604" s="1003"/>
      <c r="R2604" s="1003"/>
      <c r="S2604" s="815"/>
      <c r="T2604" s="1003"/>
      <c r="U2604" s="1003"/>
      <c r="V2604" s="1003"/>
      <c r="W2604" s="1003"/>
      <c r="X2604" s="1003"/>
      <c r="Y2604" s="1003"/>
      <c r="Z2604" s="1003"/>
      <c r="AA2604" s="1003"/>
      <c r="AB2604" s="1003"/>
      <c r="AC2604" s="1003"/>
      <c r="AD2604" s="1003"/>
      <c r="AE2604" s="999"/>
      <c r="AF2604" s="999"/>
      <c r="AG2604" s="999"/>
      <c r="AH2604" s="999"/>
      <c r="AI2604" s="999"/>
      <c r="AJ2604" s="1003"/>
      <c r="AK2604" s="1003"/>
      <c r="AL2604" s="1003"/>
      <c r="AM2604" s="1000"/>
      <c r="AN2604" s="999"/>
      <c r="AO2604" s="727"/>
      <c r="AP2604" s="727"/>
      <c r="AQ2604" s="727"/>
      <c r="AR2604" s="1003"/>
      <c r="AS2604" s="999"/>
      <c r="AT2604" s="1003"/>
      <c r="AU2604" s="999"/>
      <c r="AV2604" s="1003"/>
      <c r="AW2604" s="1003"/>
      <c r="AX2604" s="1003"/>
      <c r="AY2604" s="1003"/>
      <c r="AZ2604" s="999"/>
      <c r="BA2604" s="999"/>
    </row>
    <row r="2605" spans="1:53" ht="60">
      <c r="A2605" s="686"/>
      <c r="B2605" s="687"/>
      <c r="C2605" s="999"/>
      <c r="D2605" s="815"/>
      <c r="E2605" s="999"/>
      <c r="F2605" s="999"/>
      <c r="G2605" s="783"/>
      <c r="H2605" s="1182"/>
      <c r="I2605" s="727"/>
      <c r="J2605" s="727"/>
      <c r="K2605" s="700"/>
      <c r="L2605" s="497" t="s">
        <v>4784</v>
      </c>
      <c r="M2605" s="823"/>
      <c r="N2605" s="948"/>
      <c r="O2605" s="1040"/>
      <c r="P2605" s="815"/>
      <c r="Q2605" s="1003"/>
      <c r="R2605" s="1003"/>
      <c r="S2605" s="815"/>
      <c r="T2605" s="1003"/>
      <c r="U2605" s="1003"/>
      <c r="V2605" s="1003"/>
      <c r="W2605" s="1003"/>
      <c r="X2605" s="1003"/>
      <c r="Y2605" s="1003"/>
      <c r="Z2605" s="1003"/>
      <c r="AA2605" s="1003"/>
      <c r="AB2605" s="1003"/>
      <c r="AC2605" s="1003"/>
      <c r="AD2605" s="1003"/>
      <c r="AE2605" s="999"/>
      <c r="AF2605" s="999"/>
      <c r="AG2605" s="999"/>
      <c r="AH2605" s="999"/>
      <c r="AI2605" s="999"/>
      <c r="AJ2605" s="1003"/>
      <c r="AK2605" s="1003"/>
      <c r="AL2605" s="1003"/>
      <c r="AM2605" s="1000"/>
      <c r="AN2605" s="999"/>
      <c r="AO2605" s="727"/>
      <c r="AP2605" s="727"/>
      <c r="AQ2605" s="727"/>
      <c r="AR2605" s="1003"/>
      <c r="AS2605" s="999"/>
      <c r="AT2605" s="1003"/>
      <c r="AU2605" s="999"/>
      <c r="AV2605" s="1003"/>
      <c r="AW2605" s="1003"/>
      <c r="AX2605" s="1003"/>
      <c r="AY2605" s="1003"/>
      <c r="AZ2605" s="999"/>
      <c r="BA2605" s="999"/>
    </row>
    <row r="2606" spans="1:53" ht="30">
      <c r="A2606" s="686"/>
      <c r="B2606" s="687"/>
      <c r="C2606" s="999"/>
      <c r="D2606" s="815"/>
      <c r="E2606" s="999"/>
      <c r="F2606" s="999"/>
      <c r="G2606" s="783"/>
      <c r="H2606" s="1182"/>
      <c r="I2606" s="727"/>
      <c r="J2606" s="727"/>
      <c r="K2606" s="700"/>
      <c r="L2606" s="497" t="s">
        <v>1039</v>
      </c>
      <c r="M2606" s="823"/>
      <c r="N2606" s="948"/>
      <c r="O2606" s="1040"/>
      <c r="P2606" s="815"/>
      <c r="Q2606" s="1003"/>
      <c r="R2606" s="1003"/>
      <c r="S2606" s="815"/>
      <c r="T2606" s="1003"/>
      <c r="U2606" s="1003"/>
      <c r="V2606" s="1003"/>
      <c r="W2606" s="1003"/>
      <c r="X2606" s="1003"/>
      <c r="Y2606" s="1003"/>
      <c r="Z2606" s="1003"/>
      <c r="AA2606" s="1003"/>
      <c r="AB2606" s="1003"/>
      <c r="AC2606" s="1003"/>
      <c r="AD2606" s="1003"/>
      <c r="AE2606" s="999"/>
      <c r="AF2606" s="999"/>
      <c r="AG2606" s="999"/>
      <c r="AH2606" s="999"/>
      <c r="AI2606" s="999"/>
      <c r="AJ2606" s="1003"/>
      <c r="AK2606" s="1003"/>
      <c r="AL2606" s="1003"/>
      <c r="AM2606" s="1000"/>
      <c r="AN2606" s="999"/>
      <c r="AO2606" s="727"/>
      <c r="AP2606" s="727"/>
      <c r="AQ2606" s="727"/>
      <c r="AR2606" s="1003"/>
      <c r="AS2606" s="999"/>
      <c r="AT2606" s="1003"/>
      <c r="AU2606" s="999"/>
      <c r="AV2606" s="1003"/>
      <c r="AW2606" s="1003"/>
      <c r="AX2606" s="1003"/>
      <c r="AY2606" s="1003"/>
      <c r="AZ2606" s="999"/>
      <c r="BA2606" s="999"/>
    </row>
    <row r="2607" spans="1:53" ht="15">
      <c r="A2607" s="686"/>
      <c r="B2607" s="687"/>
      <c r="C2607" s="999"/>
      <c r="D2607" s="815"/>
      <c r="E2607" s="999"/>
      <c r="F2607" s="999"/>
      <c r="G2607" s="783"/>
      <c r="H2607" s="1182"/>
      <c r="I2607" s="727"/>
      <c r="J2607" s="727"/>
      <c r="K2607" s="700"/>
      <c r="L2607" s="497" t="s">
        <v>1040</v>
      </c>
      <c r="M2607" s="823"/>
      <c r="N2607" s="948"/>
      <c r="O2607" s="1040"/>
      <c r="P2607" s="815"/>
      <c r="Q2607" s="1003"/>
      <c r="R2607" s="1003"/>
      <c r="S2607" s="815"/>
      <c r="T2607" s="1003"/>
      <c r="U2607" s="1003"/>
      <c r="V2607" s="1003"/>
      <c r="W2607" s="1003"/>
      <c r="X2607" s="1003"/>
      <c r="Y2607" s="1003"/>
      <c r="Z2607" s="1003"/>
      <c r="AA2607" s="1003"/>
      <c r="AB2607" s="1003"/>
      <c r="AC2607" s="1003"/>
      <c r="AD2607" s="1003"/>
      <c r="AE2607" s="999"/>
      <c r="AF2607" s="999"/>
      <c r="AG2607" s="999"/>
      <c r="AH2607" s="999"/>
      <c r="AI2607" s="999"/>
      <c r="AJ2607" s="1003"/>
      <c r="AK2607" s="1003"/>
      <c r="AL2607" s="1003"/>
      <c r="AM2607" s="1000"/>
      <c r="AN2607" s="999"/>
      <c r="AO2607" s="727"/>
      <c r="AP2607" s="727"/>
      <c r="AQ2607" s="727"/>
      <c r="AR2607" s="1003"/>
      <c r="AS2607" s="999"/>
      <c r="AT2607" s="1003"/>
      <c r="AU2607" s="999"/>
      <c r="AV2607" s="1003"/>
      <c r="AW2607" s="1003"/>
      <c r="AX2607" s="1003"/>
      <c r="AY2607" s="1003"/>
      <c r="AZ2607" s="999"/>
      <c r="BA2607" s="999"/>
    </row>
    <row r="2608" spans="1:53" ht="30">
      <c r="A2608" s="686"/>
      <c r="B2608" s="687"/>
      <c r="C2608" s="999"/>
      <c r="D2608" s="815"/>
      <c r="E2608" s="999"/>
      <c r="F2608" s="999"/>
      <c r="G2608" s="783"/>
      <c r="H2608" s="1182"/>
      <c r="I2608" s="727"/>
      <c r="J2608" s="727"/>
      <c r="K2608" s="700"/>
      <c r="L2608" s="497" t="s">
        <v>1041</v>
      </c>
      <c r="M2608" s="823"/>
      <c r="N2608" s="948"/>
      <c r="O2608" s="1040"/>
      <c r="P2608" s="815"/>
      <c r="Q2608" s="1003"/>
      <c r="R2608" s="1003"/>
      <c r="S2608" s="815"/>
      <c r="T2608" s="1003"/>
      <c r="U2608" s="1003"/>
      <c r="V2608" s="1003"/>
      <c r="W2608" s="1003"/>
      <c r="X2608" s="1003"/>
      <c r="Y2608" s="1003"/>
      <c r="Z2608" s="1003"/>
      <c r="AA2608" s="1003"/>
      <c r="AB2608" s="1003"/>
      <c r="AC2608" s="1003"/>
      <c r="AD2608" s="1003"/>
      <c r="AE2608" s="999"/>
      <c r="AF2608" s="999"/>
      <c r="AG2608" s="999"/>
      <c r="AH2608" s="999"/>
      <c r="AI2608" s="999"/>
      <c r="AJ2608" s="1003"/>
      <c r="AK2608" s="1003"/>
      <c r="AL2608" s="1003"/>
      <c r="AM2608" s="1000"/>
      <c r="AN2608" s="999"/>
      <c r="AO2608" s="727"/>
      <c r="AP2608" s="727"/>
      <c r="AQ2608" s="727"/>
      <c r="AR2608" s="1003"/>
      <c r="AS2608" s="999"/>
      <c r="AT2608" s="1003"/>
      <c r="AU2608" s="999"/>
      <c r="AV2608" s="1003"/>
      <c r="AW2608" s="1003"/>
      <c r="AX2608" s="1003"/>
      <c r="AY2608" s="1003"/>
      <c r="AZ2608" s="999"/>
      <c r="BA2608" s="999"/>
    </row>
    <row r="2609" spans="1:53" ht="45">
      <c r="A2609" s="686"/>
      <c r="B2609" s="687"/>
      <c r="C2609" s="999"/>
      <c r="D2609" s="815"/>
      <c r="E2609" s="999"/>
      <c r="F2609" s="999"/>
      <c r="G2609" s="783"/>
      <c r="H2609" s="1182"/>
      <c r="I2609" s="727"/>
      <c r="J2609" s="727"/>
      <c r="K2609" s="700"/>
      <c r="L2609" s="497" t="s">
        <v>1042</v>
      </c>
      <c r="M2609" s="823"/>
      <c r="N2609" s="948"/>
      <c r="O2609" s="1040"/>
      <c r="P2609" s="815"/>
      <c r="Q2609" s="1003"/>
      <c r="R2609" s="1003"/>
      <c r="S2609" s="815"/>
      <c r="T2609" s="1003"/>
      <c r="U2609" s="1003"/>
      <c r="V2609" s="1003"/>
      <c r="W2609" s="1003"/>
      <c r="X2609" s="1003"/>
      <c r="Y2609" s="1003"/>
      <c r="Z2609" s="1003"/>
      <c r="AA2609" s="1003"/>
      <c r="AB2609" s="1003"/>
      <c r="AC2609" s="1003"/>
      <c r="AD2609" s="1003"/>
      <c r="AE2609" s="999"/>
      <c r="AF2609" s="999"/>
      <c r="AG2609" s="999"/>
      <c r="AH2609" s="999"/>
      <c r="AI2609" s="999"/>
      <c r="AJ2609" s="1003"/>
      <c r="AK2609" s="1003"/>
      <c r="AL2609" s="1003"/>
      <c r="AM2609" s="1000"/>
      <c r="AN2609" s="999"/>
      <c r="AO2609" s="727"/>
      <c r="AP2609" s="727"/>
      <c r="AQ2609" s="727"/>
      <c r="AR2609" s="1003"/>
      <c r="AS2609" s="999"/>
      <c r="AT2609" s="1003"/>
      <c r="AU2609" s="999"/>
      <c r="AV2609" s="1003"/>
      <c r="AW2609" s="1003"/>
      <c r="AX2609" s="1003"/>
      <c r="AY2609" s="1003"/>
      <c r="AZ2609" s="999"/>
      <c r="BA2609" s="999"/>
    </row>
    <row r="2610" spans="1:53" ht="45">
      <c r="A2610" s="686"/>
      <c r="B2610" s="687"/>
      <c r="C2610" s="999"/>
      <c r="D2610" s="815"/>
      <c r="E2610" s="999"/>
      <c r="F2610" s="999"/>
      <c r="G2610" s="783"/>
      <c r="H2610" s="1182"/>
      <c r="I2610" s="727"/>
      <c r="J2610" s="727"/>
      <c r="K2610" s="700"/>
      <c r="L2610" s="497" t="s">
        <v>1043</v>
      </c>
      <c r="M2610" s="823"/>
      <c r="N2610" s="948"/>
      <c r="O2610" s="1040"/>
      <c r="P2610" s="815"/>
      <c r="Q2610" s="1003"/>
      <c r="R2610" s="1003"/>
      <c r="S2610" s="815"/>
      <c r="T2610" s="1003"/>
      <c r="U2610" s="1003"/>
      <c r="V2610" s="1003"/>
      <c r="W2610" s="1003"/>
      <c r="X2610" s="1003"/>
      <c r="Y2610" s="1003"/>
      <c r="Z2610" s="1003"/>
      <c r="AA2610" s="1003"/>
      <c r="AB2610" s="1003"/>
      <c r="AC2610" s="1003"/>
      <c r="AD2610" s="1003"/>
      <c r="AE2610" s="999"/>
      <c r="AF2610" s="999"/>
      <c r="AG2610" s="999"/>
      <c r="AH2610" s="999"/>
      <c r="AI2610" s="999"/>
      <c r="AJ2610" s="1003"/>
      <c r="AK2610" s="1003"/>
      <c r="AL2610" s="1003"/>
      <c r="AM2610" s="1000"/>
      <c r="AN2610" s="999"/>
      <c r="AO2610" s="727"/>
      <c r="AP2610" s="727"/>
      <c r="AQ2610" s="727"/>
      <c r="AR2610" s="1003"/>
      <c r="AS2610" s="999"/>
      <c r="AT2610" s="1003"/>
      <c r="AU2610" s="999"/>
      <c r="AV2610" s="1003"/>
      <c r="AW2610" s="1003"/>
      <c r="AX2610" s="1003"/>
      <c r="AY2610" s="1003"/>
      <c r="AZ2610" s="999"/>
      <c r="BA2610" s="999"/>
    </row>
    <row r="2611" spans="1:53" ht="30">
      <c r="A2611" s="686"/>
      <c r="B2611" s="687"/>
      <c r="C2611" s="999"/>
      <c r="D2611" s="815"/>
      <c r="E2611" s="999"/>
      <c r="F2611" s="999"/>
      <c r="G2611" s="783"/>
      <c r="H2611" s="1182"/>
      <c r="I2611" s="727"/>
      <c r="J2611" s="727"/>
      <c r="K2611" s="700"/>
      <c r="L2611" s="497" t="s">
        <v>4772</v>
      </c>
      <c r="M2611" s="823"/>
      <c r="N2611" s="948"/>
      <c r="O2611" s="1040"/>
      <c r="P2611" s="815"/>
      <c r="Q2611" s="1003"/>
      <c r="R2611" s="1003"/>
      <c r="S2611" s="815"/>
      <c r="T2611" s="1003"/>
      <c r="U2611" s="1003"/>
      <c r="V2611" s="1003"/>
      <c r="W2611" s="1003"/>
      <c r="X2611" s="1003"/>
      <c r="Y2611" s="1003"/>
      <c r="Z2611" s="1003"/>
      <c r="AA2611" s="1003"/>
      <c r="AB2611" s="1003"/>
      <c r="AC2611" s="1003"/>
      <c r="AD2611" s="1003"/>
      <c r="AE2611" s="999"/>
      <c r="AF2611" s="999"/>
      <c r="AG2611" s="999"/>
      <c r="AH2611" s="999"/>
      <c r="AI2611" s="999"/>
      <c r="AJ2611" s="1003"/>
      <c r="AK2611" s="1003"/>
      <c r="AL2611" s="1003"/>
      <c r="AM2611" s="1000"/>
      <c r="AN2611" s="999"/>
      <c r="AO2611" s="727"/>
      <c r="AP2611" s="727"/>
      <c r="AQ2611" s="727"/>
      <c r="AR2611" s="1003"/>
      <c r="AS2611" s="999"/>
      <c r="AT2611" s="1003"/>
      <c r="AU2611" s="999"/>
      <c r="AV2611" s="1003"/>
      <c r="AW2611" s="1003"/>
      <c r="AX2611" s="1003"/>
      <c r="AY2611" s="1003"/>
      <c r="AZ2611" s="999"/>
      <c r="BA2611" s="999"/>
    </row>
    <row r="2612" spans="1:53" ht="60">
      <c r="A2612" s="686"/>
      <c r="B2612" s="687"/>
      <c r="C2612" s="999"/>
      <c r="D2612" s="815"/>
      <c r="E2612" s="999"/>
      <c r="F2612" s="999"/>
      <c r="G2612" s="783"/>
      <c r="H2612" s="1182"/>
      <c r="I2612" s="727"/>
      <c r="J2612" s="727"/>
      <c r="K2612" s="700"/>
      <c r="L2612" s="88" t="s">
        <v>4785</v>
      </c>
      <c r="M2612" s="823"/>
      <c r="N2612" s="948"/>
      <c r="O2612" s="1040"/>
      <c r="P2612" s="815"/>
      <c r="Q2612" s="1003"/>
      <c r="R2612" s="1003"/>
      <c r="S2612" s="815"/>
      <c r="T2612" s="1003"/>
      <c r="U2612" s="1003"/>
      <c r="V2612" s="1003"/>
      <c r="W2612" s="1003"/>
      <c r="X2612" s="1003"/>
      <c r="Y2612" s="1003"/>
      <c r="Z2612" s="1003"/>
      <c r="AA2612" s="1003"/>
      <c r="AB2612" s="1003"/>
      <c r="AC2612" s="1003"/>
      <c r="AD2612" s="1003"/>
      <c r="AE2612" s="999"/>
      <c r="AF2612" s="999"/>
      <c r="AG2612" s="999"/>
      <c r="AH2612" s="999"/>
      <c r="AI2612" s="999"/>
      <c r="AJ2612" s="1003"/>
      <c r="AK2612" s="1003"/>
      <c r="AL2612" s="1003"/>
      <c r="AM2612" s="1000"/>
      <c r="AN2612" s="999"/>
      <c r="AO2612" s="727"/>
      <c r="AP2612" s="727"/>
      <c r="AQ2612" s="727"/>
      <c r="AR2612" s="1003"/>
      <c r="AS2612" s="999"/>
      <c r="AT2612" s="1003"/>
      <c r="AU2612" s="999"/>
      <c r="AV2612" s="1003"/>
      <c r="AW2612" s="1003"/>
      <c r="AX2612" s="1003"/>
      <c r="AY2612" s="1003"/>
      <c r="AZ2612" s="999"/>
      <c r="BA2612" s="999"/>
    </row>
    <row r="2613" spans="1:53" ht="30">
      <c r="A2613" s="686"/>
      <c r="B2613" s="687"/>
      <c r="C2613" s="999"/>
      <c r="D2613" s="815"/>
      <c r="E2613" s="999"/>
      <c r="F2613" s="999"/>
      <c r="G2613" s="783"/>
      <c r="H2613" s="1182"/>
      <c r="I2613" s="727"/>
      <c r="J2613" s="727"/>
      <c r="K2613" s="700"/>
      <c r="L2613" s="497" t="s">
        <v>1044</v>
      </c>
      <c r="M2613" s="823"/>
      <c r="N2613" s="948"/>
      <c r="O2613" s="1040"/>
      <c r="P2613" s="815"/>
      <c r="Q2613" s="1003"/>
      <c r="R2613" s="1003"/>
      <c r="S2613" s="815"/>
      <c r="T2613" s="1003"/>
      <c r="U2613" s="1003"/>
      <c r="V2613" s="1003"/>
      <c r="W2613" s="1003"/>
      <c r="X2613" s="1003"/>
      <c r="Y2613" s="1003"/>
      <c r="Z2613" s="1003"/>
      <c r="AA2613" s="1003"/>
      <c r="AB2613" s="1003"/>
      <c r="AC2613" s="1003"/>
      <c r="AD2613" s="1003"/>
      <c r="AE2613" s="999"/>
      <c r="AF2613" s="999"/>
      <c r="AG2613" s="999"/>
      <c r="AH2613" s="999"/>
      <c r="AI2613" s="999"/>
      <c r="AJ2613" s="1003"/>
      <c r="AK2613" s="1003"/>
      <c r="AL2613" s="1003"/>
      <c r="AM2613" s="1000"/>
      <c r="AN2613" s="999"/>
      <c r="AO2613" s="727"/>
      <c r="AP2613" s="727"/>
      <c r="AQ2613" s="727"/>
      <c r="AR2613" s="1003"/>
      <c r="AS2613" s="999"/>
      <c r="AT2613" s="1003"/>
      <c r="AU2613" s="999"/>
      <c r="AV2613" s="1003"/>
      <c r="AW2613" s="1003"/>
      <c r="AX2613" s="1003"/>
      <c r="AY2613" s="1003"/>
      <c r="AZ2613" s="999"/>
      <c r="BA2613" s="999"/>
    </row>
    <row r="2614" spans="1:53" ht="30">
      <c r="A2614" s="686"/>
      <c r="B2614" s="687"/>
      <c r="C2614" s="999"/>
      <c r="D2614" s="815"/>
      <c r="E2614" s="999"/>
      <c r="F2614" s="999"/>
      <c r="G2614" s="783"/>
      <c r="H2614" s="1182"/>
      <c r="I2614" s="727"/>
      <c r="J2614" s="727"/>
      <c r="K2614" s="700"/>
      <c r="L2614" s="497" t="s">
        <v>4773</v>
      </c>
      <c r="M2614" s="823"/>
      <c r="N2614" s="948"/>
      <c r="O2614" s="1040"/>
      <c r="P2614" s="815"/>
      <c r="Q2614" s="1003"/>
      <c r="R2614" s="1003"/>
      <c r="S2614" s="815"/>
      <c r="T2614" s="1003"/>
      <c r="U2614" s="1003"/>
      <c r="V2614" s="1003"/>
      <c r="W2614" s="1003"/>
      <c r="X2614" s="1003"/>
      <c r="Y2614" s="1003"/>
      <c r="Z2614" s="1003"/>
      <c r="AA2614" s="1003"/>
      <c r="AB2614" s="1003"/>
      <c r="AC2614" s="1003"/>
      <c r="AD2614" s="1003"/>
      <c r="AE2614" s="999"/>
      <c r="AF2614" s="999"/>
      <c r="AG2614" s="999"/>
      <c r="AH2614" s="999"/>
      <c r="AI2614" s="999"/>
      <c r="AJ2614" s="1003"/>
      <c r="AK2614" s="1003"/>
      <c r="AL2614" s="1003"/>
      <c r="AM2614" s="1000"/>
      <c r="AN2614" s="999"/>
      <c r="AO2614" s="727"/>
      <c r="AP2614" s="727"/>
      <c r="AQ2614" s="727"/>
      <c r="AR2614" s="1003"/>
      <c r="AS2614" s="999"/>
      <c r="AT2614" s="1003"/>
      <c r="AU2614" s="999"/>
      <c r="AV2614" s="1003"/>
      <c r="AW2614" s="1003"/>
      <c r="AX2614" s="1003"/>
      <c r="AY2614" s="1003"/>
      <c r="AZ2614" s="999"/>
      <c r="BA2614" s="999"/>
    </row>
    <row r="2615" spans="1:53" ht="30">
      <c r="A2615" s="686"/>
      <c r="B2615" s="687"/>
      <c r="C2615" s="999"/>
      <c r="D2615" s="815"/>
      <c r="E2615" s="999"/>
      <c r="F2615" s="999"/>
      <c r="G2615" s="783"/>
      <c r="H2615" s="1182"/>
      <c r="I2615" s="727"/>
      <c r="J2615" s="727"/>
      <c r="K2615" s="700"/>
      <c r="L2615" s="497" t="s">
        <v>1045</v>
      </c>
      <c r="M2615" s="823"/>
      <c r="N2615" s="948"/>
      <c r="O2615" s="1040"/>
      <c r="P2615" s="815"/>
      <c r="Q2615" s="1003"/>
      <c r="R2615" s="1003"/>
      <c r="S2615" s="815"/>
      <c r="T2615" s="1003"/>
      <c r="U2615" s="1003"/>
      <c r="V2615" s="1003"/>
      <c r="W2615" s="1003"/>
      <c r="X2615" s="1003"/>
      <c r="Y2615" s="1003"/>
      <c r="Z2615" s="1003"/>
      <c r="AA2615" s="1003"/>
      <c r="AB2615" s="1003"/>
      <c r="AC2615" s="1003"/>
      <c r="AD2615" s="1003"/>
      <c r="AE2615" s="999"/>
      <c r="AF2615" s="999"/>
      <c r="AG2615" s="999"/>
      <c r="AH2615" s="999"/>
      <c r="AI2615" s="999"/>
      <c r="AJ2615" s="1003"/>
      <c r="AK2615" s="1003"/>
      <c r="AL2615" s="1003"/>
      <c r="AM2615" s="1000"/>
      <c r="AN2615" s="999"/>
      <c r="AO2615" s="727"/>
      <c r="AP2615" s="727"/>
      <c r="AQ2615" s="727"/>
      <c r="AR2615" s="1003"/>
      <c r="AS2615" s="999"/>
      <c r="AT2615" s="1003"/>
      <c r="AU2615" s="999"/>
      <c r="AV2615" s="1003"/>
      <c r="AW2615" s="1003"/>
      <c r="AX2615" s="1003"/>
      <c r="AY2615" s="1003"/>
      <c r="AZ2615" s="999"/>
      <c r="BA2615" s="999"/>
    </row>
    <row r="2616" spans="1:53" ht="30">
      <c r="A2616" s="686"/>
      <c r="B2616" s="687"/>
      <c r="C2616" s="999"/>
      <c r="D2616" s="815"/>
      <c r="E2616" s="999"/>
      <c r="F2616" s="999"/>
      <c r="G2616" s="783"/>
      <c r="H2616" s="1182"/>
      <c r="I2616" s="727"/>
      <c r="J2616" s="727"/>
      <c r="K2616" s="700"/>
      <c r="L2616" s="497" t="s">
        <v>1046</v>
      </c>
      <c r="M2616" s="823"/>
      <c r="N2616" s="948"/>
      <c r="O2616" s="1040"/>
      <c r="P2616" s="815"/>
      <c r="Q2616" s="1003"/>
      <c r="R2616" s="1003"/>
      <c r="S2616" s="815"/>
      <c r="T2616" s="1003"/>
      <c r="U2616" s="1003"/>
      <c r="V2616" s="1003"/>
      <c r="W2616" s="1003"/>
      <c r="X2616" s="1003"/>
      <c r="Y2616" s="1003"/>
      <c r="Z2616" s="1003"/>
      <c r="AA2616" s="1003"/>
      <c r="AB2616" s="1003"/>
      <c r="AC2616" s="1003"/>
      <c r="AD2616" s="1003"/>
      <c r="AE2616" s="999"/>
      <c r="AF2616" s="999"/>
      <c r="AG2616" s="999"/>
      <c r="AH2616" s="999"/>
      <c r="AI2616" s="999"/>
      <c r="AJ2616" s="1003"/>
      <c r="AK2616" s="1003"/>
      <c r="AL2616" s="1003"/>
      <c r="AM2616" s="1000"/>
      <c r="AN2616" s="999"/>
      <c r="AO2616" s="727"/>
      <c r="AP2616" s="727"/>
      <c r="AQ2616" s="727"/>
      <c r="AR2616" s="1003"/>
      <c r="AS2616" s="999"/>
      <c r="AT2616" s="1003"/>
      <c r="AU2616" s="999"/>
      <c r="AV2616" s="1003"/>
      <c r="AW2616" s="1003"/>
      <c r="AX2616" s="1003"/>
      <c r="AY2616" s="1003"/>
      <c r="AZ2616" s="999"/>
      <c r="BA2616" s="999"/>
    </row>
    <row r="2617" spans="1:53" ht="75">
      <c r="A2617" s="686"/>
      <c r="B2617" s="687"/>
      <c r="C2617" s="999"/>
      <c r="D2617" s="815"/>
      <c r="E2617" s="999"/>
      <c r="F2617" s="999"/>
      <c r="G2617" s="783"/>
      <c r="H2617" s="1182"/>
      <c r="I2617" s="727"/>
      <c r="J2617" s="727"/>
      <c r="K2617" s="700"/>
      <c r="L2617" s="497" t="s">
        <v>1047</v>
      </c>
      <c r="M2617" s="823"/>
      <c r="N2617" s="948"/>
      <c r="O2617" s="1040"/>
      <c r="P2617" s="815"/>
      <c r="Q2617" s="1003"/>
      <c r="R2617" s="1003"/>
      <c r="S2617" s="815"/>
      <c r="T2617" s="1003"/>
      <c r="U2617" s="1003"/>
      <c r="V2617" s="1003"/>
      <c r="W2617" s="1003"/>
      <c r="X2617" s="1003"/>
      <c r="Y2617" s="1003"/>
      <c r="Z2617" s="1003"/>
      <c r="AA2617" s="1003"/>
      <c r="AB2617" s="1003"/>
      <c r="AC2617" s="1003"/>
      <c r="AD2617" s="1003"/>
      <c r="AE2617" s="999"/>
      <c r="AF2617" s="999"/>
      <c r="AG2617" s="999"/>
      <c r="AH2617" s="999"/>
      <c r="AI2617" s="999"/>
      <c r="AJ2617" s="1003"/>
      <c r="AK2617" s="1003"/>
      <c r="AL2617" s="1003"/>
      <c r="AM2617" s="1000"/>
      <c r="AN2617" s="999"/>
      <c r="AO2617" s="727"/>
      <c r="AP2617" s="727"/>
      <c r="AQ2617" s="727"/>
      <c r="AR2617" s="1003"/>
      <c r="AS2617" s="999"/>
      <c r="AT2617" s="1003"/>
      <c r="AU2617" s="999"/>
      <c r="AV2617" s="1003"/>
      <c r="AW2617" s="1003"/>
      <c r="AX2617" s="1003"/>
      <c r="AY2617" s="1003"/>
      <c r="AZ2617" s="999"/>
      <c r="BA2617" s="999"/>
    </row>
    <row r="2618" spans="1:53" ht="45">
      <c r="A2618" s="686"/>
      <c r="B2618" s="687"/>
      <c r="C2618" s="999"/>
      <c r="D2618" s="815"/>
      <c r="E2618" s="999"/>
      <c r="F2618" s="999"/>
      <c r="G2618" s="783"/>
      <c r="H2618" s="1182"/>
      <c r="I2618" s="727"/>
      <c r="J2618" s="727"/>
      <c r="K2618" s="700"/>
      <c r="L2618" s="497" t="s">
        <v>1048</v>
      </c>
      <c r="M2618" s="823"/>
      <c r="N2618" s="948"/>
      <c r="O2618" s="1040"/>
      <c r="P2618" s="815"/>
      <c r="Q2618" s="1003"/>
      <c r="R2618" s="1003"/>
      <c r="S2618" s="815"/>
      <c r="T2618" s="1003"/>
      <c r="U2618" s="1003"/>
      <c r="V2618" s="1003"/>
      <c r="W2618" s="1003"/>
      <c r="X2618" s="1003"/>
      <c r="Y2618" s="1003"/>
      <c r="Z2618" s="1003"/>
      <c r="AA2618" s="1003"/>
      <c r="AB2618" s="1003"/>
      <c r="AC2618" s="1003"/>
      <c r="AD2618" s="1003"/>
      <c r="AE2618" s="999"/>
      <c r="AF2618" s="999"/>
      <c r="AG2618" s="999"/>
      <c r="AH2618" s="999"/>
      <c r="AI2618" s="999"/>
      <c r="AJ2618" s="1003"/>
      <c r="AK2618" s="1003"/>
      <c r="AL2618" s="1003"/>
      <c r="AM2618" s="1000"/>
      <c r="AN2618" s="999"/>
      <c r="AO2618" s="727"/>
      <c r="AP2618" s="727"/>
      <c r="AQ2618" s="727"/>
      <c r="AR2618" s="1003"/>
      <c r="AS2618" s="999"/>
      <c r="AT2618" s="1003"/>
      <c r="AU2618" s="999"/>
      <c r="AV2618" s="1003"/>
      <c r="AW2618" s="1003"/>
      <c r="AX2618" s="1003"/>
      <c r="AY2618" s="1003"/>
      <c r="AZ2618" s="999"/>
      <c r="BA2618" s="999"/>
    </row>
    <row r="2619" spans="1:53" ht="45">
      <c r="A2619" s="686"/>
      <c r="B2619" s="687"/>
      <c r="C2619" s="999"/>
      <c r="D2619" s="815"/>
      <c r="E2619" s="999"/>
      <c r="F2619" s="999"/>
      <c r="G2619" s="783"/>
      <c r="H2619" s="1182"/>
      <c r="I2619" s="727"/>
      <c r="J2619" s="727"/>
      <c r="K2619" s="700"/>
      <c r="L2619" s="497" t="s">
        <v>1049</v>
      </c>
      <c r="M2619" s="823"/>
      <c r="N2619" s="948"/>
      <c r="O2619" s="1040"/>
      <c r="P2619" s="815"/>
      <c r="Q2619" s="1003"/>
      <c r="R2619" s="1003"/>
      <c r="S2619" s="815"/>
      <c r="T2619" s="1003"/>
      <c r="U2619" s="1003"/>
      <c r="V2619" s="1003"/>
      <c r="W2619" s="1003"/>
      <c r="X2619" s="1003"/>
      <c r="Y2619" s="1003"/>
      <c r="Z2619" s="1003"/>
      <c r="AA2619" s="1003"/>
      <c r="AB2619" s="1003"/>
      <c r="AC2619" s="1003"/>
      <c r="AD2619" s="1003"/>
      <c r="AE2619" s="999"/>
      <c r="AF2619" s="999"/>
      <c r="AG2619" s="999"/>
      <c r="AH2619" s="999"/>
      <c r="AI2619" s="999"/>
      <c r="AJ2619" s="1003"/>
      <c r="AK2619" s="1003"/>
      <c r="AL2619" s="1003"/>
      <c r="AM2619" s="1000"/>
      <c r="AN2619" s="999"/>
      <c r="AO2619" s="727"/>
      <c r="AP2619" s="727"/>
      <c r="AQ2619" s="727"/>
      <c r="AR2619" s="1003"/>
      <c r="AS2619" s="999"/>
      <c r="AT2619" s="1003"/>
      <c r="AU2619" s="999"/>
      <c r="AV2619" s="1003"/>
      <c r="AW2619" s="1003"/>
      <c r="AX2619" s="1003"/>
      <c r="AY2619" s="1003"/>
      <c r="AZ2619" s="999"/>
      <c r="BA2619" s="999"/>
    </row>
    <row r="2620" spans="1:53" ht="45">
      <c r="A2620" s="686"/>
      <c r="B2620" s="687"/>
      <c r="C2620" s="999"/>
      <c r="D2620" s="815"/>
      <c r="E2620" s="999"/>
      <c r="F2620" s="999"/>
      <c r="G2620" s="783"/>
      <c r="H2620" s="1182"/>
      <c r="I2620" s="727"/>
      <c r="J2620" s="727"/>
      <c r="K2620" s="700"/>
      <c r="L2620" s="88" t="s">
        <v>1050</v>
      </c>
      <c r="M2620" s="823"/>
      <c r="N2620" s="948"/>
      <c r="O2620" s="1040"/>
      <c r="P2620" s="815"/>
      <c r="Q2620" s="1003"/>
      <c r="R2620" s="1003"/>
      <c r="S2620" s="815"/>
      <c r="T2620" s="1003"/>
      <c r="U2620" s="1003"/>
      <c r="V2620" s="1003"/>
      <c r="W2620" s="1003"/>
      <c r="X2620" s="1003"/>
      <c r="Y2620" s="1003"/>
      <c r="Z2620" s="1003"/>
      <c r="AA2620" s="1003"/>
      <c r="AB2620" s="1003"/>
      <c r="AC2620" s="1003"/>
      <c r="AD2620" s="1003"/>
      <c r="AE2620" s="999"/>
      <c r="AF2620" s="999"/>
      <c r="AG2620" s="999"/>
      <c r="AH2620" s="999"/>
      <c r="AI2620" s="999"/>
      <c r="AJ2620" s="1003"/>
      <c r="AK2620" s="1003"/>
      <c r="AL2620" s="1003"/>
      <c r="AM2620" s="1000"/>
      <c r="AN2620" s="999"/>
      <c r="AO2620" s="727"/>
      <c r="AP2620" s="727"/>
      <c r="AQ2620" s="727"/>
      <c r="AR2620" s="1003"/>
      <c r="AS2620" s="999"/>
      <c r="AT2620" s="1003"/>
      <c r="AU2620" s="999"/>
      <c r="AV2620" s="1003"/>
      <c r="AW2620" s="1003"/>
      <c r="AX2620" s="1003"/>
      <c r="AY2620" s="1003"/>
      <c r="AZ2620" s="999"/>
      <c r="BA2620" s="999"/>
    </row>
    <row r="2621" spans="1:53" ht="105">
      <c r="A2621" s="686"/>
      <c r="B2621" s="687"/>
      <c r="C2621" s="999"/>
      <c r="D2621" s="815"/>
      <c r="E2621" s="999"/>
      <c r="F2621" s="999"/>
      <c r="G2621" s="783"/>
      <c r="H2621" s="1182"/>
      <c r="I2621" s="727"/>
      <c r="J2621" s="727"/>
      <c r="K2621" s="700"/>
      <c r="L2621" s="88" t="s">
        <v>1051</v>
      </c>
      <c r="M2621" s="823"/>
      <c r="N2621" s="948"/>
      <c r="O2621" s="1040"/>
      <c r="P2621" s="815"/>
      <c r="Q2621" s="1003"/>
      <c r="R2621" s="1003"/>
      <c r="S2621" s="815"/>
      <c r="T2621" s="1003"/>
      <c r="U2621" s="1003"/>
      <c r="V2621" s="1003"/>
      <c r="W2621" s="1003"/>
      <c r="X2621" s="1003"/>
      <c r="Y2621" s="1003"/>
      <c r="Z2621" s="1003"/>
      <c r="AA2621" s="1003"/>
      <c r="AB2621" s="1003"/>
      <c r="AC2621" s="1003"/>
      <c r="AD2621" s="1003"/>
      <c r="AE2621" s="999"/>
      <c r="AF2621" s="999"/>
      <c r="AG2621" s="999"/>
      <c r="AH2621" s="999"/>
      <c r="AI2621" s="999"/>
      <c r="AJ2621" s="1003"/>
      <c r="AK2621" s="1003"/>
      <c r="AL2621" s="1003"/>
      <c r="AM2621" s="1000"/>
      <c r="AN2621" s="999"/>
      <c r="AO2621" s="727"/>
      <c r="AP2621" s="727"/>
      <c r="AQ2621" s="727"/>
      <c r="AR2621" s="1003"/>
      <c r="AS2621" s="999"/>
      <c r="AT2621" s="1003"/>
      <c r="AU2621" s="999"/>
      <c r="AV2621" s="1003"/>
      <c r="AW2621" s="1003"/>
      <c r="AX2621" s="1003"/>
      <c r="AY2621" s="1003"/>
      <c r="AZ2621" s="999"/>
      <c r="BA2621" s="999"/>
    </row>
    <row r="2622" spans="1:53" ht="30">
      <c r="A2622" s="686"/>
      <c r="B2622" s="687"/>
      <c r="C2622" s="999"/>
      <c r="D2622" s="815"/>
      <c r="E2622" s="999"/>
      <c r="F2622" s="999"/>
      <c r="G2622" s="783"/>
      <c r="H2622" s="1182"/>
      <c r="I2622" s="727"/>
      <c r="J2622" s="727"/>
      <c r="K2622" s="700"/>
      <c r="L2622" s="497" t="s">
        <v>1052</v>
      </c>
      <c r="M2622" s="823"/>
      <c r="N2622" s="948"/>
      <c r="O2622" s="1040"/>
      <c r="P2622" s="815"/>
      <c r="Q2622" s="1003"/>
      <c r="R2622" s="1003"/>
      <c r="S2622" s="815"/>
      <c r="T2622" s="1003"/>
      <c r="U2622" s="1003"/>
      <c r="V2622" s="1003"/>
      <c r="W2622" s="1003"/>
      <c r="X2622" s="1003"/>
      <c r="Y2622" s="1003"/>
      <c r="Z2622" s="1003"/>
      <c r="AA2622" s="1003"/>
      <c r="AB2622" s="1003"/>
      <c r="AC2622" s="1003"/>
      <c r="AD2622" s="1003"/>
      <c r="AE2622" s="999"/>
      <c r="AF2622" s="999"/>
      <c r="AG2622" s="999"/>
      <c r="AH2622" s="999"/>
      <c r="AI2622" s="999"/>
      <c r="AJ2622" s="1003"/>
      <c r="AK2622" s="1003"/>
      <c r="AL2622" s="1003"/>
      <c r="AM2622" s="1000"/>
      <c r="AN2622" s="999"/>
      <c r="AO2622" s="727"/>
      <c r="AP2622" s="727"/>
      <c r="AQ2622" s="727"/>
      <c r="AR2622" s="1003"/>
      <c r="AS2622" s="999"/>
      <c r="AT2622" s="1003"/>
      <c r="AU2622" s="999"/>
      <c r="AV2622" s="1003"/>
      <c r="AW2622" s="1003"/>
      <c r="AX2622" s="1003"/>
      <c r="AY2622" s="1003"/>
      <c r="AZ2622" s="999"/>
      <c r="BA2622" s="999"/>
    </row>
    <row r="2623" spans="1:53" ht="45">
      <c r="A2623" s="686"/>
      <c r="B2623" s="687"/>
      <c r="C2623" s="999"/>
      <c r="D2623" s="815"/>
      <c r="E2623" s="999"/>
      <c r="F2623" s="999"/>
      <c r="G2623" s="783"/>
      <c r="H2623" s="1182"/>
      <c r="I2623" s="727"/>
      <c r="J2623" s="727"/>
      <c r="K2623" s="700"/>
      <c r="L2623" s="497" t="s">
        <v>1053</v>
      </c>
      <c r="M2623" s="823"/>
      <c r="N2623" s="948"/>
      <c r="O2623" s="1040"/>
      <c r="P2623" s="815"/>
      <c r="Q2623" s="1003"/>
      <c r="R2623" s="1003"/>
      <c r="S2623" s="815"/>
      <c r="T2623" s="1003"/>
      <c r="U2623" s="1003"/>
      <c r="V2623" s="1003"/>
      <c r="W2623" s="1003"/>
      <c r="X2623" s="1003"/>
      <c r="Y2623" s="1003"/>
      <c r="Z2623" s="1003"/>
      <c r="AA2623" s="1003"/>
      <c r="AB2623" s="1003"/>
      <c r="AC2623" s="1003"/>
      <c r="AD2623" s="1003"/>
      <c r="AE2623" s="999"/>
      <c r="AF2623" s="999"/>
      <c r="AG2623" s="999"/>
      <c r="AH2623" s="999"/>
      <c r="AI2623" s="999"/>
      <c r="AJ2623" s="1003"/>
      <c r="AK2623" s="1003"/>
      <c r="AL2623" s="1003"/>
      <c r="AM2623" s="1000"/>
      <c r="AN2623" s="999"/>
      <c r="AO2623" s="727"/>
      <c r="AP2623" s="727"/>
      <c r="AQ2623" s="727"/>
      <c r="AR2623" s="1003"/>
      <c r="AS2623" s="999"/>
      <c r="AT2623" s="1003"/>
      <c r="AU2623" s="999"/>
      <c r="AV2623" s="1003"/>
      <c r="AW2623" s="1003"/>
      <c r="AX2623" s="1003"/>
      <c r="AY2623" s="1003"/>
      <c r="AZ2623" s="999"/>
      <c r="BA2623" s="999"/>
    </row>
    <row r="2624" spans="1:53" ht="30">
      <c r="A2624" s="686"/>
      <c r="B2624" s="687"/>
      <c r="C2624" s="999"/>
      <c r="D2624" s="815"/>
      <c r="E2624" s="999"/>
      <c r="F2624" s="999"/>
      <c r="G2624" s="783"/>
      <c r="H2624" s="1182"/>
      <c r="I2624" s="727"/>
      <c r="J2624" s="727"/>
      <c r="K2624" s="700"/>
      <c r="L2624" s="497" t="s">
        <v>1054</v>
      </c>
      <c r="M2624" s="823"/>
      <c r="N2624" s="948"/>
      <c r="O2624" s="1040"/>
      <c r="P2624" s="815"/>
      <c r="Q2624" s="1003"/>
      <c r="R2624" s="1003"/>
      <c r="S2624" s="815"/>
      <c r="T2624" s="1003"/>
      <c r="U2624" s="1003"/>
      <c r="V2624" s="1003"/>
      <c r="W2624" s="1003"/>
      <c r="X2624" s="1003"/>
      <c r="Y2624" s="1003"/>
      <c r="Z2624" s="1003"/>
      <c r="AA2624" s="1003"/>
      <c r="AB2624" s="1003"/>
      <c r="AC2624" s="1003"/>
      <c r="AD2624" s="1003"/>
      <c r="AE2624" s="999"/>
      <c r="AF2624" s="999"/>
      <c r="AG2624" s="999"/>
      <c r="AH2624" s="999"/>
      <c r="AI2624" s="999"/>
      <c r="AJ2624" s="1003"/>
      <c r="AK2624" s="1003"/>
      <c r="AL2624" s="1003"/>
      <c r="AM2624" s="1000"/>
      <c r="AN2624" s="999"/>
      <c r="AO2624" s="727"/>
      <c r="AP2624" s="727"/>
      <c r="AQ2624" s="727"/>
      <c r="AR2624" s="1003"/>
      <c r="AS2624" s="999"/>
      <c r="AT2624" s="1003"/>
      <c r="AU2624" s="999"/>
      <c r="AV2624" s="1003"/>
      <c r="AW2624" s="1003"/>
      <c r="AX2624" s="1003"/>
      <c r="AY2624" s="1003"/>
      <c r="AZ2624" s="999"/>
      <c r="BA2624" s="999"/>
    </row>
    <row r="2625" spans="1:53" ht="15">
      <c r="A2625" s="686"/>
      <c r="B2625" s="687"/>
      <c r="C2625" s="999"/>
      <c r="D2625" s="815"/>
      <c r="E2625" s="999"/>
      <c r="F2625" s="999"/>
      <c r="G2625" s="783"/>
      <c r="H2625" s="1182"/>
      <c r="I2625" s="727"/>
      <c r="J2625" s="727"/>
      <c r="K2625" s="700"/>
      <c r="L2625" s="497" t="s">
        <v>1055</v>
      </c>
      <c r="M2625" s="823"/>
      <c r="N2625" s="948"/>
      <c r="O2625" s="1040"/>
      <c r="P2625" s="815"/>
      <c r="Q2625" s="1003"/>
      <c r="R2625" s="1003"/>
      <c r="S2625" s="815"/>
      <c r="T2625" s="1003"/>
      <c r="U2625" s="1003"/>
      <c r="V2625" s="1003"/>
      <c r="W2625" s="1003"/>
      <c r="X2625" s="1003"/>
      <c r="Y2625" s="1003"/>
      <c r="Z2625" s="1003"/>
      <c r="AA2625" s="1003"/>
      <c r="AB2625" s="1003"/>
      <c r="AC2625" s="1003"/>
      <c r="AD2625" s="1003"/>
      <c r="AE2625" s="999"/>
      <c r="AF2625" s="999"/>
      <c r="AG2625" s="999"/>
      <c r="AH2625" s="999"/>
      <c r="AI2625" s="999"/>
      <c r="AJ2625" s="1003"/>
      <c r="AK2625" s="1003"/>
      <c r="AL2625" s="1003"/>
      <c r="AM2625" s="1000"/>
      <c r="AN2625" s="999"/>
      <c r="AO2625" s="727"/>
      <c r="AP2625" s="727"/>
      <c r="AQ2625" s="727"/>
      <c r="AR2625" s="1003"/>
      <c r="AS2625" s="999"/>
      <c r="AT2625" s="1003"/>
      <c r="AU2625" s="999"/>
      <c r="AV2625" s="1003"/>
      <c r="AW2625" s="1003"/>
      <c r="AX2625" s="1003"/>
      <c r="AY2625" s="1003"/>
      <c r="AZ2625" s="999"/>
      <c r="BA2625" s="999"/>
    </row>
    <row r="2626" spans="1:53" ht="30">
      <c r="A2626" s="686"/>
      <c r="B2626" s="687"/>
      <c r="C2626" s="999"/>
      <c r="D2626" s="815"/>
      <c r="E2626" s="999"/>
      <c r="F2626" s="999"/>
      <c r="G2626" s="783"/>
      <c r="H2626" s="1182"/>
      <c r="I2626" s="727"/>
      <c r="J2626" s="727"/>
      <c r="K2626" s="700"/>
      <c r="L2626" s="497" t="s">
        <v>1056</v>
      </c>
      <c r="M2626" s="823"/>
      <c r="N2626" s="948"/>
      <c r="O2626" s="1040"/>
      <c r="P2626" s="815"/>
      <c r="Q2626" s="1003"/>
      <c r="R2626" s="1003"/>
      <c r="S2626" s="815"/>
      <c r="T2626" s="1003"/>
      <c r="U2626" s="1003"/>
      <c r="V2626" s="1003"/>
      <c r="W2626" s="1003"/>
      <c r="X2626" s="1003"/>
      <c r="Y2626" s="1003"/>
      <c r="Z2626" s="1003"/>
      <c r="AA2626" s="1003"/>
      <c r="AB2626" s="1003"/>
      <c r="AC2626" s="1003"/>
      <c r="AD2626" s="1003"/>
      <c r="AE2626" s="999"/>
      <c r="AF2626" s="999"/>
      <c r="AG2626" s="999"/>
      <c r="AH2626" s="999"/>
      <c r="AI2626" s="999"/>
      <c r="AJ2626" s="1003"/>
      <c r="AK2626" s="1003"/>
      <c r="AL2626" s="1003"/>
      <c r="AM2626" s="1000"/>
      <c r="AN2626" s="999"/>
      <c r="AO2626" s="727"/>
      <c r="AP2626" s="727"/>
      <c r="AQ2626" s="727"/>
      <c r="AR2626" s="1003"/>
      <c r="AS2626" s="999"/>
      <c r="AT2626" s="1003"/>
      <c r="AU2626" s="999"/>
      <c r="AV2626" s="1003"/>
      <c r="AW2626" s="1003"/>
      <c r="AX2626" s="1003"/>
      <c r="AY2626" s="1003"/>
      <c r="AZ2626" s="999"/>
      <c r="BA2626" s="999"/>
    </row>
    <row r="2627" spans="1:53" ht="45">
      <c r="A2627" s="686"/>
      <c r="B2627" s="687"/>
      <c r="C2627" s="999"/>
      <c r="D2627" s="815"/>
      <c r="E2627" s="999"/>
      <c r="F2627" s="999"/>
      <c r="G2627" s="783"/>
      <c r="H2627" s="1182"/>
      <c r="I2627" s="727"/>
      <c r="J2627" s="727"/>
      <c r="K2627" s="700"/>
      <c r="L2627" s="497" t="s">
        <v>1057</v>
      </c>
      <c r="M2627" s="823"/>
      <c r="N2627" s="948"/>
      <c r="O2627" s="1040"/>
      <c r="P2627" s="815"/>
      <c r="Q2627" s="1003"/>
      <c r="R2627" s="1003"/>
      <c r="S2627" s="815"/>
      <c r="T2627" s="1003"/>
      <c r="U2627" s="1003"/>
      <c r="V2627" s="1003"/>
      <c r="W2627" s="1003"/>
      <c r="X2627" s="1003"/>
      <c r="Y2627" s="1003"/>
      <c r="Z2627" s="1003"/>
      <c r="AA2627" s="1003"/>
      <c r="AB2627" s="1003"/>
      <c r="AC2627" s="1003"/>
      <c r="AD2627" s="1003"/>
      <c r="AE2627" s="999"/>
      <c r="AF2627" s="999"/>
      <c r="AG2627" s="999"/>
      <c r="AH2627" s="999"/>
      <c r="AI2627" s="999"/>
      <c r="AJ2627" s="1003"/>
      <c r="AK2627" s="1003"/>
      <c r="AL2627" s="1003"/>
      <c r="AM2627" s="1000"/>
      <c r="AN2627" s="999"/>
      <c r="AO2627" s="727"/>
      <c r="AP2627" s="727"/>
      <c r="AQ2627" s="727"/>
      <c r="AR2627" s="1003"/>
      <c r="AS2627" s="999"/>
      <c r="AT2627" s="1003"/>
      <c r="AU2627" s="999"/>
      <c r="AV2627" s="1003"/>
      <c r="AW2627" s="1003"/>
      <c r="AX2627" s="1003"/>
      <c r="AY2627" s="1003"/>
      <c r="AZ2627" s="999"/>
      <c r="BA2627" s="999"/>
    </row>
    <row r="2628" spans="1:53" ht="15">
      <c r="A2628" s="686"/>
      <c r="B2628" s="687"/>
      <c r="C2628" s="999"/>
      <c r="D2628" s="815"/>
      <c r="E2628" s="999"/>
      <c r="F2628" s="999"/>
      <c r="G2628" s="783"/>
      <c r="H2628" s="1182"/>
      <c r="I2628" s="727"/>
      <c r="J2628" s="727"/>
      <c r="K2628" s="700"/>
      <c r="L2628" s="497" t="s">
        <v>1058</v>
      </c>
      <c r="M2628" s="823"/>
      <c r="N2628" s="948"/>
      <c r="O2628" s="1040"/>
      <c r="P2628" s="815"/>
      <c r="Q2628" s="1003"/>
      <c r="R2628" s="1003"/>
      <c r="S2628" s="815"/>
      <c r="T2628" s="1003"/>
      <c r="U2628" s="1003"/>
      <c r="V2628" s="1003"/>
      <c r="W2628" s="1003"/>
      <c r="X2628" s="1003"/>
      <c r="Y2628" s="1003"/>
      <c r="Z2628" s="1003"/>
      <c r="AA2628" s="1003"/>
      <c r="AB2628" s="1003"/>
      <c r="AC2628" s="1003"/>
      <c r="AD2628" s="1003"/>
      <c r="AE2628" s="999"/>
      <c r="AF2628" s="999"/>
      <c r="AG2628" s="999"/>
      <c r="AH2628" s="999"/>
      <c r="AI2628" s="999"/>
      <c r="AJ2628" s="1003"/>
      <c r="AK2628" s="1003"/>
      <c r="AL2628" s="1003"/>
      <c r="AM2628" s="1000"/>
      <c r="AN2628" s="999"/>
      <c r="AO2628" s="727"/>
      <c r="AP2628" s="727"/>
      <c r="AQ2628" s="727"/>
      <c r="AR2628" s="1003"/>
      <c r="AS2628" s="999"/>
      <c r="AT2628" s="1003"/>
      <c r="AU2628" s="999"/>
      <c r="AV2628" s="1003"/>
      <c r="AW2628" s="1003"/>
      <c r="AX2628" s="1003"/>
      <c r="AY2628" s="1003"/>
      <c r="AZ2628" s="999"/>
      <c r="BA2628" s="999"/>
    </row>
    <row r="2629" spans="1:53" ht="30">
      <c r="A2629" s="686"/>
      <c r="B2629" s="687"/>
      <c r="C2629" s="999"/>
      <c r="D2629" s="815"/>
      <c r="E2629" s="999"/>
      <c r="F2629" s="999"/>
      <c r="G2629" s="783"/>
      <c r="H2629" s="1182"/>
      <c r="I2629" s="727"/>
      <c r="J2629" s="727"/>
      <c r="K2629" s="700"/>
      <c r="L2629" s="497" t="s">
        <v>1059</v>
      </c>
      <c r="M2629" s="823"/>
      <c r="N2629" s="948"/>
      <c r="O2629" s="1040"/>
      <c r="P2629" s="815"/>
      <c r="Q2629" s="1003"/>
      <c r="R2629" s="1003"/>
      <c r="S2629" s="815"/>
      <c r="T2629" s="1003"/>
      <c r="U2629" s="1003"/>
      <c r="V2629" s="1003"/>
      <c r="W2629" s="1003"/>
      <c r="X2629" s="1003"/>
      <c r="Y2629" s="1003"/>
      <c r="Z2629" s="1003"/>
      <c r="AA2629" s="1003"/>
      <c r="AB2629" s="1003"/>
      <c r="AC2629" s="1003"/>
      <c r="AD2629" s="1003"/>
      <c r="AE2629" s="999"/>
      <c r="AF2629" s="999"/>
      <c r="AG2629" s="999"/>
      <c r="AH2629" s="999"/>
      <c r="AI2629" s="999"/>
      <c r="AJ2629" s="1003"/>
      <c r="AK2629" s="1003"/>
      <c r="AL2629" s="1003"/>
      <c r="AM2629" s="1000"/>
      <c r="AN2629" s="999"/>
      <c r="AO2629" s="727"/>
      <c r="AP2629" s="727"/>
      <c r="AQ2629" s="727"/>
      <c r="AR2629" s="1003"/>
      <c r="AS2629" s="999"/>
      <c r="AT2629" s="1003"/>
      <c r="AU2629" s="999"/>
      <c r="AV2629" s="1003"/>
      <c r="AW2629" s="1003"/>
      <c r="AX2629" s="1003"/>
      <c r="AY2629" s="1003"/>
      <c r="AZ2629" s="999"/>
      <c r="BA2629" s="999"/>
    </row>
    <row r="2630" spans="1:53" ht="15">
      <c r="A2630" s="686"/>
      <c r="B2630" s="687"/>
      <c r="C2630" s="999"/>
      <c r="D2630" s="815"/>
      <c r="E2630" s="999"/>
      <c r="F2630" s="999"/>
      <c r="G2630" s="783"/>
      <c r="H2630" s="1182"/>
      <c r="I2630" s="727"/>
      <c r="J2630" s="727"/>
      <c r="K2630" s="700"/>
      <c r="L2630" s="497" t="s">
        <v>1060</v>
      </c>
      <c r="M2630" s="823"/>
      <c r="N2630" s="948"/>
      <c r="O2630" s="1040"/>
      <c r="P2630" s="815"/>
      <c r="Q2630" s="1003"/>
      <c r="R2630" s="1003"/>
      <c r="S2630" s="815"/>
      <c r="T2630" s="1003"/>
      <c r="U2630" s="1003"/>
      <c r="V2630" s="1003"/>
      <c r="W2630" s="1003"/>
      <c r="X2630" s="1003"/>
      <c r="Y2630" s="1003"/>
      <c r="Z2630" s="1003"/>
      <c r="AA2630" s="1003"/>
      <c r="AB2630" s="1003"/>
      <c r="AC2630" s="1003"/>
      <c r="AD2630" s="1003"/>
      <c r="AE2630" s="999"/>
      <c r="AF2630" s="999"/>
      <c r="AG2630" s="999"/>
      <c r="AH2630" s="999"/>
      <c r="AI2630" s="999"/>
      <c r="AJ2630" s="1003"/>
      <c r="AK2630" s="1003"/>
      <c r="AL2630" s="1003"/>
      <c r="AM2630" s="1000"/>
      <c r="AN2630" s="999"/>
      <c r="AO2630" s="727"/>
      <c r="AP2630" s="727"/>
      <c r="AQ2630" s="727"/>
      <c r="AR2630" s="1003"/>
      <c r="AS2630" s="999"/>
      <c r="AT2630" s="1003"/>
      <c r="AU2630" s="999"/>
      <c r="AV2630" s="1003"/>
      <c r="AW2630" s="1003"/>
      <c r="AX2630" s="1003"/>
      <c r="AY2630" s="1003"/>
      <c r="AZ2630" s="999"/>
      <c r="BA2630" s="999"/>
    </row>
    <row r="2631" spans="1:53" ht="45">
      <c r="A2631" s="686"/>
      <c r="B2631" s="687"/>
      <c r="C2631" s="999"/>
      <c r="D2631" s="815"/>
      <c r="E2631" s="999"/>
      <c r="F2631" s="999"/>
      <c r="G2631" s="783"/>
      <c r="H2631" s="1182"/>
      <c r="I2631" s="727"/>
      <c r="J2631" s="727"/>
      <c r="K2631" s="700"/>
      <c r="L2631" s="497" t="s">
        <v>1061</v>
      </c>
      <c r="M2631" s="823"/>
      <c r="N2631" s="948"/>
      <c r="O2631" s="1040"/>
      <c r="P2631" s="815"/>
      <c r="Q2631" s="1003"/>
      <c r="R2631" s="1003"/>
      <c r="S2631" s="815"/>
      <c r="T2631" s="1003"/>
      <c r="U2631" s="1003"/>
      <c r="V2631" s="1003"/>
      <c r="W2631" s="1003"/>
      <c r="X2631" s="1003"/>
      <c r="Y2631" s="1003"/>
      <c r="Z2631" s="1003"/>
      <c r="AA2631" s="1003"/>
      <c r="AB2631" s="1003"/>
      <c r="AC2631" s="1003"/>
      <c r="AD2631" s="1003"/>
      <c r="AE2631" s="999"/>
      <c r="AF2631" s="999"/>
      <c r="AG2631" s="999"/>
      <c r="AH2631" s="999"/>
      <c r="AI2631" s="999"/>
      <c r="AJ2631" s="1003"/>
      <c r="AK2631" s="1003"/>
      <c r="AL2631" s="1003"/>
      <c r="AM2631" s="1000"/>
      <c r="AN2631" s="999"/>
      <c r="AO2631" s="727"/>
      <c r="AP2631" s="727"/>
      <c r="AQ2631" s="727"/>
      <c r="AR2631" s="1003"/>
      <c r="AS2631" s="999"/>
      <c r="AT2631" s="1003"/>
      <c r="AU2631" s="999"/>
      <c r="AV2631" s="1003"/>
      <c r="AW2631" s="1003"/>
      <c r="AX2631" s="1003"/>
      <c r="AY2631" s="1003"/>
      <c r="AZ2631" s="999"/>
      <c r="BA2631" s="999"/>
    </row>
    <row r="2632" spans="1:53" ht="30">
      <c r="A2632" s="686"/>
      <c r="B2632" s="687"/>
      <c r="C2632" s="999"/>
      <c r="D2632" s="815"/>
      <c r="E2632" s="999"/>
      <c r="F2632" s="999"/>
      <c r="G2632" s="783"/>
      <c r="H2632" s="1182"/>
      <c r="I2632" s="727"/>
      <c r="J2632" s="727"/>
      <c r="K2632" s="700"/>
      <c r="L2632" s="497" t="s">
        <v>1062</v>
      </c>
      <c r="M2632" s="823"/>
      <c r="N2632" s="948"/>
      <c r="O2632" s="1040"/>
      <c r="P2632" s="815"/>
      <c r="Q2632" s="1003"/>
      <c r="R2632" s="1003"/>
      <c r="S2632" s="815"/>
      <c r="T2632" s="1003"/>
      <c r="U2632" s="1003"/>
      <c r="V2632" s="1003"/>
      <c r="W2632" s="1003"/>
      <c r="X2632" s="1003"/>
      <c r="Y2632" s="1003"/>
      <c r="Z2632" s="1003"/>
      <c r="AA2632" s="1003"/>
      <c r="AB2632" s="1003"/>
      <c r="AC2632" s="1003"/>
      <c r="AD2632" s="1003"/>
      <c r="AE2632" s="999"/>
      <c r="AF2632" s="999"/>
      <c r="AG2632" s="999"/>
      <c r="AH2632" s="999"/>
      <c r="AI2632" s="999"/>
      <c r="AJ2632" s="1003"/>
      <c r="AK2632" s="1003"/>
      <c r="AL2632" s="1003"/>
      <c r="AM2632" s="1000"/>
      <c r="AN2632" s="999"/>
      <c r="AO2632" s="727"/>
      <c r="AP2632" s="727"/>
      <c r="AQ2632" s="727"/>
      <c r="AR2632" s="1003"/>
      <c r="AS2632" s="999"/>
      <c r="AT2632" s="1003"/>
      <c r="AU2632" s="999"/>
      <c r="AV2632" s="1003"/>
      <c r="AW2632" s="1003"/>
      <c r="AX2632" s="1003"/>
      <c r="AY2632" s="1003"/>
      <c r="AZ2632" s="999"/>
      <c r="BA2632" s="999"/>
    </row>
    <row r="2633" spans="1:53" ht="15">
      <c r="A2633" s="686"/>
      <c r="B2633" s="687"/>
      <c r="C2633" s="999"/>
      <c r="D2633" s="815"/>
      <c r="E2633" s="999"/>
      <c r="F2633" s="999"/>
      <c r="G2633" s="783"/>
      <c r="H2633" s="1182"/>
      <c r="I2633" s="727"/>
      <c r="J2633" s="727"/>
      <c r="K2633" s="707"/>
      <c r="L2633" s="497" t="s">
        <v>1063</v>
      </c>
      <c r="M2633" s="823"/>
      <c r="N2633" s="948"/>
      <c r="O2633" s="1040"/>
      <c r="P2633" s="815"/>
      <c r="Q2633" s="1003"/>
      <c r="R2633" s="1003"/>
      <c r="S2633" s="815"/>
      <c r="T2633" s="1003"/>
      <c r="U2633" s="1003"/>
      <c r="V2633" s="1003"/>
      <c r="W2633" s="1003"/>
      <c r="X2633" s="1003"/>
      <c r="Y2633" s="1003"/>
      <c r="Z2633" s="1003"/>
      <c r="AA2633" s="1003"/>
      <c r="AB2633" s="1003"/>
      <c r="AC2633" s="1003"/>
      <c r="AD2633" s="1003"/>
      <c r="AE2633" s="999"/>
      <c r="AF2633" s="999"/>
      <c r="AG2633" s="999"/>
      <c r="AH2633" s="999"/>
      <c r="AI2633" s="999"/>
      <c r="AJ2633" s="1003"/>
      <c r="AK2633" s="1003"/>
      <c r="AL2633" s="1003"/>
      <c r="AM2633" s="1000"/>
      <c r="AN2633" s="999"/>
      <c r="AO2633" s="727"/>
      <c r="AP2633" s="727"/>
      <c r="AQ2633" s="727"/>
      <c r="AR2633" s="1003"/>
      <c r="AS2633" s="999"/>
      <c r="AT2633" s="1003"/>
      <c r="AU2633" s="999"/>
      <c r="AV2633" s="1003"/>
      <c r="AW2633" s="1003"/>
      <c r="AX2633" s="1003"/>
      <c r="AY2633" s="1003"/>
      <c r="AZ2633" s="999"/>
      <c r="BA2633" s="999"/>
    </row>
    <row r="2634" spans="1:53" ht="120">
      <c r="A2634" s="81">
        <v>1</v>
      </c>
      <c r="B2634" s="36" t="s">
        <v>409</v>
      </c>
      <c r="C2634" s="90" t="s">
        <v>4131</v>
      </c>
      <c r="D2634" s="83" t="s">
        <v>150</v>
      </c>
      <c r="E2634" s="90">
        <v>6011</v>
      </c>
      <c r="F2634" s="90">
        <v>46</v>
      </c>
      <c r="G2634" s="90">
        <v>1</v>
      </c>
      <c r="H2634" s="346" t="s">
        <v>4132</v>
      </c>
      <c r="I2634" s="112" t="s">
        <v>1109</v>
      </c>
      <c r="J2634" s="87" t="s">
        <v>2349</v>
      </c>
      <c r="K2634" s="161" t="s">
        <v>414</v>
      </c>
      <c r="L2634" s="387" t="s">
        <v>1109</v>
      </c>
      <c r="M2634" s="94" t="s">
        <v>152</v>
      </c>
      <c r="N2634" s="549"/>
      <c r="O2634" s="214" t="s">
        <v>416</v>
      </c>
      <c r="P2634" s="94" t="s">
        <v>4133</v>
      </c>
      <c r="Q2634" s="276"/>
      <c r="R2634" s="211" t="s">
        <v>157</v>
      </c>
      <c r="S2634" s="276"/>
      <c r="T2634" s="577"/>
      <c r="U2634" s="276"/>
      <c r="V2634" s="276"/>
      <c r="W2634" s="276"/>
      <c r="X2634" s="276"/>
      <c r="Y2634" s="276"/>
      <c r="Z2634" s="276"/>
      <c r="AA2634" s="276"/>
      <c r="AB2634" s="276"/>
      <c r="AC2634" s="276"/>
      <c r="AD2634" s="276"/>
      <c r="AE2634" s="112" t="s">
        <v>419</v>
      </c>
      <c r="AF2634" s="112" t="s">
        <v>4022</v>
      </c>
      <c r="AG2634" s="112" t="s">
        <v>805</v>
      </c>
      <c r="AH2634" s="112" t="s">
        <v>711</v>
      </c>
      <c r="AI2634" s="112" t="s">
        <v>419</v>
      </c>
      <c r="AJ2634" s="276"/>
      <c r="AK2634" s="276"/>
      <c r="AL2634" s="276"/>
      <c r="AM2634" s="346" t="s">
        <v>4961</v>
      </c>
      <c r="AN2634" s="587" t="s">
        <v>4134</v>
      </c>
      <c r="AO2634" s="502" t="s">
        <v>162</v>
      </c>
      <c r="AP2634" s="502" t="s">
        <v>153</v>
      </c>
      <c r="AQ2634" s="90" t="s">
        <v>158</v>
      </c>
      <c r="AR2634" s="276"/>
      <c r="AS2634" s="112" t="s">
        <v>419</v>
      </c>
      <c r="AT2634" s="276"/>
      <c r="AU2634" s="112" t="s">
        <v>414</v>
      </c>
      <c r="AV2634" s="112" t="s">
        <v>4135</v>
      </c>
      <c r="AW2634" s="112" t="s">
        <v>4136</v>
      </c>
      <c r="AX2634" s="112" t="s">
        <v>4137</v>
      </c>
      <c r="AY2634" s="168" t="s">
        <v>4138</v>
      </c>
      <c r="AZ2634" s="90" t="s">
        <v>4139</v>
      </c>
      <c r="BA2634" s="90" t="s">
        <v>4140</v>
      </c>
    </row>
    <row r="2635" spans="1:53" ht="30">
      <c r="A2635" s="927">
        <v>2</v>
      </c>
      <c r="B2635" s="815" t="s">
        <v>409</v>
      </c>
      <c r="C2635" s="783" t="s">
        <v>4131</v>
      </c>
      <c r="D2635" s="815" t="s">
        <v>150</v>
      </c>
      <c r="E2635" s="783">
        <v>6011</v>
      </c>
      <c r="F2635" s="783">
        <v>46</v>
      </c>
      <c r="G2635" s="783">
        <v>21</v>
      </c>
      <c r="H2635" s="872" t="s">
        <v>4141</v>
      </c>
      <c r="I2635" s="783" t="s">
        <v>1109</v>
      </c>
      <c r="J2635" s="727" t="s">
        <v>1110</v>
      </c>
      <c r="K2635" s="708" t="s">
        <v>414</v>
      </c>
      <c r="L2635" s="205" t="s">
        <v>4858</v>
      </c>
      <c r="M2635" s="948" t="s">
        <v>152</v>
      </c>
      <c r="N2635" s="948"/>
      <c r="O2635" s="815" t="s">
        <v>1158</v>
      </c>
      <c r="P2635" s="823" t="s">
        <v>5064</v>
      </c>
      <c r="Q2635" s="948"/>
      <c r="R2635" s="1003" t="s">
        <v>157</v>
      </c>
      <c r="S2635" s="948"/>
      <c r="T2635" s="948"/>
      <c r="U2635" s="948"/>
      <c r="V2635" s="948"/>
      <c r="W2635" s="948"/>
      <c r="X2635" s="948"/>
      <c r="Y2635" s="948"/>
      <c r="Z2635" s="948"/>
      <c r="AA2635" s="948"/>
      <c r="AB2635" s="948"/>
      <c r="AC2635" s="948"/>
      <c r="AD2635" s="948"/>
      <c r="AE2635" s="783" t="s">
        <v>419</v>
      </c>
      <c r="AF2635" s="783" t="s">
        <v>420</v>
      </c>
      <c r="AG2635" s="783" t="s">
        <v>421</v>
      </c>
      <c r="AH2635" s="783" t="s">
        <v>421</v>
      </c>
      <c r="AI2635" s="783" t="s">
        <v>419</v>
      </c>
      <c r="AJ2635" s="948"/>
      <c r="AK2635" s="948"/>
      <c r="AL2635" s="948"/>
      <c r="AM2635" s="824" t="s">
        <v>4142</v>
      </c>
      <c r="AN2635" s="727" t="s">
        <v>4143</v>
      </c>
      <c r="AO2635" s="727" t="s">
        <v>162</v>
      </c>
      <c r="AP2635" s="727" t="s">
        <v>153</v>
      </c>
      <c r="AQ2635" s="727" t="s">
        <v>158</v>
      </c>
      <c r="AR2635" s="948"/>
      <c r="AS2635" s="948" t="s">
        <v>419</v>
      </c>
      <c r="AT2635" s="948"/>
      <c r="AU2635" s="783" t="s">
        <v>414</v>
      </c>
      <c r="AV2635" s="823" t="s">
        <v>4145</v>
      </c>
      <c r="AW2635" s="823" t="s">
        <v>4625</v>
      </c>
      <c r="AX2635" s="823" t="s">
        <v>4146</v>
      </c>
      <c r="AY2635" s="823" t="s">
        <v>4147</v>
      </c>
      <c r="AZ2635" s="783" t="s">
        <v>4139</v>
      </c>
      <c r="BA2635" s="783" t="s">
        <v>4144</v>
      </c>
    </row>
    <row r="2636" spans="1:53" ht="15">
      <c r="A2636" s="927"/>
      <c r="B2636" s="815"/>
      <c r="C2636" s="783"/>
      <c r="D2636" s="815"/>
      <c r="E2636" s="783"/>
      <c r="F2636" s="783"/>
      <c r="G2636" s="783"/>
      <c r="H2636" s="872"/>
      <c r="I2636" s="783"/>
      <c r="J2636" s="727"/>
      <c r="K2636" s="707"/>
      <c r="L2636" s="205" t="s">
        <v>4962</v>
      </c>
      <c r="M2636" s="948"/>
      <c r="N2636" s="948"/>
      <c r="O2636" s="815"/>
      <c r="P2636" s="823"/>
      <c r="Q2636" s="948"/>
      <c r="R2636" s="1003"/>
      <c r="S2636" s="948"/>
      <c r="T2636" s="948"/>
      <c r="U2636" s="948"/>
      <c r="V2636" s="948"/>
      <c r="W2636" s="948"/>
      <c r="X2636" s="948"/>
      <c r="Y2636" s="948"/>
      <c r="Z2636" s="948"/>
      <c r="AA2636" s="948"/>
      <c r="AB2636" s="948"/>
      <c r="AC2636" s="948"/>
      <c r="AD2636" s="948"/>
      <c r="AE2636" s="783"/>
      <c r="AF2636" s="783"/>
      <c r="AG2636" s="783"/>
      <c r="AH2636" s="783"/>
      <c r="AI2636" s="783"/>
      <c r="AJ2636" s="948"/>
      <c r="AK2636" s="948"/>
      <c r="AL2636" s="948"/>
      <c r="AM2636" s="824"/>
      <c r="AN2636" s="727"/>
      <c r="AO2636" s="727"/>
      <c r="AP2636" s="727"/>
      <c r="AQ2636" s="727"/>
      <c r="AR2636" s="948"/>
      <c r="AS2636" s="948"/>
      <c r="AT2636" s="948"/>
      <c r="AU2636" s="783"/>
      <c r="AV2636" s="823"/>
      <c r="AW2636" s="823"/>
      <c r="AX2636" s="823"/>
      <c r="AY2636" s="823"/>
      <c r="AZ2636" s="783"/>
      <c r="BA2636" s="783"/>
    </row>
    <row r="2637" spans="1:53" ht="15.6">
      <c r="A2637" s="1040">
        <v>3</v>
      </c>
      <c r="B2637" s="815" t="s">
        <v>409</v>
      </c>
      <c r="C2637" s="783" t="s">
        <v>4131</v>
      </c>
      <c r="D2637" s="815" t="s">
        <v>150</v>
      </c>
      <c r="E2637" s="783">
        <v>6011</v>
      </c>
      <c r="F2637" s="783">
        <v>78</v>
      </c>
      <c r="G2637" s="783">
        <v>7</v>
      </c>
      <c r="H2637" s="934" t="s">
        <v>4148</v>
      </c>
      <c r="I2637" s="902" t="s">
        <v>4149</v>
      </c>
      <c r="J2637" s="933" t="s">
        <v>4150</v>
      </c>
      <c r="K2637" s="709" t="s">
        <v>414</v>
      </c>
      <c r="L2637" s="248" t="s">
        <v>2563</v>
      </c>
      <c r="M2637" s="861" t="s">
        <v>152</v>
      </c>
      <c r="N2637" s="906"/>
      <c r="O2637" s="1030" t="s">
        <v>416</v>
      </c>
      <c r="P2637" s="781" t="s">
        <v>4151</v>
      </c>
      <c r="Q2637" s="906"/>
      <c r="R2637" s="759" t="s">
        <v>157</v>
      </c>
      <c r="S2637" s="906"/>
      <c r="T2637" s="906" t="s">
        <v>414</v>
      </c>
      <c r="U2637" s="906" t="s">
        <v>414</v>
      </c>
      <c r="V2637" s="906"/>
      <c r="W2637" s="1177" t="s">
        <v>4152</v>
      </c>
      <c r="X2637" s="906" t="s">
        <v>419</v>
      </c>
      <c r="Y2637" s="906"/>
      <c r="Z2637" s="1144"/>
      <c r="AA2637" s="948"/>
      <c r="AB2637" s="1081"/>
      <c r="AC2637" s="961" t="s">
        <v>4153</v>
      </c>
      <c r="AD2637" s="948"/>
      <c r="AE2637" s="1180" t="s">
        <v>419</v>
      </c>
      <c r="AF2637" s="905" t="s">
        <v>420</v>
      </c>
      <c r="AG2637" s="902" t="s">
        <v>421</v>
      </c>
      <c r="AH2637" s="902" t="s">
        <v>1695</v>
      </c>
      <c r="AI2637" s="906" t="s">
        <v>419</v>
      </c>
      <c r="AJ2637" s="906"/>
      <c r="AK2637" s="906"/>
      <c r="AL2637" s="1181"/>
      <c r="AM2637" s="934" t="s">
        <v>4154</v>
      </c>
      <c r="AN2637" s="933" t="s">
        <v>4155</v>
      </c>
      <c r="AO2637" s="744" t="s">
        <v>162</v>
      </c>
      <c r="AP2637" s="700" t="s">
        <v>153</v>
      </c>
      <c r="AQ2637" s="700" t="s">
        <v>158</v>
      </c>
      <c r="AR2637" s="906"/>
      <c r="AS2637" s="906"/>
      <c r="AT2637" s="906" t="s">
        <v>419</v>
      </c>
      <c r="AU2637" s="846" t="s">
        <v>465</v>
      </c>
      <c r="AV2637" s="846" t="s">
        <v>4157</v>
      </c>
      <c r="AW2637" s="846" t="s">
        <v>4136</v>
      </c>
      <c r="AX2637" s="846" t="s">
        <v>4158</v>
      </c>
      <c r="AY2637" s="994" t="s">
        <v>465</v>
      </c>
      <c r="AZ2637" s="902" t="s">
        <v>4159</v>
      </c>
      <c r="BA2637" s="902" t="s">
        <v>4156</v>
      </c>
    </row>
    <row r="2638" spans="1:53" ht="15.6">
      <c r="A2638" s="1040"/>
      <c r="B2638" s="815"/>
      <c r="C2638" s="783"/>
      <c r="D2638" s="815"/>
      <c r="E2638" s="783"/>
      <c r="F2638" s="783"/>
      <c r="G2638" s="783"/>
      <c r="H2638" s="934"/>
      <c r="I2638" s="902"/>
      <c r="J2638" s="933"/>
      <c r="K2638" s="710"/>
      <c r="L2638" s="248" t="s">
        <v>4160</v>
      </c>
      <c r="M2638" s="862"/>
      <c r="N2638" s="922"/>
      <c r="O2638" s="1031"/>
      <c r="P2638" s="782"/>
      <c r="Q2638" s="922"/>
      <c r="R2638" s="760"/>
      <c r="S2638" s="922"/>
      <c r="T2638" s="922"/>
      <c r="U2638" s="922"/>
      <c r="V2638" s="922"/>
      <c r="W2638" s="1178"/>
      <c r="X2638" s="922"/>
      <c r="Y2638" s="922"/>
      <c r="Z2638" s="1039"/>
      <c r="AA2638" s="948"/>
      <c r="AB2638" s="1081"/>
      <c r="AC2638" s="961"/>
      <c r="AD2638" s="948"/>
      <c r="AE2638" s="1180"/>
      <c r="AF2638" s="905"/>
      <c r="AG2638" s="902"/>
      <c r="AH2638" s="902"/>
      <c r="AI2638" s="922"/>
      <c r="AJ2638" s="922"/>
      <c r="AK2638" s="922"/>
      <c r="AL2638" s="1181"/>
      <c r="AM2638" s="934"/>
      <c r="AN2638" s="933"/>
      <c r="AO2638" s="744"/>
      <c r="AP2638" s="700"/>
      <c r="AQ2638" s="700"/>
      <c r="AR2638" s="922"/>
      <c r="AS2638" s="922"/>
      <c r="AT2638" s="922"/>
      <c r="AU2638" s="902"/>
      <c r="AV2638" s="902"/>
      <c r="AW2638" s="902"/>
      <c r="AX2638" s="902"/>
      <c r="AY2638" s="905"/>
      <c r="AZ2638" s="902"/>
      <c r="BA2638" s="902"/>
    </row>
    <row r="2639" spans="1:53" ht="15.6">
      <c r="A2639" s="1040"/>
      <c r="B2639" s="815"/>
      <c r="C2639" s="783"/>
      <c r="D2639" s="815"/>
      <c r="E2639" s="783"/>
      <c r="F2639" s="783"/>
      <c r="G2639" s="783"/>
      <c r="H2639" s="934"/>
      <c r="I2639" s="902"/>
      <c r="J2639" s="933"/>
      <c r="K2639" s="711"/>
      <c r="L2639" s="248" t="s">
        <v>4161</v>
      </c>
      <c r="M2639" s="863"/>
      <c r="N2639" s="907"/>
      <c r="O2639" s="1032"/>
      <c r="P2639" s="785"/>
      <c r="Q2639" s="907"/>
      <c r="R2639" s="761"/>
      <c r="S2639" s="907"/>
      <c r="T2639" s="907"/>
      <c r="U2639" s="907"/>
      <c r="V2639" s="907"/>
      <c r="W2639" s="1179"/>
      <c r="X2639" s="907"/>
      <c r="Y2639" s="907"/>
      <c r="Z2639" s="1045"/>
      <c r="AA2639" s="948"/>
      <c r="AB2639" s="1081"/>
      <c r="AC2639" s="961"/>
      <c r="AD2639" s="948"/>
      <c r="AE2639" s="1180"/>
      <c r="AF2639" s="905"/>
      <c r="AG2639" s="902"/>
      <c r="AH2639" s="902"/>
      <c r="AI2639" s="907"/>
      <c r="AJ2639" s="907"/>
      <c r="AK2639" s="907"/>
      <c r="AL2639" s="1181"/>
      <c r="AM2639" s="934"/>
      <c r="AN2639" s="933"/>
      <c r="AO2639" s="744"/>
      <c r="AP2639" s="700"/>
      <c r="AQ2639" s="700"/>
      <c r="AR2639" s="907"/>
      <c r="AS2639" s="907"/>
      <c r="AT2639" s="907"/>
      <c r="AU2639" s="902"/>
      <c r="AV2639" s="902"/>
      <c r="AW2639" s="902"/>
      <c r="AX2639" s="902"/>
      <c r="AY2639" s="905"/>
      <c r="AZ2639" s="902"/>
      <c r="BA2639" s="902"/>
    </row>
    <row r="2640" spans="1:53" ht="15.6">
      <c r="A2640" s="927">
        <v>2</v>
      </c>
      <c r="B2640" s="815" t="s">
        <v>409</v>
      </c>
      <c r="C2640" s="783" t="s">
        <v>4162</v>
      </c>
      <c r="D2640" s="815" t="s">
        <v>150</v>
      </c>
      <c r="E2640" s="783">
        <v>6012</v>
      </c>
      <c r="F2640" s="783">
        <v>23</v>
      </c>
      <c r="G2640" s="783">
        <v>6</v>
      </c>
      <c r="H2640" s="824" t="s">
        <v>3113</v>
      </c>
      <c r="I2640" s="783" t="s">
        <v>4966</v>
      </c>
      <c r="J2640" s="727" t="s">
        <v>4990</v>
      </c>
      <c r="K2640" s="699" t="s">
        <v>414</v>
      </c>
      <c r="L2640" s="589" t="s">
        <v>537</v>
      </c>
      <c r="M2640" s="948" t="s">
        <v>152</v>
      </c>
      <c r="N2640" s="948"/>
      <c r="O2640" s="1040" t="s">
        <v>416</v>
      </c>
      <c r="P2640" s="815" t="s">
        <v>417</v>
      </c>
      <c r="Q2640" s="948"/>
      <c r="R2640" s="1003" t="s">
        <v>606</v>
      </c>
      <c r="S2640" s="781" t="s">
        <v>4163</v>
      </c>
      <c r="T2640" s="948"/>
      <c r="U2640" s="948"/>
      <c r="V2640" s="948"/>
      <c r="W2640" s="948"/>
      <c r="X2640" s="948"/>
      <c r="Y2640" s="948"/>
      <c r="Z2640" s="948"/>
      <c r="AA2640" s="948"/>
      <c r="AB2640" s="948"/>
      <c r="AC2640" s="948"/>
      <c r="AD2640" s="948"/>
      <c r="AE2640" s="783" t="s">
        <v>419</v>
      </c>
      <c r="AF2640" s="783" t="s">
        <v>419</v>
      </c>
      <c r="AG2640" s="783" t="s">
        <v>421</v>
      </c>
      <c r="AH2640" s="783" t="s">
        <v>499</v>
      </c>
      <c r="AI2640" s="783" t="s">
        <v>419</v>
      </c>
      <c r="AJ2640" s="948"/>
      <c r="AK2640" s="948"/>
      <c r="AL2640" s="948"/>
      <c r="AM2640" s="824" t="s">
        <v>5035</v>
      </c>
      <c r="AN2640" s="783" t="s">
        <v>431</v>
      </c>
      <c r="AO2640" s="727" t="s">
        <v>162</v>
      </c>
      <c r="AP2640" s="727" t="s">
        <v>153</v>
      </c>
      <c r="AQ2640" s="727" t="s">
        <v>158</v>
      </c>
      <c r="AR2640" s="948"/>
      <c r="AS2640" s="783" t="s">
        <v>419</v>
      </c>
      <c r="AT2640" s="948"/>
      <c r="AU2640" s="783" t="s">
        <v>414</v>
      </c>
      <c r="AV2640" s="948"/>
      <c r="AW2640" s="948"/>
      <c r="AX2640" s="948"/>
      <c r="AY2640" s="948"/>
      <c r="AZ2640" s="783" t="s">
        <v>4164</v>
      </c>
      <c r="BA2640" s="783" t="s">
        <v>4164</v>
      </c>
    </row>
    <row r="2641" spans="1:53" ht="15">
      <c r="A2641" s="927"/>
      <c r="B2641" s="815"/>
      <c r="C2641" s="783"/>
      <c r="D2641" s="815"/>
      <c r="E2641" s="783"/>
      <c r="F2641" s="783"/>
      <c r="G2641" s="783"/>
      <c r="H2641" s="824"/>
      <c r="I2641" s="783"/>
      <c r="J2641" s="727"/>
      <c r="K2641" s="700"/>
      <c r="L2641" s="590" t="s">
        <v>5071</v>
      </c>
      <c r="M2641" s="948"/>
      <c r="N2641" s="948"/>
      <c r="O2641" s="1040"/>
      <c r="P2641" s="815"/>
      <c r="Q2641" s="948"/>
      <c r="R2641" s="1003"/>
      <c r="S2641" s="782"/>
      <c r="T2641" s="948"/>
      <c r="U2641" s="948"/>
      <c r="V2641" s="948"/>
      <c r="W2641" s="948"/>
      <c r="X2641" s="948"/>
      <c r="Y2641" s="948"/>
      <c r="Z2641" s="948"/>
      <c r="AA2641" s="948"/>
      <c r="AB2641" s="948"/>
      <c r="AC2641" s="948"/>
      <c r="AD2641" s="948"/>
      <c r="AE2641" s="783"/>
      <c r="AF2641" s="783"/>
      <c r="AG2641" s="783"/>
      <c r="AH2641" s="783"/>
      <c r="AI2641" s="783"/>
      <c r="AJ2641" s="948"/>
      <c r="AK2641" s="948"/>
      <c r="AL2641" s="948"/>
      <c r="AM2641" s="824"/>
      <c r="AN2641" s="783"/>
      <c r="AO2641" s="727"/>
      <c r="AP2641" s="727"/>
      <c r="AQ2641" s="727"/>
      <c r="AR2641" s="948"/>
      <c r="AS2641" s="783"/>
      <c r="AT2641" s="948"/>
      <c r="AU2641" s="783"/>
      <c r="AV2641" s="948"/>
      <c r="AW2641" s="948"/>
      <c r="AX2641" s="948"/>
      <c r="AY2641" s="948"/>
      <c r="AZ2641" s="783"/>
      <c r="BA2641" s="783"/>
    </row>
    <row r="2642" spans="1:53" ht="15">
      <c r="A2642" s="927"/>
      <c r="B2642" s="815"/>
      <c r="C2642" s="783"/>
      <c r="D2642" s="815"/>
      <c r="E2642" s="783"/>
      <c r="F2642" s="783"/>
      <c r="G2642" s="783"/>
      <c r="H2642" s="824"/>
      <c r="I2642" s="783"/>
      <c r="J2642" s="727"/>
      <c r="K2642" s="700"/>
      <c r="L2642" s="590" t="s">
        <v>1517</v>
      </c>
      <c r="M2642" s="948"/>
      <c r="N2642" s="948"/>
      <c r="O2642" s="1040"/>
      <c r="P2642" s="815"/>
      <c r="Q2642" s="948"/>
      <c r="R2642" s="1003"/>
      <c r="S2642" s="782"/>
      <c r="T2642" s="948"/>
      <c r="U2642" s="948"/>
      <c r="V2642" s="948"/>
      <c r="W2642" s="948"/>
      <c r="X2642" s="948"/>
      <c r="Y2642" s="948"/>
      <c r="Z2642" s="948"/>
      <c r="AA2642" s="948"/>
      <c r="AB2642" s="948"/>
      <c r="AC2642" s="948"/>
      <c r="AD2642" s="948"/>
      <c r="AE2642" s="783"/>
      <c r="AF2642" s="783"/>
      <c r="AG2642" s="783"/>
      <c r="AH2642" s="783"/>
      <c r="AI2642" s="783"/>
      <c r="AJ2642" s="948"/>
      <c r="AK2642" s="948"/>
      <c r="AL2642" s="948"/>
      <c r="AM2642" s="824"/>
      <c r="AN2642" s="783"/>
      <c r="AO2642" s="727"/>
      <c r="AP2642" s="727"/>
      <c r="AQ2642" s="727"/>
      <c r="AR2642" s="948"/>
      <c r="AS2642" s="783"/>
      <c r="AT2642" s="948"/>
      <c r="AU2642" s="783"/>
      <c r="AV2642" s="948"/>
      <c r="AW2642" s="948"/>
      <c r="AX2642" s="948"/>
      <c r="AY2642" s="948"/>
      <c r="AZ2642" s="783"/>
      <c r="BA2642" s="783"/>
    </row>
    <row r="2643" spans="1:53" ht="30">
      <c r="A2643" s="927"/>
      <c r="B2643" s="815"/>
      <c r="C2643" s="783"/>
      <c r="D2643" s="815"/>
      <c r="E2643" s="783"/>
      <c r="F2643" s="783"/>
      <c r="G2643" s="783"/>
      <c r="H2643" s="824"/>
      <c r="I2643" s="783"/>
      <c r="J2643" s="727"/>
      <c r="K2643" s="700"/>
      <c r="L2643" s="590" t="s">
        <v>1518</v>
      </c>
      <c r="M2643" s="948"/>
      <c r="N2643" s="948"/>
      <c r="O2643" s="1040"/>
      <c r="P2643" s="815"/>
      <c r="Q2643" s="948"/>
      <c r="R2643" s="1003"/>
      <c r="S2643" s="782"/>
      <c r="T2643" s="948"/>
      <c r="U2643" s="948"/>
      <c r="V2643" s="948"/>
      <c r="W2643" s="948"/>
      <c r="X2643" s="948"/>
      <c r="Y2643" s="948"/>
      <c r="Z2643" s="948"/>
      <c r="AA2643" s="948"/>
      <c r="AB2643" s="948"/>
      <c r="AC2643" s="948"/>
      <c r="AD2643" s="948"/>
      <c r="AE2643" s="783"/>
      <c r="AF2643" s="783"/>
      <c r="AG2643" s="783"/>
      <c r="AH2643" s="783"/>
      <c r="AI2643" s="783"/>
      <c r="AJ2643" s="948"/>
      <c r="AK2643" s="948"/>
      <c r="AL2643" s="948"/>
      <c r="AM2643" s="824"/>
      <c r="AN2643" s="783"/>
      <c r="AO2643" s="727"/>
      <c r="AP2643" s="727"/>
      <c r="AQ2643" s="727"/>
      <c r="AR2643" s="948"/>
      <c r="AS2643" s="783"/>
      <c r="AT2643" s="948"/>
      <c r="AU2643" s="783"/>
      <c r="AV2643" s="948"/>
      <c r="AW2643" s="948"/>
      <c r="AX2643" s="948"/>
      <c r="AY2643" s="948"/>
      <c r="AZ2643" s="783"/>
      <c r="BA2643" s="783"/>
    </row>
    <row r="2644" spans="1:53" ht="30">
      <c r="A2644" s="927"/>
      <c r="B2644" s="815"/>
      <c r="C2644" s="783"/>
      <c r="D2644" s="815"/>
      <c r="E2644" s="783"/>
      <c r="F2644" s="783"/>
      <c r="G2644" s="783"/>
      <c r="H2644" s="824"/>
      <c r="I2644" s="783"/>
      <c r="J2644" s="727"/>
      <c r="K2644" s="701"/>
      <c r="L2644" s="590" t="s">
        <v>4987</v>
      </c>
      <c r="M2644" s="948"/>
      <c r="N2644" s="948"/>
      <c r="O2644" s="1040"/>
      <c r="P2644" s="815"/>
      <c r="Q2644" s="948"/>
      <c r="R2644" s="1003"/>
      <c r="S2644" s="785"/>
      <c r="T2644" s="948"/>
      <c r="U2644" s="948"/>
      <c r="V2644" s="948"/>
      <c r="W2644" s="948"/>
      <c r="X2644" s="948"/>
      <c r="Y2644" s="948"/>
      <c r="Z2644" s="948"/>
      <c r="AA2644" s="948"/>
      <c r="AB2644" s="948"/>
      <c r="AC2644" s="948"/>
      <c r="AD2644" s="948"/>
      <c r="AE2644" s="783"/>
      <c r="AF2644" s="783"/>
      <c r="AG2644" s="783"/>
      <c r="AH2644" s="783"/>
      <c r="AI2644" s="783"/>
      <c r="AJ2644" s="948"/>
      <c r="AK2644" s="948"/>
      <c r="AL2644" s="948"/>
      <c r="AM2644" s="824"/>
      <c r="AN2644" s="783"/>
      <c r="AO2644" s="727"/>
      <c r="AP2644" s="727"/>
      <c r="AQ2644" s="727"/>
      <c r="AR2644" s="948"/>
      <c r="AS2644" s="783"/>
      <c r="AT2644" s="948"/>
      <c r="AU2644" s="783"/>
      <c r="AV2644" s="948"/>
      <c r="AW2644" s="948"/>
      <c r="AX2644" s="948"/>
      <c r="AY2644" s="948"/>
      <c r="AZ2644" s="783"/>
      <c r="BA2644" s="783"/>
    </row>
    <row r="2645" spans="1:53" ht="15">
      <c r="A2645" s="686">
        <v>1</v>
      </c>
      <c r="B2645" s="687" t="s">
        <v>409</v>
      </c>
      <c r="C2645" s="687" t="s">
        <v>4165</v>
      </c>
      <c r="D2645" s="687" t="s">
        <v>150</v>
      </c>
      <c r="E2645" s="687">
        <v>6020</v>
      </c>
      <c r="F2645" s="687">
        <v>32</v>
      </c>
      <c r="G2645" s="687">
        <v>1</v>
      </c>
      <c r="H2645" s="687" t="s">
        <v>4166</v>
      </c>
      <c r="I2645" s="687" t="s">
        <v>4167</v>
      </c>
      <c r="J2645" s="687" t="s">
        <v>4168</v>
      </c>
      <c r="K2645" s="712" t="s">
        <v>414</v>
      </c>
      <c r="L2645" s="88" t="s">
        <v>4169</v>
      </c>
      <c r="M2645" s="823" t="s">
        <v>152</v>
      </c>
      <c r="N2645" s="823"/>
      <c r="O2645" s="686" t="s">
        <v>416</v>
      </c>
      <c r="P2645" s="815" t="s">
        <v>417</v>
      </c>
      <c r="Q2645" s="823"/>
      <c r="R2645" s="815" t="s">
        <v>606</v>
      </c>
      <c r="S2645" s="820" t="s">
        <v>515</v>
      </c>
      <c r="T2645" s="823"/>
      <c r="U2645" s="823"/>
      <c r="V2645" s="823"/>
      <c r="W2645" s="823"/>
      <c r="X2645" s="823"/>
      <c r="Y2645" s="823"/>
      <c r="Z2645" s="823"/>
      <c r="AA2645" s="823"/>
      <c r="AB2645" s="823"/>
      <c r="AC2645" s="823"/>
      <c r="AD2645" s="823"/>
      <c r="AE2645" s="686" t="s">
        <v>419</v>
      </c>
      <c r="AF2645" s="686" t="s">
        <v>420</v>
      </c>
      <c r="AG2645" s="686" t="s">
        <v>711</v>
      </c>
      <c r="AH2645" s="686" t="s">
        <v>712</v>
      </c>
      <c r="AI2645" s="686" t="s">
        <v>419</v>
      </c>
      <c r="AJ2645" s="823"/>
      <c r="AK2645" s="823"/>
      <c r="AL2645" s="823"/>
      <c r="AM2645" s="802" t="s">
        <v>4170</v>
      </c>
      <c r="AN2645" s="687" t="s">
        <v>4171</v>
      </c>
      <c r="AO2645" s="727" t="s">
        <v>162</v>
      </c>
      <c r="AP2645" s="727" t="s">
        <v>153</v>
      </c>
      <c r="AQ2645" s="727" t="s">
        <v>158</v>
      </c>
      <c r="AR2645" s="823"/>
      <c r="AS2645" s="727" t="s">
        <v>419</v>
      </c>
      <c r="AT2645" s="823"/>
      <c r="AU2645" s="727" t="s">
        <v>414</v>
      </c>
      <c r="AV2645" s="823"/>
      <c r="AW2645" s="823"/>
      <c r="AX2645" s="823"/>
      <c r="AY2645" s="823"/>
      <c r="AZ2645" s="727" t="s">
        <v>4172</v>
      </c>
      <c r="BA2645" s="727" t="s">
        <v>4173</v>
      </c>
    </row>
    <row r="2646" spans="1:53" ht="15">
      <c r="A2646" s="686"/>
      <c r="B2646" s="687"/>
      <c r="C2646" s="687"/>
      <c r="D2646" s="687"/>
      <c r="E2646" s="687"/>
      <c r="F2646" s="687"/>
      <c r="G2646" s="687"/>
      <c r="H2646" s="687"/>
      <c r="I2646" s="687"/>
      <c r="J2646" s="687"/>
      <c r="K2646" s="713"/>
      <c r="L2646" s="88" t="s">
        <v>4174</v>
      </c>
      <c r="M2646" s="823"/>
      <c r="N2646" s="823"/>
      <c r="O2646" s="686"/>
      <c r="P2646" s="815"/>
      <c r="Q2646" s="823"/>
      <c r="R2646" s="815"/>
      <c r="S2646" s="820"/>
      <c r="T2646" s="823"/>
      <c r="U2646" s="823"/>
      <c r="V2646" s="823"/>
      <c r="W2646" s="823"/>
      <c r="X2646" s="823"/>
      <c r="Y2646" s="823"/>
      <c r="Z2646" s="823"/>
      <c r="AA2646" s="823"/>
      <c r="AB2646" s="823"/>
      <c r="AC2646" s="823"/>
      <c r="AD2646" s="823"/>
      <c r="AE2646" s="686"/>
      <c r="AF2646" s="686"/>
      <c r="AG2646" s="686"/>
      <c r="AH2646" s="686"/>
      <c r="AI2646" s="686"/>
      <c r="AJ2646" s="823"/>
      <c r="AK2646" s="823"/>
      <c r="AL2646" s="823"/>
      <c r="AM2646" s="802"/>
      <c r="AN2646" s="687"/>
      <c r="AO2646" s="727"/>
      <c r="AP2646" s="727"/>
      <c r="AQ2646" s="727"/>
      <c r="AR2646" s="823"/>
      <c r="AS2646" s="727" t="s">
        <v>419</v>
      </c>
      <c r="AT2646" s="823"/>
      <c r="AU2646" s="727"/>
      <c r="AV2646" s="823"/>
      <c r="AW2646" s="823"/>
      <c r="AX2646" s="823"/>
      <c r="AY2646" s="823"/>
      <c r="AZ2646" s="727"/>
      <c r="BA2646" s="727"/>
    </row>
    <row r="2647" spans="1:53" ht="15">
      <c r="A2647" s="686"/>
      <c r="B2647" s="687"/>
      <c r="C2647" s="687"/>
      <c r="D2647" s="687"/>
      <c r="E2647" s="687"/>
      <c r="F2647" s="687"/>
      <c r="G2647" s="687"/>
      <c r="H2647" s="687"/>
      <c r="I2647" s="687"/>
      <c r="J2647" s="687"/>
      <c r="K2647" s="713"/>
      <c r="L2647" s="88" t="s">
        <v>1895</v>
      </c>
      <c r="M2647" s="823"/>
      <c r="N2647" s="823"/>
      <c r="O2647" s="686"/>
      <c r="P2647" s="815"/>
      <c r="Q2647" s="823"/>
      <c r="R2647" s="815"/>
      <c r="S2647" s="820"/>
      <c r="T2647" s="823"/>
      <c r="U2647" s="823"/>
      <c r="V2647" s="823"/>
      <c r="W2647" s="823"/>
      <c r="X2647" s="823"/>
      <c r="Y2647" s="823"/>
      <c r="Z2647" s="823"/>
      <c r="AA2647" s="823"/>
      <c r="AB2647" s="823"/>
      <c r="AC2647" s="823"/>
      <c r="AD2647" s="823"/>
      <c r="AE2647" s="686"/>
      <c r="AF2647" s="686"/>
      <c r="AG2647" s="686"/>
      <c r="AH2647" s="686"/>
      <c r="AI2647" s="686"/>
      <c r="AJ2647" s="823"/>
      <c r="AK2647" s="823"/>
      <c r="AL2647" s="823"/>
      <c r="AM2647" s="802"/>
      <c r="AN2647" s="687"/>
      <c r="AO2647" s="727"/>
      <c r="AP2647" s="727"/>
      <c r="AQ2647" s="727"/>
      <c r="AR2647" s="823"/>
      <c r="AS2647" s="727" t="s">
        <v>419</v>
      </c>
      <c r="AT2647" s="823"/>
      <c r="AU2647" s="727"/>
      <c r="AV2647" s="823"/>
      <c r="AW2647" s="823"/>
      <c r="AX2647" s="823"/>
      <c r="AY2647" s="823"/>
      <c r="AZ2647" s="727"/>
      <c r="BA2647" s="727"/>
    </row>
    <row r="2648" spans="1:53" ht="15">
      <c r="A2648" s="686"/>
      <c r="B2648" s="687"/>
      <c r="C2648" s="687"/>
      <c r="D2648" s="687"/>
      <c r="E2648" s="687"/>
      <c r="F2648" s="687"/>
      <c r="G2648" s="687"/>
      <c r="H2648" s="687"/>
      <c r="I2648" s="687"/>
      <c r="J2648" s="687"/>
      <c r="K2648" s="713"/>
      <c r="L2648" s="88" t="s">
        <v>4905</v>
      </c>
      <c r="M2648" s="823"/>
      <c r="N2648" s="823"/>
      <c r="O2648" s="686"/>
      <c r="P2648" s="815"/>
      <c r="Q2648" s="823"/>
      <c r="R2648" s="815"/>
      <c r="S2648" s="820"/>
      <c r="T2648" s="823"/>
      <c r="U2648" s="823"/>
      <c r="V2648" s="823"/>
      <c r="W2648" s="823"/>
      <c r="X2648" s="823"/>
      <c r="Y2648" s="823"/>
      <c r="Z2648" s="823"/>
      <c r="AA2648" s="823"/>
      <c r="AB2648" s="823"/>
      <c r="AC2648" s="823"/>
      <c r="AD2648" s="823"/>
      <c r="AE2648" s="686"/>
      <c r="AF2648" s="686"/>
      <c r="AG2648" s="686"/>
      <c r="AH2648" s="686"/>
      <c r="AI2648" s="686"/>
      <c r="AJ2648" s="823"/>
      <c r="AK2648" s="823"/>
      <c r="AL2648" s="823"/>
      <c r="AM2648" s="802"/>
      <c r="AN2648" s="687"/>
      <c r="AO2648" s="727"/>
      <c r="AP2648" s="727"/>
      <c r="AQ2648" s="727"/>
      <c r="AR2648" s="823"/>
      <c r="AS2648" s="727"/>
      <c r="AT2648" s="823"/>
      <c r="AU2648" s="727"/>
      <c r="AV2648" s="823"/>
      <c r="AW2648" s="823"/>
      <c r="AX2648" s="823"/>
      <c r="AY2648" s="823"/>
      <c r="AZ2648" s="727"/>
      <c r="BA2648" s="727"/>
    </row>
    <row r="2649" spans="1:53" ht="15">
      <c r="A2649" s="686"/>
      <c r="B2649" s="687"/>
      <c r="C2649" s="687"/>
      <c r="D2649" s="687"/>
      <c r="E2649" s="687"/>
      <c r="F2649" s="687"/>
      <c r="G2649" s="687"/>
      <c r="H2649" s="687"/>
      <c r="I2649" s="687"/>
      <c r="J2649" s="687"/>
      <c r="K2649" s="713"/>
      <c r="L2649" s="88" t="s">
        <v>4906</v>
      </c>
      <c r="M2649" s="823"/>
      <c r="N2649" s="823"/>
      <c r="O2649" s="686"/>
      <c r="P2649" s="815"/>
      <c r="Q2649" s="823"/>
      <c r="R2649" s="815"/>
      <c r="S2649" s="820"/>
      <c r="T2649" s="823"/>
      <c r="U2649" s="823"/>
      <c r="V2649" s="823"/>
      <c r="W2649" s="823"/>
      <c r="X2649" s="823"/>
      <c r="Y2649" s="823"/>
      <c r="Z2649" s="823"/>
      <c r="AA2649" s="823"/>
      <c r="AB2649" s="823"/>
      <c r="AC2649" s="823"/>
      <c r="AD2649" s="823"/>
      <c r="AE2649" s="686"/>
      <c r="AF2649" s="686"/>
      <c r="AG2649" s="686"/>
      <c r="AH2649" s="686"/>
      <c r="AI2649" s="686"/>
      <c r="AJ2649" s="823"/>
      <c r="AK2649" s="823"/>
      <c r="AL2649" s="823"/>
      <c r="AM2649" s="802"/>
      <c r="AN2649" s="687"/>
      <c r="AO2649" s="727"/>
      <c r="AP2649" s="727"/>
      <c r="AQ2649" s="727"/>
      <c r="AR2649" s="823"/>
      <c r="AS2649" s="727"/>
      <c r="AT2649" s="823"/>
      <c r="AU2649" s="727"/>
      <c r="AV2649" s="823"/>
      <c r="AW2649" s="823"/>
      <c r="AX2649" s="823"/>
      <c r="AY2649" s="823"/>
      <c r="AZ2649" s="727"/>
      <c r="BA2649" s="727"/>
    </row>
    <row r="2650" spans="1:53" ht="30">
      <c r="A2650" s="686"/>
      <c r="B2650" s="687"/>
      <c r="C2650" s="687"/>
      <c r="D2650" s="687"/>
      <c r="E2650" s="687"/>
      <c r="F2650" s="687"/>
      <c r="G2650" s="687"/>
      <c r="H2650" s="687"/>
      <c r="I2650" s="687"/>
      <c r="J2650" s="687"/>
      <c r="K2650" s="713"/>
      <c r="L2650" s="88" t="s">
        <v>4175</v>
      </c>
      <c r="M2650" s="823"/>
      <c r="N2650" s="823"/>
      <c r="O2650" s="686"/>
      <c r="P2650" s="815"/>
      <c r="Q2650" s="823"/>
      <c r="R2650" s="815"/>
      <c r="S2650" s="820"/>
      <c r="T2650" s="823"/>
      <c r="U2650" s="823"/>
      <c r="V2650" s="823"/>
      <c r="W2650" s="823"/>
      <c r="X2650" s="823"/>
      <c r="Y2650" s="823"/>
      <c r="Z2650" s="823"/>
      <c r="AA2650" s="823"/>
      <c r="AB2650" s="823"/>
      <c r="AC2650" s="823"/>
      <c r="AD2650" s="823"/>
      <c r="AE2650" s="686"/>
      <c r="AF2650" s="686"/>
      <c r="AG2650" s="686"/>
      <c r="AH2650" s="686"/>
      <c r="AI2650" s="686"/>
      <c r="AJ2650" s="823"/>
      <c r="AK2650" s="823"/>
      <c r="AL2650" s="823"/>
      <c r="AM2650" s="802"/>
      <c r="AN2650" s="687"/>
      <c r="AO2650" s="727"/>
      <c r="AP2650" s="727"/>
      <c r="AQ2650" s="727"/>
      <c r="AR2650" s="823"/>
      <c r="AS2650" s="727"/>
      <c r="AT2650" s="823"/>
      <c r="AU2650" s="727"/>
      <c r="AV2650" s="823"/>
      <c r="AW2650" s="823"/>
      <c r="AX2650" s="823"/>
      <c r="AY2650" s="823"/>
      <c r="AZ2650" s="727"/>
      <c r="BA2650" s="727"/>
    </row>
    <row r="2651" spans="1:53" ht="30">
      <c r="A2651" s="686"/>
      <c r="B2651" s="687"/>
      <c r="C2651" s="687"/>
      <c r="D2651" s="687"/>
      <c r="E2651" s="687"/>
      <c r="F2651" s="687"/>
      <c r="G2651" s="687"/>
      <c r="H2651" s="687"/>
      <c r="I2651" s="687"/>
      <c r="J2651" s="687"/>
      <c r="K2651" s="713"/>
      <c r="L2651" s="88" t="s">
        <v>4176</v>
      </c>
      <c r="M2651" s="823"/>
      <c r="N2651" s="823"/>
      <c r="O2651" s="686"/>
      <c r="P2651" s="815"/>
      <c r="Q2651" s="823"/>
      <c r="R2651" s="815"/>
      <c r="S2651" s="820"/>
      <c r="T2651" s="823"/>
      <c r="U2651" s="823"/>
      <c r="V2651" s="823"/>
      <c r="W2651" s="823"/>
      <c r="X2651" s="823"/>
      <c r="Y2651" s="823"/>
      <c r="Z2651" s="823"/>
      <c r="AA2651" s="823"/>
      <c r="AB2651" s="823"/>
      <c r="AC2651" s="823"/>
      <c r="AD2651" s="823"/>
      <c r="AE2651" s="686"/>
      <c r="AF2651" s="686"/>
      <c r="AG2651" s="686"/>
      <c r="AH2651" s="686"/>
      <c r="AI2651" s="686"/>
      <c r="AJ2651" s="823"/>
      <c r="AK2651" s="823"/>
      <c r="AL2651" s="823"/>
      <c r="AM2651" s="802"/>
      <c r="AN2651" s="687"/>
      <c r="AO2651" s="727"/>
      <c r="AP2651" s="727"/>
      <c r="AQ2651" s="727"/>
      <c r="AR2651" s="823"/>
      <c r="AS2651" s="727"/>
      <c r="AT2651" s="823"/>
      <c r="AU2651" s="727"/>
      <c r="AV2651" s="823"/>
      <c r="AW2651" s="823"/>
      <c r="AX2651" s="823"/>
      <c r="AY2651" s="823"/>
      <c r="AZ2651" s="727"/>
      <c r="BA2651" s="727"/>
    </row>
    <row r="2652" spans="1:53" ht="15">
      <c r="A2652" s="686"/>
      <c r="B2652" s="687"/>
      <c r="C2652" s="687"/>
      <c r="D2652" s="687"/>
      <c r="E2652" s="687"/>
      <c r="F2652" s="687"/>
      <c r="G2652" s="687"/>
      <c r="H2652" s="687"/>
      <c r="I2652" s="687"/>
      <c r="J2652" s="687"/>
      <c r="K2652" s="713"/>
      <c r="L2652" s="88" t="s">
        <v>4177</v>
      </c>
      <c r="M2652" s="823"/>
      <c r="N2652" s="823"/>
      <c r="O2652" s="686"/>
      <c r="P2652" s="815"/>
      <c r="Q2652" s="823"/>
      <c r="R2652" s="815"/>
      <c r="S2652" s="820"/>
      <c r="T2652" s="823"/>
      <c r="U2652" s="823"/>
      <c r="V2652" s="823"/>
      <c r="W2652" s="823"/>
      <c r="X2652" s="823"/>
      <c r="Y2652" s="823"/>
      <c r="Z2652" s="823"/>
      <c r="AA2652" s="823"/>
      <c r="AB2652" s="823"/>
      <c r="AC2652" s="823"/>
      <c r="AD2652" s="823"/>
      <c r="AE2652" s="686"/>
      <c r="AF2652" s="686"/>
      <c r="AG2652" s="686"/>
      <c r="AH2652" s="686"/>
      <c r="AI2652" s="686"/>
      <c r="AJ2652" s="823"/>
      <c r="AK2652" s="823"/>
      <c r="AL2652" s="823"/>
      <c r="AM2652" s="802"/>
      <c r="AN2652" s="687"/>
      <c r="AO2652" s="727"/>
      <c r="AP2652" s="727"/>
      <c r="AQ2652" s="727"/>
      <c r="AR2652" s="823"/>
      <c r="AS2652" s="727"/>
      <c r="AT2652" s="823"/>
      <c r="AU2652" s="727"/>
      <c r="AV2652" s="823"/>
      <c r="AW2652" s="823"/>
      <c r="AX2652" s="823"/>
      <c r="AY2652" s="823"/>
      <c r="AZ2652" s="727"/>
      <c r="BA2652" s="727"/>
    </row>
    <row r="2653" spans="1:53" ht="15">
      <c r="A2653" s="686"/>
      <c r="B2653" s="687"/>
      <c r="C2653" s="687"/>
      <c r="D2653" s="687"/>
      <c r="E2653" s="687"/>
      <c r="F2653" s="687"/>
      <c r="G2653" s="687"/>
      <c r="H2653" s="687"/>
      <c r="I2653" s="687"/>
      <c r="J2653" s="687"/>
      <c r="K2653" s="713"/>
      <c r="L2653" s="88" t="s">
        <v>4178</v>
      </c>
      <c r="M2653" s="823"/>
      <c r="N2653" s="823"/>
      <c r="O2653" s="686"/>
      <c r="P2653" s="815"/>
      <c r="Q2653" s="823"/>
      <c r="R2653" s="815"/>
      <c r="S2653" s="820"/>
      <c r="T2653" s="823"/>
      <c r="U2653" s="823"/>
      <c r="V2653" s="823"/>
      <c r="W2653" s="823"/>
      <c r="X2653" s="823"/>
      <c r="Y2653" s="823"/>
      <c r="Z2653" s="823"/>
      <c r="AA2653" s="823"/>
      <c r="AB2653" s="823"/>
      <c r="AC2653" s="823"/>
      <c r="AD2653" s="823"/>
      <c r="AE2653" s="686"/>
      <c r="AF2653" s="686"/>
      <c r="AG2653" s="686"/>
      <c r="AH2653" s="686"/>
      <c r="AI2653" s="686"/>
      <c r="AJ2653" s="823"/>
      <c r="AK2653" s="823"/>
      <c r="AL2653" s="823"/>
      <c r="AM2653" s="802"/>
      <c r="AN2653" s="687"/>
      <c r="AO2653" s="727"/>
      <c r="AP2653" s="727"/>
      <c r="AQ2653" s="727"/>
      <c r="AR2653" s="823"/>
      <c r="AS2653" s="727"/>
      <c r="AT2653" s="823"/>
      <c r="AU2653" s="727"/>
      <c r="AV2653" s="823"/>
      <c r="AW2653" s="823"/>
      <c r="AX2653" s="823"/>
      <c r="AY2653" s="823"/>
      <c r="AZ2653" s="727"/>
      <c r="BA2653" s="727"/>
    </row>
    <row r="2654" spans="1:53" ht="30">
      <c r="A2654" s="686"/>
      <c r="B2654" s="687"/>
      <c r="C2654" s="687"/>
      <c r="D2654" s="687"/>
      <c r="E2654" s="687"/>
      <c r="F2654" s="687"/>
      <c r="G2654" s="687"/>
      <c r="H2654" s="687"/>
      <c r="I2654" s="687"/>
      <c r="J2654" s="687"/>
      <c r="K2654" s="713"/>
      <c r="L2654" s="88" t="s">
        <v>4179</v>
      </c>
      <c r="M2654" s="823"/>
      <c r="N2654" s="823"/>
      <c r="O2654" s="686"/>
      <c r="P2654" s="815"/>
      <c r="Q2654" s="823"/>
      <c r="R2654" s="815"/>
      <c r="S2654" s="820"/>
      <c r="T2654" s="823"/>
      <c r="U2654" s="823"/>
      <c r="V2654" s="823"/>
      <c r="W2654" s="823"/>
      <c r="X2654" s="823"/>
      <c r="Y2654" s="823"/>
      <c r="Z2654" s="823"/>
      <c r="AA2654" s="823"/>
      <c r="AB2654" s="823"/>
      <c r="AC2654" s="823"/>
      <c r="AD2654" s="823"/>
      <c r="AE2654" s="686"/>
      <c r="AF2654" s="686"/>
      <c r="AG2654" s="686"/>
      <c r="AH2654" s="686"/>
      <c r="AI2654" s="686"/>
      <c r="AJ2654" s="823"/>
      <c r="AK2654" s="823"/>
      <c r="AL2654" s="823"/>
      <c r="AM2654" s="802"/>
      <c r="AN2654" s="687"/>
      <c r="AO2654" s="727"/>
      <c r="AP2654" s="727"/>
      <c r="AQ2654" s="727"/>
      <c r="AR2654" s="823"/>
      <c r="AS2654" s="727"/>
      <c r="AT2654" s="823"/>
      <c r="AU2654" s="727"/>
      <c r="AV2654" s="823"/>
      <c r="AW2654" s="823"/>
      <c r="AX2654" s="823"/>
      <c r="AY2654" s="823"/>
      <c r="AZ2654" s="727"/>
      <c r="BA2654" s="727"/>
    </row>
    <row r="2655" spans="1:53" ht="30">
      <c r="A2655" s="686"/>
      <c r="B2655" s="687"/>
      <c r="C2655" s="687"/>
      <c r="D2655" s="687"/>
      <c r="E2655" s="687"/>
      <c r="F2655" s="687"/>
      <c r="G2655" s="687"/>
      <c r="H2655" s="687"/>
      <c r="I2655" s="687"/>
      <c r="J2655" s="687"/>
      <c r="K2655" s="714"/>
      <c r="L2655" s="88" t="s">
        <v>2861</v>
      </c>
      <c r="M2655" s="823"/>
      <c r="N2655" s="823"/>
      <c r="O2655" s="686"/>
      <c r="P2655" s="815"/>
      <c r="Q2655" s="823"/>
      <c r="R2655" s="815"/>
      <c r="S2655" s="820"/>
      <c r="T2655" s="823"/>
      <c r="U2655" s="823"/>
      <c r="V2655" s="823"/>
      <c r="W2655" s="823"/>
      <c r="X2655" s="823"/>
      <c r="Y2655" s="823"/>
      <c r="Z2655" s="823"/>
      <c r="AA2655" s="823"/>
      <c r="AB2655" s="823"/>
      <c r="AC2655" s="823"/>
      <c r="AD2655" s="823"/>
      <c r="AE2655" s="686"/>
      <c r="AF2655" s="686"/>
      <c r="AG2655" s="686"/>
      <c r="AH2655" s="686"/>
      <c r="AI2655" s="686"/>
      <c r="AJ2655" s="823"/>
      <c r="AK2655" s="823"/>
      <c r="AL2655" s="823"/>
      <c r="AM2655" s="802"/>
      <c r="AN2655" s="687"/>
      <c r="AO2655" s="727"/>
      <c r="AP2655" s="727"/>
      <c r="AQ2655" s="727"/>
      <c r="AR2655" s="823"/>
      <c r="AS2655" s="727"/>
      <c r="AT2655" s="823"/>
      <c r="AU2655" s="727"/>
      <c r="AV2655" s="823"/>
      <c r="AW2655" s="823"/>
      <c r="AX2655" s="823"/>
      <c r="AY2655" s="823"/>
      <c r="AZ2655" s="727"/>
      <c r="BA2655" s="727"/>
    </row>
    <row r="2656" spans="1:53" ht="15.6">
      <c r="A2656" s="727">
        <v>2</v>
      </c>
      <c r="B2656" s="727" t="s">
        <v>409</v>
      </c>
      <c r="C2656" s="727" t="s">
        <v>4165</v>
      </c>
      <c r="D2656" s="687" t="s">
        <v>150</v>
      </c>
      <c r="E2656" s="727">
        <v>6021</v>
      </c>
      <c r="F2656" s="727">
        <v>32</v>
      </c>
      <c r="G2656" s="727">
        <v>3</v>
      </c>
      <c r="H2656" s="727" t="s">
        <v>4180</v>
      </c>
      <c r="I2656" s="727" t="s">
        <v>4181</v>
      </c>
      <c r="J2656" s="727" t="s">
        <v>4182</v>
      </c>
      <c r="K2656" s="699" t="s">
        <v>414</v>
      </c>
      <c r="L2656" s="117" t="s">
        <v>4169</v>
      </c>
      <c r="M2656" s="727" t="s">
        <v>152</v>
      </c>
      <c r="N2656" s="823"/>
      <c r="O2656" s="727" t="s">
        <v>416</v>
      </c>
      <c r="P2656" s="727" t="s">
        <v>417</v>
      </c>
      <c r="Q2656" s="823"/>
      <c r="R2656" s="727" t="s">
        <v>606</v>
      </c>
      <c r="S2656" s="727" t="s">
        <v>515</v>
      </c>
      <c r="T2656" s="823"/>
      <c r="U2656" s="823"/>
      <c r="V2656" s="823"/>
      <c r="W2656" s="823"/>
      <c r="X2656" s="823"/>
      <c r="Y2656" s="823"/>
      <c r="Z2656" s="823"/>
      <c r="AA2656" s="823"/>
      <c r="AB2656" s="823"/>
      <c r="AC2656" s="823"/>
      <c r="AD2656" s="823"/>
      <c r="AE2656" s="686" t="s">
        <v>419</v>
      </c>
      <c r="AF2656" s="686" t="s">
        <v>420</v>
      </c>
      <c r="AG2656" s="686" t="s">
        <v>711</v>
      </c>
      <c r="AH2656" s="686" t="s">
        <v>712</v>
      </c>
      <c r="AI2656" s="686" t="s">
        <v>419</v>
      </c>
      <c r="AJ2656" s="823"/>
      <c r="AK2656" s="823"/>
      <c r="AL2656" s="823"/>
      <c r="AM2656" s="961" t="s">
        <v>4183</v>
      </c>
      <c r="AN2656" s="823" t="s">
        <v>431</v>
      </c>
      <c r="AO2656" s="727" t="s">
        <v>162</v>
      </c>
      <c r="AP2656" s="727" t="s">
        <v>153</v>
      </c>
      <c r="AQ2656" s="727" t="s">
        <v>158</v>
      </c>
      <c r="AR2656" s="823"/>
      <c r="AS2656" s="727" t="s">
        <v>419</v>
      </c>
      <c r="AT2656" s="823"/>
      <c r="AU2656" s="727" t="s">
        <v>414</v>
      </c>
      <c r="AV2656" s="823"/>
      <c r="AW2656" s="823"/>
      <c r="AX2656" s="823"/>
      <c r="AY2656" s="823"/>
      <c r="AZ2656" s="727" t="s">
        <v>4185</v>
      </c>
      <c r="BA2656" s="727" t="s">
        <v>4184</v>
      </c>
    </row>
    <row r="2657" spans="1:53" ht="15.6">
      <c r="A2657" s="727"/>
      <c r="B2657" s="727"/>
      <c r="C2657" s="727"/>
      <c r="D2657" s="687"/>
      <c r="E2657" s="727"/>
      <c r="F2657" s="727"/>
      <c r="G2657" s="727"/>
      <c r="H2657" s="727"/>
      <c r="I2657" s="727"/>
      <c r="J2657" s="727"/>
      <c r="K2657" s="700"/>
      <c r="L2657" s="117" t="s">
        <v>4174</v>
      </c>
      <c r="M2657" s="727"/>
      <c r="N2657" s="823"/>
      <c r="O2657" s="727"/>
      <c r="P2657" s="727"/>
      <c r="Q2657" s="823"/>
      <c r="R2657" s="727"/>
      <c r="S2657" s="727"/>
      <c r="T2657" s="823"/>
      <c r="U2657" s="823"/>
      <c r="V2657" s="823"/>
      <c r="W2657" s="823"/>
      <c r="X2657" s="823"/>
      <c r="Y2657" s="823"/>
      <c r="Z2657" s="823"/>
      <c r="AA2657" s="823"/>
      <c r="AB2657" s="823"/>
      <c r="AC2657" s="823"/>
      <c r="AD2657" s="823"/>
      <c r="AE2657" s="686"/>
      <c r="AF2657" s="686"/>
      <c r="AG2657" s="686"/>
      <c r="AH2657" s="686"/>
      <c r="AI2657" s="686"/>
      <c r="AJ2657" s="823"/>
      <c r="AK2657" s="823"/>
      <c r="AL2657" s="823"/>
      <c r="AM2657" s="961"/>
      <c r="AN2657" s="823"/>
      <c r="AO2657" s="727"/>
      <c r="AP2657" s="727"/>
      <c r="AQ2657" s="727"/>
      <c r="AR2657" s="823"/>
      <c r="AS2657" s="727"/>
      <c r="AT2657" s="823"/>
      <c r="AU2657" s="727"/>
      <c r="AV2657" s="823"/>
      <c r="AW2657" s="823"/>
      <c r="AX2657" s="823"/>
      <c r="AY2657" s="823"/>
      <c r="AZ2657" s="727"/>
      <c r="BA2657" s="727"/>
    </row>
    <row r="2658" spans="1:53" ht="15.6">
      <c r="A2658" s="727"/>
      <c r="B2658" s="727"/>
      <c r="C2658" s="727"/>
      <c r="D2658" s="687"/>
      <c r="E2658" s="727"/>
      <c r="F2658" s="727"/>
      <c r="G2658" s="727"/>
      <c r="H2658" s="727"/>
      <c r="I2658" s="727"/>
      <c r="J2658" s="727"/>
      <c r="K2658" s="700"/>
      <c r="L2658" s="117" t="s">
        <v>1895</v>
      </c>
      <c r="M2658" s="727"/>
      <c r="N2658" s="823"/>
      <c r="O2658" s="727"/>
      <c r="P2658" s="727"/>
      <c r="Q2658" s="823"/>
      <c r="R2658" s="727"/>
      <c r="S2658" s="727"/>
      <c r="T2658" s="823"/>
      <c r="U2658" s="823"/>
      <c r="V2658" s="823"/>
      <c r="W2658" s="823"/>
      <c r="X2658" s="823"/>
      <c r="Y2658" s="823"/>
      <c r="Z2658" s="823"/>
      <c r="AA2658" s="823"/>
      <c r="AB2658" s="823"/>
      <c r="AC2658" s="823"/>
      <c r="AD2658" s="823"/>
      <c r="AE2658" s="686"/>
      <c r="AF2658" s="686"/>
      <c r="AG2658" s="686"/>
      <c r="AH2658" s="686"/>
      <c r="AI2658" s="686"/>
      <c r="AJ2658" s="823"/>
      <c r="AK2658" s="823"/>
      <c r="AL2658" s="823"/>
      <c r="AM2658" s="961"/>
      <c r="AN2658" s="823"/>
      <c r="AO2658" s="727"/>
      <c r="AP2658" s="727"/>
      <c r="AQ2658" s="727"/>
      <c r="AR2658" s="823"/>
      <c r="AS2658" s="727"/>
      <c r="AT2658" s="823"/>
      <c r="AU2658" s="727"/>
      <c r="AV2658" s="823"/>
      <c r="AW2658" s="823"/>
      <c r="AX2658" s="823"/>
      <c r="AY2658" s="823"/>
      <c r="AZ2658" s="727"/>
      <c r="BA2658" s="727"/>
    </row>
    <row r="2659" spans="1:53" ht="15.6">
      <c r="A2659" s="727"/>
      <c r="B2659" s="727"/>
      <c r="C2659" s="727"/>
      <c r="D2659" s="687"/>
      <c r="E2659" s="727"/>
      <c r="F2659" s="727"/>
      <c r="G2659" s="727"/>
      <c r="H2659" s="727"/>
      <c r="I2659" s="727"/>
      <c r="J2659" s="727"/>
      <c r="K2659" s="700"/>
      <c r="L2659" s="117" t="s">
        <v>4905</v>
      </c>
      <c r="M2659" s="727"/>
      <c r="N2659" s="823"/>
      <c r="O2659" s="727"/>
      <c r="P2659" s="727"/>
      <c r="Q2659" s="823"/>
      <c r="R2659" s="727"/>
      <c r="S2659" s="727"/>
      <c r="T2659" s="823"/>
      <c r="U2659" s="823"/>
      <c r="V2659" s="823"/>
      <c r="W2659" s="823"/>
      <c r="X2659" s="823"/>
      <c r="Y2659" s="823"/>
      <c r="Z2659" s="823"/>
      <c r="AA2659" s="823"/>
      <c r="AB2659" s="823"/>
      <c r="AC2659" s="823"/>
      <c r="AD2659" s="823"/>
      <c r="AE2659" s="686"/>
      <c r="AF2659" s="686"/>
      <c r="AG2659" s="686"/>
      <c r="AH2659" s="686"/>
      <c r="AI2659" s="686"/>
      <c r="AJ2659" s="823"/>
      <c r="AK2659" s="823"/>
      <c r="AL2659" s="823"/>
      <c r="AM2659" s="961"/>
      <c r="AN2659" s="823"/>
      <c r="AO2659" s="727"/>
      <c r="AP2659" s="727"/>
      <c r="AQ2659" s="727"/>
      <c r="AR2659" s="823"/>
      <c r="AS2659" s="727"/>
      <c r="AT2659" s="823"/>
      <c r="AU2659" s="727"/>
      <c r="AV2659" s="823"/>
      <c r="AW2659" s="823"/>
      <c r="AX2659" s="823"/>
      <c r="AY2659" s="823"/>
      <c r="AZ2659" s="727"/>
      <c r="BA2659" s="727"/>
    </row>
    <row r="2660" spans="1:53" ht="15.6">
      <c r="A2660" s="727"/>
      <c r="B2660" s="727"/>
      <c r="C2660" s="727"/>
      <c r="D2660" s="687"/>
      <c r="E2660" s="727"/>
      <c r="F2660" s="727"/>
      <c r="G2660" s="727"/>
      <c r="H2660" s="727"/>
      <c r="I2660" s="727"/>
      <c r="J2660" s="727"/>
      <c r="K2660" s="700"/>
      <c r="L2660" s="117" t="s">
        <v>4906</v>
      </c>
      <c r="M2660" s="727"/>
      <c r="N2660" s="823"/>
      <c r="O2660" s="727"/>
      <c r="P2660" s="727"/>
      <c r="Q2660" s="823"/>
      <c r="R2660" s="727"/>
      <c r="S2660" s="727"/>
      <c r="T2660" s="823"/>
      <c r="U2660" s="823"/>
      <c r="V2660" s="823"/>
      <c r="W2660" s="823"/>
      <c r="X2660" s="823"/>
      <c r="Y2660" s="823"/>
      <c r="Z2660" s="823"/>
      <c r="AA2660" s="823"/>
      <c r="AB2660" s="823"/>
      <c r="AC2660" s="823"/>
      <c r="AD2660" s="823"/>
      <c r="AE2660" s="686"/>
      <c r="AF2660" s="686"/>
      <c r="AG2660" s="686"/>
      <c r="AH2660" s="686"/>
      <c r="AI2660" s="686"/>
      <c r="AJ2660" s="823"/>
      <c r="AK2660" s="823"/>
      <c r="AL2660" s="823"/>
      <c r="AM2660" s="961"/>
      <c r="AN2660" s="823"/>
      <c r="AO2660" s="727"/>
      <c r="AP2660" s="727"/>
      <c r="AQ2660" s="727"/>
      <c r="AR2660" s="823"/>
      <c r="AS2660" s="727"/>
      <c r="AT2660" s="823"/>
      <c r="AU2660" s="727"/>
      <c r="AV2660" s="823"/>
      <c r="AW2660" s="823"/>
      <c r="AX2660" s="823"/>
      <c r="AY2660" s="823"/>
      <c r="AZ2660" s="727"/>
      <c r="BA2660" s="727"/>
    </row>
    <row r="2661" spans="1:53" ht="15.6">
      <c r="A2661" s="727"/>
      <c r="B2661" s="727"/>
      <c r="C2661" s="727"/>
      <c r="D2661" s="687"/>
      <c r="E2661" s="727"/>
      <c r="F2661" s="727"/>
      <c r="G2661" s="727"/>
      <c r="H2661" s="727"/>
      <c r="I2661" s="727"/>
      <c r="J2661" s="727"/>
      <c r="K2661" s="700"/>
      <c r="L2661" s="117" t="s">
        <v>4186</v>
      </c>
      <c r="M2661" s="727"/>
      <c r="N2661" s="823"/>
      <c r="O2661" s="727"/>
      <c r="P2661" s="727"/>
      <c r="Q2661" s="823"/>
      <c r="R2661" s="727"/>
      <c r="S2661" s="727"/>
      <c r="T2661" s="823"/>
      <c r="U2661" s="823"/>
      <c r="V2661" s="823"/>
      <c r="W2661" s="823"/>
      <c r="X2661" s="823"/>
      <c r="Y2661" s="823"/>
      <c r="Z2661" s="823"/>
      <c r="AA2661" s="823"/>
      <c r="AB2661" s="823"/>
      <c r="AC2661" s="823"/>
      <c r="AD2661" s="823"/>
      <c r="AE2661" s="686"/>
      <c r="AF2661" s="686"/>
      <c r="AG2661" s="686"/>
      <c r="AH2661" s="686"/>
      <c r="AI2661" s="686"/>
      <c r="AJ2661" s="823"/>
      <c r="AK2661" s="823"/>
      <c r="AL2661" s="823"/>
      <c r="AM2661" s="961"/>
      <c r="AN2661" s="823"/>
      <c r="AO2661" s="727"/>
      <c r="AP2661" s="727"/>
      <c r="AQ2661" s="727"/>
      <c r="AR2661" s="823"/>
      <c r="AS2661" s="727"/>
      <c r="AT2661" s="823"/>
      <c r="AU2661" s="727"/>
      <c r="AV2661" s="823"/>
      <c r="AW2661" s="823"/>
      <c r="AX2661" s="823"/>
      <c r="AY2661" s="823"/>
      <c r="AZ2661" s="727"/>
      <c r="BA2661" s="727"/>
    </row>
    <row r="2662" spans="1:53" ht="30.6">
      <c r="A2662" s="727"/>
      <c r="B2662" s="727"/>
      <c r="C2662" s="727"/>
      <c r="D2662" s="687"/>
      <c r="E2662" s="727"/>
      <c r="F2662" s="727"/>
      <c r="G2662" s="727"/>
      <c r="H2662" s="727"/>
      <c r="I2662" s="727"/>
      <c r="J2662" s="727"/>
      <c r="K2662" s="700"/>
      <c r="L2662" s="117" t="s">
        <v>4176</v>
      </c>
      <c r="M2662" s="727"/>
      <c r="N2662" s="823"/>
      <c r="O2662" s="727"/>
      <c r="P2662" s="727"/>
      <c r="Q2662" s="823"/>
      <c r="R2662" s="727"/>
      <c r="S2662" s="727"/>
      <c r="T2662" s="823"/>
      <c r="U2662" s="823"/>
      <c r="V2662" s="823"/>
      <c r="W2662" s="823"/>
      <c r="X2662" s="823"/>
      <c r="Y2662" s="823"/>
      <c r="Z2662" s="823"/>
      <c r="AA2662" s="823"/>
      <c r="AB2662" s="823"/>
      <c r="AC2662" s="823"/>
      <c r="AD2662" s="823"/>
      <c r="AE2662" s="686"/>
      <c r="AF2662" s="686"/>
      <c r="AG2662" s="686"/>
      <c r="AH2662" s="686"/>
      <c r="AI2662" s="686"/>
      <c r="AJ2662" s="823"/>
      <c r="AK2662" s="823"/>
      <c r="AL2662" s="823"/>
      <c r="AM2662" s="961"/>
      <c r="AN2662" s="823"/>
      <c r="AO2662" s="727"/>
      <c r="AP2662" s="727"/>
      <c r="AQ2662" s="727"/>
      <c r="AR2662" s="823"/>
      <c r="AS2662" s="727"/>
      <c r="AT2662" s="823"/>
      <c r="AU2662" s="727"/>
      <c r="AV2662" s="823"/>
      <c r="AW2662" s="823"/>
      <c r="AX2662" s="823"/>
      <c r="AY2662" s="823"/>
      <c r="AZ2662" s="727"/>
      <c r="BA2662" s="727"/>
    </row>
    <row r="2663" spans="1:53" ht="15.6">
      <c r="A2663" s="727"/>
      <c r="B2663" s="727"/>
      <c r="C2663" s="727"/>
      <c r="D2663" s="687"/>
      <c r="E2663" s="727"/>
      <c r="F2663" s="727"/>
      <c r="G2663" s="727"/>
      <c r="H2663" s="727"/>
      <c r="I2663" s="727"/>
      <c r="J2663" s="727"/>
      <c r="K2663" s="700"/>
      <c r="L2663" s="117" t="s">
        <v>4177</v>
      </c>
      <c r="M2663" s="727"/>
      <c r="N2663" s="823"/>
      <c r="O2663" s="727"/>
      <c r="P2663" s="727"/>
      <c r="Q2663" s="823"/>
      <c r="R2663" s="727"/>
      <c r="S2663" s="727"/>
      <c r="T2663" s="823"/>
      <c r="U2663" s="823"/>
      <c r="V2663" s="823"/>
      <c r="W2663" s="823"/>
      <c r="X2663" s="823"/>
      <c r="Y2663" s="823"/>
      <c r="Z2663" s="823"/>
      <c r="AA2663" s="823"/>
      <c r="AB2663" s="823"/>
      <c r="AC2663" s="823"/>
      <c r="AD2663" s="823"/>
      <c r="AE2663" s="686"/>
      <c r="AF2663" s="686"/>
      <c r="AG2663" s="686"/>
      <c r="AH2663" s="686"/>
      <c r="AI2663" s="686"/>
      <c r="AJ2663" s="823"/>
      <c r="AK2663" s="823"/>
      <c r="AL2663" s="823"/>
      <c r="AM2663" s="961"/>
      <c r="AN2663" s="823"/>
      <c r="AO2663" s="727"/>
      <c r="AP2663" s="727"/>
      <c r="AQ2663" s="727"/>
      <c r="AR2663" s="823"/>
      <c r="AS2663" s="727"/>
      <c r="AT2663" s="823"/>
      <c r="AU2663" s="727"/>
      <c r="AV2663" s="823"/>
      <c r="AW2663" s="823"/>
      <c r="AX2663" s="823"/>
      <c r="AY2663" s="823"/>
      <c r="AZ2663" s="727"/>
      <c r="BA2663" s="727"/>
    </row>
    <row r="2664" spans="1:53" ht="15.6">
      <c r="A2664" s="727"/>
      <c r="B2664" s="727"/>
      <c r="C2664" s="727"/>
      <c r="D2664" s="687"/>
      <c r="E2664" s="727"/>
      <c r="F2664" s="727"/>
      <c r="G2664" s="727"/>
      <c r="H2664" s="727"/>
      <c r="I2664" s="727"/>
      <c r="J2664" s="727"/>
      <c r="K2664" s="700"/>
      <c r="L2664" s="117" t="s">
        <v>4178</v>
      </c>
      <c r="M2664" s="727"/>
      <c r="N2664" s="823"/>
      <c r="O2664" s="727"/>
      <c r="P2664" s="727"/>
      <c r="Q2664" s="823"/>
      <c r="R2664" s="727"/>
      <c r="S2664" s="727"/>
      <c r="T2664" s="823"/>
      <c r="U2664" s="823"/>
      <c r="V2664" s="823"/>
      <c r="W2664" s="823"/>
      <c r="X2664" s="823"/>
      <c r="Y2664" s="823"/>
      <c r="Z2664" s="823"/>
      <c r="AA2664" s="823"/>
      <c r="AB2664" s="823"/>
      <c r="AC2664" s="823"/>
      <c r="AD2664" s="823"/>
      <c r="AE2664" s="686"/>
      <c r="AF2664" s="686"/>
      <c r="AG2664" s="686"/>
      <c r="AH2664" s="686"/>
      <c r="AI2664" s="686"/>
      <c r="AJ2664" s="823"/>
      <c r="AK2664" s="823"/>
      <c r="AL2664" s="823"/>
      <c r="AM2664" s="961"/>
      <c r="AN2664" s="823"/>
      <c r="AO2664" s="727"/>
      <c r="AP2664" s="727"/>
      <c r="AQ2664" s="727"/>
      <c r="AR2664" s="823"/>
      <c r="AS2664" s="727"/>
      <c r="AT2664" s="823"/>
      <c r="AU2664" s="727"/>
      <c r="AV2664" s="823"/>
      <c r="AW2664" s="823"/>
      <c r="AX2664" s="823"/>
      <c r="AY2664" s="823"/>
      <c r="AZ2664" s="727"/>
      <c r="BA2664" s="727"/>
    </row>
    <row r="2665" spans="1:53" ht="30.6">
      <c r="A2665" s="727"/>
      <c r="B2665" s="727"/>
      <c r="C2665" s="727"/>
      <c r="D2665" s="687"/>
      <c r="E2665" s="727"/>
      <c r="F2665" s="727"/>
      <c r="G2665" s="727"/>
      <c r="H2665" s="727"/>
      <c r="I2665" s="727"/>
      <c r="J2665" s="727"/>
      <c r="K2665" s="700"/>
      <c r="L2665" s="117" t="s">
        <v>4179</v>
      </c>
      <c r="M2665" s="727"/>
      <c r="N2665" s="823"/>
      <c r="O2665" s="727"/>
      <c r="P2665" s="727"/>
      <c r="Q2665" s="823"/>
      <c r="R2665" s="727"/>
      <c r="S2665" s="727"/>
      <c r="T2665" s="823"/>
      <c r="U2665" s="823"/>
      <c r="V2665" s="823"/>
      <c r="W2665" s="823"/>
      <c r="X2665" s="823"/>
      <c r="Y2665" s="823"/>
      <c r="Z2665" s="823"/>
      <c r="AA2665" s="823"/>
      <c r="AB2665" s="823"/>
      <c r="AC2665" s="823"/>
      <c r="AD2665" s="823"/>
      <c r="AE2665" s="686"/>
      <c r="AF2665" s="686"/>
      <c r="AG2665" s="686"/>
      <c r="AH2665" s="686"/>
      <c r="AI2665" s="686"/>
      <c r="AJ2665" s="823"/>
      <c r="AK2665" s="823"/>
      <c r="AL2665" s="823"/>
      <c r="AM2665" s="961"/>
      <c r="AN2665" s="823"/>
      <c r="AO2665" s="727"/>
      <c r="AP2665" s="727"/>
      <c r="AQ2665" s="727"/>
      <c r="AR2665" s="823"/>
      <c r="AS2665" s="727"/>
      <c r="AT2665" s="823"/>
      <c r="AU2665" s="727"/>
      <c r="AV2665" s="823"/>
      <c r="AW2665" s="823"/>
      <c r="AX2665" s="823"/>
      <c r="AY2665" s="823"/>
      <c r="AZ2665" s="727"/>
      <c r="BA2665" s="727"/>
    </row>
    <row r="2666" spans="1:53" ht="30.6">
      <c r="A2666" s="727"/>
      <c r="B2666" s="727"/>
      <c r="C2666" s="727"/>
      <c r="D2666" s="687"/>
      <c r="E2666" s="727"/>
      <c r="F2666" s="727"/>
      <c r="G2666" s="727"/>
      <c r="H2666" s="727"/>
      <c r="I2666" s="727"/>
      <c r="J2666" s="727"/>
      <c r="K2666" s="700"/>
      <c r="L2666" s="117" t="s">
        <v>4187</v>
      </c>
      <c r="M2666" s="727"/>
      <c r="N2666" s="823"/>
      <c r="O2666" s="727"/>
      <c r="P2666" s="727"/>
      <c r="Q2666" s="823"/>
      <c r="R2666" s="727"/>
      <c r="S2666" s="727"/>
      <c r="T2666" s="823"/>
      <c r="U2666" s="823"/>
      <c r="V2666" s="823"/>
      <c r="W2666" s="823"/>
      <c r="X2666" s="823"/>
      <c r="Y2666" s="823"/>
      <c r="Z2666" s="823"/>
      <c r="AA2666" s="823"/>
      <c r="AB2666" s="823"/>
      <c r="AC2666" s="823"/>
      <c r="AD2666" s="823"/>
      <c r="AE2666" s="686"/>
      <c r="AF2666" s="686"/>
      <c r="AG2666" s="686"/>
      <c r="AH2666" s="686"/>
      <c r="AI2666" s="686"/>
      <c r="AJ2666" s="823"/>
      <c r="AK2666" s="823"/>
      <c r="AL2666" s="823"/>
      <c r="AM2666" s="961"/>
      <c r="AN2666" s="823"/>
      <c r="AO2666" s="727"/>
      <c r="AP2666" s="727"/>
      <c r="AQ2666" s="727"/>
      <c r="AR2666" s="823"/>
      <c r="AS2666" s="727"/>
      <c r="AT2666" s="823"/>
      <c r="AU2666" s="727"/>
      <c r="AV2666" s="823"/>
      <c r="AW2666" s="823"/>
      <c r="AX2666" s="823"/>
      <c r="AY2666" s="823"/>
      <c r="AZ2666" s="727"/>
      <c r="BA2666" s="727"/>
    </row>
    <row r="2667" spans="1:53" ht="15.6">
      <c r="A2667" s="727"/>
      <c r="B2667" s="727"/>
      <c r="C2667" s="727"/>
      <c r="D2667" s="687"/>
      <c r="E2667" s="727"/>
      <c r="F2667" s="727"/>
      <c r="G2667" s="727"/>
      <c r="H2667" s="727"/>
      <c r="I2667" s="727"/>
      <c r="J2667" s="727"/>
      <c r="K2667" s="700"/>
      <c r="L2667" s="117" t="s">
        <v>4188</v>
      </c>
      <c r="M2667" s="727"/>
      <c r="N2667" s="823"/>
      <c r="O2667" s="727"/>
      <c r="P2667" s="727"/>
      <c r="Q2667" s="823"/>
      <c r="R2667" s="727"/>
      <c r="S2667" s="727"/>
      <c r="T2667" s="823"/>
      <c r="U2667" s="823"/>
      <c r="V2667" s="823"/>
      <c r="W2667" s="823"/>
      <c r="X2667" s="823"/>
      <c r="Y2667" s="823"/>
      <c r="Z2667" s="823"/>
      <c r="AA2667" s="823"/>
      <c r="AB2667" s="823"/>
      <c r="AC2667" s="823"/>
      <c r="AD2667" s="823"/>
      <c r="AE2667" s="686"/>
      <c r="AF2667" s="686"/>
      <c r="AG2667" s="686"/>
      <c r="AH2667" s="686"/>
      <c r="AI2667" s="686"/>
      <c r="AJ2667" s="823"/>
      <c r="AK2667" s="823"/>
      <c r="AL2667" s="823"/>
      <c r="AM2667" s="961"/>
      <c r="AN2667" s="823"/>
      <c r="AO2667" s="727"/>
      <c r="AP2667" s="727"/>
      <c r="AQ2667" s="727"/>
      <c r="AR2667" s="823"/>
      <c r="AS2667" s="727"/>
      <c r="AT2667" s="823"/>
      <c r="AU2667" s="727"/>
      <c r="AV2667" s="823"/>
      <c r="AW2667" s="823"/>
      <c r="AX2667" s="823"/>
      <c r="AY2667" s="823"/>
      <c r="AZ2667" s="727"/>
      <c r="BA2667" s="727"/>
    </row>
    <row r="2668" spans="1:53" ht="15.6">
      <c r="A2668" s="727"/>
      <c r="B2668" s="727"/>
      <c r="C2668" s="727"/>
      <c r="D2668" s="687"/>
      <c r="E2668" s="727"/>
      <c r="F2668" s="727"/>
      <c r="G2668" s="727"/>
      <c r="H2668" s="727"/>
      <c r="I2668" s="727"/>
      <c r="J2668" s="727"/>
      <c r="K2668" s="700"/>
      <c r="L2668" s="117" t="s">
        <v>4189</v>
      </c>
      <c r="M2668" s="727"/>
      <c r="N2668" s="823"/>
      <c r="O2668" s="727"/>
      <c r="P2668" s="727"/>
      <c r="Q2668" s="823"/>
      <c r="R2668" s="727"/>
      <c r="S2668" s="727"/>
      <c r="T2668" s="823"/>
      <c r="U2668" s="823"/>
      <c r="V2668" s="823"/>
      <c r="W2668" s="823"/>
      <c r="X2668" s="823"/>
      <c r="Y2668" s="823"/>
      <c r="Z2668" s="823"/>
      <c r="AA2668" s="823"/>
      <c r="AB2668" s="823"/>
      <c r="AC2668" s="823"/>
      <c r="AD2668" s="823"/>
      <c r="AE2668" s="686"/>
      <c r="AF2668" s="686"/>
      <c r="AG2668" s="686"/>
      <c r="AH2668" s="686"/>
      <c r="AI2668" s="686"/>
      <c r="AJ2668" s="823"/>
      <c r="AK2668" s="823"/>
      <c r="AL2668" s="823"/>
      <c r="AM2668" s="961"/>
      <c r="AN2668" s="823"/>
      <c r="AO2668" s="727"/>
      <c r="AP2668" s="727"/>
      <c r="AQ2668" s="727"/>
      <c r="AR2668" s="823"/>
      <c r="AS2668" s="727"/>
      <c r="AT2668" s="823"/>
      <c r="AU2668" s="727"/>
      <c r="AV2668" s="823"/>
      <c r="AW2668" s="823"/>
      <c r="AX2668" s="823"/>
      <c r="AY2668" s="823"/>
      <c r="AZ2668" s="727"/>
      <c r="BA2668" s="727"/>
    </row>
    <row r="2669" spans="1:53" ht="15.6">
      <c r="A2669" s="727"/>
      <c r="B2669" s="727"/>
      <c r="C2669" s="727"/>
      <c r="D2669" s="687"/>
      <c r="E2669" s="727"/>
      <c r="F2669" s="727"/>
      <c r="G2669" s="727"/>
      <c r="H2669" s="727"/>
      <c r="I2669" s="727"/>
      <c r="J2669" s="727"/>
      <c r="K2669" s="700"/>
      <c r="L2669" s="117" t="s">
        <v>4190</v>
      </c>
      <c r="M2669" s="727"/>
      <c r="N2669" s="823"/>
      <c r="O2669" s="727"/>
      <c r="P2669" s="727"/>
      <c r="Q2669" s="823"/>
      <c r="R2669" s="727"/>
      <c r="S2669" s="727"/>
      <c r="T2669" s="823"/>
      <c r="U2669" s="823"/>
      <c r="V2669" s="823"/>
      <c r="W2669" s="823"/>
      <c r="X2669" s="823"/>
      <c r="Y2669" s="823"/>
      <c r="Z2669" s="823"/>
      <c r="AA2669" s="823"/>
      <c r="AB2669" s="823"/>
      <c r="AC2669" s="823"/>
      <c r="AD2669" s="823"/>
      <c r="AE2669" s="686"/>
      <c r="AF2669" s="686"/>
      <c r="AG2669" s="686"/>
      <c r="AH2669" s="686"/>
      <c r="AI2669" s="686"/>
      <c r="AJ2669" s="823"/>
      <c r="AK2669" s="823"/>
      <c r="AL2669" s="823"/>
      <c r="AM2669" s="961"/>
      <c r="AN2669" s="823"/>
      <c r="AO2669" s="727"/>
      <c r="AP2669" s="727"/>
      <c r="AQ2669" s="727"/>
      <c r="AR2669" s="823"/>
      <c r="AS2669" s="727"/>
      <c r="AT2669" s="823"/>
      <c r="AU2669" s="727"/>
      <c r="AV2669" s="823"/>
      <c r="AW2669" s="823"/>
      <c r="AX2669" s="823"/>
      <c r="AY2669" s="823"/>
      <c r="AZ2669" s="727"/>
      <c r="BA2669" s="727"/>
    </row>
    <row r="2670" spans="1:53" ht="15.6">
      <c r="A2670" s="699"/>
      <c r="B2670" s="699"/>
      <c r="C2670" s="699"/>
      <c r="D2670" s="712"/>
      <c r="E2670" s="699"/>
      <c r="F2670" s="699"/>
      <c r="G2670" s="699"/>
      <c r="H2670" s="699"/>
      <c r="I2670" s="699"/>
      <c r="J2670" s="699"/>
      <c r="K2670" s="707"/>
      <c r="L2670" s="297" t="s">
        <v>4191</v>
      </c>
      <c r="M2670" s="699"/>
      <c r="N2670" s="781"/>
      <c r="O2670" s="699"/>
      <c r="P2670" s="699"/>
      <c r="Q2670" s="781"/>
      <c r="R2670" s="699"/>
      <c r="S2670" s="699"/>
      <c r="T2670" s="781"/>
      <c r="U2670" s="781"/>
      <c r="V2670" s="781"/>
      <c r="W2670" s="781"/>
      <c r="X2670" s="781"/>
      <c r="Y2670" s="781"/>
      <c r="Z2670" s="781"/>
      <c r="AA2670" s="781"/>
      <c r="AB2670" s="781"/>
      <c r="AC2670" s="781"/>
      <c r="AD2670" s="781"/>
      <c r="AE2670" s="684"/>
      <c r="AF2670" s="684"/>
      <c r="AG2670" s="684"/>
      <c r="AH2670" s="684"/>
      <c r="AI2670" s="684"/>
      <c r="AJ2670" s="781"/>
      <c r="AK2670" s="781"/>
      <c r="AL2670" s="781"/>
      <c r="AM2670" s="1187"/>
      <c r="AN2670" s="823"/>
      <c r="AO2670" s="727"/>
      <c r="AP2670" s="699"/>
      <c r="AQ2670" s="699"/>
      <c r="AR2670" s="781"/>
      <c r="AS2670" s="699"/>
      <c r="AT2670" s="781"/>
      <c r="AU2670" s="699"/>
      <c r="AV2670" s="823"/>
      <c r="AW2670" s="823"/>
      <c r="AX2670" s="823"/>
      <c r="AY2670" s="823"/>
      <c r="AZ2670" s="727"/>
      <c r="BA2670" s="727"/>
    </row>
    <row r="2671" spans="1:53" ht="15">
      <c r="A2671" s="927">
        <v>1</v>
      </c>
      <c r="B2671" s="1008" t="s">
        <v>409</v>
      </c>
      <c r="C2671" s="687" t="s">
        <v>4192</v>
      </c>
      <c r="D2671" s="702" t="s">
        <v>150</v>
      </c>
      <c r="E2671" s="709">
        <v>6030</v>
      </c>
      <c r="F2671" s="842">
        <v>1</v>
      </c>
      <c r="G2671" s="842">
        <v>21</v>
      </c>
      <c r="H2671" s="952" t="s">
        <v>4193</v>
      </c>
      <c r="I2671" s="885" t="s">
        <v>412</v>
      </c>
      <c r="J2671" s="1053" t="s">
        <v>4194</v>
      </c>
      <c r="K2671" s="709" t="s">
        <v>414</v>
      </c>
      <c r="L2671" s="171" t="s">
        <v>4195</v>
      </c>
      <c r="M2671" s="861" t="s">
        <v>152</v>
      </c>
      <c r="N2671" s="906"/>
      <c r="O2671" s="1030" t="s">
        <v>416</v>
      </c>
      <c r="P2671" s="702" t="s">
        <v>417</v>
      </c>
      <c r="Q2671" s="906"/>
      <c r="R2671" s="702" t="s">
        <v>606</v>
      </c>
      <c r="S2671" s="781" t="s">
        <v>4196</v>
      </c>
      <c r="T2671" s="1197"/>
      <c r="U2671" s="896"/>
      <c r="V2671" s="1121"/>
      <c r="W2671" s="906"/>
      <c r="X2671" s="906"/>
      <c r="Y2671" s="906"/>
      <c r="Z2671" s="906"/>
      <c r="AA2671" s="906"/>
      <c r="AB2671" s="906"/>
      <c r="AC2671" s="906"/>
      <c r="AD2671" s="906"/>
      <c r="AE2671" s="842" t="s">
        <v>419</v>
      </c>
      <c r="AF2671" s="842" t="s">
        <v>4197</v>
      </c>
      <c r="AG2671" s="709" t="s">
        <v>421</v>
      </c>
      <c r="AH2671" s="709" t="s">
        <v>815</v>
      </c>
      <c r="AI2671" s="1122" t="s">
        <v>419</v>
      </c>
      <c r="AJ2671" s="906"/>
      <c r="AK2671" s="906"/>
      <c r="AL2671" s="906"/>
      <c r="AM2671" s="1053" t="s">
        <v>4198</v>
      </c>
      <c r="AN2671" s="709" t="s">
        <v>4199</v>
      </c>
      <c r="AO2671" s="727" t="s">
        <v>162</v>
      </c>
      <c r="AP2671" s="727" t="s">
        <v>153</v>
      </c>
      <c r="AQ2671" s="727" t="s">
        <v>158</v>
      </c>
      <c r="AR2671" s="1194"/>
      <c r="AS2671" s="781" t="s">
        <v>419</v>
      </c>
      <c r="AT2671" s="906"/>
      <c r="AU2671" s="1196" t="s">
        <v>414</v>
      </c>
      <c r="AV2671" s="906"/>
      <c r="AW2671" s="906"/>
      <c r="AX2671" s="906"/>
      <c r="AY2671" s="906"/>
      <c r="AZ2671" s="1191" t="s">
        <v>4200</v>
      </c>
      <c r="BA2671" s="1191" t="s">
        <v>4200</v>
      </c>
    </row>
    <row r="2672" spans="1:53" ht="15">
      <c r="A2672" s="927"/>
      <c r="B2672" s="1008"/>
      <c r="C2672" s="687"/>
      <c r="D2672" s="703"/>
      <c r="E2672" s="722"/>
      <c r="F2672" s="846"/>
      <c r="G2672" s="846"/>
      <c r="H2672" s="1111"/>
      <c r="I2672" s="887"/>
      <c r="J2672" s="928"/>
      <c r="K2672" s="711"/>
      <c r="L2672" s="171" t="s">
        <v>4201</v>
      </c>
      <c r="M2672" s="863"/>
      <c r="N2672" s="907"/>
      <c r="O2672" s="1032"/>
      <c r="P2672" s="703"/>
      <c r="Q2672" s="907"/>
      <c r="R2672" s="703"/>
      <c r="S2672" s="785"/>
      <c r="T2672" s="1198"/>
      <c r="U2672" s="897"/>
      <c r="V2672" s="1193"/>
      <c r="W2672" s="907"/>
      <c r="X2672" s="907"/>
      <c r="Y2672" s="907"/>
      <c r="Z2672" s="907"/>
      <c r="AA2672" s="907"/>
      <c r="AB2672" s="907"/>
      <c r="AC2672" s="907"/>
      <c r="AD2672" s="907"/>
      <c r="AE2672" s="846"/>
      <c r="AF2672" s="846"/>
      <c r="AG2672" s="722"/>
      <c r="AH2672" s="722"/>
      <c r="AI2672" s="1193"/>
      <c r="AJ2672" s="907"/>
      <c r="AK2672" s="907"/>
      <c r="AL2672" s="907"/>
      <c r="AM2672" s="928"/>
      <c r="AN2672" s="722"/>
      <c r="AO2672" s="727"/>
      <c r="AP2672" s="727"/>
      <c r="AQ2672" s="727"/>
      <c r="AR2672" s="1195"/>
      <c r="AS2672" s="785"/>
      <c r="AT2672" s="907"/>
      <c r="AU2672" s="916"/>
      <c r="AV2672" s="907"/>
      <c r="AW2672" s="907"/>
      <c r="AX2672" s="907"/>
      <c r="AY2672" s="907"/>
      <c r="AZ2672" s="1192"/>
      <c r="BA2672" s="1192"/>
    </row>
    <row r="2673" spans="1:53" ht="210">
      <c r="A2673" s="539">
        <v>2</v>
      </c>
      <c r="B2673" s="93" t="s">
        <v>409</v>
      </c>
      <c r="C2673" s="385" t="s">
        <v>4192</v>
      </c>
      <c r="D2673" s="83" t="s">
        <v>150</v>
      </c>
      <c r="E2673" s="385">
        <v>6030</v>
      </c>
      <c r="F2673" s="385">
        <v>139</v>
      </c>
      <c r="G2673" s="385"/>
      <c r="H2673" s="446" t="s">
        <v>2667</v>
      </c>
      <c r="I2673" s="385" t="s">
        <v>2668</v>
      </c>
      <c r="J2673" s="36" t="s">
        <v>414</v>
      </c>
      <c r="K2673" s="36" t="s">
        <v>414</v>
      </c>
      <c r="L2673" s="385" t="s">
        <v>2669</v>
      </c>
      <c r="M2673" s="94" t="s">
        <v>152</v>
      </c>
      <c r="N2673" s="276"/>
      <c r="O2673" s="214" t="s">
        <v>416</v>
      </c>
      <c r="P2673" s="83" t="s">
        <v>1253</v>
      </c>
      <c r="Q2673" s="83" t="s">
        <v>2531</v>
      </c>
      <c r="R2673" s="83" t="s">
        <v>606</v>
      </c>
      <c r="S2673" s="215" t="s">
        <v>515</v>
      </c>
      <c r="T2673" s="276"/>
      <c r="U2673" s="276"/>
      <c r="V2673" s="276"/>
      <c r="W2673" s="276"/>
      <c r="X2673" s="276"/>
      <c r="Y2673" s="276"/>
      <c r="Z2673" s="276"/>
      <c r="AA2673" s="276"/>
      <c r="AB2673" s="276"/>
      <c r="AC2673" s="276"/>
      <c r="AD2673" s="276"/>
      <c r="AE2673" s="81" t="s">
        <v>419</v>
      </c>
      <c r="AF2673" s="190" t="s">
        <v>419</v>
      </c>
      <c r="AG2673" s="90" t="s">
        <v>2670</v>
      </c>
      <c r="AH2673" s="90" t="s">
        <v>2671</v>
      </c>
      <c r="AI2673" s="90" t="s">
        <v>419</v>
      </c>
      <c r="AJ2673" s="276"/>
      <c r="AK2673" s="276"/>
      <c r="AL2673" s="276"/>
      <c r="AM2673" s="205" t="s">
        <v>4202</v>
      </c>
      <c r="AN2673" s="90" t="s">
        <v>431</v>
      </c>
      <c r="AO2673" s="108" t="s">
        <v>162</v>
      </c>
      <c r="AP2673" s="108" t="s">
        <v>153</v>
      </c>
      <c r="AQ2673" s="90" t="s">
        <v>158</v>
      </c>
      <c r="AR2673" s="276"/>
      <c r="AS2673" s="90" t="s">
        <v>419</v>
      </c>
      <c r="AT2673" s="276"/>
      <c r="AU2673" s="90" t="s">
        <v>414</v>
      </c>
      <c r="AV2673" s="276"/>
      <c r="AW2673" s="276"/>
      <c r="AX2673" s="276"/>
      <c r="AY2673" s="276"/>
      <c r="AZ2673" s="36" t="s">
        <v>1808</v>
      </c>
      <c r="BA2673" s="36" t="s">
        <v>4203</v>
      </c>
    </row>
    <row r="2674" spans="1:53" ht="15">
      <c r="A2674" s="927">
        <v>1</v>
      </c>
      <c r="B2674" s="815" t="s">
        <v>409</v>
      </c>
      <c r="C2674" s="687" t="s">
        <v>4204</v>
      </c>
      <c r="D2674" s="815" t="s">
        <v>150</v>
      </c>
      <c r="E2674" s="687">
        <v>6031</v>
      </c>
      <c r="F2674" s="687">
        <v>1</v>
      </c>
      <c r="G2674" s="1001">
        <v>19</v>
      </c>
      <c r="H2674" s="910" t="s">
        <v>4205</v>
      </c>
      <c r="I2674" s="717" t="s">
        <v>412</v>
      </c>
      <c r="J2674" s="717" t="s">
        <v>4206</v>
      </c>
      <c r="K2674" s="715" t="s">
        <v>414</v>
      </c>
      <c r="L2674" s="199" t="s">
        <v>4207</v>
      </c>
      <c r="M2674" s="1027" t="s">
        <v>152</v>
      </c>
      <c r="N2674" s="906"/>
      <c r="O2674" s="1030" t="s">
        <v>416</v>
      </c>
      <c r="P2674" s="906" t="s">
        <v>4208</v>
      </c>
      <c r="Q2674" s="906"/>
      <c r="R2674" s="759" t="s">
        <v>606</v>
      </c>
      <c r="S2674" s="906" t="s">
        <v>4209</v>
      </c>
      <c r="T2674" s="906"/>
      <c r="U2674" s="906"/>
      <c r="V2674" s="906"/>
      <c r="W2674" s="906"/>
      <c r="X2674" s="906"/>
      <c r="Y2674" s="906"/>
      <c r="Z2674" s="906"/>
      <c r="AA2674" s="906"/>
      <c r="AB2674" s="906"/>
      <c r="AC2674" s="906"/>
      <c r="AD2674" s="906"/>
      <c r="AE2674" s="921" t="s">
        <v>419</v>
      </c>
      <c r="AF2674" s="921" t="s">
        <v>420</v>
      </c>
      <c r="AG2674" s="921" t="s">
        <v>805</v>
      </c>
      <c r="AH2674" s="921" t="s">
        <v>711</v>
      </c>
      <c r="AI2674" s="906"/>
      <c r="AJ2674" s="906"/>
      <c r="AK2674" s="906"/>
      <c r="AL2674" s="906" t="s">
        <v>419</v>
      </c>
      <c r="AM2674" s="1065" t="s">
        <v>4210</v>
      </c>
      <c r="AN2674" s="921" t="s">
        <v>431</v>
      </c>
      <c r="AO2674" s="1277" t="s">
        <v>162</v>
      </c>
      <c r="AP2674" s="1277" t="s">
        <v>153</v>
      </c>
      <c r="AQ2674" s="1277" t="s">
        <v>158</v>
      </c>
      <c r="AR2674" s="906"/>
      <c r="AS2674" s="906"/>
      <c r="AT2674" s="906" t="s">
        <v>419</v>
      </c>
      <c r="AU2674" s="1030" t="s">
        <v>414</v>
      </c>
      <c r="AV2674" s="906" t="s">
        <v>4211</v>
      </c>
      <c r="AW2674" s="906" t="s">
        <v>4212</v>
      </c>
      <c r="AX2674" s="906" t="s">
        <v>4213</v>
      </c>
      <c r="AY2674" s="906" t="s">
        <v>4214</v>
      </c>
      <c r="AZ2674" s="921" t="s">
        <v>4215</v>
      </c>
      <c r="BA2674" s="921" t="s">
        <v>4216</v>
      </c>
    </row>
    <row r="2675" spans="1:53" ht="30">
      <c r="A2675" s="927"/>
      <c r="B2675" s="815"/>
      <c r="C2675" s="687"/>
      <c r="D2675" s="815"/>
      <c r="E2675" s="687"/>
      <c r="F2675" s="687"/>
      <c r="G2675" s="1001"/>
      <c r="H2675" s="919"/>
      <c r="I2675" s="720"/>
      <c r="J2675" s="720"/>
      <c r="K2675" s="716"/>
      <c r="L2675" s="199" t="s">
        <v>4217</v>
      </c>
      <c r="M2675" s="1028"/>
      <c r="N2675" s="922"/>
      <c r="O2675" s="1031"/>
      <c r="P2675" s="922"/>
      <c r="Q2675" s="922"/>
      <c r="R2675" s="760"/>
      <c r="S2675" s="922"/>
      <c r="T2675" s="922"/>
      <c r="U2675" s="922"/>
      <c r="V2675" s="922"/>
      <c r="W2675" s="922"/>
      <c r="X2675" s="922"/>
      <c r="Y2675" s="922"/>
      <c r="Z2675" s="922"/>
      <c r="AA2675" s="922"/>
      <c r="AB2675" s="922"/>
      <c r="AC2675" s="922"/>
      <c r="AD2675" s="922"/>
      <c r="AE2675" s="921"/>
      <c r="AF2675" s="921"/>
      <c r="AG2675" s="921"/>
      <c r="AH2675" s="921"/>
      <c r="AI2675" s="922"/>
      <c r="AJ2675" s="922"/>
      <c r="AK2675" s="922"/>
      <c r="AL2675" s="922"/>
      <c r="AM2675" s="1065"/>
      <c r="AN2675" s="921"/>
      <c r="AO2675" s="1278"/>
      <c r="AP2675" s="1278"/>
      <c r="AQ2675" s="1278"/>
      <c r="AR2675" s="922"/>
      <c r="AS2675" s="922"/>
      <c r="AT2675" s="922"/>
      <c r="AU2675" s="1031"/>
      <c r="AV2675" s="922"/>
      <c r="AW2675" s="922"/>
      <c r="AX2675" s="922"/>
      <c r="AY2675" s="922"/>
      <c r="AZ2675" s="921"/>
      <c r="BA2675" s="921"/>
    </row>
    <row r="2676" spans="1:53">
      <c r="A2676" s="927">
        <v>2</v>
      </c>
      <c r="B2676" s="815" t="s">
        <v>409</v>
      </c>
      <c r="C2676" s="687" t="s">
        <v>4204</v>
      </c>
      <c r="D2676" s="815" t="s">
        <v>150</v>
      </c>
      <c r="E2676" s="687">
        <v>6031</v>
      </c>
      <c r="F2676" s="687">
        <v>1</v>
      </c>
      <c r="G2676" s="1001">
        <v>15</v>
      </c>
      <c r="H2676" s="1065" t="s">
        <v>788</v>
      </c>
      <c r="I2676" s="921" t="s">
        <v>412</v>
      </c>
      <c r="J2676" s="921" t="s">
        <v>4218</v>
      </c>
      <c r="K2676" s="717" t="s">
        <v>414</v>
      </c>
      <c r="L2676" s="1065" t="s">
        <v>4056</v>
      </c>
      <c r="M2676" s="921" t="s">
        <v>152</v>
      </c>
      <c r="N2676" s="906"/>
      <c r="O2676" s="921" t="s">
        <v>416</v>
      </c>
      <c r="P2676" s="921" t="s">
        <v>417</v>
      </c>
      <c r="Q2676" s="906"/>
      <c r="R2676" s="921" t="s">
        <v>157</v>
      </c>
      <c r="S2676" s="906"/>
      <c r="T2676" s="906"/>
      <c r="U2676" s="906"/>
      <c r="V2676" s="906"/>
      <c r="W2676" s="906"/>
      <c r="X2676" s="906"/>
      <c r="Y2676" s="906"/>
      <c r="Z2676" s="906"/>
      <c r="AA2676" s="906"/>
      <c r="AB2676" s="906"/>
      <c r="AC2676" s="906"/>
      <c r="AD2676" s="906"/>
      <c r="AE2676" s="921" t="s">
        <v>419</v>
      </c>
      <c r="AF2676" s="921" t="s">
        <v>420</v>
      </c>
      <c r="AG2676" s="921" t="s">
        <v>421</v>
      </c>
      <c r="AH2676" s="921" t="s">
        <v>421</v>
      </c>
      <c r="AI2676" s="921" t="s">
        <v>419</v>
      </c>
      <c r="AJ2676" s="906"/>
      <c r="AK2676" s="906"/>
      <c r="AL2676" s="906"/>
      <c r="AM2676" s="1065" t="s">
        <v>4219</v>
      </c>
      <c r="AN2676" s="921" t="s">
        <v>431</v>
      </c>
      <c r="AO2676" s="921" t="s">
        <v>162</v>
      </c>
      <c r="AP2676" s="921" t="s">
        <v>158</v>
      </c>
      <c r="AQ2676" s="921" t="s">
        <v>158</v>
      </c>
      <c r="AR2676" s="906"/>
      <c r="AS2676" s="921" t="s">
        <v>419</v>
      </c>
      <c r="AT2676" s="906"/>
      <c r="AU2676" s="908" t="s">
        <v>414</v>
      </c>
      <c r="AV2676" s="906"/>
      <c r="AW2676" s="906"/>
      <c r="AX2676" s="906"/>
      <c r="AY2676" s="906"/>
      <c r="AZ2676" s="921" t="s">
        <v>4215</v>
      </c>
      <c r="BA2676" s="921" t="s">
        <v>4220</v>
      </c>
    </row>
    <row r="2677" spans="1:53">
      <c r="A2677" s="927"/>
      <c r="B2677" s="815"/>
      <c r="C2677" s="687"/>
      <c r="D2677" s="815"/>
      <c r="E2677" s="687"/>
      <c r="F2677" s="687"/>
      <c r="G2677" s="1001"/>
      <c r="H2677" s="1065"/>
      <c r="I2677" s="921"/>
      <c r="J2677" s="921"/>
      <c r="K2677" s="718"/>
      <c r="L2677" s="1065" t="s">
        <v>3127</v>
      </c>
      <c r="M2677" s="921"/>
      <c r="N2677" s="907"/>
      <c r="O2677" s="921"/>
      <c r="P2677" s="921"/>
      <c r="Q2677" s="907"/>
      <c r="R2677" s="921"/>
      <c r="S2677" s="907"/>
      <c r="T2677" s="907"/>
      <c r="U2677" s="907"/>
      <c r="V2677" s="907"/>
      <c r="W2677" s="907"/>
      <c r="X2677" s="907"/>
      <c r="Y2677" s="907"/>
      <c r="Z2677" s="907"/>
      <c r="AA2677" s="907"/>
      <c r="AB2677" s="907"/>
      <c r="AC2677" s="907"/>
      <c r="AD2677" s="907"/>
      <c r="AE2677" s="921"/>
      <c r="AF2677" s="921"/>
      <c r="AG2677" s="921"/>
      <c r="AH2677" s="921"/>
      <c r="AI2677" s="921"/>
      <c r="AJ2677" s="907"/>
      <c r="AK2677" s="907"/>
      <c r="AL2677" s="907"/>
      <c r="AM2677" s="1065"/>
      <c r="AN2677" s="921"/>
      <c r="AO2677" s="921"/>
      <c r="AP2677" s="921"/>
      <c r="AQ2677" s="921"/>
      <c r="AR2677" s="907"/>
      <c r="AS2677" s="921"/>
      <c r="AT2677" s="907"/>
      <c r="AU2677" s="909"/>
      <c r="AV2677" s="907"/>
      <c r="AW2677" s="907"/>
      <c r="AX2677" s="907"/>
      <c r="AY2677" s="907"/>
      <c r="AZ2677" s="921"/>
      <c r="BA2677" s="921"/>
    </row>
    <row r="2678" spans="1:53" ht="15">
      <c r="A2678" s="927">
        <v>3</v>
      </c>
      <c r="B2678" s="815" t="s">
        <v>409</v>
      </c>
      <c r="C2678" s="815" t="s">
        <v>4204</v>
      </c>
      <c r="D2678" s="815" t="s">
        <v>150</v>
      </c>
      <c r="E2678" s="815">
        <v>6031</v>
      </c>
      <c r="F2678" s="815">
        <v>1</v>
      </c>
      <c r="G2678" s="815">
        <v>13</v>
      </c>
      <c r="H2678" s="816" t="s">
        <v>4626</v>
      </c>
      <c r="I2678" s="815" t="s">
        <v>412</v>
      </c>
      <c r="J2678" s="815" t="s">
        <v>4221</v>
      </c>
      <c r="K2678" s="702" t="s">
        <v>414</v>
      </c>
      <c r="L2678" s="120" t="s">
        <v>1109</v>
      </c>
      <c r="M2678" s="815" t="s">
        <v>152</v>
      </c>
      <c r="N2678" s="948"/>
      <c r="O2678" s="815" t="s">
        <v>416</v>
      </c>
      <c r="P2678" s="815" t="s">
        <v>417</v>
      </c>
      <c r="Q2678" s="948"/>
      <c r="R2678" s="815" t="s">
        <v>606</v>
      </c>
      <c r="S2678" s="948"/>
      <c r="T2678" s="815" t="s">
        <v>1992</v>
      </c>
      <c r="U2678" s="815" t="s">
        <v>815</v>
      </c>
      <c r="V2678" s="815" t="s">
        <v>419</v>
      </c>
      <c r="W2678" s="948"/>
      <c r="X2678" s="815" t="s">
        <v>419</v>
      </c>
      <c r="Y2678" s="948"/>
      <c r="Z2678" s="948"/>
      <c r="AA2678" s="948"/>
      <c r="AB2678" s="815" t="s">
        <v>419</v>
      </c>
      <c r="AC2678" s="816" t="s">
        <v>4222</v>
      </c>
      <c r="AD2678" s="815" t="s">
        <v>4223</v>
      </c>
      <c r="AE2678" s="815" t="s">
        <v>419</v>
      </c>
      <c r="AF2678" s="815" t="s">
        <v>4224</v>
      </c>
      <c r="AG2678" s="815" t="s">
        <v>421</v>
      </c>
      <c r="AH2678" s="815" t="s">
        <v>815</v>
      </c>
      <c r="AI2678" s="815" t="s">
        <v>419</v>
      </c>
      <c r="AJ2678" s="948"/>
      <c r="AK2678" s="948"/>
      <c r="AL2678" s="948"/>
      <c r="AM2678" s="816" t="s">
        <v>4225</v>
      </c>
      <c r="AN2678" s="815" t="s">
        <v>549</v>
      </c>
      <c r="AO2678" s="717" t="s">
        <v>162</v>
      </c>
      <c r="AP2678" s="717" t="s">
        <v>158</v>
      </c>
      <c r="AQ2678" s="921" t="s">
        <v>158</v>
      </c>
      <c r="AR2678" s="948"/>
      <c r="AS2678" s="717" t="s">
        <v>419</v>
      </c>
      <c r="AT2678" s="948"/>
      <c r="AU2678" s="717" t="s">
        <v>414</v>
      </c>
      <c r="AV2678" s="948"/>
      <c r="AW2678" s="948"/>
      <c r="AX2678" s="948"/>
      <c r="AY2678" s="948"/>
      <c r="AZ2678" s="717" t="s">
        <v>4227</v>
      </c>
      <c r="BA2678" s="717" t="s">
        <v>4226</v>
      </c>
    </row>
    <row r="2679" spans="1:53" ht="15">
      <c r="A2679" s="927"/>
      <c r="B2679" s="927"/>
      <c r="C2679" s="815"/>
      <c r="D2679" s="815"/>
      <c r="E2679" s="815"/>
      <c r="F2679" s="815"/>
      <c r="G2679" s="815"/>
      <c r="H2679" s="816"/>
      <c r="I2679" s="815"/>
      <c r="J2679" s="815"/>
      <c r="K2679" s="719"/>
      <c r="L2679" s="120" t="s">
        <v>415</v>
      </c>
      <c r="M2679" s="815"/>
      <c r="N2679" s="948"/>
      <c r="O2679" s="815"/>
      <c r="P2679" s="815"/>
      <c r="Q2679" s="948"/>
      <c r="R2679" s="815"/>
      <c r="S2679" s="948"/>
      <c r="T2679" s="815"/>
      <c r="U2679" s="815"/>
      <c r="V2679" s="815"/>
      <c r="W2679" s="948"/>
      <c r="X2679" s="815"/>
      <c r="Y2679" s="948"/>
      <c r="Z2679" s="948"/>
      <c r="AA2679" s="948"/>
      <c r="AB2679" s="815"/>
      <c r="AC2679" s="816"/>
      <c r="AD2679" s="815"/>
      <c r="AE2679" s="815"/>
      <c r="AF2679" s="815"/>
      <c r="AG2679" s="815"/>
      <c r="AH2679" s="815"/>
      <c r="AI2679" s="815"/>
      <c r="AJ2679" s="948"/>
      <c r="AK2679" s="948"/>
      <c r="AL2679" s="948"/>
      <c r="AM2679" s="816"/>
      <c r="AN2679" s="815"/>
      <c r="AO2679" s="720"/>
      <c r="AP2679" s="720"/>
      <c r="AQ2679" s="921"/>
      <c r="AR2679" s="948"/>
      <c r="AS2679" s="720"/>
      <c r="AT2679" s="948"/>
      <c r="AU2679" s="720"/>
      <c r="AV2679" s="948"/>
      <c r="AW2679" s="948"/>
      <c r="AX2679" s="948"/>
      <c r="AY2679" s="948"/>
      <c r="AZ2679" s="720"/>
      <c r="BA2679" s="720"/>
    </row>
    <row r="2680" spans="1:53" ht="30">
      <c r="A2680" s="927">
        <v>4</v>
      </c>
      <c r="B2680" s="815" t="s">
        <v>409</v>
      </c>
      <c r="C2680" s="687" t="s">
        <v>4204</v>
      </c>
      <c r="D2680" s="815" t="s">
        <v>150</v>
      </c>
      <c r="E2680" s="687">
        <v>6031</v>
      </c>
      <c r="F2680" s="687">
        <v>1</v>
      </c>
      <c r="G2680" s="1001">
        <v>30</v>
      </c>
      <c r="H2680" s="1672" t="s">
        <v>4228</v>
      </c>
      <c r="I2680" s="921" t="s">
        <v>412</v>
      </c>
      <c r="J2680" s="921" t="s">
        <v>4229</v>
      </c>
      <c r="K2680" s="717" t="s">
        <v>414</v>
      </c>
      <c r="L2680" s="199" t="s">
        <v>4230</v>
      </c>
      <c r="M2680" s="861" t="s">
        <v>152</v>
      </c>
      <c r="N2680" s="906"/>
      <c r="O2680" s="908" t="s">
        <v>416</v>
      </c>
      <c r="P2680" s="908" t="s">
        <v>417</v>
      </c>
      <c r="Q2680" s="906"/>
      <c r="R2680" s="908" t="s">
        <v>606</v>
      </c>
      <c r="S2680" s="702" t="s">
        <v>3679</v>
      </c>
      <c r="T2680" s="906"/>
      <c r="U2680" s="906"/>
      <c r="V2680" s="906"/>
      <c r="W2680" s="906"/>
      <c r="X2680" s="906"/>
      <c r="Y2680" s="906"/>
      <c r="Z2680" s="906"/>
      <c r="AA2680" s="906"/>
      <c r="AB2680" s="906"/>
      <c r="AC2680" s="906"/>
      <c r="AD2680" s="906"/>
      <c r="AE2680" s="921" t="s">
        <v>419</v>
      </c>
      <c r="AF2680" s="921" t="s">
        <v>1431</v>
      </c>
      <c r="AG2680" s="921" t="s">
        <v>429</v>
      </c>
      <c r="AH2680" s="921" t="s">
        <v>524</v>
      </c>
      <c r="AI2680" s="921" t="s">
        <v>419</v>
      </c>
      <c r="AJ2680" s="906"/>
      <c r="AK2680" s="1673"/>
      <c r="AL2680" s="1673"/>
      <c r="AM2680" s="1672" t="s">
        <v>4231</v>
      </c>
      <c r="AN2680" s="921" t="s">
        <v>431</v>
      </c>
      <c r="AO2680" s="702" t="s">
        <v>162</v>
      </c>
      <c r="AP2680" s="702" t="s">
        <v>153</v>
      </c>
      <c r="AQ2680" s="702" t="s">
        <v>158</v>
      </c>
      <c r="AR2680" s="1673"/>
      <c r="AS2680" s="1673" t="s">
        <v>419</v>
      </c>
      <c r="AT2680" s="1673"/>
      <c r="AU2680" s="702" t="s">
        <v>414</v>
      </c>
      <c r="AV2680" s="702" t="s">
        <v>4232</v>
      </c>
      <c r="AW2680" s="702" t="s">
        <v>4233</v>
      </c>
      <c r="AX2680" s="702" t="s">
        <v>4234</v>
      </c>
      <c r="AY2680" s="702" t="s">
        <v>3497</v>
      </c>
      <c r="AZ2680" s="702" t="s">
        <v>4235</v>
      </c>
      <c r="BA2680" s="702" t="s">
        <v>4236</v>
      </c>
    </row>
    <row r="2681" spans="1:53" ht="45">
      <c r="A2681" s="927"/>
      <c r="B2681" s="815"/>
      <c r="C2681" s="687"/>
      <c r="D2681" s="815"/>
      <c r="E2681" s="687"/>
      <c r="F2681" s="687"/>
      <c r="G2681" s="1001"/>
      <c r="H2681" s="1672"/>
      <c r="I2681" s="921"/>
      <c r="J2681" s="921"/>
      <c r="K2681" s="718"/>
      <c r="L2681" s="199" t="s">
        <v>4237</v>
      </c>
      <c r="M2681" s="863"/>
      <c r="N2681" s="907"/>
      <c r="O2681" s="909"/>
      <c r="P2681" s="909"/>
      <c r="Q2681" s="907"/>
      <c r="R2681" s="909"/>
      <c r="S2681" s="909"/>
      <c r="T2681" s="907"/>
      <c r="U2681" s="907"/>
      <c r="V2681" s="907"/>
      <c r="W2681" s="907"/>
      <c r="X2681" s="907"/>
      <c r="Y2681" s="907"/>
      <c r="Z2681" s="907"/>
      <c r="AA2681" s="907"/>
      <c r="AB2681" s="907"/>
      <c r="AC2681" s="907"/>
      <c r="AD2681" s="907"/>
      <c r="AE2681" s="921"/>
      <c r="AF2681" s="921"/>
      <c r="AG2681" s="921"/>
      <c r="AH2681" s="921"/>
      <c r="AI2681" s="921"/>
      <c r="AJ2681" s="907"/>
      <c r="AK2681" s="1674"/>
      <c r="AL2681" s="1674"/>
      <c r="AM2681" s="1672"/>
      <c r="AN2681" s="921"/>
      <c r="AO2681" s="703"/>
      <c r="AP2681" s="703"/>
      <c r="AQ2681" s="703"/>
      <c r="AR2681" s="1674"/>
      <c r="AS2681" s="1674"/>
      <c r="AT2681" s="1674"/>
      <c r="AU2681" s="703"/>
      <c r="AV2681" s="703"/>
      <c r="AW2681" s="703"/>
      <c r="AX2681" s="703"/>
      <c r="AY2681" s="703"/>
      <c r="AZ2681" s="703"/>
      <c r="BA2681" s="703"/>
    </row>
    <row r="2682" spans="1:53" ht="150">
      <c r="A2682" s="82">
        <v>6</v>
      </c>
      <c r="B2682" s="82" t="s">
        <v>409</v>
      </c>
      <c r="C2682" s="85" t="s">
        <v>4204</v>
      </c>
      <c r="D2682" s="85" t="s">
        <v>150</v>
      </c>
      <c r="E2682" s="82">
        <v>6031</v>
      </c>
      <c r="F2682" s="82">
        <v>1</v>
      </c>
      <c r="G2682" s="82">
        <v>65</v>
      </c>
      <c r="H2682" s="86" t="s">
        <v>4205</v>
      </c>
      <c r="I2682" s="85" t="s">
        <v>412</v>
      </c>
      <c r="J2682" s="85" t="s">
        <v>4238</v>
      </c>
      <c r="K2682" s="85" t="s">
        <v>414</v>
      </c>
      <c r="L2682" s="82" t="s">
        <v>415</v>
      </c>
      <c r="M2682" s="118" t="s">
        <v>152</v>
      </c>
      <c r="N2682" s="578"/>
      <c r="O2682" s="82" t="s">
        <v>416</v>
      </c>
      <c r="P2682" s="118" t="s">
        <v>417</v>
      </c>
      <c r="Q2682" s="578"/>
      <c r="R2682" s="82" t="s">
        <v>157</v>
      </c>
      <c r="S2682" s="578"/>
      <c r="T2682" s="578"/>
      <c r="U2682" s="82" t="s">
        <v>429</v>
      </c>
      <c r="V2682" s="82" t="s">
        <v>419</v>
      </c>
      <c r="W2682" s="578"/>
      <c r="X2682" s="578"/>
      <c r="Y2682" s="578"/>
      <c r="Z2682" s="578"/>
      <c r="AA2682" s="118" t="s">
        <v>419</v>
      </c>
      <c r="AB2682" s="82" t="s">
        <v>419</v>
      </c>
      <c r="AC2682" s="86" t="s">
        <v>4239</v>
      </c>
      <c r="AD2682" s="82" t="s">
        <v>420</v>
      </c>
      <c r="AE2682" s="82" t="s">
        <v>419</v>
      </c>
      <c r="AF2682" s="82" t="s">
        <v>420</v>
      </c>
      <c r="AG2682" s="578"/>
      <c r="AH2682" s="82" t="s">
        <v>429</v>
      </c>
      <c r="AI2682" s="578"/>
      <c r="AJ2682" s="578"/>
      <c r="AK2682" s="578"/>
      <c r="AL2682" s="82" t="s">
        <v>419</v>
      </c>
      <c r="AM2682" s="86" t="s">
        <v>4239</v>
      </c>
      <c r="AN2682" s="85" t="s">
        <v>431</v>
      </c>
      <c r="AO2682" s="82" t="s">
        <v>162</v>
      </c>
      <c r="AP2682" s="82" t="s">
        <v>153</v>
      </c>
      <c r="AQ2682" s="90" t="s">
        <v>158</v>
      </c>
      <c r="AR2682" s="578"/>
      <c r="AS2682" s="578"/>
      <c r="AT2682" s="118" t="s">
        <v>419</v>
      </c>
      <c r="AU2682" s="85" t="s">
        <v>414</v>
      </c>
      <c r="AV2682" s="85" t="s">
        <v>4241</v>
      </c>
      <c r="AW2682" s="85" t="s">
        <v>4242</v>
      </c>
      <c r="AX2682" s="85" t="s">
        <v>4227</v>
      </c>
      <c r="AY2682" s="85" t="s">
        <v>4243</v>
      </c>
      <c r="AZ2682" s="85" t="s">
        <v>4215</v>
      </c>
      <c r="BA2682" s="85" t="s">
        <v>4240</v>
      </c>
    </row>
    <row r="2683" spans="1:53" ht="15">
      <c r="A2683" s="686">
        <v>7</v>
      </c>
      <c r="B2683" s="686" t="s">
        <v>409</v>
      </c>
      <c r="C2683" s="687" t="s">
        <v>4204</v>
      </c>
      <c r="D2683" s="687" t="s">
        <v>150</v>
      </c>
      <c r="E2683" s="687">
        <v>6031</v>
      </c>
      <c r="F2683" s="687">
        <v>7</v>
      </c>
      <c r="G2683" s="687">
        <v>2</v>
      </c>
      <c r="H2683" s="802" t="s">
        <v>4244</v>
      </c>
      <c r="I2683" s="687" t="s">
        <v>3155</v>
      </c>
      <c r="J2683" s="687" t="s">
        <v>4245</v>
      </c>
      <c r="K2683" s="704" t="s">
        <v>414</v>
      </c>
      <c r="L2683" s="105" t="s">
        <v>4246</v>
      </c>
      <c r="M2683" s="861" t="s">
        <v>152</v>
      </c>
      <c r="N2683" s="906"/>
      <c r="O2683" s="861" t="s">
        <v>416</v>
      </c>
      <c r="P2683" s="861" t="s">
        <v>4247</v>
      </c>
      <c r="Q2683" s="906"/>
      <c r="R2683" s="861" t="s">
        <v>157</v>
      </c>
      <c r="S2683" s="948"/>
      <c r="T2683" s="948"/>
      <c r="U2683" s="948"/>
      <c r="V2683" s="948"/>
      <c r="W2683" s="948"/>
      <c r="X2683" s="948"/>
      <c r="Y2683" s="948"/>
      <c r="Z2683" s="948"/>
      <c r="AA2683" s="948"/>
      <c r="AB2683" s="948"/>
      <c r="AC2683" s="948"/>
      <c r="AD2683" s="948"/>
      <c r="AE2683" s="921" t="s">
        <v>419</v>
      </c>
      <c r="AF2683" s="921" t="s">
        <v>4248</v>
      </c>
      <c r="AG2683" s="921" t="s">
        <v>805</v>
      </c>
      <c r="AH2683" s="921" t="s">
        <v>711</v>
      </c>
      <c r="AI2683" s="921" t="s">
        <v>419</v>
      </c>
      <c r="AJ2683" s="948"/>
      <c r="AK2683" s="948"/>
      <c r="AL2683" s="948"/>
      <c r="AM2683" s="1065" t="s">
        <v>4249</v>
      </c>
      <c r="AN2683" s="921" t="s">
        <v>4250</v>
      </c>
      <c r="AO2683" s="976" t="s">
        <v>162</v>
      </c>
      <c r="AP2683" s="702" t="s">
        <v>153</v>
      </c>
      <c r="AQ2683" s="759" t="s">
        <v>158</v>
      </c>
      <c r="AR2683" s="948"/>
      <c r="AS2683" s="948"/>
      <c r="AT2683" s="912" t="s">
        <v>419</v>
      </c>
      <c r="AU2683" s="912" t="s">
        <v>414</v>
      </c>
      <c r="AV2683" s="921" t="s">
        <v>4251</v>
      </c>
      <c r="AW2683" s="921" t="s">
        <v>4252</v>
      </c>
      <c r="AX2683" s="921" t="s">
        <v>4253</v>
      </c>
      <c r="AY2683" s="921" t="s">
        <v>4254</v>
      </c>
      <c r="AZ2683" s="921" t="s">
        <v>4215</v>
      </c>
      <c r="BA2683" s="921" t="s">
        <v>4255</v>
      </c>
    </row>
    <row r="2684" spans="1:53" ht="15">
      <c r="A2684" s="686"/>
      <c r="B2684" s="686"/>
      <c r="C2684" s="687"/>
      <c r="D2684" s="687"/>
      <c r="E2684" s="687"/>
      <c r="F2684" s="687"/>
      <c r="G2684" s="687"/>
      <c r="H2684" s="802"/>
      <c r="I2684" s="687"/>
      <c r="J2684" s="687"/>
      <c r="K2684" s="704"/>
      <c r="L2684" s="105" t="s">
        <v>1623</v>
      </c>
      <c r="M2684" s="862"/>
      <c r="N2684" s="922"/>
      <c r="O2684" s="862"/>
      <c r="P2684" s="862"/>
      <c r="Q2684" s="922"/>
      <c r="R2684" s="862"/>
      <c r="S2684" s="948"/>
      <c r="T2684" s="948"/>
      <c r="U2684" s="948"/>
      <c r="V2684" s="948"/>
      <c r="W2684" s="948"/>
      <c r="X2684" s="948"/>
      <c r="Y2684" s="948"/>
      <c r="Z2684" s="948"/>
      <c r="AA2684" s="948"/>
      <c r="AB2684" s="948"/>
      <c r="AC2684" s="948"/>
      <c r="AD2684" s="948"/>
      <c r="AE2684" s="912"/>
      <c r="AF2684" s="912"/>
      <c r="AG2684" s="912"/>
      <c r="AH2684" s="912"/>
      <c r="AI2684" s="912"/>
      <c r="AJ2684" s="948"/>
      <c r="AK2684" s="948"/>
      <c r="AL2684" s="948"/>
      <c r="AM2684" s="1065"/>
      <c r="AN2684" s="921"/>
      <c r="AO2684" s="899"/>
      <c r="AP2684" s="723"/>
      <c r="AQ2684" s="760"/>
      <c r="AR2684" s="948"/>
      <c r="AS2684" s="948"/>
      <c r="AT2684" s="912"/>
      <c r="AU2684" s="912"/>
      <c r="AV2684" s="921"/>
      <c r="AW2684" s="921"/>
      <c r="AX2684" s="921"/>
      <c r="AY2684" s="921"/>
      <c r="AZ2684" s="921"/>
      <c r="BA2684" s="921"/>
    </row>
    <row r="2685" spans="1:53" ht="15">
      <c r="A2685" s="686"/>
      <c r="B2685" s="686"/>
      <c r="C2685" s="687"/>
      <c r="D2685" s="687"/>
      <c r="E2685" s="687"/>
      <c r="F2685" s="687"/>
      <c r="G2685" s="687"/>
      <c r="H2685" s="802"/>
      <c r="I2685" s="687"/>
      <c r="J2685" s="687"/>
      <c r="K2685" s="704"/>
      <c r="L2685" s="105" t="s">
        <v>4256</v>
      </c>
      <c r="M2685" s="863"/>
      <c r="N2685" s="907"/>
      <c r="O2685" s="863"/>
      <c r="P2685" s="863"/>
      <c r="Q2685" s="907"/>
      <c r="R2685" s="863"/>
      <c r="S2685" s="948"/>
      <c r="T2685" s="948"/>
      <c r="U2685" s="948"/>
      <c r="V2685" s="948"/>
      <c r="W2685" s="948"/>
      <c r="X2685" s="948"/>
      <c r="Y2685" s="948"/>
      <c r="Z2685" s="948"/>
      <c r="AA2685" s="948"/>
      <c r="AB2685" s="948"/>
      <c r="AC2685" s="948"/>
      <c r="AD2685" s="948"/>
      <c r="AE2685" s="912"/>
      <c r="AF2685" s="912"/>
      <c r="AG2685" s="912"/>
      <c r="AH2685" s="912"/>
      <c r="AI2685" s="912"/>
      <c r="AJ2685" s="948"/>
      <c r="AK2685" s="948"/>
      <c r="AL2685" s="948"/>
      <c r="AM2685" s="1065"/>
      <c r="AN2685" s="921"/>
      <c r="AO2685" s="977"/>
      <c r="AP2685" s="703"/>
      <c r="AQ2685" s="761"/>
      <c r="AR2685" s="948"/>
      <c r="AS2685" s="948"/>
      <c r="AT2685" s="912"/>
      <c r="AU2685" s="912"/>
      <c r="AV2685" s="921"/>
      <c r="AW2685" s="921"/>
      <c r="AX2685" s="921"/>
      <c r="AY2685" s="921"/>
      <c r="AZ2685" s="921"/>
      <c r="BA2685" s="921"/>
    </row>
    <row r="2686" spans="1:53" ht="15">
      <c r="A2686" s="686">
        <v>8</v>
      </c>
      <c r="B2686" s="687" t="s">
        <v>409</v>
      </c>
      <c r="C2686" s="687" t="s">
        <v>4204</v>
      </c>
      <c r="D2686" s="687" t="s">
        <v>150</v>
      </c>
      <c r="E2686" s="687">
        <v>6031</v>
      </c>
      <c r="F2686" s="687">
        <v>7</v>
      </c>
      <c r="G2686" s="687">
        <v>4</v>
      </c>
      <c r="H2686" s="802" t="s">
        <v>4257</v>
      </c>
      <c r="I2686" s="687" t="s">
        <v>3155</v>
      </c>
      <c r="J2686" s="687" t="s">
        <v>4258</v>
      </c>
      <c r="K2686" s="704" t="s">
        <v>414</v>
      </c>
      <c r="L2686" s="105" t="s">
        <v>4195</v>
      </c>
      <c r="M2686" s="861" t="s">
        <v>152</v>
      </c>
      <c r="N2686" s="906"/>
      <c r="O2686" s="861" t="s">
        <v>416</v>
      </c>
      <c r="P2686" s="861" t="s">
        <v>417</v>
      </c>
      <c r="Q2686" s="906"/>
      <c r="R2686" s="1148" t="s">
        <v>157</v>
      </c>
      <c r="S2686" s="948"/>
      <c r="T2686" s="948"/>
      <c r="U2686" s="948"/>
      <c r="V2686" s="948"/>
      <c r="W2686" s="948"/>
      <c r="X2686" s="948"/>
      <c r="Y2686" s="948"/>
      <c r="Z2686" s="948"/>
      <c r="AA2686" s="948"/>
      <c r="AB2686" s="948"/>
      <c r="AC2686" s="948"/>
      <c r="AD2686" s="948"/>
      <c r="AE2686" s="921" t="s">
        <v>419</v>
      </c>
      <c r="AF2686" s="921" t="s">
        <v>4248</v>
      </c>
      <c r="AG2686" s="921" t="s">
        <v>805</v>
      </c>
      <c r="AH2686" s="921" t="s">
        <v>711</v>
      </c>
      <c r="AI2686" s="921" t="s">
        <v>419</v>
      </c>
      <c r="AJ2686" s="948"/>
      <c r="AK2686" s="948"/>
      <c r="AL2686" s="948"/>
      <c r="AM2686" s="1065" t="s">
        <v>4259</v>
      </c>
      <c r="AN2686" s="1065" t="s">
        <v>1185</v>
      </c>
      <c r="AO2686" s="921" t="s">
        <v>162</v>
      </c>
      <c r="AP2686" s="921" t="s">
        <v>153</v>
      </c>
      <c r="AQ2686" s="921" t="s">
        <v>158</v>
      </c>
      <c r="AR2686" s="948"/>
      <c r="AS2686" s="948"/>
      <c r="AT2686" s="823" t="s">
        <v>419</v>
      </c>
      <c r="AU2686" s="823" t="s">
        <v>414</v>
      </c>
      <c r="AV2686" s="823" t="s">
        <v>4251</v>
      </c>
      <c r="AW2686" s="823" t="s">
        <v>4252</v>
      </c>
      <c r="AX2686" s="823" t="s">
        <v>4253</v>
      </c>
      <c r="AY2686" s="823" t="s">
        <v>4254</v>
      </c>
      <c r="AZ2686" s="823" t="s">
        <v>4215</v>
      </c>
      <c r="BA2686" s="823" t="s">
        <v>4255</v>
      </c>
    </row>
    <row r="2687" spans="1:53" ht="15">
      <c r="A2687" s="686"/>
      <c r="B2687" s="687"/>
      <c r="C2687" s="687"/>
      <c r="D2687" s="687"/>
      <c r="E2687" s="687"/>
      <c r="F2687" s="687"/>
      <c r="G2687" s="687"/>
      <c r="H2687" s="802"/>
      <c r="I2687" s="687"/>
      <c r="J2687" s="687"/>
      <c r="K2687" s="704"/>
      <c r="L2687" s="105" t="s">
        <v>3127</v>
      </c>
      <c r="M2687" s="863"/>
      <c r="N2687" s="907"/>
      <c r="O2687" s="863"/>
      <c r="P2687" s="863"/>
      <c r="Q2687" s="907"/>
      <c r="R2687" s="1147"/>
      <c r="S2687" s="948"/>
      <c r="T2687" s="948"/>
      <c r="U2687" s="948"/>
      <c r="V2687" s="948"/>
      <c r="W2687" s="948"/>
      <c r="X2687" s="948"/>
      <c r="Y2687" s="948"/>
      <c r="Z2687" s="948"/>
      <c r="AA2687" s="948"/>
      <c r="AB2687" s="948"/>
      <c r="AC2687" s="948"/>
      <c r="AD2687" s="948"/>
      <c r="AE2687" s="912"/>
      <c r="AF2687" s="912"/>
      <c r="AG2687" s="912"/>
      <c r="AH2687" s="912"/>
      <c r="AI2687" s="912"/>
      <c r="AJ2687" s="948"/>
      <c r="AK2687" s="948"/>
      <c r="AL2687" s="948"/>
      <c r="AM2687" s="1065"/>
      <c r="AN2687" s="1065"/>
      <c r="AO2687" s="921"/>
      <c r="AP2687" s="921"/>
      <c r="AQ2687" s="921"/>
      <c r="AR2687" s="948"/>
      <c r="AS2687" s="948"/>
      <c r="AT2687" s="823"/>
      <c r="AU2687" s="823"/>
      <c r="AV2687" s="823"/>
      <c r="AW2687" s="823"/>
      <c r="AX2687" s="823"/>
      <c r="AY2687" s="823"/>
      <c r="AZ2687" s="823"/>
      <c r="BA2687" s="823"/>
    </row>
    <row r="2688" spans="1:53" ht="45">
      <c r="A2688" s="684">
        <v>9</v>
      </c>
      <c r="B2688" s="684" t="s">
        <v>409</v>
      </c>
      <c r="C2688" s="712" t="s">
        <v>4204</v>
      </c>
      <c r="D2688" s="712" t="s">
        <v>150</v>
      </c>
      <c r="E2688" s="712">
        <v>6031</v>
      </c>
      <c r="F2688" s="712">
        <v>10</v>
      </c>
      <c r="G2688" s="712">
        <v>3</v>
      </c>
      <c r="H2688" s="786" t="s">
        <v>4260</v>
      </c>
      <c r="I2688" s="712" t="s">
        <v>4261</v>
      </c>
      <c r="J2688" s="712" t="s">
        <v>4262</v>
      </c>
      <c r="K2688" s="713" t="s">
        <v>414</v>
      </c>
      <c r="L2688" s="580" t="s">
        <v>4263</v>
      </c>
      <c r="M2688" s="712" t="s">
        <v>152</v>
      </c>
      <c r="N2688" s="906"/>
      <c r="O2688" s="712" t="s">
        <v>416</v>
      </c>
      <c r="P2688" s="712" t="s">
        <v>417</v>
      </c>
      <c r="Q2688" s="906"/>
      <c r="R2688" s="712" t="s">
        <v>157</v>
      </c>
      <c r="S2688" s="906"/>
      <c r="T2688" s="987" t="s">
        <v>429</v>
      </c>
      <c r="U2688" s="989" t="s">
        <v>524</v>
      </c>
      <c r="V2688" s="752" t="s">
        <v>419</v>
      </c>
      <c r="W2688" s="906"/>
      <c r="X2688" s="906"/>
      <c r="Y2688" s="906"/>
      <c r="Z2688" s="906"/>
      <c r="AA2688" s="752" t="s">
        <v>419</v>
      </c>
      <c r="AB2688" s="752" t="s">
        <v>419</v>
      </c>
      <c r="AC2688" s="1363" t="s">
        <v>4264</v>
      </c>
      <c r="AD2688" s="752" t="s">
        <v>420</v>
      </c>
      <c r="AE2688" s="752" t="s">
        <v>419</v>
      </c>
      <c r="AF2688" s="752" t="s">
        <v>420</v>
      </c>
      <c r="AG2688" s="752" t="s">
        <v>429</v>
      </c>
      <c r="AH2688" s="752" t="s">
        <v>524</v>
      </c>
      <c r="AI2688" s="906"/>
      <c r="AJ2688" s="906"/>
      <c r="AK2688" s="906"/>
      <c r="AL2688" s="781" t="s">
        <v>419</v>
      </c>
      <c r="AM2688" s="1676" t="s">
        <v>4265</v>
      </c>
      <c r="AN2688" s="742" t="s">
        <v>431</v>
      </c>
      <c r="AO2688" s="742" t="s">
        <v>162</v>
      </c>
      <c r="AP2688" s="742" t="s">
        <v>158</v>
      </c>
      <c r="AQ2688" s="742" t="s">
        <v>158</v>
      </c>
      <c r="AR2688" s="906"/>
      <c r="AS2688" s="906"/>
      <c r="AT2688" s="781" t="s">
        <v>419</v>
      </c>
      <c r="AU2688" s="781" t="s">
        <v>414</v>
      </c>
      <c r="AV2688" s="781" t="s">
        <v>4251</v>
      </c>
      <c r="AW2688" s="781" t="s">
        <v>4266</v>
      </c>
      <c r="AX2688" s="781" t="s">
        <v>4253</v>
      </c>
      <c r="AY2688" s="781" t="s">
        <v>4267</v>
      </c>
      <c r="AZ2688" s="781" t="s">
        <v>4268</v>
      </c>
      <c r="BA2688" s="781" t="s">
        <v>4269</v>
      </c>
    </row>
    <row r="2689" spans="1:53" ht="30">
      <c r="A2689" s="789"/>
      <c r="B2689" s="789"/>
      <c r="C2689" s="714"/>
      <c r="D2689" s="714"/>
      <c r="E2689" s="714"/>
      <c r="F2689" s="714"/>
      <c r="G2689" s="714"/>
      <c r="H2689" s="788"/>
      <c r="I2689" s="714"/>
      <c r="J2689" s="714"/>
      <c r="K2689" s="714"/>
      <c r="L2689" s="109" t="s">
        <v>4270</v>
      </c>
      <c r="M2689" s="714"/>
      <c r="N2689" s="907"/>
      <c r="O2689" s="714"/>
      <c r="P2689" s="714"/>
      <c r="Q2689" s="907"/>
      <c r="R2689" s="714"/>
      <c r="S2689" s="907"/>
      <c r="T2689" s="1266"/>
      <c r="U2689" s="1033"/>
      <c r="V2689" s="1477"/>
      <c r="W2689" s="907"/>
      <c r="X2689" s="907"/>
      <c r="Y2689" s="907"/>
      <c r="Z2689" s="907"/>
      <c r="AA2689" s="1477"/>
      <c r="AB2689" s="1477"/>
      <c r="AC2689" s="1675"/>
      <c r="AD2689" s="1477"/>
      <c r="AE2689" s="1477"/>
      <c r="AF2689" s="1477"/>
      <c r="AG2689" s="1477"/>
      <c r="AH2689" s="1477"/>
      <c r="AI2689" s="907"/>
      <c r="AJ2689" s="907"/>
      <c r="AK2689" s="907"/>
      <c r="AL2689" s="785"/>
      <c r="AM2689" s="1677"/>
      <c r="AN2689" s="1264"/>
      <c r="AO2689" s="1264"/>
      <c r="AP2689" s="1264"/>
      <c r="AQ2689" s="1264"/>
      <c r="AR2689" s="907"/>
      <c r="AS2689" s="907"/>
      <c r="AT2689" s="785"/>
      <c r="AU2689" s="785"/>
      <c r="AV2689" s="785"/>
      <c r="AW2689" s="785"/>
      <c r="AX2689" s="785"/>
      <c r="AY2689" s="785"/>
      <c r="AZ2689" s="785"/>
      <c r="BA2689" s="785"/>
    </row>
    <row r="2690" spans="1:53" ht="225">
      <c r="A2690" s="81">
        <v>10</v>
      </c>
      <c r="B2690" s="81" t="s">
        <v>409</v>
      </c>
      <c r="C2690" s="36" t="s">
        <v>4204</v>
      </c>
      <c r="D2690" s="36" t="s">
        <v>150</v>
      </c>
      <c r="E2690" s="81">
        <v>6031</v>
      </c>
      <c r="F2690" s="81">
        <v>16</v>
      </c>
      <c r="G2690" s="81">
        <v>13</v>
      </c>
      <c r="H2690" s="84" t="s">
        <v>4271</v>
      </c>
      <c r="I2690" s="81" t="s">
        <v>1201</v>
      </c>
      <c r="J2690" s="36" t="s">
        <v>4272</v>
      </c>
      <c r="K2690" s="36" t="s">
        <v>414</v>
      </c>
      <c r="L2690" s="241" t="s">
        <v>2563</v>
      </c>
      <c r="M2690" s="94" t="s">
        <v>152</v>
      </c>
      <c r="N2690" s="461"/>
      <c r="O2690" s="81" t="s">
        <v>416</v>
      </c>
      <c r="P2690" s="94" t="s">
        <v>417</v>
      </c>
      <c r="Q2690" s="461"/>
      <c r="R2690" s="81" t="s">
        <v>157</v>
      </c>
      <c r="S2690" s="461"/>
      <c r="T2690" s="81" t="s">
        <v>805</v>
      </c>
      <c r="U2690" s="81" t="s">
        <v>1497</v>
      </c>
      <c r="V2690" s="81" t="s">
        <v>419</v>
      </c>
      <c r="W2690" s="461"/>
      <c r="X2690" s="276" t="s">
        <v>419</v>
      </c>
      <c r="Y2690" s="461"/>
      <c r="Z2690" s="461"/>
      <c r="AA2690" s="461"/>
      <c r="AB2690" s="81" t="s">
        <v>419</v>
      </c>
      <c r="AC2690" s="84" t="s">
        <v>4273</v>
      </c>
      <c r="AD2690" s="81" t="s">
        <v>420</v>
      </c>
      <c r="AE2690" s="81" t="s">
        <v>419</v>
      </c>
      <c r="AF2690" s="81" t="s">
        <v>420</v>
      </c>
      <c r="AG2690" s="81" t="s">
        <v>805</v>
      </c>
      <c r="AH2690" s="81" t="s">
        <v>1497</v>
      </c>
      <c r="AI2690" s="81" t="s">
        <v>419</v>
      </c>
      <c r="AJ2690" s="461"/>
      <c r="AK2690" s="461"/>
      <c r="AL2690" s="461"/>
      <c r="AM2690" s="84" t="s">
        <v>4273</v>
      </c>
      <c r="AN2690" s="81" t="s">
        <v>549</v>
      </c>
      <c r="AO2690" s="81" t="s">
        <v>162</v>
      </c>
      <c r="AP2690" s="81" t="s">
        <v>153</v>
      </c>
      <c r="AQ2690" s="90" t="s">
        <v>158</v>
      </c>
      <c r="AR2690" s="461"/>
      <c r="AS2690" s="94" t="s">
        <v>419</v>
      </c>
      <c r="AT2690" s="461"/>
      <c r="AU2690" s="81" t="s">
        <v>414</v>
      </c>
      <c r="AV2690" s="461"/>
      <c r="AW2690" s="461"/>
      <c r="AX2690" s="461"/>
      <c r="AY2690" s="461"/>
      <c r="AZ2690" s="36" t="s">
        <v>4215</v>
      </c>
      <c r="BA2690" s="36" t="s">
        <v>4240</v>
      </c>
    </row>
    <row r="2691" spans="1:53" ht="240">
      <c r="A2691" s="81">
        <v>11</v>
      </c>
      <c r="B2691" s="81" t="s">
        <v>409</v>
      </c>
      <c r="C2691" s="36" t="s">
        <v>4204</v>
      </c>
      <c r="D2691" s="36" t="s">
        <v>150</v>
      </c>
      <c r="E2691" s="36">
        <v>6031</v>
      </c>
      <c r="F2691" s="36">
        <v>16</v>
      </c>
      <c r="G2691" s="36">
        <v>2</v>
      </c>
      <c r="H2691" s="84" t="s">
        <v>4274</v>
      </c>
      <c r="I2691" s="36" t="s">
        <v>1201</v>
      </c>
      <c r="J2691" s="36" t="s">
        <v>1997</v>
      </c>
      <c r="K2691" s="36" t="s">
        <v>414</v>
      </c>
      <c r="L2691" s="81" t="s">
        <v>2563</v>
      </c>
      <c r="M2691" s="94" t="s">
        <v>152</v>
      </c>
      <c r="N2691" s="461"/>
      <c r="O2691" s="36" t="s">
        <v>416</v>
      </c>
      <c r="P2691" s="94" t="s">
        <v>417</v>
      </c>
      <c r="Q2691" s="461"/>
      <c r="R2691" s="36" t="s">
        <v>157</v>
      </c>
      <c r="S2691" s="461"/>
      <c r="T2691" s="36" t="s">
        <v>711</v>
      </c>
      <c r="U2691" s="36" t="s">
        <v>712</v>
      </c>
      <c r="V2691" s="36" t="s">
        <v>419</v>
      </c>
      <c r="W2691" s="461"/>
      <c r="X2691" s="94" t="s">
        <v>419</v>
      </c>
      <c r="Y2691" s="461"/>
      <c r="Z2691" s="461"/>
      <c r="AA2691" s="461"/>
      <c r="AB2691" s="94" t="s">
        <v>419</v>
      </c>
      <c r="AC2691" s="84" t="s">
        <v>4275</v>
      </c>
      <c r="AD2691" s="36" t="s">
        <v>420</v>
      </c>
      <c r="AE2691" s="36" t="s">
        <v>419</v>
      </c>
      <c r="AF2691" s="36" t="s">
        <v>420</v>
      </c>
      <c r="AG2691" s="36" t="s">
        <v>711</v>
      </c>
      <c r="AH2691" s="36" t="s">
        <v>712</v>
      </c>
      <c r="AI2691" s="94" t="s">
        <v>419</v>
      </c>
      <c r="AJ2691" s="461"/>
      <c r="AK2691" s="461"/>
      <c r="AL2691" s="461"/>
      <c r="AM2691" s="84" t="s">
        <v>4275</v>
      </c>
      <c r="AN2691" s="36" t="s">
        <v>431</v>
      </c>
      <c r="AO2691" s="94" t="s">
        <v>162</v>
      </c>
      <c r="AP2691" s="94" t="s">
        <v>153</v>
      </c>
      <c r="AQ2691" s="90" t="s">
        <v>158</v>
      </c>
      <c r="AR2691" s="461"/>
      <c r="AS2691" s="81" t="s">
        <v>419</v>
      </c>
      <c r="AT2691" s="461"/>
      <c r="AU2691" s="200" t="s">
        <v>414</v>
      </c>
      <c r="AV2691" s="83" t="s">
        <v>4277</v>
      </c>
      <c r="AW2691" s="83" t="s">
        <v>694</v>
      </c>
      <c r="AX2691" s="83" t="s">
        <v>4278</v>
      </c>
      <c r="AY2691" s="83" t="s">
        <v>465</v>
      </c>
      <c r="AZ2691" s="83" t="s">
        <v>4215</v>
      </c>
      <c r="BA2691" s="83" t="s">
        <v>4276</v>
      </c>
    </row>
    <row r="2692" spans="1:53" ht="15">
      <c r="A2692" s="686">
        <v>12</v>
      </c>
      <c r="B2692" s="687" t="s">
        <v>409</v>
      </c>
      <c r="C2692" s="687" t="s">
        <v>4204</v>
      </c>
      <c r="D2692" s="815" t="s">
        <v>150</v>
      </c>
      <c r="E2692" s="687">
        <v>6031</v>
      </c>
      <c r="F2692" s="687">
        <v>46</v>
      </c>
      <c r="G2692" s="1001">
        <v>78</v>
      </c>
      <c r="H2692" s="1065" t="s">
        <v>4279</v>
      </c>
      <c r="I2692" s="921" t="s">
        <v>1109</v>
      </c>
      <c r="J2692" s="921" t="s">
        <v>4280</v>
      </c>
      <c r="K2692" s="715" t="s">
        <v>414</v>
      </c>
      <c r="L2692" s="105" t="s">
        <v>4883</v>
      </c>
      <c r="M2692" s="861" t="s">
        <v>152</v>
      </c>
      <c r="N2692" s="906"/>
      <c r="O2692" s="908" t="s">
        <v>416</v>
      </c>
      <c r="P2692" s="702" t="s">
        <v>417</v>
      </c>
      <c r="Q2692" s="906"/>
      <c r="R2692" s="702" t="s">
        <v>157</v>
      </c>
      <c r="S2692" s="906"/>
      <c r="T2692" s="906"/>
      <c r="U2692" s="906"/>
      <c r="V2692" s="906"/>
      <c r="W2692" s="906"/>
      <c r="X2692" s="906"/>
      <c r="Y2692" s="906"/>
      <c r="Z2692" s="906"/>
      <c r="AA2692" s="906"/>
      <c r="AB2692" s="906"/>
      <c r="AC2692" s="906"/>
      <c r="AD2692" s="906"/>
      <c r="AE2692" s="921" t="s">
        <v>419</v>
      </c>
      <c r="AF2692" s="921" t="s">
        <v>1633</v>
      </c>
      <c r="AG2692" s="912" t="s">
        <v>429</v>
      </c>
      <c r="AH2692" s="912" t="s">
        <v>429</v>
      </c>
      <c r="AI2692" s="906"/>
      <c r="AJ2692" s="906"/>
      <c r="AK2692" s="906"/>
      <c r="AL2692" s="912" t="s">
        <v>419</v>
      </c>
      <c r="AM2692" s="1065" t="s">
        <v>4281</v>
      </c>
      <c r="AN2692" s="921" t="s">
        <v>1185</v>
      </c>
      <c r="AO2692" s="702" t="s">
        <v>162</v>
      </c>
      <c r="AP2692" s="702" t="s">
        <v>153</v>
      </c>
      <c r="AQ2692" s="702" t="s">
        <v>158</v>
      </c>
      <c r="AR2692" s="906"/>
      <c r="AS2692" s="906"/>
      <c r="AT2692" s="912" t="s">
        <v>419</v>
      </c>
      <c r="AU2692" s="1112" t="s">
        <v>419</v>
      </c>
      <c r="AV2692" s="762" t="s">
        <v>4251</v>
      </c>
      <c r="AW2692" s="762" t="s">
        <v>4266</v>
      </c>
      <c r="AX2692" s="762" t="s">
        <v>4253</v>
      </c>
      <c r="AY2692" s="762" t="s">
        <v>4267</v>
      </c>
      <c r="AZ2692" s="762" t="s">
        <v>4215</v>
      </c>
      <c r="BA2692" s="762" t="s">
        <v>4282</v>
      </c>
    </row>
    <row r="2693" spans="1:53" ht="15">
      <c r="A2693" s="686"/>
      <c r="B2693" s="686"/>
      <c r="C2693" s="687"/>
      <c r="D2693" s="815"/>
      <c r="E2693" s="687"/>
      <c r="F2693" s="687"/>
      <c r="G2693" s="1001"/>
      <c r="H2693" s="1065"/>
      <c r="I2693" s="921"/>
      <c r="J2693" s="921"/>
      <c r="K2693" s="720"/>
      <c r="L2693" s="105" t="s">
        <v>4283</v>
      </c>
      <c r="M2693" s="862"/>
      <c r="N2693" s="922"/>
      <c r="O2693" s="920"/>
      <c r="P2693" s="723"/>
      <c r="Q2693" s="922"/>
      <c r="R2693" s="723"/>
      <c r="S2693" s="922"/>
      <c r="T2693" s="922"/>
      <c r="U2693" s="922"/>
      <c r="V2693" s="922"/>
      <c r="W2693" s="922"/>
      <c r="X2693" s="922"/>
      <c r="Y2693" s="922"/>
      <c r="Z2693" s="922"/>
      <c r="AA2693" s="922"/>
      <c r="AB2693" s="922"/>
      <c r="AC2693" s="922"/>
      <c r="AD2693" s="922"/>
      <c r="AE2693" s="912"/>
      <c r="AF2693" s="912"/>
      <c r="AG2693" s="912"/>
      <c r="AH2693" s="912"/>
      <c r="AI2693" s="922"/>
      <c r="AJ2693" s="922"/>
      <c r="AK2693" s="922"/>
      <c r="AL2693" s="912"/>
      <c r="AM2693" s="1065"/>
      <c r="AN2693" s="921"/>
      <c r="AO2693" s="723"/>
      <c r="AP2693" s="723"/>
      <c r="AQ2693" s="723"/>
      <c r="AR2693" s="922"/>
      <c r="AS2693" s="922"/>
      <c r="AT2693" s="912"/>
      <c r="AU2693" s="1113"/>
      <c r="AV2693" s="731"/>
      <c r="AW2693" s="731"/>
      <c r="AX2693" s="731"/>
      <c r="AY2693" s="731"/>
      <c r="AZ2693" s="731"/>
      <c r="BA2693" s="731"/>
    </row>
    <row r="2694" spans="1:53" ht="15">
      <c r="A2694" s="684"/>
      <c r="B2694" s="686"/>
      <c r="C2694" s="687"/>
      <c r="D2694" s="815"/>
      <c r="E2694" s="687"/>
      <c r="F2694" s="687"/>
      <c r="G2694" s="1001"/>
      <c r="H2694" s="1065"/>
      <c r="I2694" s="921"/>
      <c r="J2694" s="921"/>
      <c r="K2694" s="716"/>
      <c r="L2694" s="105" t="s">
        <v>4284</v>
      </c>
      <c r="M2694" s="863"/>
      <c r="N2694" s="907"/>
      <c r="O2694" s="909"/>
      <c r="P2694" s="703"/>
      <c r="Q2694" s="907"/>
      <c r="R2694" s="703"/>
      <c r="S2694" s="907"/>
      <c r="T2694" s="907"/>
      <c r="U2694" s="907"/>
      <c r="V2694" s="907"/>
      <c r="W2694" s="907"/>
      <c r="X2694" s="907"/>
      <c r="Y2694" s="907"/>
      <c r="Z2694" s="907"/>
      <c r="AA2694" s="907"/>
      <c r="AB2694" s="907"/>
      <c r="AC2694" s="907"/>
      <c r="AD2694" s="907"/>
      <c r="AE2694" s="1471"/>
      <c r="AF2694" s="912"/>
      <c r="AG2694" s="912"/>
      <c r="AH2694" s="912"/>
      <c r="AI2694" s="922"/>
      <c r="AJ2694" s="922"/>
      <c r="AK2694" s="922"/>
      <c r="AL2694" s="912"/>
      <c r="AM2694" s="1065"/>
      <c r="AN2694" s="921"/>
      <c r="AO2694" s="723"/>
      <c r="AP2694" s="723"/>
      <c r="AQ2694" s="723"/>
      <c r="AR2694" s="922"/>
      <c r="AS2694" s="907"/>
      <c r="AT2694" s="912"/>
      <c r="AU2694" s="1118"/>
      <c r="AV2694" s="732"/>
      <c r="AW2694" s="732"/>
      <c r="AX2694" s="732"/>
      <c r="AY2694" s="732"/>
      <c r="AZ2694" s="732"/>
      <c r="BA2694" s="732"/>
    </row>
    <row r="2695" spans="1:53" ht="15">
      <c r="A2695" s="686">
        <v>13</v>
      </c>
      <c r="B2695" s="1349" t="s">
        <v>409</v>
      </c>
      <c r="C2695" s="687" t="s">
        <v>4204</v>
      </c>
      <c r="D2695" s="815" t="s">
        <v>150</v>
      </c>
      <c r="E2695" s="686">
        <v>6031</v>
      </c>
      <c r="F2695" s="686">
        <v>46</v>
      </c>
      <c r="G2695" s="1080">
        <v>77</v>
      </c>
      <c r="H2695" s="1065" t="s">
        <v>4285</v>
      </c>
      <c r="I2695" s="921" t="s">
        <v>1109</v>
      </c>
      <c r="J2695" s="921" t="s">
        <v>4286</v>
      </c>
      <c r="K2695" s="717" t="s">
        <v>414</v>
      </c>
      <c r="L2695" s="105" t="s">
        <v>4895</v>
      </c>
      <c r="M2695" s="717" t="s">
        <v>152</v>
      </c>
      <c r="N2695" s="906"/>
      <c r="O2695" s="717" t="s">
        <v>416</v>
      </c>
      <c r="P2695" s="717" t="s">
        <v>417</v>
      </c>
      <c r="Q2695" s="906"/>
      <c r="R2695" s="717" t="s">
        <v>157</v>
      </c>
      <c r="S2695" s="906"/>
      <c r="T2695" s="906"/>
      <c r="U2695" s="906"/>
      <c r="V2695" s="906"/>
      <c r="W2695" s="906"/>
      <c r="X2695" s="906"/>
      <c r="Y2695" s="906"/>
      <c r="Z2695" s="906"/>
      <c r="AA2695" s="906"/>
      <c r="AB2695" s="906"/>
      <c r="AC2695" s="906"/>
      <c r="AD2695" s="906"/>
      <c r="AE2695" s="717" t="s">
        <v>419</v>
      </c>
      <c r="AF2695" s="717" t="s">
        <v>1633</v>
      </c>
      <c r="AG2695" s="717" t="s">
        <v>429</v>
      </c>
      <c r="AH2695" s="717" t="s">
        <v>429</v>
      </c>
      <c r="AI2695" s="948"/>
      <c r="AJ2695" s="948"/>
      <c r="AK2695" s="948"/>
      <c r="AL2695" s="717" t="s">
        <v>419</v>
      </c>
      <c r="AM2695" s="910" t="s">
        <v>4287</v>
      </c>
      <c r="AN2695" s="717" t="s">
        <v>4288</v>
      </c>
      <c r="AO2695" s="815" t="s">
        <v>162</v>
      </c>
      <c r="AP2695" s="815" t="s">
        <v>153</v>
      </c>
      <c r="AQ2695" s="815" t="s">
        <v>158</v>
      </c>
      <c r="AR2695" s="948"/>
      <c r="AS2695" s="906"/>
      <c r="AT2695" s="912" t="s">
        <v>419</v>
      </c>
      <c r="AU2695" s="912" t="s">
        <v>414</v>
      </c>
      <c r="AV2695" s="921" t="s">
        <v>4251</v>
      </c>
      <c r="AW2695" s="921" t="s">
        <v>4266</v>
      </c>
      <c r="AX2695" s="921" t="s">
        <v>4253</v>
      </c>
      <c r="AY2695" s="921" t="s">
        <v>4267</v>
      </c>
      <c r="AZ2695" s="921" t="s">
        <v>4215</v>
      </c>
      <c r="BA2695" s="921" t="s">
        <v>4253</v>
      </c>
    </row>
    <row r="2696" spans="1:53" ht="15">
      <c r="A2696" s="686"/>
      <c r="B2696" s="1349"/>
      <c r="C2696" s="687"/>
      <c r="D2696" s="815"/>
      <c r="E2696" s="686"/>
      <c r="F2696" s="686"/>
      <c r="G2696" s="1080"/>
      <c r="H2696" s="1065"/>
      <c r="I2696" s="921"/>
      <c r="J2696" s="921"/>
      <c r="K2696" s="720"/>
      <c r="L2696" s="538" t="s">
        <v>4289</v>
      </c>
      <c r="M2696" s="720"/>
      <c r="N2696" s="922"/>
      <c r="O2696" s="720"/>
      <c r="P2696" s="720"/>
      <c r="Q2696" s="922"/>
      <c r="R2696" s="720"/>
      <c r="S2696" s="922"/>
      <c r="T2696" s="922"/>
      <c r="U2696" s="922"/>
      <c r="V2696" s="922"/>
      <c r="W2696" s="922"/>
      <c r="X2696" s="922"/>
      <c r="Y2696" s="922"/>
      <c r="Z2696" s="922"/>
      <c r="AA2696" s="922"/>
      <c r="AB2696" s="922"/>
      <c r="AC2696" s="922"/>
      <c r="AD2696" s="922"/>
      <c r="AE2696" s="720"/>
      <c r="AF2696" s="720"/>
      <c r="AG2696" s="720"/>
      <c r="AH2696" s="720"/>
      <c r="AI2696" s="948"/>
      <c r="AJ2696" s="948"/>
      <c r="AK2696" s="948"/>
      <c r="AL2696" s="720"/>
      <c r="AM2696" s="919"/>
      <c r="AN2696" s="720"/>
      <c r="AO2696" s="815"/>
      <c r="AP2696" s="815"/>
      <c r="AQ2696" s="815"/>
      <c r="AR2696" s="948"/>
      <c r="AS2696" s="922"/>
      <c r="AT2696" s="912"/>
      <c r="AU2696" s="912"/>
      <c r="AV2696" s="921"/>
      <c r="AW2696" s="921"/>
      <c r="AX2696" s="921"/>
      <c r="AY2696" s="921"/>
      <c r="AZ2696" s="921"/>
      <c r="BA2696" s="921"/>
    </row>
    <row r="2697" spans="1:53" ht="15">
      <c r="A2697" s="684"/>
      <c r="B2697" s="1537"/>
      <c r="C2697" s="712"/>
      <c r="D2697" s="702"/>
      <c r="E2697" s="684"/>
      <c r="F2697" s="684"/>
      <c r="G2697" s="1678"/>
      <c r="H2697" s="910"/>
      <c r="I2697" s="717"/>
      <c r="J2697" s="717"/>
      <c r="K2697" s="718"/>
      <c r="L2697" s="581" t="s">
        <v>4284</v>
      </c>
      <c r="M2697" s="720"/>
      <c r="N2697" s="922"/>
      <c r="O2697" s="720"/>
      <c r="P2697" s="720"/>
      <c r="Q2697" s="922"/>
      <c r="R2697" s="720"/>
      <c r="S2697" s="922"/>
      <c r="T2697" s="922"/>
      <c r="U2697" s="922"/>
      <c r="V2697" s="922"/>
      <c r="W2697" s="922"/>
      <c r="X2697" s="922"/>
      <c r="Y2697" s="922"/>
      <c r="Z2697" s="922"/>
      <c r="AA2697" s="922"/>
      <c r="AB2697" s="922"/>
      <c r="AC2697" s="922"/>
      <c r="AD2697" s="922"/>
      <c r="AE2697" s="720"/>
      <c r="AF2697" s="720"/>
      <c r="AG2697" s="720"/>
      <c r="AH2697" s="720"/>
      <c r="AI2697" s="906"/>
      <c r="AJ2697" s="906"/>
      <c r="AK2697" s="906"/>
      <c r="AL2697" s="720"/>
      <c r="AM2697" s="919"/>
      <c r="AN2697" s="720"/>
      <c r="AO2697" s="702"/>
      <c r="AP2697" s="702"/>
      <c r="AQ2697" s="702"/>
      <c r="AR2697" s="906"/>
      <c r="AS2697" s="922"/>
      <c r="AT2697" s="1471"/>
      <c r="AU2697" s="1471"/>
      <c r="AV2697" s="717"/>
      <c r="AW2697" s="717"/>
      <c r="AX2697" s="717"/>
      <c r="AY2697" s="717"/>
      <c r="AZ2697" s="717"/>
      <c r="BA2697" s="717"/>
    </row>
    <row r="2698" spans="1:53" ht="30">
      <c r="A2698" s="686">
        <v>14</v>
      </c>
      <c r="B2698" s="686" t="s">
        <v>409</v>
      </c>
      <c r="C2698" s="687" t="s">
        <v>4204</v>
      </c>
      <c r="D2698" s="687" t="s">
        <v>150</v>
      </c>
      <c r="E2698" s="687">
        <v>6031</v>
      </c>
      <c r="F2698" s="687">
        <v>86</v>
      </c>
      <c r="G2698" s="687">
        <v>3</v>
      </c>
      <c r="H2698" s="802" t="s">
        <v>4695</v>
      </c>
      <c r="I2698" s="687" t="s">
        <v>4640</v>
      </c>
      <c r="J2698" s="687" t="s">
        <v>4649</v>
      </c>
      <c r="K2698" s="712" t="s">
        <v>414</v>
      </c>
      <c r="L2698" s="43" t="s">
        <v>4696</v>
      </c>
      <c r="M2698" s="823" t="s">
        <v>152</v>
      </c>
      <c r="N2698" s="948"/>
      <c r="O2698" s="823" t="s">
        <v>416</v>
      </c>
      <c r="P2698" s="823" t="s">
        <v>417</v>
      </c>
      <c r="Q2698" s="948"/>
      <c r="R2698" s="823" t="s">
        <v>157</v>
      </c>
      <c r="S2698" s="948"/>
      <c r="T2698" s="823" t="s">
        <v>711</v>
      </c>
      <c r="U2698" s="823" t="s">
        <v>712</v>
      </c>
      <c r="V2698" s="823" t="s">
        <v>419</v>
      </c>
      <c r="W2698" s="948"/>
      <c r="X2698" s="823" t="s">
        <v>419</v>
      </c>
      <c r="Y2698" s="948"/>
      <c r="Z2698" s="948"/>
      <c r="AA2698" s="948"/>
      <c r="AB2698" s="823" t="s">
        <v>419</v>
      </c>
      <c r="AC2698" s="961" t="s">
        <v>4697</v>
      </c>
      <c r="AD2698" s="823" t="s">
        <v>420</v>
      </c>
      <c r="AE2698" s="823" t="s">
        <v>419</v>
      </c>
      <c r="AF2698" s="823" t="s">
        <v>420</v>
      </c>
      <c r="AG2698" s="823" t="s">
        <v>711</v>
      </c>
      <c r="AH2698" s="823" t="s">
        <v>712</v>
      </c>
      <c r="AI2698" s="823" t="s">
        <v>419</v>
      </c>
      <c r="AJ2698" s="948"/>
      <c r="AK2698" s="948"/>
      <c r="AL2698" s="948"/>
      <c r="AM2698" s="961" t="s">
        <v>4698</v>
      </c>
      <c r="AN2698" s="823" t="s">
        <v>431</v>
      </c>
      <c r="AO2698" s="823" t="s">
        <v>162</v>
      </c>
      <c r="AP2698" s="823" t="s">
        <v>153</v>
      </c>
      <c r="AQ2698" s="823" t="s">
        <v>158</v>
      </c>
      <c r="AR2698" s="948"/>
      <c r="AS2698" s="686" t="s">
        <v>419</v>
      </c>
      <c r="AT2698" s="948"/>
      <c r="AU2698" s="927" t="s">
        <v>414</v>
      </c>
      <c r="AV2698" s="815" t="s">
        <v>4277</v>
      </c>
      <c r="AW2698" s="815" t="s">
        <v>694</v>
      </c>
      <c r="AX2698" s="815" t="s">
        <v>4278</v>
      </c>
      <c r="AY2698" s="815" t="s">
        <v>465</v>
      </c>
      <c r="AZ2698" s="815" t="s">
        <v>4215</v>
      </c>
      <c r="BA2698" s="815" t="s">
        <v>4276</v>
      </c>
    </row>
    <row r="2699" spans="1:53" ht="15">
      <c r="A2699" s="686"/>
      <c r="B2699" s="686"/>
      <c r="C2699" s="687"/>
      <c r="D2699" s="687"/>
      <c r="E2699" s="687"/>
      <c r="F2699" s="687"/>
      <c r="G2699" s="687"/>
      <c r="H2699" s="802"/>
      <c r="I2699" s="687"/>
      <c r="J2699" s="687"/>
      <c r="K2699" s="713"/>
      <c r="L2699" s="43" t="s">
        <v>550</v>
      </c>
      <c r="M2699" s="823"/>
      <c r="N2699" s="948"/>
      <c r="O2699" s="823"/>
      <c r="P2699" s="823"/>
      <c r="Q2699" s="948"/>
      <c r="R2699" s="823"/>
      <c r="S2699" s="948"/>
      <c r="T2699" s="823"/>
      <c r="U2699" s="823"/>
      <c r="V2699" s="823"/>
      <c r="W2699" s="948"/>
      <c r="X2699" s="823"/>
      <c r="Y2699" s="948"/>
      <c r="Z2699" s="948"/>
      <c r="AA2699" s="948"/>
      <c r="AB2699" s="823"/>
      <c r="AC2699" s="961"/>
      <c r="AD2699" s="823"/>
      <c r="AE2699" s="823"/>
      <c r="AF2699" s="823"/>
      <c r="AG2699" s="823"/>
      <c r="AH2699" s="823"/>
      <c r="AI2699" s="823"/>
      <c r="AJ2699" s="948"/>
      <c r="AK2699" s="948"/>
      <c r="AL2699" s="948"/>
      <c r="AM2699" s="961"/>
      <c r="AN2699" s="823"/>
      <c r="AO2699" s="823"/>
      <c r="AP2699" s="823"/>
      <c r="AQ2699" s="823"/>
      <c r="AR2699" s="948"/>
      <c r="AS2699" s="686"/>
      <c r="AT2699" s="948"/>
      <c r="AU2699" s="927"/>
      <c r="AV2699" s="815"/>
      <c r="AW2699" s="815"/>
      <c r="AX2699" s="815"/>
      <c r="AY2699" s="815"/>
      <c r="AZ2699" s="815"/>
      <c r="BA2699" s="815"/>
    </row>
    <row r="2700" spans="1:53" ht="15">
      <c r="A2700" s="686"/>
      <c r="B2700" s="686"/>
      <c r="C2700" s="687"/>
      <c r="D2700" s="687"/>
      <c r="E2700" s="687"/>
      <c r="F2700" s="687"/>
      <c r="G2700" s="687"/>
      <c r="H2700" s="802"/>
      <c r="I2700" s="687"/>
      <c r="J2700" s="687"/>
      <c r="K2700" s="721"/>
      <c r="L2700" s="43" t="s">
        <v>435</v>
      </c>
      <c r="M2700" s="823"/>
      <c r="N2700" s="948"/>
      <c r="O2700" s="823"/>
      <c r="P2700" s="823"/>
      <c r="Q2700" s="948"/>
      <c r="R2700" s="823"/>
      <c r="S2700" s="948"/>
      <c r="T2700" s="823"/>
      <c r="U2700" s="823"/>
      <c r="V2700" s="823"/>
      <c r="W2700" s="948"/>
      <c r="X2700" s="823"/>
      <c r="Y2700" s="948"/>
      <c r="Z2700" s="948"/>
      <c r="AA2700" s="948"/>
      <c r="AB2700" s="823"/>
      <c r="AC2700" s="961"/>
      <c r="AD2700" s="823"/>
      <c r="AE2700" s="823"/>
      <c r="AF2700" s="823"/>
      <c r="AG2700" s="823"/>
      <c r="AH2700" s="823"/>
      <c r="AI2700" s="823"/>
      <c r="AJ2700" s="948"/>
      <c r="AK2700" s="948"/>
      <c r="AL2700" s="948"/>
      <c r="AM2700" s="961"/>
      <c r="AN2700" s="823"/>
      <c r="AO2700" s="823"/>
      <c r="AP2700" s="823"/>
      <c r="AQ2700" s="823"/>
      <c r="AR2700" s="948"/>
      <c r="AS2700" s="686"/>
      <c r="AT2700" s="948"/>
      <c r="AU2700" s="927"/>
      <c r="AV2700" s="815"/>
      <c r="AW2700" s="815"/>
      <c r="AX2700" s="815"/>
      <c r="AY2700" s="815"/>
      <c r="AZ2700" s="815"/>
      <c r="BA2700" s="815"/>
    </row>
    <row r="2701" spans="1:53" ht="210">
      <c r="A2701" s="200">
        <v>1</v>
      </c>
      <c r="B2701" s="83" t="s">
        <v>409</v>
      </c>
      <c r="C2701" s="355" t="s">
        <v>4290</v>
      </c>
      <c r="D2701" s="119" t="s">
        <v>150</v>
      </c>
      <c r="E2701" s="87">
        <v>6032</v>
      </c>
      <c r="F2701" s="121">
        <v>1</v>
      </c>
      <c r="G2701" s="130">
        <v>15</v>
      </c>
      <c r="H2701" s="583" t="s">
        <v>411</v>
      </c>
      <c r="I2701" s="130" t="s">
        <v>412</v>
      </c>
      <c r="J2701" s="121" t="s">
        <v>789</v>
      </c>
      <c r="K2701" s="121" t="s">
        <v>414</v>
      </c>
      <c r="L2701" s="130" t="s">
        <v>415</v>
      </c>
      <c r="M2701" s="118" t="s">
        <v>152</v>
      </c>
      <c r="N2701" s="308"/>
      <c r="O2701" s="334" t="s">
        <v>416</v>
      </c>
      <c r="P2701" s="119" t="s">
        <v>417</v>
      </c>
      <c r="Q2701" s="308"/>
      <c r="R2701" s="119" t="s">
        <v>606</v>
      </c>
      <c r="S2701" s="118" t="s">
        <v>4291</v>
      </c>
      <c r="T2701" s="308"/>
      <c r="U2701" s="308"/>
      <c r="V2701" s="308"/>
      <c r="W2701" s="308"/>
      <c r="X2701" s="308"/>
      <c r="Y2701" s="308"/>
      <c r="Z2701" s="308"/>
      <c r="AA2701" s="308"/>
      <c r="AB2701" s="308"/>
      <c r="AC2701" s="308"/>
      <c r="AD2701" s="308"/>
      <c r="AE2701" s="130" t="s">
        <v>419</v>
      </c>
      <c r="AF2701" s="130" t="s">
        <v>4292</v>
      </c>
      <c r="AG2701" s="130" t="s">
        <v>805</v>
      </c>
      <c r="AH2701" s="132" t="s">
        <v>711</v>
      </c>
      <c r="AI2701" s="200" t="s">
        <v>419</v>
      </c>
      <c r="AJ2701" s="308"/>
      <c r="AK2701" s="308"/>
      <c r="AL2701" s="308"/>
      <c r="AM2701" s="116" t="s">
        <v>4293</v>
      </c>
      <c r="AN2701" s="130" t="s">
        <v>431</v>
      </c>
      <c r="AO2701" s="119" t="s">
        <v>162</v>
      </c>
      <c r="AP2701" s="119" t="s">
        <v>153</v>
      </c>
      <c r="AQ2701" s="90" t="s">
        <v>158</v>
      </c>
      <c r="AR2701" s="308"/>
      <c r="AS2701" s="147" t="s">
        <v>419</v>
      </c>
      <c r="AT2701" s="308"/>
      <c r="AU2701" s="206" t="s">
        <v>414</v>
      </c>
      <c r="AV2701" s="512" t="s">
        <v>4295</v>
      </c>
      <c r="AW2701" s="512" t="s">
        <v>4296</v>
      </c>
      <c r="AX2701" s="512" t="s">
        <v>4297</v>
      </c>
      <c r="AY2701" s="520" t="s">
        <v>465</v>
      </c>
      <c r="AZ2701" s="133" t="s">
        <v>4298</v>
      </c>
      <c r="BA2701" s="206" t="s">
        <v>4294</v>
      </c>
    </row>
    <row r="2702" spans="1:53" ht="390">
      <c r="A2702" s="200">
        <v>2</v>
      </c>
      <c r="B2702" s="83" t="s">
        <v>409</v>
      </c>
      <c r="C2702" s="355" t="s">
        <v>4290</v>
      </c>
      <c r="D2702" s="119" t="s">
        <v>150</v>
      </c>
      <c r="E2702" s="87">
        <v>6032</v>
      </c>
      <c r="F2702" s="112">
        <v>46</v>
      </c>
      <c r="G2702" s="112">
        <v>21</v>
      </c>
      <c r="H2702" s="346" t="s">
        <v>4124</v>
      </c>
      <c r="I2702" s="87" t="s">
        <v>1109</v>
      </c>
      <c r="J2702" s="87" t="s">
        <v>1110</v>
      </c>
      <c r="K2702" s="121" t="s">
        <v>414</v>
      </c>
      <c r="L2702" s="112" t="s">
        <v>1109</v>
      </c>
      <c r="M2702" s="118" t="s">
        <v>152</v>
      </c>
      <c r="N2702" s="308"/>
      <c r="O2702" s="334" t="s">
        <v>416</v>
      </c>
      <c r="P2702" s="118" t="s">
        <v>4299</v>
      </c>
      <c r="Q2702" s="118" t="s">
        <v>456</v>
      </c>
      <c r="R2702" s="99" t="s">
        <v>606</v>
      </c>
      <c r="S2702" s="118" t="s">
        <v>4300</v>
      </c>
      <c r="T2702" s="308"/>
      <c r="U2702" s="308"/>
      <c r="V2702" s="308"/>
      <c r="W2702" s="308"/>
      <c r="X2702" s="308"/>
      <c r="Y2702" s="308"/>
      <c r="Z2702" s="308"/>
      <c r="AA2702" s="308"/>
      <c r="AB2702" s="308"/>
      <c r="AC2702" s="308"/>
      <c r="AD2702" s="308"/>
      <c r="AE2702" s="112" t="s">
        <v>419</v>
      </c>
      <c r="AF2702" s="112" t="s">
        <v>4301</v>
      </c>
      <c r="AG2702" s="112" t="s">
        <v>429</v>
      </c>
      <c r="AH2702" s="161" t="s">
        <v>429</v>
      </c>
      <c r="AI2702" s="200" t="s">
        <v>419</v>
      </c>
      <c r="AJ2702" s="308"/>
      <c r="AK2702" s="308"/>
      <c r="AL2702" s="308"/>
      <c r="AM2702" s="171" t="s">
        <v>4302</v>
      </c>
      <c r="AN2702" s="87" t="s">
        <v>431</v>
      </c>
      <c r="AO2702" s="119" t="s">
        <v>162</v>
      </c>
      <c r="AP2702" s="119" t="s">
        <v>153</v>
      </c>
      <c r="AQ2702" s="90" t="s">
        <v>158</v>
      </c>
      <c r="AR2702" s="276"/>
      <c r="AS2702" s="276" t="s">
        <v>419</v>
      </c>
      <c r="AT2702" s="573"/>
      <c r="AU2702" s="91" t="s">
        <v>414</v>
      </c>
      <c r="AV2702" s="512" t="s">
        <v>4295</v>
      </c>
      <c r="AW2702" s="512" t="s">
        <v>4303</v>
      </c>
      <c r="AX2702" s="482" t="s">
        <v>4304</v>
      </c>
      <c r="AY2702" s="519" t="s">
        <v>446</v>
      </c>
      <c r="AZ2702" s="91" t="s">
        <v>4298</v>
      </c>
      <c r="BA2702" s="91" t="s">
        <v>4305</v>
      </c>
    </row>
    <row r="2703" spans="1:53" ht="15">
      <c r="A2703" s="927">
        <v>3</v>
      </c>
      <c r="B2703" s="815" t="s">
        <v>409</v>
      </c>
      <c r="C2703" s="1189" t="s">
        <v>4290</v>
      </c>
      <c r="D2703" s="762" t="s">
        <v>150</v>
      </c>
      <c r="E2703" s="902">
        <v>6032</v>
      </c>
      <c r="F2703" s="902">
        <v>65</v>
      </c>
      <c r="G2703" s="902">
        <v>0</v>
      </c>
      <c r="H2703" s="951" t="s">
        <v>4306</v>
      </c>
      <c r="I2703" s="933" t="s">
        <v>4307</v>
      </c>
      <c r="J2703" s="935" t="s">
        <v>414</v>
      </c>
      <c r="K2703" s="709" t="s">
        <v>414</v>
      </c>
      <c r="L2703" s="87" t="s">
        <v>547</v>
      </c>
      <c r="M2703" s="861" t="s">
        <v>152</v>
      </c>
      <c r="N2703" s="906"/>
      <c r="O2703" s="1030" t="s">
        <v>416</v>
      </c>
      <c r="P2703" s="906" t="s">
        <v>417</v>
      </c>
      <c r="Q2703" s="906"/>
      <c r="R2703" s="759" t="s">
        <v>606</v>
      </c>
      <c r="S2703" s="781" t="s">
        <v>4300</v>
      </c>
      <c r="T2703" s="1013" t="s">
        <v>4308</v>
      </c>
      <c r="U2703" s="783" t="s">
        <v>2671</v>
      </c>
      <c r="V2703" s="815" t="s">
        <v>419</v>
      </c>
      <c r="W2703" s="823" t="s">
        <v>4309</v>
      </c>
      <c r="X2703" s="929" t="s">
        <v>419</v>
      </c>
      <c r="Y2703" s="906"/>
      <c r="Z2703" s="906"/>
      <c r="AA2703" s="1144"/>
      <c r="AB2703" s="815" t="s">
        <v>419</v>
      </c>
      <c r="AC2703" s="1190" t="s">
        <v>4310</v>
      </c>
      <c r="AD2703" s="902" t="s">
        <v>420</v>
      </c>
      <c r="AE2703" s="902" t="s">
        <v>1137</v>
      </c>
      <c r="AF2703" s="902" t="s">
        <v>420</v>
      </c>
      <c r="AG2703" s="902" t="s">
        <v>429</v>
      </c>
      <c r="AH2703" s="1013" t="s">
        <v>524</v>
      </c>
      <c r="AI2703" s="927" t="s">
        <v>419</v>
      </c>
      <c r="AJ2703" s="906"/>
      <c r="AK2703" s="906"/>
      <c r="AL2703" s="906"/>
      <c r="AM2703" s="1190" t="s">
        <v>4311</v>
      </c>
      <c r="AN2703" s="921" t="s">
        <v>2623</v>
      </c>
      <c r="AO2703" s="976" t="s">
        <v>162</v>
      </c>
      <c r="AP2703" s="702" t="s">
        <v>153</v>
      </c>
      <c r="AQ2703" s="724" t="s">
        <v>158</v>
      </c>
      <c r="AR2703" s="846" t="s">
        <v>419</v>
      </c>
      <c r="AS2703" s="922"/>
      <c r="AT2703" s="906"/>
      <c r="AU2703" s="1188" t="s">
        <v>414</v>
      </c>
      <c r="AV2703" s="893" t="s">
        <v>4295</v>
      </c>
      <c r="AW2703" s="921" t="s">
        <v>4312</v>
      </c>
      <c r="AX2703" s="921" t="s">
        <v>4297</v>
      </c>
      <c r="AY2703" s="921" t="s">
        <v>465</v>
      </c>
      <c r="AZ2703" s="921" t="s">
        <v>4298</v>
      </c>
      <c r="BA2703" s="717" t="s">
        <v>4313</v>
      </c>
    </row>
    <row r="2704" spans="1:53" ht="15">
      <c r="A2704" s="927"/>
      <c r="B2704" s="815"/>
      <c r="C2704" s="1189"/>
      <c r="D2704" s="731"/>
      <c r="E2704" s="902"/>
      <c r="F2704" s="902"/>
      <c r="G2704" s="902"/>
      <c r="H2704" s="951"/>
      <c r="I2704" s="933"/>
      <c r="J2704" s="935"/>
      <c r="K2704" s="710"/>
      <c r="L2704" s="87" t="s">
        <v>550</v>
      </c>
      <c r="M2704" s="862"/>
      <c r="N2704" s="922"/>
      <c r="O2704" s="1031"/>
      <c r="P2704" s="922"/>
      <c r="Q2704" s="922"/>
      <c r="R2704" s="760"/>
      <c r="S2704" s="782"/>
      <c r="T2704" s="1013"/>
      <c r="U2704" s="783"/>
      <c r="V2704" s="815"/>
      <c r="W2704" s="823"/>
      <c r="X2704" s="929"/>
      <c r="Y2704" s="922"/>
      <c r="Z2704" s="922"/>
      <c r="AA2704" s="1039"/>
      <c r="AB2704" s="815"/>
      <c r="AC2704" s="1190"/>
      <c r="AD2704" s="902"/>
      <c r="AE2704" s="902"/>
      <c r="AF2704" s="902"/>
      <c r="AG2704" s="902"/>
      <c r="AH2704" s="1013"/>
      <c r="AI2704" s="927"/>
      <c r="AJ2704" s="922"/>
      <c r="AK2704" s="922"/>
      <c r="AL2704" s="922"/>
      <c r="AM2704" s="1190"/>
      <c r="AN2704" s="921"/>
      <c r="AO2704" s="899"/>
      <c r="AP2704" s="723"/>
      <c r="AQ2704" s="726"/>
      <c r="AR2704" s="902"/>
      <c r="AS2704" s="922"/>
      <c r="AT2704" s="922"/>
      <c r="AU2704" s="1188"/>
      <c r="AV2704" s="894"/>
      <c r="AW2704" s="921"/>
      <c r="AX2704" s="921"/>
      <c r="AY2704" s="921"/>
      <c r="AZ2704" s="921"/>
      <c r="BA2704" s="720"/>
    </row>
    <row r="2705" spans="1:53" ht="15">
      <c r="A2705" s="927"/>
      <c r="B2705" s="815"/>
      <c r="C2705" s="1189"/>
      <c r="D2705" s="731"/>
      <c r="E2705" s="902"/>
      <c r="F2705" s="902"/>
      <c r="G2705" s="902"/>
      <c r="H2705" s="951"/>
      <c r="I2705" s="933"/>
      <c r="J2705" s="935"/>
      <c r="K2705" s="710"/>
      <c r="L2705" s="87" t="s">
        <v>692</v>
      </c>
      <c r="M2705" s="862"/>
      <c r="N2705" s="922"/>
      <c r="O2705" s="1031"/>
      <c r="P2705" s="922"/>
      <c r="Q2705" s="922"/>
      <c r="R2705" s="760"/>
      <c r="S2705" s="782"/>
      <c r="T2705" s="1013"/>
      <c r="U2705" s="783"/>
      <c r="V2705" s="815"/>
      <c r="W2705" s="823"/>
      <c r="X2705" s="929"/>
      <c r="Y2705" s="922"/>
      <c r="Z2705" s="922"/>
      <c r="AA2705" s="1039"/>
      <c r="AB2705" s="815"/>
      <c r="AC2705" s="1190"/>
      <c r="AD2705" s="902"/>
      <c r="AE2705" s="902"/>
      <c r="AF2705" s="902"/>
      <c r="AG2705" s="902"/>
      <c r="AH2705" s="1013"/>
      <c r="AI2705" s="927"/>
      <c r="AJ2705" s="922"/>
      <c r="AK2705" s="922"/>
      <c r="AL2705" s="922"/>
      <c r="AM2705" s="1190"/>
      <c r="AN2705" s="921"/>
      <c r="AO2705" s="899"/>
      <c r="AP2705" s="723"/>
      <c r="AQ2705" s="726"/>
      <c r="AR2705" s="902"/>
      <c r="AS2705" s="922"/>
      <c r="AT2705" s="922"/>
      <c r="AU2705" s="1188"/>
      <c r="AV2705" s="894"/>
      <c r="AW2705" s="921"/>
      <c r="AX2705" s="921"/>
      <c r="AY2705" s="921"/>
      <c r="AZ2705" s="921"/>
      <c r="BA2705" s="720"/>
    </row>
    <row r="2706" spans="1:53" ht="15">
      <c r="A2706" s="927"/>
      <c r="B2706" s="815"/>
      <c r="C2706" s="1189"/>
      <c r="D2706" s="732"/>
      <c r="E2706" s="902"/>
      <c r="F2706" s="902"/>
      <c r="G2706" s="902"/>
      <c r="H2706" s="951"/>
      <c r="I2706" s="933"/>
      <c r="J2706" s="935"/>
      <c r="K2706" s="722"/>
      <c r="L2706" s="87" t="s">
        <v>435</v>
      </c>
      <c r="M2706" s="863"/>
      <c r="N2706" s="907"/>
      <c r="O2706" s="1032"/>
      <c r="P2706" s="907"/>
      <c r="Q2706" s="907"/>
      <c r="R2706" s="761"/>
      <c r="S2706" s="785"/>
      <c r="T2706" s="1013"/>
      <c r="U2706" s="783"/>
      <c r="V2706" s="815"/>
      <c r="W2706" s="823"/>
      <c r="X2706" s="929"/>
      <c r="Y2706" s="907"/>
      <c r="Z2706" s="907"/>
      <c r="AA2706" s="1045"/>
      <c r="AB2706" s="815"/>
      <c r="AC2706" s="1190"/>
      <c r="AD2706" s="902"/>
      <c r="AE2706" s="902"/>
      <c r="AF2706" s="902"/>
      <c r="AG2706" s="902"/>
      <c r="AH2706" s="1013"/>
      <c r="AI2706" s="927"/>
      <c r="AJ2706" s="907"/>
      <c r="AK2706" s="907"/>
      <c r="AL2706" s="907"/>
      <c r="AM2706" s="1190"/>
      <c r="AN2706" s="921"/>
      <c r="AO2706" s="977"/>
      <c r="AP2706" s="703"/>
      <c r="AQ2706" s="725"/>
      <c r="AR2706" s="902"/>
      <c r="AS2706" s="907"/>
      <c r="AT2706" s="907"/>
      <c r="AU2706" s="1188"/>
      <c r="AV2706" s="895"/>
      <c r="AW2706" s="921"/>
      <c r="AX2706" s="921"/>
      <c r="AY2706" s="921"/>
      <c r="AZ2706" s="921"/>
      <c r="BA2706" s="716"/>
    </row>
    <row r="2707" spans="1:53" ht="15">
      <c r="A2707" s="927">
        <v>4</v>
      </c>
      <c r="B2707" s="1008" t="s">
        <v>409</v>
      </c>
      <c r="C2707" s="1189" t="s">
        <v>4290</v>
      </c>
      <c r="D2707" s="762" t="s">
        <v>150</v>
      </c>
      <c r="E2707" s="902">
        <v>6032</v>
      </c>
      <c r="F2707" s="902">
        <v>86</v>
      </c>
      <c r="G2707" s="902">
        <v>3</v>
      </c>
      <c r="H2707" s="936" t="s">
        <v>4699</v>
      </c>
      <c r="I2707" s="902" t="s">
        <v>4677</v>
      </c>
      <c r="J2707" s="933" t="s">
        <v>4649</v>
      </c>
      <c r="K2707" s="709" t="s">
        <v>414</v>
      </c>
      <c r="L2707" s="112" t="s">
        <v>692</v>
      </c>
      <c r="M2707" s="861" t="s">
        <v>152</v>
      </c>
      <c r="N2707" s="906"/>
      <c r="O2707" s="1030" t="s">
        <v>416</v>
      </c>
      <c r="P2707" s="781" t="s">
        <v>5069</v>
      </c>
      <c r="Q2707" s="906"/>
      <c r="R2707" s="759" t="s">
        <v>606</v>
      </c>
      <c r="S2707" s="781" t="s">
        <v>4300</v>
      </c>
      <c r="T2707" s="902" t="s">
        <v>4308</v>
      </c>
      <c r="U2707" s="846" t="s">
        <v>2712</v>
      </c>
      <c r="V2707" s="899" t="s">
        <v>419</v>
      </c>
      <c r="W2707" s="922" t="s">
        <v>4309</v>
      </c>
      <c r="X2707" s="723" t="s">
        <v>419</v>
      </c>
      <c r="Y2707" s="906"/>
      <c r="Z2707" s="906"/>
      <c r="AA2707" s="1144"/>
      <c r="AB2707" s="815" t="s">
        <v>419</v>
      </c>
      <c r="AC2707" s="1190" t="s">
        <v>4314</v>
      </c>
      <c r="AD2707" s="902" t="s">
        <v>420</v>
      </c>
      <c r="AE2707" s="902" t="s">
        <v>419</v>
      </c>
      <c r="AF2707" s="902" t="s">
        <v>420</v>
      </c>
      <c r="AG2707" s="902" t="s">
        <v>429</v>
      </c>
      <c r="AH2707" s="1013" t="s">
        <v>524</v>
      </c>
      <c r="AI2707" s="927" t="s">
        <v>419</v>
      </c>
      <c r="AJ2707" s="906"/>
      <c r="AK2707" s="906"/>
      <c r="AL2707" s="906"/>
      <c r="AM2707" s="1190" t="s">
        <v>4314</v>
      </c>
      <c r="AN2707" s="921" t="s">
        <v>2623</v>
      </c>
      <c r="AO2707" s="976" t="s">
        <v>162</v>
      </c>
      <c r="AP2707" s="702" t="s">
        <v>153</v>
      </c>
      <c r="AQ2707" s="724" t="s">
        <v>158</v>
      </c>
      <c r="AR2707" s="846" t="s">
        <v>419</v>
      </c>
      <c r="AS2707" s="922"/>
      <c r="AT2707" s="906"/>
      <c r="AU2707" s="921" t="s">
        <v>414</v>
      </c>
      <c r="AV2707" s="893" t="s">
        <v>4295</v>
      </c>
      <c r="AW2707" s="921" t="s">
        <v>4312</v>
      </c>
      <c r="AX2707" s="921" t="s">
        <v>4297</v>
      </c>
      <c r="AY2707" s="921" t="s">
        <v>465</v>
      </c>
      <c r="AZ2707" s="921" t="s">
        <v>4298</v>
      </c>
      <c r="BA2707" s="717" t="s">
        <v>4313</v>
      </c>
    </row>
    <row r="2708" spans="1:53" ht="15">
      <c r="A2708" s="927"/>
      <c r="B2708" s="1008"/>
      <c r="C2708" s="1189"/>
      <c r="D2708" s="731"/>
      <c r="E2708" s="902"/>
      <c r="F2708" s="902"/>
      <c r="G2708" s="902"/>
      <c r="H2708" s="936"/>
      <c r="I2708" s="902"/>
      <c r="J2708" s="933"/>
      <c r="K2708" s="710"/>
      <c r="L2708" s="112" t="s">
        <v>547</v>
      </c>
      <c r="M2708" s="862"/>
      <c r="N2708" s="922"/>
      <c r="O2708" s="1031"/>
      <c r="P2708" s="782"/>
      <c r="Q2708" s="922"/>
      <c r="R2708" s="760"/>
      <c r="S2708" s="782"/>
      <c r="T2708" s="902"/>
      <c r="U2708" s="902"/>
      <c r="V2708" s="899"/>
      <c r="W2708" s="922"/>
      <c r="X2708" s="723"/>
      <c r="Y2708" s="922"/>
      <c r="Z2708" s="922"/>
      <c r="AA2708" s="1039"/>
      <c r="AB2708" s="815"/>
      <c r="AC2708" s="1190"/>
      <c r="AD2708" s="902"/>
      <c r="AE2708" s="902"/>
      <c r="AF2708" s="902"/>
      <c r="AG2708" s="902"/>
      <c r="AH2708" s="1013"/>
      <c r="AI2708" s="927"/>
      <c r="AJ2708" s="922"/>
      <c r="AK2708" s="922"/>
      <c r="AL2708" s="922"/>
      <c r="AM2708" s="1190"/>
      <c r="AN2708" s="921"/>
      <c r="AO2708" s="899"/>
      <c r="AP2708" s="723"/>
      <c r="AQ2708" s="726"/>
      <c r="AR2708" s="902"/>
      <c r="AS2708" s="922"/>
      <c r="AT2708" s="922"/>
      <c r="AU2708" s="921"/>
      <c r="AV2708" s="894"/>
      <c r="AW2708" s="921"/>
      <c r="AX2708" s="921"/>
      <c r="AY2708" s="921"/>
      <c r="AZ2708" s="921"/>
      <c r="BA2708" s="720"/>
    </row>
    <row r="2709" spans="1:53" ht="15">
      <c r="A2709" s="927"/>
      <c r="B2709" s="1008"/>
      <c r="C2709" s="1189"/>
      <c r="D2709" s="731"/>
      <c r="E2709" s="902"/>
      <c r="F2709" s="902"/>
      <c r="G2709" s="902"/>
      <c r="H2709" s="936"/>
      <c r="I2709" s="902"/>
      <c r="J2709" s="933"/>
      <c r="K2709" s="710"/>
      <c r="L2709" s="112" t="s">
        <v>550</v>
      </c>
      <c r="M2709" s="862"/>
      <c r="N2709" s="922"/>
      <c r="O2709" s="1031"/>
      <c r="P2709" s="782"/>
      <c r="Q2709" s="922"/>
      <c r="R2709" s="760"/>
      <c r="S2709" s="782"/>
      <c r="T2709" s="902"/>
      <c r="U2709" s="902"/>
      <c r="V2709" s="899"/>
      <c r="W2709" s="922"/>
      <c r="X2709" s="723"/>
      <c r="Y2709" s="922"/>
      <c r="Z2709" s="922"/>
      <c r="AA2709" s="1039"/>
      <c r="AB2709" s="815"/>
      <c r="AC2709" s="1190"/>
      <c r="AD2709" s="902"/>
      <c r="AE2709" s="902"/>
      <c r="AF2709" s="902"/>
      <c r="AG2709" s="902"/>
      <c r="AH2709" s="1013"/>
      <c r="AI2709" s="927"/>
      <c r="AJ2709" s="922"/>
      <c r="AK2709" s="922"/>
      <c r="AL2709" s="922"/>
      <c r="AM2709" s="1190"/>
      <c r="AN2709" s="921"/>
      <c r="AO2709" s="899"/>
      <c r="AP2709" s="723"/>
      <c r="AQ2709" s="726"/>
      <c r="AR2709" s="902"/>
      <c r="AS2709" s="922"/>
      <c r="AT2709" s="922"/>
      <c r="AU2709" s="921"/>
      <c r="AV2709" s="894"/>
      <c r="AW2709" s="921"/>
      <c r="AX2709" s="921"/>
      <c r="AY2709" s="921"/>
      <c r="AZ2709" s="921"/>
      <c r="BA2709" s="720"/>
    </row>
    <row r="2710" spans="1:53" ht="15">
      <c r="A2710" s="927"/>
      <c r="B2710" s="1008"/>
      <c r="C2710" s="1189"/>
      <c r="D2710" s="732"/>
      <c r="E2710" s="902"/>
      <c r="F2710" s="902"/>
      <c r="G2710" s="902"/>
      <c r="H2710" s="936"/>
      <c r="I2710" s="902"/>
      <c r="J2710" s="933"/>
      <c r="K2710" s="711"/>
      <c r="L2710" s="112" t="s">
        <v>435</v>
      </c>
      <c r="M2710" s="863"/>
      <c r="N2710" s="907"/>
      <c r="O2710" s="1032"/>
      <c r="P2710" s="785"/>
      <c r="Q2710" s="907"/>
      <c r="R2710" s="761"/>
      <c r="S2710" s="785"/>
      <c r="T2710" s="902"/>
      <c r="U2710" s="902"/>
      <c r="V2710" s="899"/>
      <c r="W2710" s="907"/>
      <c r="X2710" s="723"/>
      <c r="Y2710" s="907"/>
      <c r="Z2710" s="907"/>
      <c r="AA2710" s="1045"/>
      <c r="AB2710" s="815"/>
      <c r="AC2710" s="1190"/>
      <c r="AD2710" s="902"/>
      <c r="AE2710" s="902"/>
      <c r="AF2710" s="902"/>
      <c r="AG2710" s="902"/>
      <c r="AH2710" s="1013"/>
      <c r="AI2710" s="927"/>
      <c r="AJ2710" s="907"/>
      <c r="AK2710" s="907"/>
      <c r="AL2710" s="907"/>
      <c r="AM2710" s="1190"/>
      <c r="AN2710" s="921"/>
      <c r="AO2710" s="977"/>
      <c r="AP2710" s="703"/>
      <c r="AQ2710" s="725"/>
      <c r="AR2710" s="902"/>
      <c r="AS2710" s="907"/>
      <c r="AT2710" s="907"/>
      <c r="AU2710" s="921"/>
      <c r="AV2710" s="895"/>
      <c r="AW2710" s="921"/>
      <c r="AX2710" s="921"/>
      <c r="AY2710" s="921"/>
      <c r="AZ2710" s="921"/>
      <c r="BA2710" s="716"/>
    </row>
    <row r="2711" spans="1:53" ht="15">
      <c r="A2711" s="927">
        <v>1</v>
      </c>
      <c r="B2711" s="815" t="s">
        <v>409</v>
      </c>
      <c r="C2711" s="815" t="s">
        <v>4315</v>
      </c>
      <c r="D2711" s="815" t="s">
        <v>150</v>
      </c>
      <c r="E2711" s="815">
        <v>6040</v>
      </c>
      <c r="F2711" s="815">
        <v>1</v>
      </c>
      <c r="G2711" s="815">
        <v>15</v>
      </c>
      <c r="H2711" s="816" t="s">
        <v>788</v>
      </c>
      <c r="I2711" s="815" t="s">
        <v>412</v>
      </c>
      <c r="J2711" s="815" t="s">
        <v>789</v>
      </c>
      <c r="K2711" s="702" t="s">
        <v>414</v>
      </c>
      <c r="L2711" s="205" t="s">
        <v>415</v>
      </c>
      <c r="M2711" s="815" t="s">
        <v>152</v>
      </c>
      <c r="N2711" s="948"/>
      <c r="O2711" s="815" t="s">
        <v>416</v>
      </c>
      <c r="P2711" s="815" t="s">
        <v>417</v>
      </c>
      <c r="Q2711" s="948"/>
      <c r="R2711" s="815" t="s">
        <v>157</v>
      </c>
      <c r="S2711" s="948"/>
      <c r="T2711" s="948"/>
      <c r="U2711" s="948"/>
      <c r="V2711" s="948"/>
      <c r="W2711" s="948"/>
      <c r="X2711" s="948"/>
      <c r="Y2711" s="948"/>
      <c r="Z2711" s="948"/>
      <c r="AA2711" s="948"/>
      <c r="AB2711" s="948"/>
      <c r="AC2711" s="948"/>
      <c r="AD2711" s="948"/>
      <c r="AE2711" s="783" t="s">
        <v>419</v>
      </c>
      <c r="AF2711" s="783" t="s">
        <v>420</v>
      </c>
      <c r="AG2711" s="783" t="s">
        <v>421</v>
      </c>
      <c r="AH2711" s="783" t="s">
        <v>421</v>
      </c>
      <c r="AI2711" s="783" t="s">
        <v>419</v>
      </c>
      <c r="AJ2711" s="948"/>
      <c r="AK2711" s="948"/>
      <c r="AL2711" s="948"/>
      <c r="AM2711" s="824" t="s">
        <v>4316</v>
      </c>
      <c r="AN2711" s="783" t="s">
        <v>431</v>
      </c>
      <c r="AO2711" s="784" t="s">
        <v>162</v>
      </c>
      <c r="AP2711" s="784" t="s">
        <v>153</v>
      </c>
      <c r="AQ2711" s="784" t="s">
        <v>158</v>
      </c>
      <c r="AR2711" s="948"/>
      <c r="AS2711" s="960" t="s">
        <v>419</v>
      </c>
      <c r="AT2711" s="948"/>
      <c r="AU2711" s="960" t="s">
        <v>414</v>
      </c>
      <c r="AV2711" s="783" t="s">
        <v>4318</v>
      </c>
      <c r="AW2711" s="783" t="s">
        <v>780</v>
      </c>
      <c r="AX2711" s="783" t="s">
        <v>4319</v>
      </c>
      <c r="AY2711" s="783" t="s">
        <v>465</v>
      </c>
      <c r="AZ2711" s="783" t="s">
        <v>4320</v>
      </c>
      <c r="BA2711" s="783" t="s">
        <v>4317</v>
      </c>
    </row>
    <row r="2712" spans="1:53" ht="15">
      <c r="A2712" s="927"/>
      <c r="B2712" s="815"/>
      <c r="C2712" s="815"/>
      <c r="D2712" s="815"/>
      <c r="E2712" s="815"/>
      <c r="F2712" s="815"/>
      <c r="G2712" s="815"/>
      <c r="H2712" s="816"/>
      <c r="I2712" s="815"/>
      <c r="J2712" s="815"/>
      <c r="K2712" s="703"/>
      <c r="L2712" s="205" t="s">
        <v>435</v>
      </c>
      <c r="M2712" s="815"/>
      <c r="N2712" s="948"/>
      <c r="O2712" s="815"/>
      <c r="P2712" s="815"/>
      <c r="Q2712" s="948"/>
      <c r="R2712" s="815"/>
      <c r="S2712" s="948"/>
      <c r="T2712" s="948"/>
      <c r="U2712" s="948"/>
      <c r="V2712" s="948"/>
      <c r="W2712" s="948"/>
      <c r="X2712" s="948"/>
      <c r="Y2712" s="948"/>
      <c r="Z2712" s="948"/>
      <c r="AA2712" s="948"/>
      <c r="AB2712" s="948"/>
      <c r="AC2712" s="948"/>
      <c r="AD2712" s="948"/>
      <c r="AE2712" s="783"/>
      <c r="AF2712" s="783"/>
      <c r="AG2712" s="783"/>
      <c r="AH2712" s="783"/>
      <c r="AI2712" s="783"/>
      <c r="AJ2712" s="948"/>
      <c r="AK2712" s="948"/>
      <c r="AL2712" s="948"/>
      <c r="AM2712" s="824"/>
      <c r="AN2712" s="783"/>
      <c r="AO2712" s="821"/>
      <c r="AP2712" s="821"/>
      <c r="AQ2712" s="821"/>
      <c r="AR2712" s="948"/>
      <c r="AS2712" s="960"/>
      <c r="AT2712" s="948"/>
      <c r="AU2712" s="960"/>
      <c r="AV2712" s="783"/>
      <c r="AW2712" s="783"/>
      <c r="AX2712" s="783"/>
      <c r="AY2712" s="783"/>
      <c r="AZ2712" s="783"/>
      <c r="BA2712" s="783"/>
    </row>
    <row r="2713" spans="1:53" ht="15">
      <c r="A2713" s="927">
        <v>2</v>
      </c>
      <c r="B2713" s="815" t="s">
        <v>409</v>
      </c>
      <c r="C2713" s="815" t="s">
        <v>4315</v>
      </c>
      <c r="D2713" s="815" t="s">
        <v>150</v>
      </c>
      <c r="E2713" s="815">
        <v>6040</v>
      </c>
      <c r="F2713" s="815">
        <v>1</v>
      </c>
      <c r="G2713" s="815">
        <v>106</v>
      </c>
      <c r="H2713" s="816" t="s">
        <v>788</v>
      </c>
      <c r="I2713" s="815" t="s">
        <v>412</v>
      </c>
      <c r="J2713" s="815" t="s">
        <v>4321</v>
      </c>
      <c r="K2713" s="702" t="s">
        <v>414</v>
      </c>
      <c r="L2713" s="205" t="s">
        <v>415</v>
      </c>
      <c r="M2713" s="815" t="s">
        <v>152</v>
      </c>
      <c r="N2713" s="948"/>
      <c r="O2713" s="815" t="s">
        <v>416</v>
      </c>
      <c r="P2713" s="815" t="s">
        <v>417</v>
      </c>
      <c r="Q2713" s="948"/>
      <c r="R2713" s="815" t="s">
        <v>157</v>
      </c>
      <c r="S2713" s="948"/>
      <c r="T2713" s="948"/>
      <c r="U2713" s="948"/>
      <c r="V2713" s="948"/>
      <c r="W2713" s="948"/>
      <c r="X2713" s="948"/>
      <c r="Y2713" s="948"/>
      <c r="Z2713" s="948"/>
      <c r="AA2713" s="948"/>
      <c r="AB2713" s="948"/>
      <c r="AC2713" s="948"/>
      <c r="AD2713" s="948"/>
      <c r="AE2713" s="783" t="s">
        <v>419</v>
      </c>
      <c r="AF2713" s="783" t="s">
        <v>420</v>
      </c>
      <c r="AG2713" s="783" t="s">
        <v>421</v>
      </c>
      <c r="AH2713" s="783" t="s">
        <v>421</v>
      </c>
      <c r="AI2713" s="783" t="s">
        <v>419</v>
      </c>
      <c r="AJ2713" s="948"/>
      <c r="AK2713" s="948"/>
      <c r="AL2713" s="948"/>
      <c r="AM2713" s="824" t="s">
        <v>4316</v>
      </c>
      <c r="AN2713" s="783" t="s">
        <v>431</v>
      </c>
      <c r="AO2713" s="784" t="s">
        <v>162</v>
      </c>
      <c r="AP2713" s="784" t="s">
        <v>153</v>
      </c>
      <c r="AQ2713" s="784" t="s">
        <v>158</v>
      </c>
      <c r="AR2713" s="948"/>
      <c r="AS2713" s="960" t="s">
        <v>419</v>
      </c>
      <c r="AT2713" s="948"/>
      <c r="AU2713" s="960" t="s">
        <v>414</v>
      </c>
      <c r="AV2713" s="783"/>
      <c r="AW2713" s="783"/>
      <c r="AX2713" s="783"/>
      <c r="AY2713" s="960"/>
      <c r="AZ2713" s="783" t="s">
        <v>4320</v>
      </c>
      <c r="BA2713" s="783" t="s">
        <v>4322</v>
      </c>
    </row>
    <row r="2714" spans="1:53" ht="15">
      <c r="A2714" s="927"/>
      <c r="B2714" s="815"/>
      <c r="C2714" s="815"/>
      <c r="D2714" s="815"/>
      <c r="E2714" s="815"/>
      <c r="F2714" s="815"/>
      <c r="G2714" s="815"/>
      <c r="H2714" s="816"/>
      <c r="I2714" s="815"/>
      <c r="J2714" s="815"/>
      <c r="K2714" s="703"/>
      <c r="L2714" s="205" t="s">
        <v>435</v>
      </c>
      <c r="M2714" s="815"/>
      <c r="N2714" s="948"/>
      <c r="O2714" s="815"/>
      <c r="P2714" s="815"/>
      <c r="Q2714" s="948"/>
      <c r="R2714" s="815"/>
      <c r="S2714" s="948"/>
      <c r="T2714" s="948"/>
      <c r="U2714" s="948"/>
      <c r="V2714" s="948"/>
      <c r="W2714" s="948"/>
      <c r="X2714" s="948"/>
      <c r="Y2714" s="948"/>
      <c r="Z2714" s="948"/>
      <c r="AA2714" s="948"/>
      <c r="AB2714" s="948"/>
      <c r="AC2714" s="948"/>
      <c r="AD2714" s="948"/>
      <c r="AE2714" s="783"/>
      <c r="AF2714" s="783"/>
      <c r="AG2714" s="783"/>
      <c r="AH2714" s="783"/>
      <c r="AI2714" s="783"/>
      <c r="AJ2714" s="948"/>
      <c r="AK2714" s="948"/>
      <c r="AL2714" s="948"/>
      <c r="AM2714" s="824"/>
      <c r="AN2714" s="783"/>
      <c r="AO2714" s="821"/>
      <c r="AP2714" s="821"/>
      <c r="AQ2714" s="821"/>
      <c r="AR2714" s="948"/>
      <c r="AS2714" s="960"/>
      <c r="AT2714" s="948"/>
      <c r="AU2714" s="960"/>
      <c r="AV2714" s="960"/>
      <c r="AW2714" s="783"/>
      <c r="AX2714" s="960"/>
      <c r="AY2714" s="960"/>
      <c r="AZ2714" s="783"/>
      <c r="BA2714" s="783"/>
    </row>
    <row r="2715" spans="1:53">
      <c r="A2715" s="927">
        <v>3</v>
      </c>
      <c r="B2715" s="815" t="s">
        <v>409</v>
      </c>
      <c r="C2715" s="815" t="s">
        <v>4315</v>
      </c>
      <c r="D2715" s="815" t="s">
        <v>150</v>
      </c>
      <c r="E2715" s="815">
        <v>6040</v>
      </c>
      <c r="F2715" s="815">
        <v>1</v>
      </c>
      <c r="G2715" s="815">
        <v>24</v>
      </c>
      <c r="H2715" s="816" t="s">
        <v>4323</v>
      </c>
      <c r="I2715" s="815" t="s">
        <v>412</v>
      </c>
      <c r="J2715" s="815" t="s">
        <v>1698</v>
      </c>
      <c r="K2715" s="702" t="s">
        <v>414</v>
      </c>
      <c r="L2715" s="816" t="s">
        <v>415</v>
      </c>
      <c r="M2715" s="815" t="s">
        <v>152</v>
      </c>
      <c r="N2715" s="948"/>
      <c r="O2715" s="815" t="s">
        <v>416</v>
      </c>
      <c r="P2715" s="815" t="s">
        <v>417</v>
      </c>
      <c r="Q2715" s="948"/>
      <c r="R2715" s="815" t="s">
        <v>157</v>
      </c>
      <c r="S2715" s="948"/>
      <c r="T2715" s="948"/>
      <c r="U2715" s="948"/>
      <c r="V2715" s="948"/>
      <c r="W2715" s="948"/>
      <c r="X2715" s="948"/>
      <c r="Y2715" s="948"/>
      <c r="Z2715" s="948"/>
      <c r="AA2715" s="948"/>
      <c r="AB2715" s="948"/>
      <c r="AC2715" s="948"/>
      <c r="AD2715" s="948"/>
      <c r="AE2715" s="783" t="s">
        <v>419</v>
      </c>
      <c r="AF2715" s="783" t="s">
        <v>420</v>
      </c>
      <c r="AG2715" s="783" t="s">
        <v>421</v>
      </c>
      <c r="AH2715" s="783" t="s">
        <v>815</v>
      </c>
      <c r="AI2715" s="783" t="s">
        <v>419</v>
      </c>
      <c r="AJ2715" s="948"/>
      <c r="AK2715" s="948"/>
      <c r="AL2715" s="948"/>
      <c r="AM2715" s="1085" t="s">
        <v>4324</v>
      </c>
      <c r="AN2715" s="783" t="s">
        <v>1185</v>
      </c>
      <c r="AO2715" s="784" t="s">
        <v>162</v>
      </c>
      <c r="AP2715" s="784" t="s">
        <v>153</v>
      </c>
      <c r="AQ2715" s="784" t="s">
        <v>158</v>
      </c>
      <c r="AR2715" s="948"/>
      <c r="AS2715" s="783" t="s">
        <v>419</v>
      </c>
      <c r="AT2715" s="948"/>
      <c r="AU2715" s="783" t="s">
        <v>414</v>
      </c>
      <c r="AV2715" s="948"/>
      <c r="AW2715" s="948"/>
      <c r="AX2715" s="948"/>
      <c r="AY2715" s="948"/>
      <c r="AZ2715" s="783" t="s">
        <v>4320</v>
      </c>
      <c r="BA2715" s="783" t="s">
        <v>4325</v>
      </c>
    </row>
    <row r="2716" spans="1:53">
      <c r="A2716" s="927"/>
      <c r="B2716" s="815"/>
      <c r="C2716" s="815"/>
      <c r="D2716" s="815"/>
      <c r="E2716" s="815"/>
      <c r="F2716" s="815"/>
      <c r="G2716" s="815"/>
      <c r="H2716" s="816"/>
      <c r="I2716" s="815"/>
      <c r="J2716" s="815"/>
      <c r="K2716" s="703"/>
      <c r="L2716" s="816" t="s">
        <v>435</v>
      </c>
      <c r="M2716" s="815"/>
      <c r="N2716" s="948"/>
      <c r="O2716" s="815"/>
      <c r="P2716" s="815"/>
      <c r="Q2716" s="948"/>
      <c r="R2716" s="815"/>
      <c r="S2716" s="948"/>
      <c r="T2716" s="948"/>
      <c r="U2716" s="948"/>
      <c r="V2716" s="948"/>
      <c r="W2716" s="948"/>
      <c r="X2716" s="948"/>
      <c r="Y2716" s="948"/>
      <c r="Z2716" s="948"/>
      <c r="AA2716" s="948"/>
      <c r="AB2716" s="948"/>
      <c r="AC2716" s="948"/>
      <c r="AD2716" s="948"/>
      <c r="AE2716" s="783"/>
      <c r="AF2716" s="783"/>
      <c r="AG2716" s="783"/>
      <c r="AH2716" s="783"/>
      <c r="AI2716" s="783"/>
      <c r="AJ2716" s="948"/>
      <c r="AK2716" s="948"/>
      <c r="AL2716" s="948"/>
      <c r="AM2716" s="1085"/>
      <c r="AN2716" s="783"/>
      <c r="AO2716" s="821"/>
      <c r="AP2716" s="821"/>
      <c r="AQ2716" s="821"/>
      <c r="AR2716" s="948"/>
      <c r="AS2716" s="783"/>
      <c r="AT2716" s="948"/>
      <c r="AU2716" s="783"/>
      <c r="AV2716" s="948"/>
      <c r="AW2716" s="948"/>
      <c r="AX2716" s="948"/>
      <c r="AY2716" s="948"/>
      <c r="AZ2716" s="783"/>
      <c r="BA2716" s="783"/>
    </row>
    <row r="2717" spans="1:53" ht="15">
      <c r="A2717" s="815">
        <v>4</v>
      </c>
      <c r="B2717" s="815" t="s">
        <v>409</v>
      </c>
      <c r="C2717" s="815" t="s">
        <v>4315</v>
      </c>
      <c r="D2717" s="815" t="s">
        <v>150</v>
      </c>
      <c r="E2717" s="815">
        <v>6040</v>
      </c>
      <c r="F2717" s="815">
        <v>116</v>
      </c>
      <c r="G2717" s="815">
        <v>0</v>
      </c>
      <c r="H2717" s="815" t="s">
        <v>4326</v>
      </c>
      <c r="I2717" s="815" t="s">
        <v>4327</v>
      </c>
      <c r="J2717" s="815" t="s">
        <v>414</v>
      </c>
      <c r="K2717" s="702" t="s">
        <v>414</v>
      </c>
      <c r="L2717" s="584" t="s">
        <v>4328</v>
      </c>
      <c r="M2717" s="815" t="s">
        <v>152</v>
      </c>
      <c r="N2717" s="948"/>
      <c r="O2717" s="815" t="s">
        <v>416</v>
      </c>
      <c r="P2717" s="815" t="s">
        <v>417</v>
      </c>
      <c r="Q2717" s="948"/>
      <c r="R2717" s="815" t="s">
        <v>606</v>
      </c>
      <c r="S2717" s="815" t="s">
        <v>4329</v>
      </c>
      <c r="T2717" s="783" t="s">
        <v>4330</v>
      </c>
      <c r="U2717" s="783" t="s">
        <v>4331</v>
      </c>
      <c r="V2717" s="783" t="s">
        <v>419</v>
      </c>
      <c r="W2717" s="948"/>
      <c r="X2717" s="783" t="s">
        <v>419</v>
      </c>
      <c r="Y2717" s="948"/>
      <c r="Z2717" s="948"/>
      <c r="AA2717" s="948"/>
      <c r="AB2717" s="927" t="s">
        <v>419</v>
      </c>
      <c r="AC2717" s="824" t="s">
        <v>5036</v>
      </c>
      <c r="AD2717" s="948"/>
      <c r="AE2717" s="815" t="s">
        <v>419</v>
      </c>
      <c r="AF2717" s="815" t="s">
        <v>420</v>
      </c>
      <c r="AG2717" s="815" t="s">
        <v>429</v>
      </c>
      <c r="AH2717" s="815" t="s">
        <v>524</v>
      </c>
      <c r="AI2717" s="815" t="s">
        <v>419</v>
      </c>
      <c r="AJ2717" s="948"/>
      <c r="AK2717" s="948"/>
      <c r="AL2717" s="948"/>
      <c r="AM2717" s="824" t="s">
        <v>5037</v>
      </c>
      <c r="AN2717" s="815" t="s">
        <v>4332</v>
      </c>
      <c r="AO2717" s="784" t="s">
        <v>162</v>
      </c>
      <c r="AP2717" s="784" t="s">
        <v>153</v>
      </c>
      <c r="AQ2717" s="784" t="s">
        <v>158</v>
      </c>
      <c r="AR2717" s="948"/>
      <c r="AS2717" s="815" t="s">
        <v>419</v>
      </c>
      <c r="AT2717" s="948"/>
      <c r="AU2717" s="815" t="s">
        <v>414</v>
      </c>
      <c r="AV2717" s="948"/>
      <c r="AW2717" s="948"/>
      <c r="AX2717" s="948"/>
      <c r="AY2717" s="948"/>
      <c r="AZ2717" s="815" t="s">
        <v>4320</v>
      </c>
      <c r="BA2717" s="815" t="s">
        <v>4317</v>
      </c>
    </row>
    <row r="2718" spans="1:53" ht="15">
      <c r="A2718" s="815"/>
      <c r="B2718" s="815"/>
      <c r="C2718" s="815"/>
      <c r="D2718" s="815"/>
      <c r="E2718" s="815"/>
      <c r="F2718" s="815"/>
      <c r="G2718" s="815"/>
      <c r="H2718" s="815"/>
      <c r="I2718" s="815"/>
      <c r="J2718" s="815"/>
      <c r="K2718" s="723"/>
      <c r="L2718" s="584" t="s">
        <v>4333</v>
      </c>
      <c r="M2718" s="815"/>
      <c r="N2718" s="948"/>
      <c r="O2718" s="815"/>
      <c r="P2718" s="815"/>
      <c r="Q2718" s="948"/>
      <c r="R2718" s="815"/>
      <c r="S2718" s="815"/>
      <c r="T2718" s="783"/>
      <c r="U2718" s="783"/>
      <c r="V2718" s="783"/>
      <c r="W2718" s="948"/>
      <c r="X2718" s="783"/>
      <c r="Y2718" s="948"/>
      <c r="Z2718" s="948"/>
      <c r="AA2718" s="948"/>
      <c r="AB2718" s="927"/>
      <c r="AC2718" s="824"/>
      <c r="AD2718" s="948"/>
      <c r="AE2718" s="815"/>
      <c r="AF2718" s="815"/>
      <c r="AG2718" s="815"/>
      <c r="AH2718" s="815"/>
      <c r="AI2718" s="815"/>
      <c r="AJ2718" s="948"/>
      <c r="AK2718" s="948"/>
      <c r="AL2718" s="948"/>
      <c r="AM2718" s="824"/>
      <c r="AN2718" s="815"/>
      <c r="AO2718" s="998"/>
      <c r="AP2718" s="998"/>
      <c r="AQ2718" s="998"/>
      <c r="AR2718" s="948"/>
      <c r="AS2718" s="815"/>
      <c r="AT2718" s="948"/>
      <c r="AU2718" s="815"/>
      <c r="AV2718" s="948"/>
      <c r="AW2718" s="948"/>
      <c r="AX2718" s="948"/>
      <c r="AY2718" s="948"/>
      <c r="AZ2718" s="815"/>
      <c r="BA2718" s="815"/>
    </row>
    <row r="2719" spans="1:53" ht="15">
      <c r="A2719" s="815"/>
      <c r="B2719" s="815"/>
      <c r="C2719" s="815"/>
      <c r="D2719" s="815"/>
      <c r="E2719" s="815"/>
      <c r="F2719" s="815"/>
      <c r="G2719" s="815"/>
      <c r="H2719" s="815"/>
      <c r="I2719" s="815"/>
      <c r="J2719" s="815"/>
      <c r="K2719" s="723"/>
      <c r="L2719" s="585" t="s">
        <v>4334</v>
      </c>
      <c r="M2719" s="815"/>
      <c r="N2719" s="948"/>
      <c r="O2719" s="815"/>
      <c r="P2719" s="815"/>
      <c r="Q2719" s="948"/>
      <c r="R2719" s="815"/>
      <c r="S2719" s="815"/>
      <c r="T2719" s="783"/>
      <c r="U2719" s="783"/>
      <c r="V2719" s="783"/>
      <c r="W2719" s="948"/>
      <c r="X2719" s="783"/>
      <c r="Y2719" s="948"/>
      <c r="Z2719" s="948"/>
      <c r="AA2719" s="948"/>
      <c r="AB2719" s="927"/>
      <c r="AC2719" s="824"/>
      <c r="AD2719" s="948"/>
      <c r="AE2719" s="815"/>
      <c r="AF2719" s="815"/>
      <c r="AG2719" s="815"/>
      <c r="AH2719" s="815"/>
      <c r="AI2719" s="815"/>
      <c r="AJ2719" s="948"/>
      <c r="AK2719" s="948"/>
      <c r="AL2719" s="948"/>
      <c r="AM2719" s="824"/>
      <c r="AN2719" s="815"/>
      <c r="AO2719" s="998"/>
      <c r="AP2719" s="998"/>
      <c r="AQ2719" s="998"/>
      <c r="AR2719" s="948"/>
      <c r="AS2719" s="815"/>
      <c r="AT2719" s="948"/>
      <c r="AU2719" s="815"/>
      <c r="AV2719" s="948"/>
      <c r="AW2719" s="948"/>
      <c r="AX2719" s="948"/>
      <c r="AY2719" s="948"/>
      <c r="AZ2719" s="815"/>
      <c r="BA2719" s="815"/>
    </row>
    <row r="2720" spans="1:53" ht="15">
      <c r="A2720" s="815"/>
      <c r="B2720" s="815"/>
      <c r="C2720" s="815"/>
      <c r="D2720" s="815"/>
      <c r="E2720" s="815"/>
      <c r="F2720" s="815"/>
      <c r="G2720" s="815"/>
      <c r="H2720" s="815"/>
      <c r="I2720" s="815"/>
      <c r="J2720" s="815"/>
      <c r="K2720" s="723"/>
      <c r="L2720" s="213" t="s">
        <v>4335</v>
      </c>
      <c r="M2720" s="815"/>
      <c r="N2720" s="948"/>
      <c r="O2720" s="815"/>
      <c r="P2720" s="815"/>
      <c r="Q2720" s="948"/>
      <c r="R2720" s="815"/>
      <c r="S2720" s="815"/>
      <c r="T2720" s="783"/>
      <c r="U2720" s="783"/>
      <c r="V2720" s="783"/>
      <c r="W2720" s="948"/>
      <c r="X2720" s="783"/>
      <c r="Y2720" s="948"/>
      <c r="Z2720" s="948"/>
      <c r="AA2720" s="948"/>
      <c r="AB2720" s="927"/>
      <c r="AC2720" s="824"/>
      <c r="AD2720" s="948"/>
      <c r="AE2720" s="815"/>
      <c r="AF2720" s="815"/>
      <c r="AG2720" s="815"/>
      <c r="AH2720" s="815"/>
      <c r="AI2720" s="815"/>
      <c r="AJ2720" s="948"/>
      <c r="AK2720" s="948"/>
      <c r="AL2720" s="948"/>
      <c r="AM2720" s="824"/>
      <c r="AN2720" s="815"/>
      <c r="AO2720" s="998"/>
      <c r="AP2720" s="998"/>
      <c r="AQ2720" s="998"/>
      <c r="AR2720" s="948"/>
      <c r="AS2720" s="815"/>
      <c r="AT2720" s="948"/>
      <c r="AU2720" s="815"/>
      <c r="AV2720" s="948"/>
      <c r="AW2720" s="948"/>
      <c r="AX2720" s="948"/>
      <c r="AY2720" s="948"/>
      <c r="AZ2720" s="815"/>
      <c r="BA2720" s="815"/>
    </row>
    <row r="2721" spans="1:53" ht="15">
      <c r="A2721" s="815"/>
      <c r="B2721" s="815"/>
      <c r="C2721" s="815"/>
      <c r="D2721" s="815"/>
      <c r="E2721" s="815"/>
      <c r="F2721" s="815"/>
      <c r="G2721" s="815"/>
      <c r="H2721" s="815"/>
      <c r="I2721" s="815"/>
      <c r="J2721" s="815"/>
      <c r="K2721" s="703"/>
      <c r="L2721" s="213" t="s">
        <v>4336</v>
      </c>
      <c r="M2721" s="815"/>
      <c r="N2721" s="948"/>
      <c r="O2721" s="815"/>
      <c r="P2721" s="815"/>
      <c r="Q2721" s="948"/>
      <c r="R2721" s="815"/>
      <c r="S2721" s="815"/>
      <c r="T2721" s="783"/>
      <c r="U2721" s="783"/>
      <c r="V2721" s="783"/>
      <c r="W2721" s="948"/>
      <c r="X2721" s="783"/>
      <c r="Y2721" s="948"/>
      <c r="Z2721" s="948"/>
      <c r="AA2721" s="948"/>
      <c r="AB2721" s="927"/>
      <c r="AC2721" s="824"/>
      <c r="AD2721" s="948"/>
      <c r="AE2721" s="815"/>
      <c r="AF2721" s="815"/>
      <c r="AG2721" s="815"/>
      <c r="AH2721" s="815"/>
      <c r="AI2721" s="815"/>
      <c r="AJ2721" s="948"/>
      <c r="AK2721" s="948"/>
      <c r="AL2721" s="948"/>
      <c r="AM2721" s="824"/>
      <c r="AN2721" s="815"/>
      <c r="AO2721" s="821"/>
      <c r="AP2721" s="821"/>
      <c r="AQ2721" s="821"/>
      <c r="AR2721" s="948"/>
      <c r="AS2721" s="815"/>
      <c r="AT2721" s="948"/>
      <c r="AU2721" s="815"/>
      <c r="AV2721" s="948"/>
      <c r="AW2721" s="948"/>
      <c r="AX2721" s="948"/>
      <c r="AY2721" s="948"/>
      <c r="AZ2721" s="815"/>
      <c r="BA2721" s="815"/>
    </row>
    <row r="2722" spans="1:53" ht="315">
      <c r="A2722" s="81">
        <v>5</v>
      </c>
      <c r="B2722" s="36" t="s">
        <v>409</v>
      </c>
      <c r="C2722" s="36" t="s">
        <v>4315</v>
      </c>
      <c r="D2722" s="36" t="s">
        <v>150</v>
      </c>
      <c r="E2722" s="36">
        <v>6040</v>
      </c>
      <c r="F2722" s="36">
        <v>7</v>
      </c>
      <c r="G2722" s="36">
        <v>2</v>
      </c>
      <c r="H2722" s="84" t="s">
        <v>4337</v>
      </c>
      <c r="I2722" s="36" t="s">
        <v>3155</v>
      </c>
      <c r="J2722" s="36" t="s">
        <v>4245</v>
      </c>
      <c r="K2722" s="36" t="s">
        <v>414</v>
      </c>
      <c r="L2722" s="36" t="s">
        <v>4338</v>
      </c>
      <c r="M2722" s="36" t="s">
        <v>152</v>
      </c>
      <c r="N2722" s="276"/>
      <c r="O2722" s="36" t="s">
        <v>416</v>
      </c>
      <c r="P2722" s="36" t="s">
        <v>417</v>
      </c>
      <c r="Q2722" s="276"/>
      <c r="R2722" s="36" t="s">
        <v>157</v>
      </c>
      <c r="S2722" s="276"/>
      <c r="T2722" s="90" t="s">
        <v>429</v>
      </c>
      <c r="U2722" s="90" t="s">
        <v>524</v>
      </c>
      <c r="V2722" s="90" t="s">
        <v>419</v>
      </c>
      <c r="W2722" s="461"/>
      <c r="X2722" s="81" t="s">
        <v>419</v>
      </c>
      <c r="Y2722" s="461"/>
      <c r="Z2722" s="461"/>
      <c r="AA2722" s="461"/>
      <c r="AB2722" s="81" t="s">
        <v>419</v>
      </c>
      <c r="AC2722" s="205" t="s">
        <v>5038</v>
      </c>
      <c r="AD2722" s="90" t="s">
        <v>420</v>
      </c>
      <c r="AE2722" s="90" t="s">
        <v>419</v>
      </c>
      <c r="AF2722" s="90" t="s">
        <v>1556</v>
      </c>
      <c r="AG2722" s="90" t="s">
        <v>429</v>
      </c>
      <c r="AH2722" s="90" t="s">
        <v>524</v>
      </c>
      <c r="AI2722" s="90" t="s">
        <v>419</v>
      </c>
      <c r="AJ2722" s="461"/>
      <c r="AK2722" s="461"/>
      <c r="AL2722" s="461"/>
      <c r="AM2722" s="205" t="s">
        <v>5038</v>
      </c>
      <c r="AN2722" s="90" t="s">
        <v>3122</v>
      </c>
      <c r="AO2722" s="90" t="s">
        <v>162</v>
      </c>
      <c r="AP2722" s="90" t="s">
        <v>153</v>
      </c>
      <c r="AQ2722" s="90" t="s">
        <v>158</v>
      </c>
      <c r="AR2722" s="461"/>
      <c r="AS2722" s="90" t="s">
        <v>419</v>
      </c>
      <c r="AT2722" s="461"/>
      <c r="AU2722" s="90" t="s">
        <v>414</v>
      </c>
      <c r="AV2722" s="90" t="s">
        <v>3673</v>
      </c>
      <c r="AW2722" s="90" t="s">
        <v>4340</v>
      </c>
      <c r="AX2722" s="90" t="s">
        <v>4339</v>
      </c>
      <c r="AY2722" s="90" t="s">
        <v>465</v>
      </c>
      <c r="AZ2722" s="90" t="s">
        <v>4341</v>
      </c>
      <c r="BA2722" s="90" t="s">
        <v>4339</v>
      </c>
    </row>
    <row r="2723" spans="1:53" ht="15">
      <c r="A2723" s="927">
        <v>6</v>
      </c>
      <c r="B2723" s="815" t="s">
        <v>409</v>
      </c>
      <c r="C2723" s="815" t="s">
        <v>4315</v>
      </c>
      <c r="D2723" s="815" t="s">
        <v>150</v>
      </c>
      <c r="E2723" s="815">
        <v>6040</v>
      </c>
      <c r="F2723" s="815">
        <v>7</v>
      </c>
      <c r="G2723" s="815">
        <v>6</v>
      </c>
      <c r="H2723" s="816" t="s">
        <v>4342</v>
      </c>
      <c r="I2723" s="815" t="s">
        <v>3155</v>
      </c>
      <c r="J2723" s="815" t="s">
        <v>3156</v>
      </c>
      <c r="K2723" s="702" t="s">
        <v>414</v>
      </c>
      <c r="L2723" s="90" t="s">
        <v>4343</v>
      </c>
      <c r="M2723" s="815" t="s">
        <v>152</v>
      </c>
      <c r="N2723" s="948"/>
      <c r="O2723" s="815" t="s">
        <v>416</v>
      </c>
      <c r="P2723" s="815" t="s">
        <v>5056</v>
      </c>
      <c r="Q2723" s="815" t="s">
        <v>414</v>
      </c>
      <c r="R2723" s="815" t="s">
        <v>606</v>
      </c>
      <c r="S2723" s="815" t="s">
        <v>4344</v>
      </c>
      <c r="T2723" s="948"/>
      <c r="U2723" s="948"/>
      <c r="V2723" s="948"/>
      <c r="W2723" s="948"/>
      <c r="X2723" s="948"/>
      <c r="Y2723" s="948"/>
      <c r="Z2723" s="948"/>
      <c r="AA2723" s="948"/>
      <c r="AB2723" s="948"/>
      <c r="AC2723" s="948"/>
      <c r="AD2723" s="948"/>
      <c r="AE2723" s="815" t="s">
        <v>419</v>
      </c>
      <c r="AF2723" s="815" t="s">
        <v>4345</v>
      </c>
      <c r="AG2723" s="815" t="s">
        <v>429</v>
      </c>
      <c r="AH2723" s="815" t="s">
        <v>524</v>
      </c>
      <c r="AI2723" s="815" t="s">
        <v>419</v>
      </c>
      <c r="AJ2723" s="948"/>
      <c r="AK2723" s="948"/>
      <c r="AL2723" s="948"/>
      <c r="AM2723" s="824" t="s">
        <v>4346</v>
      </c>
      <c r="AN2723" s="783" t="s">
        <v>431</v>
      </c>
      <c r="AO2723" s="784" t="s">
        <v>162</v>
      </c>
      <c r="AP2723" s="784" t="s">
        <v>153</v>
      </c>
      <c r="AQ2723" s="784" t="s">
        <v>158</v>
      </c>
      <c r="AR2723" s="948"/>
      <c r="AS2723" s="948" t="s">
        <v>419</v>
      </c>
      <c r="AT2723" s="948"/>
      <c r="AU2723" s="783" t="s">
        <v>414</v>
      </c>
      <c r="AV2723" s="783" t="s">
        <v>4347</v>
      </c>
      <c r="AW2723" s="783" t="s">
        <v>780</v>
      </c>
      <c r="AX2723" s="783" t="s">
        <v>4348</v>
      </c>
      <c r="AY2723" s="783" t="s">
        <v>465</v>
      </c>
      <c r="AZ2723" s="783" t="s">
        <v>3048</v>
      </c>
      <c r="BA2723" s="783" t="s">
        <v>4348</v>
      </c>
    </row>
    <row r="2724" spans="1:53" ht="30">
      <c r="A2724" s="927"/>
      <c r="B2724" s="815"/>
      <c r="C2724" s="815"/>
      <c r="D2724" s="815"/>
      <c r="E2724" s="815"/>
      <c r="F2724" s="815"/>
      <c r="G2724" s="815"/>
      <c r="H2724" s="816"/>
      <c r="I2724" s="815"/>
      <c r="J2724" s="815"/>
      <c r="K2724" s="723"/>
      <c r="L2724" s="90" t="s">
        <v>4349</v>
      </c>
      <c r="M2724" s="815"/>
      <c r="N2724" s="948"/>
      <c r="O2724" s="815"/>
      <c r="P2724" s="815"/>
      <c r="Q2724" s="815"/>
      <c r="R2724" s="815"/>
      <c r="S2724" s="815"/>
      <c r="T2724" s="948"/>
      <c r="U2724" s="948"/>
      <c r="V2724" s="948"/>
      <c r="W2724" s="948"/>
      <c r="X2724" s="948"/>
      <c r="Y2724" s="948"/>
      <c r="Z2724" s="948"/>
      <c r="AA2724" s="948"/>
      <c r="AB2724" s="948"/>
      <c r="AC2724" s="948"/>
      <c r="AD2724" s="948"/>
      <c r="AE2724" s="815"/>
      <c r="AF2724" s="815"/>
      <c r="AG2724" s="815"/>
      <c r="AH2724" s="815"/>
      <c r="AI2724" s="815"/>
      <c r="AJ2724" s="948"/>
      <c r="AK2724" s="948"/>
      <c r="AL2724" s="948"/>
      <c r="AM2724" s="824"/>
      <c r="AN2724" s="783"/>
      <c r="AO2724" s="998"/>
      <c r="AP2724" s="998"/>
      <c r="AQ2724" s="998"/>
      <c r="AR2724" s="948"/>
      <c r="AS2724" s="948"/>
      <c r="AT2724" s="948"/>
      <c r="AU2724" s="783"/>
      <c r="AV2724" s="783"/>
      <c r="AW2724" s="783"/>
      <c r="AX2724" s="783"/>
      <c r="AY2724" s="783"/>
      <c r="AZ2724" s="783"/>
      <c r="BA2724" s="783"/>
    </row>
    <row r="2725" spans="1:53" ht="30">
      <c r="A2725" s="927"/>
      <c r="B2725" s="815"/>
      <c r="C2725" s="815"/>
      <c r="D2725" s="815"/>
      <c r="E2725" s="815"/>
      <c r="F2725" s="815"/>
      <c r="G2725" s="815"/>
      <c r="H2725" s="816"/>
      <c r="I2725" s="815"/>
      <c r="J2725" s="815"/>
      <c r="K2725" s="703"/>
      <c r="L2725" s="90" t="s">
        <v>4350</v>
      </c>
      <c r="M2725" s="815"/>
      <c r="N2725" s="948"/>
      <c r="O2725" s="815"/>
      <c r="P2725" s="815"/>
      <c r="Q2725" s="815"/>
      <c r="R2725" s="815"/>
      <c r="S2725" s="815"/>
      <c r="T2725" s="948"/>
      <c r="U2725" s="948"/>
      <c r="V2725" s="948"/>
      <c r="W2725" s="948"/>
      <c r="X2725" s="948"/>
      <c r="Y2725" s="948"/>
      <c r="Z2725" s="948"/>
      <c r="AA2725" s="948"/>
      <c r="AB2725" s="948"/>
      <c r="AC2725" s="948"/>
      <c r="AD2725" s="948"/>
      <c r="AE2725" s="815"/>
      <c r="AF2725" s="815"/>
      <c r="AG2725" s="815"/>
      <c r="AH2725" s="815"/>
      <c r="AI2725" s="815"/>
      <c r="AJ2725" s="948"/>
      <c r="AK2725" s="948"/>
      <c r="AL2725" s="948"/>
      <c r="AM2725" s="824"/>
      <c r="AN2725" s="783"/>
      <c r="AO2725" s="821"/>
      <c r="AP2725" s="821"/>
      <c r="AQ2725" s="821"/>
      <c r="AR2725" s="948"/>
      <c r="AS2725" s="948"/>
      <c r="AT2725" s="948"/>
      <c r="AU2725" s="783"/>
      <c r="AV2725" s="783"/>
      <c r="AW2725" s="783"/>
      <c r="AX2725" s="783"/>
      <c r="AY2725" s="783"/>
      <c r="AZ2725" s="783"/>
      <c r="BA2725" s="783"/>
    </row>
    <row r="2726" spans="1:53" ht="15">
      <c r="A2726" s="686">
        <v>7</v>
      </c>
      <c r="B2726" s="687" t="s">
        <v>409</v>
      </c>
      <c r="C2726" s="687" t="s">
        <v>4315</v>
      </c>
      <c r="D2726" s="687" t="s">
        <v>150</v>
      </c>
      <c r="E2726" s="687">
        <v>6040</v>
      </c>
      <c r="F2726" s="687">
        <v>16</v>
      </c>
      <c r="G2726" s="687">
        <v>2</v>
      </c>
      <c r="H2726" s="802" t="s">
        <v>4351</v>
      </c>
      <c r="I2726" s="687" t="s">
        <v>1201</v>
      </c>
      <c r="J2726" s="687" t="s">
        <v>1719</v>
      </c>
      <c r="K2726" s="712" t="s">
        <v>414</v>
      </c>
      <c r="L2726" s="90" t="s">
        <v>4352</v>
      </c>
      <c r="M2726" s="687" t="s">
        <v>152</v>
      </c>
      <c r="N2726" s="948"/>
      <c r="O2726" s="687" t="s">
        <v>416</v>
      </c>
      <c r="P2726" s="687" t="s">
        <v>417</v>
      </c>
      <c r="Q2726" s="948"/>
      <c r="R2726" s="687" t="s">
        <v>606</v>
      </c>
      <c r="S2726" s="687" t="s">
        <v>4353</v>
      </c>
      <c r="T2726" s="687" t="s">
        <v>1497</v>
      </c>
      <c r="U2726" s="687" t="s">
        <v>499</v>
      </c>
      <c r="V2726" s="687" t="s">
        <v>419</v>
      </c>
      <c r="W2726" s="948"/>
      <c r="X2726" s="687" t="s">
        <v>419</v>
      </c>
      <c r="Y2726" s="948"/>
      <c r="Z2726" s="948"/>
      <c r="AA2726" s="948"/>
      <c r="AB2726" s="687" t="s">
        <v>419</v>
      </c>
      <c r="AC2726" s="802" t="s">
        <v>4354</v>
      </c>
      <c r="AD2726" s="687" t="s">
        <v>420</v>
      </c>
      <c r="AE2726" s="687" t="s">
        <v>419</v>
      </c>
      <c r="AF2726" s="687" t="s">
        <v>797</v>
      </c>
      <c r="AG2726" s="687" t="s">
        <v>421</v>
      </c>
      <c r="AH2726" s="687" t="s">
        <v>499</v>
      </c>
      <c r="AI2726" s="687" t="s">
        <v>419</v>
      </c>
      <c r="AJ2726" s="948"/>
      <c r="AK2726" s="948"/>
      <c r="AL2726" s="948"/>
      <c r="AM2726" s="802" t="s">
        <v>4355</v>
      </c>
      <c r="AN2726" s="687" t="s">
        <v>4356</v>
      </c>
      <c r="AO2726" s="784" t="s">
        <v>162</v>
      </c>
      <c r="AP2726" s="784" t="s">
        <v>153</v>
      </c>
      <c r="AQ2726" s="784" t="s">
        <v>158</v>
      </c>
      <c r="AR2726" s="783" t="s">
        <v>419</v>
      </c>
      <c r="AS2726" s="948"/>
      <c r="AT2726" s="948"/>
      <c r="AU2726" s="783" t="s">
        <v>414</v>
      </c>
      <c r="AV2726" s="948"/>
      <c r="AW2726" s="948"/>
      <c r="AX2726" s="948"/>
      <c r="AY2726" s="948"/>
      <c r="AZ2726" s="783" t="s">
        <v>4320</v>
      </c>
      <c r="BA2726" s="783" t="s">
        <v>4357</v>
      </c>
    </row>
    <row r="2727" spans="1:53" ht="15">
      <c r="A2727" s="686"/>
      <c r="B2727" s="687"/>
      <c r="C2727" s="687"/>
      <c r="D2727" s="687"/>
      <c r="E2727" s="687"/>
      <c r="F2727" s="687"/>
      <c r="G2727" s="687"/>
      <c r="H2727" s="802"/>
      <c r="I2727" s="687"/>
      <c r="J2727" s="687"/>
      <c r="K2727" s="714"/>
      <c r="L2727" s="90" t="s">
        <v>550</v>
      </c>
      <c r="M2727" s="687"/>
      <c r="N2727" s="948"/>
      <c r="O2727" s="687"/>
      <c r="P2727" s="687"/>
      <c r="Q2727" s="948"/>
      <c r="R2727" s="687"/>
      <c r="S2727" s="687"/>
      <c r="T2727" s="687"/>
      <c r="U2727" s="687"/>
      <c r="V2727" s="687"/>
      <c r="W2727" s="948"/>
      <c r="X2727" s="687"/>
      <c r="Y2727" s="948"/>
      <c r="Z2727" s="948"/>
      <c r="AA2727" s="948"/>
      <c r="AB2727" s="687"/>
      <c r="AC2727" s="802"/>
      <c r="AD2727" s="687"/>
      <c r="AE2727" s="687"/>
      <c r="AF2727" s="687"/>
      <c r="AG2727" s="687"/>
      <c r="AH2727" s="687"/>
      <c r="AI2727" s="687"/>
      <c r="AJ2727" s="948"/>
      <c r="AK2727" s="948"/>
      <c r="AL2727" s="948"/>
      <c r="AM2727" s="802"/>
      <c r="AN2727" s="687"/>
      <c r="AO2727" s="821"/>
      <c r="AP2727" s="821"/>
      <c r="AQ2727" s="821"/>
      <c r="AR2727" s="783"/>
      <c r="AS2727" s="948"/>
      <c r="AT2727" s="948"/>
      <c r="AU2727" s="783"/>
      <c r="AV2727" s="948"/>
      <c r="AW2727" s="948"/>
      <c r="AX2727" s="948"/>
      <c r="AY2727" s="948"/>
      <c r="AZ2727" s="783"/>
      <c r="BA2727" s="783"/>
    </row>
    <row r="2728" spans="1:53" ht="15">
      <c r="A2728" s="686">
        <v>8</v>
      </c>
      <c r="B2728" s="687" t="s">
        <v>409</v>
      </c>
      <c r="C2728" s="687" t="s">
        <v>4315</v>
      </c>
      <c r="D2728" s="687" t="s">
        <v>150</v>
      </c>
      <c r="E2728" s="687">
        <v>6040</v>
      </c>
      <c r="F2728" s="687">
        <v>23</v>
      </c>
      <c r="G2728" s="687">
        <v>6</v>
      </c>
      <c r="H2728" s="802" t="s">
        <v>4358</v>
      </c>
      <c r="I2728" s="687" t="s">
        <v>4966</v>
      </c>
      <c r="J2728" s="687" t="s">
        <v>4990</v>
      </c>
      <c r="K2728" s="712" t="s">
        <v>414</v>
      </c>
      <c r="L2728" s="385" t="s">
        <v>537</v>
      </c>
      <c r="M2728" s="687" t="s">
        <v>152</v>
      </c>
      <c r="N2728" s="948"/>
      <c r="O2728" s="687" t="s">
        <v>416</v>
      </c>
      <c r="P2728" s="687" t="s">
        <v>417</v>
      </c>
      <c r="Q2728" s="948"/>
      <c r="R2728" s="687" t="s">
        <v>606</v>
      </c>
      <c r="S2728" s="687" t="s">
        <v>2508</v>
      </c>
      <c r="T2728" s="687" t="s">
        <v>421</v>
      </c>
      <c r="U2728" s="687" t="s">
        <v>499</v>
      </c>
      <c r="V2728" s="687" t="s">
        <v>419</v>
      </c>
      <c r="W2728" s="948"/>
      <c r="X2728" s="686" t="s">
        <v>419</v>
      </c>
      <c r="Y2728" s="948"/>
      <c r="Z2728" s="948"/>
      <c r="AA2728" s="948"/>
      <c r="AB2728" s="686" t="s">
        <v>419</v>
      </c>
      <c r="AC2728" s="802" t="s">
        <v>5039</v>
      </c>
      <c r="AD2728" s="687" t="s">
        <v>420</v>
      </c>
      <c r="AE2728" s="687" t="s">
        <v>419</v>
      </c>
      <c r="AF2728" s="687" t="s">
        <v>420</v>
      </c>
      <c r="AG2728" s="687" t="s">
        <v>421</v>
      </c>
      <c r="AH2728" s="687" t="s">
        <v>499</v>
      </c>
      <c r="AI2728" s="687" t="s">
        <v>419</v>
      </c>
      <c r="AJ2728" s="948"/>
      <c r="AK2728" s="948"/>
      <c r="AL2728" s="948"/>
      <c r="AM2728" s="1085" t="s">
        <v>5040</v>
      </c>
      <c r="AN2728" s="783" t="s">
        <v>431</v>
      </c>
      <c r="AO2728" s="784" t="s">
        <v>162</v>
      </c>
      <c r="AP2728" s="784" t="s">
        <v>153</v>
      </c>
      <c r="AQ2728" s="784" t="s">
        <v>158</v>
      </c>
      <c r="AR2728" s="783" t="s">
        <v>419</v>
      </c>
      <c r="AS2728" s="948"/>
      <c r="AT2728" s="948"/>
      <c r="AU2728" s="783" t="s">
        <v>414</v>
      </c>
      <c r="AV2728" s="783" t="s">
        <v>1769</v>
      </c>
      <c r="AW2728" s="783" t="s">
        <v>4359</v>
      </c>
      <c r="AX2728" s="783" t="s">
        <v>4357</v>
      </c>
      <c r="AY2728" s="783" t="s">
        <v>465</v>
      </c>
      <c r="AZ2728" s="783" t="s">
        <v>4320</v>
      </c>
      <c r="BA2728" s="783" t="s">
        <v>4357</v>
      </c>
    </row>
    <row r="2729" spans="1:53" ht="15">
      <c r="A2729" s="686"/>
      <c r="B2729" s="687"/>
      <c r="C2729" s="687"/>
      <c r="D2729" s="687"/>
      <c r="E2729" s="687"/>
      <c r="F2729" s="687"/>
      <c r="G2729" s="687"/>
      <c r="H2729" s="802"/>
      <c r="I2729" s="687"/>
      <c r="J2729" s="687"/>
      <c r="K2729" s="713"/>
      <c r="L2729" s="385" t="s">
        <v>1514</v>
      </c>
      <c r="M2729" s="687"/>
      <c r="N2729" s="948"/>
      <c r="O2729" s="687"/>
      <c r="P2729" s="687"/>
      <c r="Q2729" s="948"/>
      <c r="R2729" s="687"/>
      <c r="S2729" s="687"/>
      <c r="T2729" s="687"/>
      <c r="U2729" s="687"/>
      <c r="V2729" s="687"/>
      <c r="W2729" s="948"/>
      <c r="X2729" s="686"/>
      <c r="Y2729" s="948"/>
      <c r="Z2729" s="948"/>
      <c r="AA2729" s="948"/>
      <c r="AB2729" s="686"/>
      <c r="AC2729" s="802"/>
      <c r="AD2729" s="687"/>
      <c r="AE2729" s="687"/>
      <c r="AF2729" s="687"/>
      <c r="AG2729" s="687"/>
      <c r="AH2729" s="687"/>
      <c r="AI2729" s="687"/>
      <c r="AJ2729" s="948"/>
      <c r="AK2729" s="948"/>
      <c r="AL2729" s="948"/>
      <c r="AM2729" s="1085"/>
      <c r="AN2729" s="783"/>
      <c r="AO2729" s="998"/>
      <c r="AP2729" s="998"/>
      <c r="AQ2729" s="998"/>
      <c r="AR2729" s="783"/>
      <c r="AS2729" s="948"/>
      <c r="AT2729" s="948"/>
      <c r="AU2729" s="783"/>
      <c r="AV2729" s="783"/>
      <c r="AW2729" s="783"/>
      <c r="AX2729" s="783"/>
      <c r="AY2729" s="783"/>
      <c r="AZ2729" s="783"/>
      <c r="BA2729" s="783"/>
    </row>
    <row r="2730" spans="1:53" ht="30">
      <c r="A2730" s="686"/>
      <c r="B2730" s="687"/>
      <c r="C2730" s="687"/>
      <c r="D2730" s="687"/>
      <c r="E2730" s="687"/>
      <c r="F2730" s="687"/>
      <c r="G2730" s="687"/>
      <c r="H2730" s="802"/>
      <c r="I2730" s="687"/>
      <c r="J2730" s="687"/>
      <c r="K2730" s="713"/>
      <c r="L2730" s="385" t="s">
        <v>1515</v>
      </c>
      <c r="M2730" s="687"/>
      <c r="N2730" s="948"/>
      <c r="O2730" s="687"/>
      <c r="P2730" s="687"/>
      <c r="Q2730" s="948"/>
      <c r="R2730" s="687"/>
      <c r="S2730" s="687"/>
      <c r="T2730" s="687"/>
      <c r="U2730" s="687"/>
      <c r="V2730" s="687"/>
      <c r="W2730" s="948"/>
      <c r="X2730" s="686"/>
      <c r="Y2730" s="948"/>
      <c r="Z2730" s="948"/>
      <c r="AA2730" s="948"/>
      <c r="AB2730" s="686"/>
      <c r="AC2730" s="802"/>
      <c r="AD2730" s="687"/>
      <c r="AE2730" s="687"/>
      <c r="AF2730" s="687"/>
      <c r="AG2730" s="687"/>
      <c r="AH2730" s="687"/>
      <c r="AI2730" s="687"/>
      <c r="AJ2730" s="948"/>
      <c r="AK2730" s="948"/>
      <c r="AL2730" s="948"/>
      <c r="AM2730" s="1085"/>
      <c r="AN2730" s="783"/>
      <c r="AO2730" s="998"/>
      <c r="AP2730" s="998"/>
      <c r="AQ2730" s="998"/>
      <c r="AR2730" s="783"/>
      <c r="AS2730" s="948"/>
      <c r="AT2730" s="948"/>
      <c r="AU2730" s="783"/>
      <c r="AV2730" s="783"/>
      <c r="AW2730" s="783"/>
      <c r="AX2730" s="783"/>
      <c r="AY2730" s="783"/>
      <c r="AZ2730" s="783"/>
      <c r="BA2730" s="783"/>
    </row>
    <row r="2731" spans="1:53" ht="30">
      <c r="A2731" s="686"/>
      <c r="B2731" s="687"/>
      <c r="C2731" s="687"/>
      <c r="D2731" s="687"/>
      <c r="E2731" s="687"/>
      <c r="F2731" s="687"/>
      <c r="G2731" s="687"/>
      <c r="H2731" s="802"/>
      <c r="I2731" s="687"/>
      <c r="J2731" s="687"/>
      <c r="K2731" s="713"/>
      <c r="L2731" s="385" t="s">
        <v>1516</v>
      </c>
      <c r="M2731" s="687"/>
      <c r="N2731" s="948"/>
      <c r="O2731" s="687"/>
      <c r="P2731" s="687"/>
      <c r="Q2731" s="948"/>
      <c r="R2731" s="687"/>
      <c r="S2731" s="687"/>
      <c r="T2731" s="687"/>
      <c r="U2731" s="687"/>
      <c r="V2731" s="687"/>
      <c r="W2731" s="948"/>
      <c r="X2731" s="686"/>
      <c r="Y2731" s="948"/>
      <c r="Z2731" s="948"/>
      <c r="AA2731" s="948"/>
      <c r="AB2731" s="686"/>
      <c r="AC2731" s="802"/>
      <c r="AD2731" s="687"/>
      <c r="AE2731" s="687"/>
      <c r="AF2731" s="687"/>
      <c r="AG2731" s="687"/>
      <c r="AH2731" s="687"/>
      <c r="AI2731" s="687"/>
      <c r="AJ2731" s="948"/>
      <c r="AK2731" s="948"/>
      <c r="AL2731" s="948"/>
      <c r="AM2731" s="1085"/>
      <c r="AN2731" s="783"/>
      <c r="AO2731" s="998"/>
      <c r="AP2731" s="998"/>
      <c r="AQ2731" s="998"/>
      <c r="AR2731" s="783"/>
      <c r="AS2731" s="948"/>
      <c r="AT2731" s="948"/>
      <c r="AU2731" s="783"/>
      <c r="AV2731" s="783"/>
      <c r="AW2731" s="783"/>
      <c r="AX2731" s="783"/>
      <c r="AY2731" s="783"/>
      <c r="AZ2731" s="783"/>
      <c r="BA2731" s="783"/>
    </row>
    <row r="2732" spans="1:53" ht="15">
      <c r="A2732" s="686"/>
      <c r="B2732" s="687"/>
      <c r="C2732" s="687"/>
      <c r="D2732" s="687"/>
      <c r="E2732" s="687"/>
      <c r="F2732" s="687"/>
      <c r="G2732" s="687"/>
      <c r="H2732" s="802"/>
      <c r="I2732" s="687"/>
      <c r="J2732" s="687"/>
      <c r="K2732" s="713"/>
      <c r="L2732" s="385" t="s">
        <v>5071</v>
      </c>
      <c r="M2732" s="687"/>
      <c r="N2732" s="948"/>
      <c r="O2732" s="687"/>
      <c r="P2732" s="687"/>
      <c r="Q2732" s="948"/>
      <c r="R2732" s="687"/>
      <c r="S2732" s="687"/>
      <c r="T2732" s="687"/>
      <c r="U2732" s="687"/>
      <c r="V2732" s="687"/>
      <c r="W2732" s="948"/>
      <c r="X2732" s="686"/>
      <c r="Y2732" s="948"/>
      <c r="Z2732" s="948"/>
      <c r="AA2732" s="948"/>
      <c r="AB2732" s="686"/>
      <c r="AC2732" s="802"/>
      <c r="AD2732" s="687"/>
      <c r="AE2732" s="687"/>
      <c r="AF2732" s="687"/>
      <c r="AG2732" s="687"/>
      <c r="AH2732" s="687"/>
      <c r="AI2732" s="687"/>
      <c r="AJ2732" s="948"/>
      <c r="AK2732" s="948"/>
      <c r="AL2732" s="948"/>
      <c r="AM2732" s="1085"/>
      <c r="AN2732" s="783"/>
      <c r="AO2732" s="998"/>
      <c r="AP2732" s="998"/>
      <c r="AQ2732" s="998"/>
      <c r="AR2732" s="783"/>
      <c r="AS2732" s="948"/>
      <c r="AT2732" s="948"/>
      <c r="AU2732" s="783"/>
      <c r="AV2732" s="783"/>
      <c r="AW2732" s="783"/>
      <c r="AX2732" s="783"/>
      <c r="AY2732" s="783"/>
      <c r="AZ2732" s="783"/>
      <c r="BA2732" s="783"/>
    </row>
    <row r="2733" spans="1:53" ht="15">
      <c r="A2733" s="686"/>
      <c r="B2733" s="687"/>
      <c r="C2733" s="687"/>
      <c r="D2733" s="687"/>
      <c r="E2733" s="687"/>
      <c r="F2733" s="687"/>
      <c r="G2733" s="687"/>
      <c r="H2733" s="802"/>
      <c r="I2733" s="687"/>
      <c r="J2733" s="687"/>
      <c r="K2733" s="713"/>
      <c r="L2733" s="385" t="s">
        <v>1517</v>
      </c>
      <c r="M2733" s="687"/>
      <c r="N2733" s="948"/>
      <c r="O2733" s="687"/>
      <c r="P2733" s="687"/>
      <c r="Q2733" s="948"/>
      <c r="R2733" s="687"/>
      <c r="S2733" s="687"/>
      <c r="T2733" s="687"/>
      <c r="U2733" s="687"/>
      <c r="V2733" s="687"/>
      <c r="W2733" s="948"/>
      <c r="X2733" s="686"/>
      <c r="Y2733" s="948"/>
      <c r="Z2733" s="948"/>
      <c r="AA2733" s="948"/>
      <c r="AB2733" s="686"/>
      <c r="AC2733" s="802"/>
      <c r="AD2733" s="687"/>
      <c r="AE2733" s="687"/>
      <c r="AF2733" s="687"/>
      <c r="AG2733" s="687"/>
      <c r="AH2733" s="687"/>
      <c r="AI2733" s="687"/>
      <c r="AJ2733" s="948"/>
      <c r="AK2733" s="948"/>
      <c r="AL2733" s="948"/>
      <c r="AM2733" s="1085"/>
      <c r="AN2733" s="783"/>
      <c r="AO2733" s="998"/>
      <c r="AP2733" s="998"/>
      <c r="AQ2733" s="998"/>
      <c r="AR2733" s="783"/>
      <c r="AS2733" s="948"/>
      <c r="AT2733" s="948"/>
      <c r="AU2733" s="783"/>
      <c r="AV2733" s="783"/>
      <c r="AW2733" s="783"/>
      <c r="AX2733" s="783"/>
      <c r="AY2733" s="783"/>
      <c r="AZ2733" s="783"/>
      <c r="BA2733" s="783"/>
    </row>
    <row r="2734" spans="1:53" ht="30">
      <c r="A2734" s="686"/>
      <c r="B2734" s="687"/>
      <c r="C2734" s="687"/>
      <c r="D2734" s="687"/>
      <c r="E2734" s="687"/>
      <c r="F2734" s="687"/>
      <c r="G2734" s="687"/>
      <c r="H2734" s="802"/>
      <c r="I2734" s="687"/>
      <c r="J2734" s="687"/>
      <c r="K2734" s="713"/>
      <c r="L2734" s="385" t="s">
        <v>1518</v>
      </c>
      <c r="M2734" s="687"/>
      <c r="N2734" s="948"/>
      <c r="O2734" s="687"/>
      <c r="P2734" s="687"/>
      <c r="Q2734" s="948"/>
      <c r="R2734" s="687"/>
      <c r="S2734" s="687"/>
      <c r="T2734" s="687"/>
      <c r="U2734" s="687"/>
      <c r="V2734" s="687"/>
      <c r="W2734" s="948"/>
      <c r="X2734" s="686"/>
      <c r="Y2734" s="948"/>
      <c r="Z2734" s="948"/>
      <c r="AA2734" s="948"/>
      <c r="AB2734" s="686"/>
      <c r="AC2734" s="802"/>
      <c r="AD2734" s="687"/>
      <c r="AE2734" s="687"/>
      <c r="AF2734" s="687"/>
      <c r="AG2734" s="687"/>
      <c r="AH2734" s="687"/>
      <c r="AI2734" s="687"/>
      <c r="AJ2734" s="948"/>
      <c r="AK2734" s="948"/>
      <c r="AL2734" s="948"/>
      <c r="AM2734" s="1085"/>
      <c r="AN2734" s="783"/>
      <c r="AO2734" s="998"/>
      <c r="AP2734" s="998"/>
      <c r="AQ2734" s="998"/>
      <c r="AR2734" s="783"/>
      <c r="AS2734" s="948"/>
      <c r="AT2734" s="948"/>
      <c r="AU2734" s="783"/>
      <c r="AV2734" s="783"/>
      <c r="AW2734" s="783"/>
      <c r="AX2734" s="783"/>
      <c r="AY2734" s="783"/>
      <c r="AZ2734" s="783"/>
      <c r="BA2734" s="783"/>
    </row>
    <row r="2735" spans="1:53" ht="30">
      <c r="A2735" s="686"/>
      <c r="B2735" s="687"/>
      <c r="C2735" s="687"/>
      <c r="D2735" s="687"/>
      <c r="E2735" s="687"/>
      <c r="F2735" s="687"/>
      <c r="G2735" s="687"/>
      <c r="H2735" s="802"/>
      <c r="I2735" s="687"/>
      <c r="J2735" s="687"/>
      <c r="K2735" s="714"/>
      <c r="L2735" s="385" t="s">
        <v>4987</v>
      </c>
      <c r="M2735" s="687"/>
      <c r="N2735" s="948"/>
      <c r="O2735" s="687"/>
      <c r="P2735" s="687"/>
      <c r="Q2735" s="948"/>
      <c r="R2735" s="687"/>
      <c r="S2735" s="687"/>
      <c r="T2735" s="687"/>
      <c r="U2735" s="687"/>
      <c r="V2735" s="687"/>
      <c r="W2735" s="948"/>
      <c r="X2735" s="686"/>
      <c r="Y2735" s="948"/>
      <c r="Z2735" s="948"/>
      <c r="AA2735" s="948"/>
      <c r="AB2735" s="686"/>
      <c r="AC2735" s="802"/>
      <c r="AD2735" s="687"/>
      <c r="AE2735" s="687"/>
      <c r="AF2735" s="687"/>
      <c r="AG2735" s="687"/>
      <c r="AH2735" s="687"/>
      <c r="AI2735" s="687"/>
      <c r="AJ2735" s="948"/>
      <c r="AK2735" s="948"/>
      <c r="AL2735" s="948"/>
      <c r="AM2735" s="1085"/>
      <c r="AN2735" s="783"/>
      <c r="AO2735" s="821"/>
      <c r="AP2735" s="821"/>
      <c r="AQ2735" s="821"/>
      <c r="AR2735" s="783"/>
      <c r="AS2735" s="948"/>
      <c r="AT2735" s="948"/>
      <c r="AU2735" s="783"/>
      <c r="AV2735" s="783"/>
      <c r="AW2735" s="783"/>
      <c r="AX2735" s="783"/>
      <c r="AY2735" s="783"/>
      <c r="AZ2735" s="783"/>
      <c r="BA2735" s="783"/>
    </row>
    <row r="2736" spans="1:53" ht="15">
      <c r="A2736" s="686">
        <v>9</v>
      </c>
      <c r="B2736" s="687" t="s">
        <v>409</v>
      </c>
      <c r="C2736" s="783" t="s">
        <v>4315</v>
      </c>
      <c r="D2736" s="815" t="s">
        <v>150</v>
      </c>
      <c r="E2736" s="783">
        <v>6040</v>
      </c>
      <c r="F2736" s="783">
        <v>53</v>
      </c>
      <c r="G2736" s="783">
        <v>0</v>
      </c>
      <c r="H2736" s="824" t="s">
        <v>3097</v>
      </c>
      <c r="I2736" s="783" t="s">
        <v>1031</v>
      </c>
      <c r="J2736" s="727" t="s">
        <v>414</v>
      </c>
      <c r="K2736" s="699" t="s">
        <v>414</v>
      </c>
      <c r="L2736" s="90" t="s">
        <v>1032</v>
      </c>
      <c r="M2736" s="783" t="s">
        <v>152</v>
      </c>
      <c r="N2736" s="783" t="s">
        <v>5056</v>
      </c>
      <c r="O2736" s="783" t="s">
        <v>416</v>
      </c>
      <c r="P2736" s="948"/>
      <c r="Q2736" s="783" t="s">
        <v>602</v>
      </c>
      <c r="R2736" s="783" t="s">
        <v>157</v>
      </c>
      <c r="S2736" s="948"/>
      <c r="T2736" s="948"/>
      <c r="U2736" s="948"/>
      <c r="V2736" s="948"/>
      <c r="W2736" s="948"/>
      <c r="X2736" s="948"/>
      <c r="Y2736" s="948"/>
      <c r="Z2736" s="948"/>
      <c r="AA2736" s="948"/>
      <c r="AB2736" s="948"/>
      <c r="AC2736" s="948"/>
      <c r="AD2736" s="948"/>
      <c r="AE2736" s="783" t="s">
        <v>419</v>
      </c>
      <c r="AF2736" s="783" t="s">
        <v>420</v>
      </c>
      <c r="AG2736" s="783" t="s">
        <v>421</v>
      </c>
      <c r="AH2736" s="783" t="s">
        <v>499</v>
      </c>
      <c r="AI2736" s="783" t="s">
        <v>419</v>
      </c>
      <c r="AJ2736" s="948"/>
      <c r="AK2736" s="948"/>
      <c r="AL2736" s="948"/>
      <c r="AM2736" s="824" t="s">
        <v>4360</v>
      </c>
      <c r="AN2736" s="783" t="s">
        <v>431</v>
      </c>
      <c r="AO2736" s="784" t="s">
        <v>162</v>
      </c>
      <c r="AP2736" s="784" t="s">
        <v>153</v>
      </c>
      <c r="AQ2736" s="784" t="s">
        <v>158</v>
      </c>
      <c r="AR2736" s="948"/>
      <c r="AS2736" s="1082" t="s">
        <v>419</v>
      </c>
      <c r="AT2736" s="948"/>
      <c r="AU2736" s="1082" t="s">
        <v>414</v>
      </c>
      <c r="AV2736" s="948"/>
      <c r="AW2736" s="948"/>
      <c r="AX2736" s="948"/>
      <c r="AY2736" s="948"/>
      <c r="AZ2736" s="1082" t="s">
        <v>4320</v>
      </c>
      <c r="BA2736" s="1082" t="s">
        <v>4357</v>
      </c>
    </row>
    <row r="2737" spans="1:53" ht="30">
      <c r="A2737" s="686"/>
      <c r="B2737" s="687"/>
      <c r="C2737" s="783"/>
      <c r="D2737" s="815"/>
      <c r="E2737" s="783"/>
      <c r="F2737" s="783"/>
      <c r="G2737" s="783"/>
      <c r="H2737" s="824"/>
      <c r="I2737" s="783"/>
      <c r="J2737" s="727"/>
      <c r="K2737" s="700"/>
      <c r="L2737" s="90" t="s">
        <v>1033</v>
      </c>
      <c r="M2737" s="783" t="s">
        <v>152</v>
      </c>
      <c r="N2737" s="783"/>
      <c r="O2737" s="783"/>
      <c r="P2737" s="948"/>
      <c r="Q2737" s="783"/>
      <c r="R2737" s="783"/>
      <c r="S2737" s="948"/>
      <c r="T2737" s="948"/>
      <c r="U2737" s="948"/>
      <c r="V2737" s="948"/>
      <c r="W2737" s="948"/>
      <c r="X2737" s="948"/>
      <c r="Y2737" s="948"/>
      <c r="Z2737" s="948"/>
      <c r="AA2737" s="948"/>
      <c r="AB2737" s="948"/>
      <c r="AC2737" s="948"/>
      <c r="AD2737" s="948"/>
      <c r="AE2737" s="783"/>
      <c r="AF2737" s="783"/>
      <c r="AG2737" s="783"/>
      <c r="AH2737" s="783"/>
      <c r="AI2737" s="783"/>
      <c r="AJ2737" s="948"/>
      <c r="AK2737" s="948"/>
      <c r="AL2737" s="948"/>
      <c r="AM2737" s="824"/>
      <c r="AN2737" s="783"/>
      <c r="AO2737" s="998"/>
      <c r="AP2737" s="998"/>
      <c r="AQ2737" s="998"/>
      <c r="AR2737" s="948"/>
      <c r="AS2737" s="783"/>
      <c r="AT2737" s="948"/>
      <c r="AU2737" s="783"/>
      <c r="AV2737" s="948"/>
      <c r="AW2737" s="948"/>
      <c r="AX2737" s="948"/>
      <c r="AY2737" s="948"/>
      <c r="AZ2737" s="783"/>
      <c r="BA2737" s="783"/>
    </row>
    <row r="2738" spans="1:53" ht="45">
      <c r="A2738" s="686"/>
      <c r="B2738" s="687"/>
      <c r="C2738" s="783"/>
      <c r="D2738" s="815"/>
      <c r="E2738" s="783"/>
      <c r="F2738" s="783"/>
      <c r="G2738" s="783"/>
      <c r="H2738" s="824"/>
      <c r="I2738" s="783"/>
      <c r="J2738" s="727"/>
      <c r="K2738" s="700"/>
      <c r="L2738" s="90" t="s">
        <v>1034</v>
      </c>
      <c r="M2738" s="783" t="s">
        <v>152</v>
      </c>
      <c r="N2738" s="783"/>
      <c r="O2738" s="783"/>
      <c r="P2738" s="948"/>
      <c r="Q2738" s="783"/>
      <c r="R2738" s="783"/>
      <c r="S2738" s="948"/>
      <c r="T2738" s="948"/>
      <c r="U2738" s="948"/>
      <c r="V2738" s="948"/>
      <c r="W2738" s="948"/>
      <c r="X2738" s="948"/>
      <c r="Y2738" s="948"/>
      <c r="Z2738" s="948"/>
      <c r="AA2738" s="948"/>
      <c r="AB2738" s="948"/>
      <c r="AC2738" s="948"/>
      <c r="AD2738" s="948"/>
      <c r="AE2738" s="783"/>
      <c r="AF2738" s="783"/>
      <c r="AG2738" s="783"/>
      <c r="AH2738" s="783"/>
      <c r="AI2738" s="783"/>
      <c r="AJ2738" s="948"/>
      <c r="AK2738" s="948"/>
      <c r="AL2738" s="948"/>
      <c r="AM2738" s="824"/>
      <c r="AN2738" s="783"/>
      <c r="AO2738" s="998"/>
      <c r="AP2738" s="998"/>
      <c r="AQ2738" s="998"/>
      <c r="AR2738" s="948"/>
      <c r="AS2738" s="783"/>
      <c r="AT2738" s="948"/>
      <c r="AU2738" s="783"/>
      <c r="AV2738" s="948"/>
      <c r="AW2738" s="948"/>
      <c r="AX2738" s="948"/>
      <c r="AY2738" s="948"/>
      <c r="AZ2738" s="783"/>
      <c r="BA2738" s="783"/>
    </row>
    <row r="2739" spans="1:53" ht="30">
      <c r="A2739" s="686"/>
      <c r="B2739" s="687"/>
      <c r="C2739" s="783"/>
      <c r="D2739" s="815"/>
      <c r="E2739" s="783"/>
      <c r="F2739" s="783"/>
      <c r="G2739" s="783"/>
      <c r="H2739" s="824"/>
      <c r="I2739" s="783"/>
      <c r="J2739" s="727"/>
      <c r="K2739" s="700"/>
      <c r="L2739" s="90" t="s">
        <v>1035</v>
      </c>
      <c r="M2739" s="783" t="s">
        <v>152</v>
      </c>
      <c r="N2739" s="783"/>
      <c r="O2739" s="783"/>
      <c r="P2739" s="948"/>
      <c r="Q2739" s="783"/>
      <c r="R2739" s="783"/>
      <c r="S2739" s="948"/>
      <c r="T2739" s="948"/>
      <c r="U2739" s="948"/>
      <c r="V2739" s="948"/>
      <c r="W2739" s="948"/>
      <c r="X2739" s="948"/>
      <c r="Y2739" s="948"/>
      <c r="Z2739" s="948"/>
      <c r="AA2739" s="948"/>
      <c r="AB2739" s="948"/>
      <c r="AC2739" s="948"/>
      <c r="AD2739" s="948"/>
      <c r="AE2739" s="783"/>
      <c r="AF2739" s="783"/>
      <c r="AG2739" s="783"/>
      <c r="AH2739" s="783"/>
      <c r="AI2739" s="783"/>
      <c r="AJ2739" s="948"/>
      <c r="AK2739" s="948"/>
      <c r="AL2739" s="948"/>
      <c r="AM2739" s="824"/>
      <c r="AN2739" s="783"/>
      <c r="AO2739" s="998"/>
      <c r="AP2739" s="998"/>
      <c r="AQ2739" s="998"/>
      <c r="AR2739" s="948"/>
      <c r="AS2739" s="783"/>
      <c r="AT2739" s="948"/>
      <c r="AU2739" s="783"/>
      <c r="AV2739" s="948"/>
      <c r="AW2739" s="948"/>
      <c r="AX2739" s="948"/>
      <c r="AY2739" s="948"/>
      <c r="AZ2739" s="783"/>
      <c r="BA2739" s="783"/>
    </row>
    <row r="2740" spans="1:53" ht="30">
      <c r="A2740" s="686"/>
      <c r="B2740" s="687"/>
      <c r="C2740" s="783"/>
      <c r="D2740" s="815"/>
      <c r="E2740" s="783"/>
      <c r="F2740" s="783"/>
      <c r="G2740" s="783"/>
      <c r="H2740" s="824"/>
      <c r="I2740" s="783"/>
      <c r="J2740" s="727"/>
      <c r="K2740" s="700"/>
      <c r="L2740" s="90" t="s">
        <v>1036</v>
      </c>
      <c r="M2740" s="783" t="s">
        <v>152</v>
      </c>
      <c r="N2740" s="783"/>
      <c r="O2740" s="783"/>
      <c r="P2740" s="948"/>
      <c r="Q2740" s="783"/>
      <c r="R2740" s="783"/>
      <c r="S2740" s="948"/>
      <c r="T2740" s="948"/>
      <c r="U2740" s="948"/>
      <c r="V2740" s="948"/>
      <c r="W2740" s="948"/>
      <c r="X2740" s="948"/>
      <c r="Y2740" s="948"/>
      <c r="Z2740" s="948"/>
      <c r="AA2740" s="948"/>
      <c r="AB2740" s="948"/>
      <c r="AC2740" s="948"/>
      <c r="AD2740" s="948"/>
      <c r="AE2740" s="783"/>
      <c r="AF2740" s="783"/>
      <c r="AG2740" s="783"/>
      <c r="AH2740" s="783"/>
      <c r="AI2740" s="783"/>
      <c r="AJ2740" s="948"/>
      <c r="AK2740" s="948"/>
      <c r="AL2740" s="948"/>
      <c r="AM2740" s="824"/>
      <c r="AN2740" s="783"/>
      <c r="AO2740" s="998"/>
      <c r="AP2740" s="998"/>
      <c r="AQ2740" s="998"/>
      <c r="AR2740" s="948"/>
      <c r="AS2740" s="783"/>
      <c r="AT2740" s="948"/>
      <c r="AU2740" s="783"/>
      <c r="AV2740" s="948"/>
      <c r="AW2740" s="948"/>
      <c r="AX2740" s="948"/>
      <c r="AY2740" s="948"/>
      <c r="AZ2740" s="783"/>
      <c r="BA2740" s="783"/>
    </row>
    <row r="2741" spans="1:53" ht="30">
      <c r="A2741" s="686"/>
      <c r="B2741" s="687"/>
      <c r="C2741" s="783"/>
      <c r="D2741" s="815"/>
      <c r="E2741" s="783"/>
      <c r="F2741" s="783"/>
      <c r="G2741" s="783"/>
      <c r="H2741" s="824"/>
      <c r="I2741" s="783"/>
      <c r="J2741" s="727"/>
      <c r="K2741" s="700"/>
      <c r="L2741" s="90" t="s">
        <v>1037</v>
      </c>
      <c r="M2741" s="783" t="s">
        <v>152</v>
      </c>
      <c r="N2741" s="783"/>
      <c r="O2741" s="783"/>
      <c r="P2741" s="948"/>
      <c r="Q2741" s="783"/>
      <c r="R2741" s="783"/>
      <c r="S2741" s="948"/>
      <c r="T2741" s="948"/>
      <c r="U2741" s="948"/>
      <c r="V2741" s="948"/>
      <c r="W2741" s="948"/>
      <c r="X2741" s="948"/>
      <c r="Y2741" s="948"/>
      <c r="Z2741" s="948"/>
      <c r="AA2741" s="948"/>
      <c r="AB2741" s="948"/>
      <c r="AC2741" s="948"/>
      <c r="AD2741" s="948"/>
      <c r="AE2741" s="783"/>
      <c r="AF2741" s="783"/>
      <c r="AG2741" s="783"/>
      <c r="AH2741" s="783"/>
      <c r="AI2741" s="783"/>
      <c r="AJ2741" s="948"/>
      <c r="AK2741" s="948"/>
      <c r="AL2741" s="948"/>
      <c r="AM2741" s="824"/>
      <c r="AN2741" s="783"/>
      <c r="AO2741" s="998"/>
      <c r="AP2741" s="998"/>
      <c r="AQ2741" s="998"/>
      <c r="AR2741" s="948"/>
      <c r="AS2741" s="783"/>
      <c r="AT2741" s="948"/>
      <c r="AU2741" s="783"/>
      <c r="AV2741" s="948"/>
      <c r="AW2741" s="948"/>
      <c r="AX2741" s="948"/>
      <c r="AY2741" s="948"/>
      <c r="AZ2741" s="783"/>
      <c r="BA2741" s="783"/>
    </row>
    <row r="2742" spans="1:53" ht="60">
      <c r="A2742" s="686"/>
      <c r="B2742" s="687"/>
      <c r="C2742" s="783"/>
      <c r="D2742" s="815"/>
      <c r="E2742" s="783"/>
      <c r="F2742" s="783"/>
      <c r="G2742" s="783"/>
      <c r="H2742" s="824"/>
      <c r="I2742" s="783"/>
      <c r="J2742" s="727"/>
      <c r="K2742" s="700"/>
      <c r="L2742" s="90" t="s">
        <v>1038</v>
      </c>
      <c r="M2742" s="783" t="s">
        <v>152</v>
      </c>
      <c r="N2742" s="783"/>
      <c r="O2742" s="783"/>
      <c r="P2742" s="948"/>
      <c r="Q2742" s="783"/>
      <c r="R2742" s="783"/>
      <c r="S2742" s="948"/>
      <c r="T2742" s="948"/>
      <c r="U2742" s="948"/>
      <c r="V2742" s="948"/>
      <c r="W2742" s="948"/>
      <c r="X2742" s="948"/>
      <c r="Y2742" s="948"/>
      <c r="Z2742" s="948"/>
      <c r="AA2742" s="948"/>
      <c r="AB2742" s="948"/>
      <c r="AC2742" s="948"/>
      <c r="AD2742" s="948"/>
      <c r="AE2742" s="783"/>
      <c r="AF2742" s="783"/>
      <c r="AG2742" s="783"/>
      <c r="AH2742" s="783"/>
      <c r="AI2742" s="783"/>
      <c r="AJ2742" s="948"/>
      <c r="AK2742" s="948"/>
      <c r="AL2742" s="948"/>
      <c r="AM2742" s="824"/>
      <c r="AN2742" s="783"/>
      <c r="AO2742" s="998"/>
      <c r="AP2742" s="998"/>
      <c r="AQ2742" s="998"/>
      <c r="AR2742" s="948"/>
      <c r="AS2742" s="783"/>
      <c r="AT2742" s="948"/>
      <c r="AU2742" s="783"/>
      <c r="AV2742" s="948"/>
      <c r="AW2742" s="948"/>
      <c r="AX2742" s="948"/>
      <c r="AY2742" s="948"/>
      <c r="AZ2742" s="783"/>
      <c r="BA2742" s="783"/>
    </row>
    <row r="2743" spans="1:53" ht="60">
      <c r="A2743" s="686"/>
      <c r="B2743" s="687"/>
      <c r="C2743" s="783"/>
      <c r="D2743" s="815"/>
      <c r="E2743" s="783"/>
      <c r="F2743" s="783"/>
      <c r="G2743" s="783"/>
      <c r="H2743" s="824"/>
      <c r="I2743" s="783"/>
      <c r="J2743" s="727"/>
      <c r="K2743" s="700"/>
      <c r="L2743" s="90" t="s">
        <v>4784</v>
      </c>
      <c r="M2743" s="783" t="s">
        <v>152</v>
      </c>
      <c r="N2743" s="783"/>
      <c r="O2743" s="783"/>
      <c r="P2743" s="948"/>
      <c r="Q2743" s="783"/>
      <c r="R2743" s="783"/>
      <c r="S2743" s="948"/>
      <c r="T2743" s="948"/>
      <c r="U2743" s="948"/>
      <c r="V2743" s="948"/>
      <c r="W2743" s="948"/>
      <c r="X2743" s="948"/>
      <c r="Y2743" s="948"/>
      <c r="Z2743" s="948"/>
      <c r="AA2743" s="948"/>
      <c r="AB2743" s="948"/>
      <c r="AC2743" s="948"/>
      <c r="AD2743" s="948"/>
      <c r="AE2743" s="783"/>
      <c r="AF2743" s="783"/>
      <c r="AG2743" s="783"/>
      <c r="AH2743" s="783"/>
      <c r="AI2743" s="783"/>
      <c r="AJ2743" s="948"/>
      <c r="AK2743" s="948"/>
      <c r="AL2743" s="948"/>
      <c r="AM2743" s="824"/>
      <c r="AN2743" s="783"/>
      <c r="AO2743" s="998"/>
      <c r="AP2743" s="998"/>
      <c r="AQ2743" s="998"/>
      <c r="AR2743" s="948"/>
      <c r="AS2743" s="783"/>
      <c r="AT2743" s="948"/>
      <c r="AU2743" s="783"/>
      <c r="AV2743" s="948"/>
      <c r="AW2743" s="948"/>
      <c r="AX2743" s="948"/>
      <c r="AY2743" s="948"/>
      <c r="AZ2743" s="783"/>
      <c r="BA2743" s="783"/>
    </row>
    <row r="2744" spans="1:53" ht="30">
      <c r="A2744" s="686"/>
      <c r="B2744" s="687"/>
      <c r="C2744" s="783"/>
      <c r="D2744" s="815"/>
      <c r="E2744" s="783"/>
      <c r="F2744" s="783"/>
      <c r="G2744" s="783"/>
      <c r="H2744" s="824"/>
      <c r="I2744" s="783"/>
      <c r="J2744" s="727"/>
      <c r="K2744" s="700"/>
      <c r="L2744" s="90" t="s">
        <v>1039</v>
      </c>
      <c r="M2744" s="783" t="s">
        <v>152</v>
      </c>
      <c r="N2744" s="783"/>
      <c r="O2744" s="783"/>
      <c r="P2744" s="948"/>
      <c r="Q2744" s="783"/>
      <c r="R2744" s="783"/>
      <c r="S2744" s="948"/>
      <c r="T2744" s="948"/>
      <c r="U2744" s="948"/>
      <c r="V2744" s="948"/>
      <c r="W2744" s="948"/>
      <c r="X2744" s="948"/>
      <c r="Y2744" s="948"/>
      <c r="Z2744" s="948"/>
      <c r="AA2744" s="948"/>
      <c r="AB2744" s="948"/>
      <c r="AC2744" s="948"/>
      <c r="AD2744" s="948"/>
      <c r="AE2744" s="783"/>
      <c r="AF2744" s="783"/>
      <c r="AG2744" s="783"/>
      <c r="AH2744" s="783"/>
      <c r="AI2744" s="783"/>
      <c r="AJ2744" s="948"/>
      <c r="AK2744" s="948"/>
      <c r="AL2744" s="948"/>
      <c r="AM2744" s="824"/>
      <c r="AN2744" s="783"/>
      <c r="AO2744" s="998"/>
      <c r="AP2744" s="998"/>
      <c r="AQ2744" s="998"/>
      <c r="AR2744" s="948"/>
      <c r="AS2744" s="783"/>
      <c r="AT2744" s="948"/>
      <c r="AU2744" s="783"/>
      <c r="AV2744" s="948"/>
      <c r="AW2744" s="948"/>
      <c r="AX2744" s="948"/>
      <c r="AY2744" s="948"/>
      <c r="AZ2744" s="783"/>
      <c r="BA2744" s="783"/>
    </row>
    <row r="2745" spans="1:53" ht="15">
      <c r="A2745" s="686"/>
      <c r="B2745" s="687"/>
      <c r="C2745" s="783"/>
      <c r="D2745" s="815"/>
      <c r="E2745" s="783"/>
      <c r="F2745" s="783"/>
      <c r="G2745" s="783"/>
      <c r="H2745" s="824"/>
      <c r="I2745" s="783"/>
      <c r="J2745" s="727"/>
      <c r="K2745" s="700"/>
      <c r="L2745" s="90" t="s">
        <v>1040</v>
      </c>
      <c r="M2745" s="783" t="s">
        <v>152</v>
      </c>
      <c r="N2745" s="783"/>
      <c r="O2745" s="783"/>
      <c r="P2745" s="948"/>
      <c r="Q2745" s="783"/>
      <c r="R2745" s="783"/>
      <c r="S2745" s="948"/>
      <c r="T2745" s="948"/>
      <c r="U2745" s="948"/>
      <c r="V2745" s="948"/>
      <c r="W2745" s="948"/>
      <c r="X2745" s="948"/>
      <c r="Y2745" s="948"/>
      <c r="Z2745" s="948"/>
      <c r="AA2745" s="948"/>
      <c r="AB2745" s="948"/>
      <c r="AC2745" s="948"/>
      <c r="AD2745" s="948"/>
      <c r="AE2745" s="783"/>
      <c r="AF2745" s="783"/>
      <c r="AG2745" s="783"/>
      <c r="AH2745" s="783"/>
      <c r="AI2745" s="783"/>
      <c r="AJ2745" s="948"/>
      <c r="AK2745" s="948"/>
      <c r="AL2745" s="948"/>
      <c r="AM2745" s="824"/>
      <c r="AN2745" s="783"/>
      <c r="AO2745" s="998"/>
      <c r="AP2745" s="998"/>
      <c r="AQ2745" s="998"/>
      <c r="AR2745" s="948"/>
      <c r="AS2745" s="783"/>
      <c r="AT2745" s="948"/>
      <c r="AU2745" s="783"/>
      <c r="AV2745" s="948"/>
      <c r="AW2745" s="948"/>
      <c r="AX2745" s="948"/>
      <c r="AY2745" s="948"/>
      <c r="AZ2745" s="783"/>
      <c r="BA2745" s="783"/>
    </row>
    <row r="2746" spans="1:53" ht="30">
      <c r="A2746" s="686"/>
      <c r="B2746" s="687"/>
      <c r="C2746" s="783"/>
      <c r="D2746" s="815"/>
      <c r="E2746" s="783"/>
      <c r="F2746" s="783"/>
      <c r="G2746" s="783"/>
      <c r="H2746" s="824"/>
      <c r="I2746" s="783"/>
      <c r="J2746" s="727"/>
      <c r="K2746" s="700"/>
      <c r="L2746" s="90" t="s">
        <v>1041</v>
      </c>
      <c r="M2746" s="783" t="s">
        <v>152</v>
      </c>
      <c r="N2746" s="783"/>
      <c r="O2746" s="783"/>
      <c r="P2746" s="948"/>
      <c r="Q2746" s="783"/>
      <c r="R2746" s="783"/>
      <c r="S2746" s="948"/>
      <c r="T2746" s="948"/>
      <c r="U2746" s="948"/>
      <c r="V2746" s="948"/>
      <c r="W2746" s="948"/>
      <c r="X2746" s="948"/>
      <c r="Y2746" s="948"/>
      <c r="Z2746" s="948"/>
      <c r="AA2746" s="948"/>
      <c r="AB2746" s="948"/>
      <c r="AC2746" s="948"/>
      <c r="AD2746" s="948"/>
      <c r="AE2746" s="783"/>
      <c r="AF2746" s="783"/>
      <c r="AG2746" s="783"/>
      <c r="AH2746" s="783"/>
      <c r="AI2746" s="783"/>
      <c r="AJ2746" s="948"/>
      <c r="AK2746" s="948"/>
      <c r="AL2746" s="948"/>
      <c r="AM2746" s="824"/>
      <c r="AN2746" s="783"/>
      <c r="AO2746" s="998"/>
      <c r="AP2746" s="998"/>
      <c r="AQ2746" s="998"/>
      <c r="AR2746" s="948"/>
      <c r="AS2746" s="783"/>
      <c r="AT2746" s="948"/>
      <c r="AU2746" s="783"/>
      <c r="AV2746" s="948"/>
      <c r="AW2746" s="948"/>
      <c r="AX2746" s="948"/>
      <c r="AY2746" s="948"/>
      <c r="AZ2746" s="783"/>
      <c r="BA2746" s="783"/>
    </row>
    <row r="2747" spans="1:53" ht="45">
      <c r="A2747" s="686"/>
      <c r="B2747" s="687"/>
      <c r="C2747" s="783"/>
      <c r="D2747" s="815"/>
      <c r="E2747" s="783"/>
      <c r="F2747" s="783"/>
      <c r="G2747" s="783"/>
      <c r="H2747" s="824"/>
      <c r="I2747" s="783"/>
      <c r="J2747" s="727"/>
      <c r="K2747" s="700"/>
      <c r="L2747" s="90" t="s">
        <v>1042</v>
      </c>
      <c r="M2747" s="783" t="s">
        <v>152</v>
      </c>
      <c r="N2747" s="783"/>
      <c r="O2747" s="783"/>
      <c r="P2747" s="948"/>
      <c r="Q2747" s="783"/>
      <c r="R2747" s="783"/>
      <c r="S2747" s="948"/>
      <c r="T2747" s="948"/>
      <c r="U2747" s="948"/>
      <c r="V2747" s="948"/>
      <c r="W2747" s="948"/>
      <c r="X2747" s="948"/>
      <c r="Y2747" s="948"/>
      <c r="Z2747" s="948"/>
      <c r="AA2747" s="948"/>
      <c r="AB2747" s="948"/>
      <c r="AC2747" s="948"/>
      <c r="AD2747" s="948"/>
      <c r="AE2747" s="783"/>
      <c r="AF2747" s="783"/>
      <c r="AG2747" s="783"/>
      <c r="AH2747" s="783"/>
      <c r="AI2747" s="783"/>
      <c r="AJ2747" s="948"/>
      <c r="AK2747" s="948"/>
      <c r="AL2747" s="948"/>
      <c r="AM2747" s="824"/>
      <c r="AN2747" s="783"/>
      <c r="AO2747" s="998"/>
      <c r="AP2747" s="998"/>
      <c r="AQ2747" s="998"/>
      <c r="AR2747" s="948"/>
      <c r="AS2747" s="783"/>
      <c r="AT2747" s="948"/>
      <c r="AU2747" s="783"/>
      <c r="AV2747" s="948"/>
      <c r="AW2747" s="948"/>
      <c r="AX2747" s="948"/>
      <c r="AY2747" s="948"/>
      <c r="AZ2747" s="783"/>
      <c r="BA2747" s="783"/>
    </row>
    <row r="2748" spans="1:53" ht="45">
      <c r="A2748" s="686"/>
      <c r="B2748" s="687"/>
      <c r="C2748" s="783"/>
      <c r="D2748" s="815"/>
      <c r="E2748" s="783"/>
      <c r="F2748" s="783"/>
      <c r="G2748" s="783"/>
      <c r="H2748" s="824"/>
      <c r="I2748" s="783"/>
      <c r="J2748" s="727"/>
      <c r="K2748" s="700"/>
      <c r="L2748" s="90" t="s">
        <v>1043</v>
      </c>
      <c r="M2748" s="783" t="s">
        <v>152</v>
      </c>
      <c r="N2748" s="783"/>
      <c r="O2748" s="783"/>
      <c r="P2748" s="948"/>
      <c r="Q2748" s="783"/>
      <c r="R2748" s="783"/>
      <c r="S2748" s="948"/>
      <c r="T2748" s="948"/>
      <c r="U2748" s="948"/>
      <c r="V2748" s="948"/>
      <c r="W2748" s="948"/>
      <c r="X2748" s="948"/>
      <c r="Y2748" s="948"/>
      <c r="Z2748" s="948"/>
      <c r="AA2748" s="948"/>
      <c r="AB2748" s="948"/>
      <c r="AC2748" s="948"/>
      <c r="AD2748" s="948"/>
      <c r="AE2748" s="783"/>
      <c r="AF2748" s="783"/>
      <c r="AG2748" s="783"/>
      <c r="AH2748" s="783"/>
      <c r="AI2748" s="783"/>
      <c r="AJ2748" s="948"/>
      <c r="AK2748" s="948"/>
      <c r="AL2748" s="948"/>
      <c r="AM2748" s="824"/>
      <c r="AN2748" s="783"/>
      <c r="AO2748" s="998"/>
      <c r="AP2748" s="998"/>
      <c r="AQ2748" s="998"/>
      <c r="AR2748" s="948"/>
      <c r="AS2748" s="783"/>
      <c r="AT2748" s="948"/>
      <c r="AU2748" s="783"/>
      <c r="AV2748" s="948"/>
      <c r="AW2748" s="948"/>
      <c r="AX2748" s="948"/>
      <c r="AY2748" s="948"/>
      <c r="AZ2748" s="783"/>
      <c r="BA2748" s="783"/>
    </row>
    <row r="2749" spans="1:53" ht="30">
      <c r="A2749" s="686"/>
      <c r="B2749" s="687"/>
      <c r="C2749" s="783"/>
      <c r="D2749" s="815"/>
      <c r="E2749" s="783"/>
      <c r="F2749" s="783"/>
      <c r="G2749" s="783"/>
      <c r="H2749" s="824"/>
      <c r="I2749" s="783"/>
      <c r="J2749" s="727"/>
      <c r="K2749" s="700"/>
      <c r="L2749" s="90" t="s">
        <v>4772</v>
      </c>
      <c r="M2749" s="783" t="s">
        <v>152</v>
      </c>
      <c r="N2749" s="783"/>
      <c r="O2749" s="783"/>
      <c r="P2749" s="948"/>
      <c r="Q2749" s="783"/>
      <c r="R2749" s="783"/>
      <c r="S2749" s="948"/>
      <c r="T2749" s="948"/>
      <c r="U2749" s="948"/>
      <c r="V2749" s="948"/>
      <c r="W2749" s="948"/>
      <c r="X2749" s="948"/>
      <c r="Y2749" s="948"/>
      <c r="Z2749" s="948"/>
      <c r="AA2749" s="948"/>
      <c r="AB2749" s="948"/>
      <c r="AC2749" s="948"/>
      <c r="AD2749" s="948"/>
      <c r="AE2749" s="783"/>
      <c r="AF2749" s="783"/>
      <c r="AG2749" s="783"/>
      <c r="AH2749" s="783"/>
      <c r="AI2749" s="783"/>
      <c r="AJ2749" s="948"/>
      <c r="AK2749" s="948"/>
      <c r="AL2749" s="948"/>
      <c r="AM2749" s="824"/>
      <c r="AN2749" s="783"/>
      <c r="AO2749" s="998"/>
      <c r="AP2749" s="998"/>
      <c r="AQ2749" s="998"/>
      <c r="AR2749" s="948"/>
      <c r="AS2749" s="783"/>
      <c r="AT2749" s="948"/>
      <c r="AU2749" s="783"/>
      <c r="AV2749" s="948"/>
      <c r="AW2749" s="948"/>
      <c r="AX2749" s="948"/>
      <c r="AY2749" s="948"/>
      <c r="AZ2749" s="783"/>
      <c r="BA2749" s="783"/>
    </row>
    <row r="2750" spans="1:53" ht="60">
      <c r="A2750" s="686"/>
      <c r="B2750" s="687"/>
      <c r="C2750" s="783"/>
      <c r="D2750" s="815"/>
      <c r="E2750" s="783"/>
      <c r="F2750" s="783"/>
      <c r="G2750" s="783"/>
      <c r="H2750" s="824"/>
      <c r="I2750" s="783"/>
      <c r="J2750" s="727"/>
      <c r="K2750" s="700"/>
      <c r="L2750" s="90" t="s">
        <v>4785</v>
      </c>
      <c r="M2750" s="783" t="s">
        <v>152</v>
      </c>
      <c r="N2750" s="783"/>
      <c r="O2750" s="783"/>
      <c r="P2750" s="948"/>
      <c r="Q2750" s="783"/>
      <c r="R2750" s="783"/>
      <c r="S2750" s="948"/>
      <c r="T2750" s="948"/>
      <c r="U2750" s="948"/>
      <c r="V2750" s="948"/>
      <c r="W2750" s="948"/>
      <c r="X2750" s="948"/>
      <c r="Y2750" s="948"/>
      <c r="Z2750" s="948"/>
      <c r="AA2750" s="948"/>
      <c r="AB2750" s="948"/>
      <c r="AC2750" s="948"/>
      <c r="AD2750" s="948"/>
      <c r="AE2750" s="783"/>
      <c r="AF2750" s="783"/>
      <c r="AG2750" s="783"/>
      <c r="AH2750" s="783"/>
      <c r="AI2750" s="783"/>
      <c r="AJ2750" s="948"/>
      <c r="AK2750" s="948"/>
      <c r="AL2750" s="948"/>
      <c r="AM2750" s="824"/>
      <c r="AN2750" s="783"/>
      <c r="AO2750" s="998"/>
      <c r="AP2750" s="998"/>
      <c r="AQ2750" s="998"/>
      <c r="AR2750" s="948"/>
      <c r="AS2750" s="783"/>
      <c r="AT2750" s="948"/>
      <c r="AU2750" s="783"/>
      <c r="AV2750" s="948"/>
      <c r="AW2750" s="948"/>
      <c r="AX2750" s="948"/>
      <c r="AY2750" s="948"/>
      <c r="AZ2750" s="783"/>
      <c r="BA2750" s="783"/>
    </row>
    <row r="2751" spans="1:53" ht="30">
      <c r="A2751" s="686"/>
      <c r="B2751" s="687"/>
      <c r="C2751" s="783"/>
      <c r="D2751" s="815"/>
      <c r="E2751" s="783"/>
      <c r="F2751" s="783"/>
      <c r="G2751" s="783"/>
      <c r="H2751" s="824"/>
      <c r="I2751" s="783"/>
      <c r="J2751" s="727"/>
      <c r="K2751" s="700"/>
      <c r="L2751" s="90" t="s">
        <v>1044</v>
      </c>
      <c r="M2751" s="783" t="s">
        <v>152</v>
      </c>
      <c r="N2751" s="783"/>
      <c r="O2751" s="783"/>
      <c r="P2751" s="948"/>
      <c r="Q2751" s="783"/>
      <c r="R2751" s="783"/>
      <c r="S2751" s="948"/>
      <c r="T2751" s="948"/>
      <c r="U2751" s="948"/>
      <c r="V2751" s="948"/>
      <c r="W2751" s="948"/>
      <c r="X2751" s="948"/>
      <c r="Y2751" s="948"/>
      <c r="Z2751" s="948"/>
      <c r="AA2751" s="948"/>
      <c r="AB2751" s="948"/>
      <c r="AC2751" s="948"/>
      <c r="AD2751" s="948"/>
      <c r="AE2751" s="783"/>
      <c r="AF2751" s="783"/>
      <c r="AG2751" s="783"/>
      <c r="AH2751" s="783"/>
      <c r="AI2751" s="783"/>
      <c r="AJ2751" s="948"/>
      <c r="AK2751" s="948"/>
      <c r="AL2751" s="948"/>
      <c r="AM2751" s="824"/>
      <c r="AN2751" s="783"/>
      <c r="AO2751" s="998"/>
      <c r="AP2751" s="998"/>
      <c r="AQ2751" s="998"/>
      <c r="AR2751" s="948"/>
      <c r="AS2751" s="783"/>
      <c r="AT2751" s="948"/>
      <c r="AU2751" s="783"/>
      <c r="AV2751" s="948"/>
      <c r="AW2751" s="948"/>
      <c r="AX2751" s="948"/>
      <c r="AY2751" s="948"/>
      <c r="AZ2751" s="783"/>
      <c r="BA2751" s="783"/>
    </row>
    <row r="2752" spans="1:53" ht="30">
      <c r="A2752" s="686"/>
      <c r="B2752" s="687"/>
      <c r="C2752" s="783"/>
      <c r="D2752" s="815"/>
      <c r="E2752" s="783"/>
      <c r="F2752" s="783"/>
      <c r="G2752" s="783"/>
      <c r="H2752" s="824"/>
      <c r="I2752" s="783"/>
      <c r="J2752" s="727"/>
      <c r="K2752" s="700"/>
      <c r="L2752" s="90" t="s">
        <v>4773</v>
      </c>
      <c r="M2752" s="783" t="s">
        <v>152</v>
      </c>
      <c r="N2752" s="783"/>
      <c r="O2752" s="783"/>
      <c r="P2752" s="948"/>
      <c r="Q2752" s="783"/>
      <c r="R2752" s="783"/>
      <c r="S2752" s="948"/>
      <c r="T2752" s="948"/>
      <c r="U2752" s="948"/>
      <c r="V2752" s="948"/>
      <c r="W2752" s="948"/>
      <c r="X2752" s="948"/>
      <c r="Y2752" s="948"/>
      <c r="Z2752" s="948"/>
      <c r="AA2752" s="948"/>
      <c r="AB2752" s="948"/>
      <c r="AC2752" s="948"/>
      <c r="AD2752" s="948"/>
      <c r="AE2752" s="783"/>
      <c r="AF2752" s="783"/>
      <c r="AG2752" s="783"/>
      <c r="AH2752" s="783"/>
      <c r="AI2752" s="783"/>
      <c r="AJ2752" s="948"/>
      <c r="AK2752" s="948"/>
      <c r="AL2752" s="948"/>
      <c r="AM2752" s="824"/>
      <c r="AN2752" s="783"/>
      <c r="AO2752" s="998"/>
      <c r="AP2752" s="998"/>
      <c r="AQ2752" s="998"/>
      <c r="AR2752" s="948"/>
      <c r="AS2752" s="783"/>
      <c r="AT2752" s="948"/>
      <c r="AU2752" s="783"/>
      <c r="AV2752" s="948"/>
      <c r="AW2752" s="948"/>
      <c r="AX2752" s="948"/>
      <c r="AY2752" s="948"/>
      <c r="AZ2752" s="783"/>
      <c r="BA2752" s="783"/>
    </row>
    <row r="2753" spans="1:53" ht="30">
      <c r="A2753" s="686"/>
      <c r="B2753" s="687"/>
      <c r="C2753" s="783"/>
      <c r="D2753" s="815"/>
      <c r="E2753" s="783"/>
      <c r="F2753" s="783"/>
      <c r="G2753" s="783"/>
      <c r="H2753" s="824"/>
      <c r="I2753" s="783"/>
      <c r="J2753" s="727"/>
      <c r="K2753" s="700"/>
      <c r="L2753" s="90" t="s">
        <v>1045</v>
      </c>
      <c r="M2753" s="783" t="s">
        <v>152</v>
      </c>
      <c r="N2753" s="783"/>
      <c r="O2753" s="783"/>
      <c r="P2753" s="948"/>
      <c r="Q2753" s="783"/>
      <c r="R2753" s="783"/>
      <c r="S2753" s="948"/>
      <c r="T2753" s="948"/>
      <c r="U2753" s="948"/>
      <c r="V2753" s="948"/>
      <c r="W2753" s="948"/>
      <c r="X2753" s="948"/>
      <c r="Y2753" s="948"/>
      <c r="Z2753" s="948"/>
      <c r="AA2753" s="948"/>
      <c r="AB2753" s="948"/>
      <c r="AC2753" s="948"/>
      <c r="AD2753" s="948"/>
      <c r="AE2753" s="783"/>
      <c r="AF2753" s="783"/>
      <c r="AG2753" s="783"/>
      <c r="AH2753" s="783"/>
      <c r="AI2753" s="783"/>
      <c r="AJ2753" s="948"/>
      <c r="AK2753" s="948"/>
      <c r="AL2753" s="948"/>
      <c r="AM2753" s="824"/>
      <c r="AN2753" s="783"/>
      <c r="AO2753" s="998"/>
      <c r="AP2753" s="998"/>
      <c r="AQ2753" s="998"/>
      <c r="AR2753" s="948"/>
      <c r="AS2753" s="783"/>
      <c r="AT2753" s="948"/>
      <c r="AU2753" s="783"/>
      <c r="AV2753" s="948"/>
      <c r="AW2753" s="948"/>
      <c r="AX2753" s="948"/>
      <c r="AY2753" s="948"/>
      <c r="AZ2753" s="783"/>
      <c r="BA2753" s="783"/>
    </row>
    <row r="2754" spans="1:53" ht="30">
      <c r="A2754" s="686"/>
      <c r="B2754" s="687"/>
      <c r="C2754" s="783"/>
      <c r="D2754" s="815"/>
      <c r="E2754" s="783"/>
      <c r="F2754" s="783"/>
      <c r="G2754" s="783"/>
      <c r="H2754" s="824"/>
      <c r="I2754" s="783"/>
      <c r="J2754" s="727"/>
      <c r="K2754" s="700"/>
      <c r="L2754" s="90" t="s">
        <v>1046</v>
      </c>
      <c r="M2754" s="783" t="s">
        <v>152</v>
      </c>
      <c r="N2754" s="783"/>
      <c r="O2754" s="783"/>
      <c r="P2754" s="948"/>
      <c r="Q2754" s="783"/>
      <c r="R2754" s="783"/>
      <c r="S2754" s="948"/>
      <c r="T2754" s="948"/>
      <c r="U2754" s="948"/>
      <c r="V2754" s="948"/>
      <c r="W2754" s="948"/>
      <c r="X2754" s="948"/>
      <c r="Y2754" s="948"/>
      <c r="Z2754" s="948"/>
      <c r="AA2754" s="948"/>
      <c r="AB2754" s="948"/>
      <c r="AC2754" s="948"/>
      <c r="AD2754" s="948"/>
      <c r="AE2754" s="783"/>
      <c r="AF2754" s="783"/>
      <c r="AG2754" s="783"/>
      <c r="AH2754" s="783"/>
      <c r="AI2754" s="783"/>
      <c r="AJ2754" s="948"/>
      <c r="AK2754" s="948"/>
      <c r="AL2754" s="948"/>
      <c r="AM2754" s="824"/>
      <c r="AN2754" s="783"/>
      <c r="AO2754" s="998"/>
      <c r="AP2754" s="998"/>
      <c r="AQ2754" s="998"/>
      <c r="AR2754" s="948"/>
      <c r="AS2754" s="783"/>
      <c r="AT2754" s="948"/>
      <c r="AU2754" s="783"/>
      <c r="AV2754" s="948"/>
      <c r="AW2754" s="948"/>
      <c r="AX2754" s="948"/>
      <c r="AY2754" s="948"/>
      <c r="AZ2754" s="783"/>
      <c r="BA2754" s="783"/>
    </row>
    <row r="2755" spans="1:53" ht="75">
      <c r="A2755" s="686"/>
      <c r="B2755" s="687"/>
      <c r="C2755" s="783"/>
      <c r="D2755" s="815"/>
      <c r="E2755" s="783"/>
      <c r="F2755" s="783"/>
      <c r="G2755" s="783"/>
      <c r="H2755" s="824"/>
      <c r="I2755" s="783"/>
      <c r="J2755" s="727"/>
      <c r="K2755" s="700"/>
      <c r="L2755" s="90" t="s">
        <v>1047</v>
      </c>
      <c r="M2755" s="783" t="s">
        <v>152</v>
      </c>
      <c r="N2755" s="783"/>
      <c r="O2755" s="783"/>
      <c r="P2755" s="948"/>
      <c r="Q2755" s="783"/>
      <c r="R2755" s="783"/>
      <c r="S2755" s="948"/>
      <c r="T2755" s="948"/>
      <c r="U2755" s="948"/>
      <c r="V2755" s="948"/>
      <c r="W2755" s="948"/>
      <c r="X2755" s="948"/>
      <c r="Y2755" s="948"/>
      <c r="Z2755" s="948"/>
      <c r="AA2755" s="948"/>
      <c r="AB2755" s="948"/>
      <c r="AC2755" s="948"/>
      <c r="AD2755" s="948"/>
      <c r="AE2755" s="783"/>
      <c r="AF2755" s="783"/>
      <c r="AG2755" s="783"/>
      <c r="AH2755" s="783"/>
      <c r="AI2755" s="783"/>
      <c r="AJ2755" s="948"/>
      <c r="AK2755" s="948"/>
      <c r="AL2755" s="948"/>
      <c r="AM2755" s="824"/>
      <c r="AN2755" s="783"/>
      <c r="AO2755" s="998"/>
      <c r="AP2755" s="998"/>
      <c r="AQ2755" s="998"/>
      <c r="AR2755" s="948"/>
      <c r="AS2755" s="783"/>
      <c r="AT2755" s="948"/>
      <c r="AU2755" s="783"/>
      <c r="AV2755" s="948"/>
      <c r="AW2755" s="948"/>
      <c r="AX2755" s="948"/>
      <c r="AY2755" s="948"/>
      <c r="AZ2755" s="783"/>
      <c r="BA2755" s="783"/>
    </row>
    <row r="2756" spans="1:53" ht="45">
      <c r="A2756" s="686"/>
      <c r="B2756" s="687"/>
      <c r="C2756" s="783"/>
      <c r="D2756" s="815"/>
      <c r="E2756" s="783"/>
      <c r="F2756" s="783"/>
      <c r="G2756" s="783"/>
      <c r="H2756" s="824"/>
      <c r="I2756" s="783"/>
      <c r="J2756" s="727"/>
      <c r="K2756" s="700"/>
      <c r="L2756" s="90" t="s">
        <v>1048</v>
      </c>
      <c r="M2756" s="783" t="s">
        <v>152</v>
      </c>
      <c r="N2756" s="783"/>
      <c r="O2756" s="783"/>
      <c r="P2756" s="948"/>
      <c r="Q2756" s="783"/>
      <c r="R2756" s="783"/>
      <c r="S2756" s="948"/>
      <c r="T2756" s="948"/>
      <c r="U2756" s="948"/>
      <c r="V2756" s="948"/>
      <c r="W2756" s="948"/>
      <c r="X2756" s="948"/>
      <c r="Y2756" s="948"/>
      <c r="Z2756" s="948"/>
      <c r="AA2756" s="948"/>
      <c r="AB2756" s="948"/>
      <c r="AC2756" s="948"/>
      <c r="AD2756" s="948"/>
      <c r="AE2756" s="783"/>
      <c r="AF2756" s="783"/>
      <c r="AG2756" s="783"/>
      <c r="AH2756" s="783"/>
      <c r="AI2756" s="783"/>
      <c r="AJ2756" s="948"/>
      <c r="AK2756" s="948"/>
      <c r="AL2756" s="948"/>
      <c r="AM2756" s="824"/>
      <c r="AN2756" s="783"/>
      <c r="AO2756" s="998"/>
      <c r="AP2756" s="998"/>
      <c r="AQ2756" s="998"/>
      <c r="AR2756" s="948"/>
      <c r="AS2756" s="783"/>
      <c r="AT2756" s="948"/>
      <c r="AU2756" s="783"/>
      <c r="AV2756" s="948"/>
      <c r="AW2756" s="948"/>
      <c r="AX2756" s="948"/>
      <c r="AY2756" s="948"/>
      <c r="AZ2756" s="783"/>
      <c r="BA2756" s="783"/>
    </row>
    <row r="2757" spans="1:53" ht="45">
      <c r="A2757" s="686"/>
      <c r="B2757" s="687"/>
      <c r="C2757" s="783"/>
      <c r="D2757" s="815"/>
      <c r="E2757" s="783"/>
      <c r="F2757" s="783"/>
      <c r="G2757" s="783"/>
      <c r="H2757" s="824"/>
      <c r="I2757" s="783"/>
      <c r="J2757" s="727"/>
      <c r="K2757" s="700"/>
      <c r="L2757" s="90" t="s">
        <v>1049</v>
      </c>
      <c r="M2757" s="783" t="s">
        <v>152</v>
      </c>
      <c r="N2757" s="783"/>
      <c r="O2757" s="783"/>
      <c r="P2757" s="948"/>
      <c r="Q2757" s="783"/>
      <c r="R2757" s="783"/>
      <c r="S2757" s="948"/>
      <c r="T2757" s="948"/>
      <c r="U2757" s="948"/>
      <c r="V2757" s="948"/>
      <c r="W2757" s="948"/>
      <c r="X2757" s="948"/>
      <c r="Y2757" s="948"/>
      <c r="Z2757" s="948"/>
      <c r="AA2757" s="948"/>
      <c r="AB2757" s="948"/>
      <c r="AC2757" s="948"/>
      <c r="AD2757" s="948"/>
      <c r="AE2757" s="783"/>
      <c r="AF2757" s="783"/>
      <c r="AG2757" s="783"/>
      <c r="AH2757" s="783"/>
      <c r="AI2757" s="783"/>
      <c r="AJ2757" s="948"/>
      <c r="AK2757" s="948"/>
      <c r="AL2757" s="948"/>
      <c r="AM2757" s="824"/>
      <c r="AN2757" s="783"/>
      <c r="AO2757" s="998"/>
      <c r="AP2757" s="998"/>
      <c r="AQ2757" s="998"/>
      <c r="AR2757" s="948"/>
      <c r="AS2757" s="783"/>
      <c r="AT2757" s="948"/>
      <c r="AU2757" s="783"/>
      <c r="AV2757" s="948"/>
      <c r="AW2757" s="948"/>
      <c r="AX2757" s="948"/>
      <c r="AY2757" s="948"/>
      <c r="AZ2757" s="783"/>
      <c r="BA2757" s="783"/>
    </row>
    <row r="2758" spans="1:53" ht="45">
      <c r="A2758" s="686"/>
      <c r="B2758" s="687"/>
      <c r="C2758" s="783"/>
      <c r="D2758" s="815"/>
      <c r="E2758" s="783"/>
      <c r="F2758" s="783"/>
      <c r="G2758" s="783"/>
      <c r="H2758" s="824"/>
      <c r="I2758" s="783"/>
      <c r="J2758" s="727"/>
      <c r="K2758" s="700"/>
      <c r="L2758" s="90" t="s">
        <v>1050</v>
      </c>
      <c r="M2758" s="783" t="s">
        <v>152</v>
      </c>
      <c r="N2758" s="783"/>
      <c r="O2758" s="783"/>
      <c r="P2758" s="948"/>
      <c r="Q2758" s="783"/>
      <c r="R2758" s="783"/>
      <c r="S2758" s="948"/>
      <c r="T2758" s="948"/>
      <c r="U2758" s="948"/>
      <c r="V2758" s="948"/>
      <c r="W2758" s="948"/>
      <c r="X2758" s="948"/>
      <c r="Y2758" s="948"/>
      <c r="Z2758" s="948"/>
      <c r="AA2758" s="948"/>
      <c r="AB2758" s="948"/>
      <c r="AC2758" s="948"/>
      <c r="AD2758" s="948"/>
      <c r="AE2758" s="783"/>
      <c r="AF2758" s="783"/>
      <c r="AG2758" s="783"/>
      <c r="AH2758" s="783"/>
      <c r="AI2758" s="783"/>
      <c r="AJ2758" s="948"/>
      <c r="AK2758" s="948"/>
      <c r="AL2758" s="948"/>
      <c r="AM2758" s="824"/>
      <c r="AN2758" s="783"/>
      <c r="AO2758" s="998"/>
      <c r="AP2758" s="998"/>
      <c r="AQ2758" s="998"/>
      <c r="AR2758" s="948"/>
      <c r="AS2758" s="783"/>
      <c r="AT2758" s="948"/>
      <c r="AU2758" s="783"/>
      <c r="AV2758" s="948"/>
      <c r="AW2758" s="948"/>
      <c r="AX2758" s="948"/>
      <c r="AY2758" s="948"/>
      <c r="AZ2758" s="783"/>
      <c r="BA2758" s="783"/>
    </row>
    <row r="2759" spans="1:53" ht="105">
      <c r="A2759" s="686"/>
      <c r="B2759" s="687"/>
      <c r="C2759" s="783"/>
      <c r="D2759" s="815"/>
      <c r="E2759" s="783"/>
      <c r="F2759" s="783"/>
      <c r="G2759" s="783"/>
      <c r="H2759" s="824"/>
      <c r="I2759" s="783"/>
      <c r="J2759" s="727"/>
      <c r="K2759" s="700"/>
      <c r="L2759" s="90" t="s">
        <v>1051</v>
      </c>
      <c r="M2759" s="783" t="s">
        <v>152</v>
      </c>
      <c r="N2759" s="783"/>
      <c r="O2759" s="783"/>
      <c r="P2759" s="948"/>
      <c r="Q2759" s="783"/>
      <c r="R2759" s="783"/>
      <c r="S2759" s="948"/>
      <c r="T2759" s="948"/>
      <c r="U2759" s="948"/>
      <c r="V2759" s="948"/>
      <c r="W2759" s="948"/>
      <c r="X2759" s="948"/>
      <c r="Y2759" s="948"/>
      <c r="Z2759" s="948"/>
      <c r="AA2759" s="948"/>
      <c r="AB2759" s="948"/>
      <c r="AC2759" s="948"/>
      <c r="AD2759" s="948"/>
      <c r="AE2759" s="783"/>
      <c r="AF2759" s="783"/>
      <c r="AG2759" s="783"/>
      <c r="AH2759" s="783"/>
      <c r="AI2759" s="783"/>
      <c r="AJ2759" s="948"/>
      <c r="AK2759" s="948"/>
      <c r="AL2759" s="948"/>
      <c r="AM2759" s="824"/>
      <c r="AN2759" s="783"/>
      <c r="AO2759" s="998"/>
      <c r="AP2759" s="998"/>
      <c r="AQ2759" s="998"/>
      <c r="AR2759" s="948"/>
      <c r="AS2759" s="783"/>
      <c r="AT2759" s="948"/>
      <c r="AU2759" s="783"/>
      <c r="AV2759" s="948"/>
      <c r="AW2759" s="948"/>
      <c r="AX2759" s="948"/>
      <c r="AY2759" s="948"/>
      <c r="AZ2759" s="783"/>
      <c r="BA2759" s="783"/>
    </row>
    <row r="2760" spans="1:53" ht="30">
      <c r="A2760" s="686"/>
      <c r="B2760" s="687"/>
      <c r="C2760" s="783"/>
      <c r="D2760" s="815"/>
      <c r="E2760" s="783"/>
      <c r="F2760" s="783"/>
      <c r="G2760" s="783"/>
      <c r="H2760" s="824"/>
      <c r="I2760" s="783"/>
      <c r="J2760" s="727"/>
      <c r="K2760" s="700"/>
      <c r="L2760" s="90" t="s">
        <v>1052</v>
      </c>
      <c r="M2760" s="783" t="s">
        <v>152</v>
      </c>
      <c r="N2760" s="783"/>
      <c r="O2760" s="783"/>
      <c r="P2760" s="948"/>
      <c r="Q2760" s="783"/>
      <c r="R2760" s="783"/>
      <c r="S2760" s="948"/>
      <c r="T2760" s="948"/>
      <c r="U2760" s="948"/>
      <c r="V2760" s="948"/>
      <c r="W2760" s="948"/>
      <c r="X2760" s="948"/>
      <c r="Y2760" s="948"/>
      <c r="Z2760" s="948"/>
      <c r="AA2760" s="948"/>
      <c r="AB2760" s="948"/>
      <c r="AC2760" s="948"/>
      <c r="AD2760" s="948"/>
      <c r="AE2760" s="783"/>
      <c r="AF2760" s="783"/>
      <c r="AG2760" s="783"/>
      <c r="AH2760" s="783"/>
      <c r="AI2760" s="783"/>
      <c r="AJ2760" s="948"/>
      <c r="AK2760" s="948"/>
      <c r="AL2760" s="948"/>
      <c r="AM2760" s="824"/>
      <c r="AN2760" s="783"/>
      <c r="AO2760" s="998"/>
      <c r="AP2760" s="998"/>
      <c r="AQ2760" s="998"/>
      <c r="AR2760" s="948"/>
      <c r="AS2760" s="783"/>
      <c r="AT2760" s="948"/>
      <c r="AU2760" s="783"/>
      <c r="AV2760" s="948"/>
      <c r="AW2760" s="948"/>
      <c r="AX2760" s="948"/>
      <c r="AY2760" s="948"/>
      <c r="AZ2760" s="783"/>
      <c r="BA2760" s="783"/>
    </row>
    <row r="2761" spans="1:53" ht="45">
      <c r="A2761" s="686"/>
      <c r="B2761" s="687"/>
      <c r="C2761" s="783"/>
      <c r="D2761" s="815"/>
      <c r="E2761" s="783"/>
      <c r="F2761" s="783"/>
      <c r="G2761" s="783"/>
      <c r="H2761" s="824"/>
      <c r="I2761" s="783"/>
      <c r="J2761" s="727"/>
      <c r="K2761" s="700"/>
      <c r="L2761" s="90" t="s">
        <v>1053</v>
      </c>
      <c r="M2761" s="783" t="s">
        <v>152</v>
      </c>
      <c r="N2761" s="783"/>
      <c r="O2761" s="783"/>
      <c r="P2761" s="948"/>
      <c r="Q2761" s="783"/>
      <c r="R2761" s="783"/>
      <c r="S2761" s="948"/>
      <c r="T2761" s="948"/>
      <c r="U2761" s="948"/>
      <c r="V2761" s="948"/>
      <c r="W2761" s="948"/>
      <c r="X2761" s="948"/>
      <c r="Y2761" s="948"/>
      <c r="Z2761" s="948"/>
      <c r="AA2761" s="948"/>
      <c r="AB2761" s="948"/>
      <c r="AC2761" s="948"/>
      <c r="AD2761" s="948"/>
      <c r="AE2761" s="783"/>
      <c r="AF2761" s="783"/>
      <c r="AG2761" s="783"/>
      <c r="AH2761" s="783"/>
      <c r="AI2761" s="783"/>
      <c r="AJ2761" s="948"/>
      <c r="AK2761" s="948"/>
      <c r="AL2761" s="948"/>
      <c r="AM2761" s="824"/>
      <c r="AN2761" s="783"/>
      <c r="AO2761" s="998"/>
      <c r="AP2761" s="998"/>
      <c r="AQ2761" s="998"/>
      <c r="AR2761" s="948"/>
      <c r="AS2761" s="783"/>
      <c r="AT2761" s="948"/>
      <c r="AU2761" s="783"/>
      <c r="AV2761" s="948"/>
      <c r="AW2761" s="948"/>
      <c r="AX2761" s="948"/>
      <c r="AY2761" s="948"/>
      <c r="AZ2761" s="783"/>
      <c r="BA2761" s="783"/>
    </row>
    <row r="2762" spans="1:53" ht="30">
      <c r="A2762" s="686"/>
      <c r="B2762" s="687"/>
      <c r="C2762" s="783"/>
      <c r="D2762" s="815"/>
      <c r="E2762" s="783"/>
      <c r="F2762" s="783"/>
      <c r="G2762" s="783"/>
      <c r="H2762" s="824"/>
      <c r="I2762" s="783"/>
      <c r="J2762" s="727"/>
      <c r="K2762" s="700"/>
      <c r="L2762" s="90" t="s">
        <v>1054</v>
      </c>
      <c r="M2762" s="783" t="s">
        <v>152</v>
      </c>
      <c r="N2762" s="783"/>
      <c r="O2762" s="783"/>
      <c r="P2762" s="948"/>
      <c r="Q2762" s="783"/>
      <c r="R2762" s="783"/>
      <c r="S2762" s="948"/>
      <c r="T2762" s="948"/>
      <c r="U2762" s="948"/>
      <c r="V2762" s="948"/>
      <c r="W2762" s="948"/>
      <c r="X2762" s="948"/>
      <c r="Y2762" s="948"/>
      <c r="Z2762" s="948"/>
      <c r="AA2762" s="948"/>
      <c r="AB2762" s="948"/>
      <c r="AC2762" s="948"/>
      <c r="AD2762" s="948"/>
      <c r="AE2762" s="783"/>
      <c r="AF2762" s="783"/>
      <c r="AG2762" s="783"/>
      <c r="AH2762" s="783"/>
      <c r="AI2762" s="783"/>
      <c r="AJ2762" s="948"/>
      <c r="AK2762" s="948"/>
      <c r="AL2762" s="948"/>
      <c r="AM2762" s="824"/>
      <c r="AN2762" s="783"/>
      <c r="AO2762" s="998"/>
      <c r="AP2762" s="998"/>
      <c r="AQ2762" s="998"/>
      <c r="AR2762" s="948"/>
      <c r="AS2762" s="783"/>
      <c r="AT2762" s="948"/>
      <c r="AU2762" s="783"/>
      <c r="AV2762" s="948"/>
      <c r="AW2762" s="948"/>
      <c r="AX2762" s="948"/>
      <c r="AY2762" s="948"/>
      <c r="AZ2762" s="783"/>
      <c r="BA2762" s="783"/>
    </row>
    <row r="2763" spans="1:53" ht="15">
      <c r="A2763" s="686"/>
      <c r="B2763" s="687"/>
      <c r="C2763" s="783"/>
      <c r="D2763" s="815"/>
      <c r="E2763" s="783"/>
      <c r="F2763" s="783"/>
      <c r="G2763" s="783"/>
      <c r="H2763" s="824"/>
      <c r="I2763" s="783"/>
      <c r="J2763" s="727"/>
      <c r="K2763" s="700"/>
      <c r="L2763" s="90" t="s">
        <v>1055</v>
      </c>
      <c r="M2763" s="783" t="s">
        <v>152</v>
      </c>
      <c r="N2763" s="783"/>
      <c r="O2763" s="783"/>
      <c r="P2763" s="948"/>
      <c r="Q2763" s="783"/>
      <c r="R2763" s="783"/>
      <c r="S2763" s="948"/>
      <c r="T2763" s="948"/>
      <c r="U2763" s="948"/>
      <c r="V2763" s="948"/>
      <c r="W2763" s="948"/>
      <c r="X2763" s="948"/>
      <c r="Y2763" s="948"/>
      <c r="Z2763" s="948"/>
      <c r="AA2763" s="948"/>
      <c r="AB2763" s="948"/>
      <c r="AC2763" s="948"/>
      <c r="AD2763" s="948"/>
      <c r="AE2763" s="783"/>
      <c r="AF2763" s="783"/>
      <c r="AG2763" s="783"/>
      <c r="AH2763" s="783"/>
      <c r="AI2763" s="783"/>
      <c r="AJ2763" s="948"/>
      <c r="AK2763" s="948"/>
      <c r="AL2763" s="948"/>
      <c r="AM2763" s="824"/>
      <c r="AN2763" s="783"/>
      <c r="AO2763" s="998"/>
      <c r="AP2763" s="998"/>
      <c r="AQ2763" s="998"/>
      <c r="AR2763" s="948"/>
      <c r="AS2763" s="783"/>
      <c r="AT2763" s="948"/>
      <c r="AU2763" s="783"/>
      <c r="AV2763" s="948"/>
      <c r="AW2763" s="948"/>
      <c r="AX2763" s="948"/>
      <c r="AY2763" s="948"/>
      <c r="AZ2763" s="783"/>
      <c r="BA2763" s="783"/>
    </row>
    <row r="2764" spans="1:53" ht="30">
      <c r="A2764" s="686"/>
      <c r="B2764" s="687"/>
      <c r="C2764" s="783"/>
      <c r="D2764" s="815"/>
      <c r="E2764" s="783"/>
      <c r="F2764" s="783"/>
      <c r="G2764" s="783"/>
      <c r="H2764" s="824"/>
      <c r="I2764" s="783"/>
      <c r="J2764" s="727"/>
      <c r="K2764" s="700"/>
      <c r="L2764" s="90" t="s">
        <v>1056</v>
      </c>
      <c r="M2764" s="783" t="s">
        <v>152</v>
      </c>
      <c r="N2764" s="783"/>
      <c r="O2764" s="783"/>
      <c r="P2764" s="948"/>
      <c r="Q2764" s="783"/>
      <c r="R2764" s="783"/>
      <c r="S2764" s="948"/>
      <c r="T2764" s="948"/>
      <c r="U2764" s="948"/>
      <c r="V2764" s="948"/>
      <c r="W2764" s="948"/>
      <c r="X2764" s="948"/>
      <c r="Y2764" s="948"/>
      <c r="Z2764" s="948"/>
      <c r="AA2764" s="948"/>
      <c r="AB2764" s="948"/>
      <c r="AC2764" s="948"/>
      <c r="AD2764" s="948"/>
      <c r="AE2764" s="783"/>
      <c r="AF2764" s="783"/>
      <c r="AG2764" s="783"/>
      <c r="AH2764" s="783"/>
      <c r="AI2764" s="783"/>
      <c r="AJ2764" s="948"/>
      <c r="AK2764" s="948"/>
      <c r="AL2764" s="948"/>
      <c r="AM2764" s="824"/>
      <c r="AN2764" s="783"/>
      <c r="AO2764" s="998"/>
      <c r="AP2764" s="998"/>
      <c r="AQ2764" s="998"/>
      <c r="AR2764" s="948"/>
      <c r="AS2764" s="783"/>
      <c r="AT2764" s="948"/>
      <c r="AU2764" s="783"/>
      <c r="AV2764" s="948"/>
      <c r="AW2764" s="948"/>
      <c r="AX2764" s="948"/>
      <c r="AY2764" s="948"/>
      <c r="AZ2764" s="783"/>
      <c r="BA2764" s="783"/>
    </row>
    <row r="2765" spans="1:53" ht="45">
      <c r="A2765" s="686"/>
      <c r="B2765" s="687"/>
      <c r="C2765" s="783"/>
      <c r="D2765" s="815"/>
      <c r="E2765" s="783"/>
      <c r="F2765" s="783"/>
      <c r="G2765" s="783"/>
      <c r="H2765" s="824"/>
      <c r="I2765" s="783"/>
      <c r="J2765" s="727"/>
      <c r="K2765" s="700"/>
      <c r="L2765" s="90" t="s">
        <v>1057</v>
      </c>
      <c r="M2765" s="783" t="s">
        <v>152</v>
      </c>
      <c r="N2765" s="783"/>
      <c r="O2765" s="783"/>
      <c r="P2765" s="948"/>
      <c r="Q2765" s="783"/>
      <c r="R2765" s="783"/>
      <c r="S2765" s="948"/>
      <c r="T2765" s="948"/>
      <c r="U2765" s="948"/>
      <c r="V2765" s="948"/>
      <c r="W2765" s="948"/>
      <c r="X2765" s="948"/>
      <c r="Y2765" s="948"/>
      <c r="Z2765" s="948"/>
      <c r="AA2765" s="948"/>
      <c r="AB2765" s="948"/>
      <c r="AC2765" s="948"/>
      <c r="AD2765" s="948"/>
      <c r="AE2765" s="783"/>
      <c r="AF2765" s="783"/>
      <c r="AG2765" s="783"/>
      <c r="AH2765" s="783"/>
      <c r="AI2765" s="783"/>
      <c r="AJ2765" s="948"/>
      <c r="AK2765" s="948"/>
      <c r="AL2765" s="948"/>
      <c r="AM2765" s="824"/>
      <c r="AN2765" s="783"/>
      <c r="AO2765" s="998"/>
      <c r="AP2765" s="998"/>
      <c r="AQ2765" s="998"/>
      <c r="AR2765" s="948"/>
      <c r="AS2765" s="783"/>
      <c r="AT2765" s="948"/>
      <c r="AU2765" s="783"/>
      <c r="AV2765" s="948"/>
      <c r="AW2765" s="948"/>
      <c r="AX2765" s="948"/>
      <c r="AY2765" s="948"/>
      <c r="AZ2765" s="783"/>
      <c r="BA2765" s="783"/>
    </row>
    <row r="2766" spans="1:53" ht="15">
      <c r="A2766" s="686"/>
      <c r="B2766" s="687"/>
      <c r="C2766" s="783"/>
      <c r="D2766" s="815"/>
      <c r="E2766" s="783"/>
      <c r="F2766" s="783"/>
      <c r="G2766" s="783"/>
      <c r="H2766" s="824"/>
      <c r="I2766" s="783"/>
      <c r="J2766" s="727"/>
      <c r="K2766" s="700"/>
      <c r="L2766" s="90" t="s">
        <v>1058</v>
      </c>
      <c r="M2766" s="783" t="s">
        <v>152</v>
      </c>
      <c r="N2766" s="783"/>
      <c r="O2766" s="783"/>
      <c r="P2766" s="948"/>
      <c r="Q2766" s="783"/>
      <c r="R2766" s="783"/>
      <c r="S2766" s="948"/>
      <c r="T2766" s="948"/>
      <c r="U2766" s="948"/>
      <c r="V2766" s="948"/>
      <c r="W2766" s="948"/>
      <c r="X2766" s="948"/>
      <c r="Y2766" s="948"/>
      <c r="Z2766" s="948"/>
      <c r="AA2766" s="948"/>
      <c r="AB2766" s="948"/>
      <c r="AC2766" s="948"/>
      <c r="AD2766" s="948"/>
      <c r="AE2766" s="783"/>
      <c r="AF2766" s="783"/>
      <c r="AG2766" s="783"/>
      <c r="AH2766" s="783"/>
      <c r="AI2766" s="783"/>
      <c r="AJ2766" s="948"/>
      <c r="AK2766" s="948"/>
      <c r="AL2766" s="948"/>
      <c r="AM2766" s="824"/>
      <c r="AN2766" s="783"/>
      <c r="AO2766" s="998"/>
      <c r="AP2766" s="998"/>
      <c r="AQ2766" s="998"/>
      <c r="AR2766" s="948"/>
      <c r="AS2766" s="783"/>
      <c r="AT2766" s="948"/>
      <c r="AU2766" s="783"/>
      <c r="AV2766" s="948"/>
      <c r="AW2766" s="948"/>
      <c r="AX2766" s="948"/>
      <c r="AY2766" s="948"/>
      <c r="AZ2766" s="783"/>
      <c r="BA2766" s="783"/>
    </row>
    <row r="2767" spans="1:53" ht="30">
      <c r="A2767" s="686"/>
      <c r="B2767" s="687"/>
      <c r="C2767" s="783"/>
      <c r="D2767" s="815"/>
      <c r="E2767" s="783"/>
      <c r="F2767" s="783"/>
      <c r="G2767" s="783"/>
      <c r="H2767" s="824"/>
      <c r="I2767" s="783"/>
      <c r="J2767" s="727"/>
      <c r="K2767" s="700"/>
      <c r="L2767" s="90" t="s">
        <v>1059</v>
      </c>
      <c r="M2767" s="783" t="s">
        <v>152</v>
      </c>
      <c r="N2767" s="783"/>
      <c r="O2767" s="783"/>
      <c r="P2767" s="948"/>
      <c r="Q2767" s="783"/>
      <c r="R2767" s="783"/>
      <c r="S2767" s="948"/>
      <c r="T2767" s="948"/>
      <c r="U2767" s="948"/>
      <c r="V2767" s="948"/>
      <c r="W2767" s="948"/>
      <c r="X2767" s="948"/>
      <c r="Y2767" s="948"/>
      <c r="Z2767" s="948"/>
      <c r="AA2767" s="948"/>
      <c r="AB2767" s="948"/>
      <c r="AC2767" s="948"/>
      <c r="AD2767" s="948"/>
      <c r="AE2767" s="783"/>
      <c r="AF2767" s="783"/>
      <c r="AG2767" s="783"/>
      <c r="AH2767" s="783"/>
      <c r="AI2767" s="783"/>
      <c r="AJ2767" s="948"/>
      <c r="AK2767" s="948"/>
      <c r="AL2767" s="948"/>
      <c r="AM2767" s="824"/>
      <c r="AN2767" s="783"/>
      <c r="AO2767" s="998"/>
      <c r="AP2767" s="998"/>
      <c r="AQ2767" s="998"/>
      <c r="AR2767" s="948"/>
      <c r="AS2767" s="783"/>
      <c r="AT2767" s="948"/>
      <c r="AU2767" s="783"/>
      <c r="AV2767" s="948"/>
      <c r="AW2767" s="948"/>
      <c r="AX2767" s="948"/>
      <c r="AY2767" s="948"/>
      <c r="AZ2767" s="783"/>
      <c r="BA2767" s="783"/>
    </row>
    <row r="2768" spans="1:53" ht="15">
      <c r="A2768" s="686"/>
      <c r="B2768" s="687"/>
      <c r="C2768" s="783"/>
      <c r="D2768" s="815"/>
      <c r="E2768" s="783"/>
      <c r="F2768" s="783"/>
      <c r="G2768" s="783"/>
      <c r="H2768" s="824"/>
      <c r="I2768" s="783"/>
      <c r="J2768" s="727"/>
      <c r="K2768" s="700"/>
      <c r="L2768" s="90" t="s">
        <v>1060</v>
      </c>
      <c r="M2768" s="783" t="s">
        <v>152</v>
      </c>
      <c r="N2768" s="783"/>
      <c r="O2768" s="783"/>
      <c r="P2768" s="948"/>
      <c r="Q2768" s="783"/>
      <c r="R2768" s="783"/>
      <c r="S2768" s="948"/>
      <c r="T2768" s="948"/>
      <c r="U2768" s="948"/>
      <c r="V2768" s="948"/>
      <c r="W2768" s="948"/>
      <c r="X2768" s="948"/>
      <c r="Y2768" s="948"/>
      <c r="Z2768" s="948"/>
      <c r="AA2768" s="948"/>
      <c r="AB2768" s="948"/>
      <c r="AC2768" s="948"/>
      <c r="AD2768" s="948"/>
      <c r="AE2768" s="783"/>
      <c r="AF2768" s="783"/>
      <c r="AG2768" s="783"/>
      <c r="AH2768" s="783"/>
      <c r="AI2768" s="783"/>
      <c r="AJ2768" s="948"/>
      <c r="AK2768" s="948"/>
      <c r="AL2768" s="948"/>
      <c r="AM2768" s="824"/>
      <c r="AN2768" s="783"/>
      <c r="AO2768" s="998"/>
      <c r="AP2768" s="998"/>
      <c r="AQ2768" s="998"/>
      <c r="AR2768" s="948"/>
      <c r="AS2768" s="783"/>
      <c r="AT2768" s="948"/>
      <c r="AU2768" s="783"/>
      <c r="AV2768" s="948"/>
      <c r="AW2768" s="948"/>
      <c r="AX2768" s="948"/>
      <c r="AY2768" s="948"/>
      <c r="AZ2768" s="783"/>
      <c r="BA2768" s="783"/>
    </row>
    <row r="2769" spans="1:53" ht="45">
      <c r="A2769" s="686"/>
      <c r="B2769" s="687"/>
      <c r="C2769" s="783"/>
      <c r="D2769" s="815"/>
      <c r="E2769" s="783"/>
      <c r="F2769" s="783"/>
      <c r="G2769" s="783"/>
      <c r="H2769" s="824"/>
      <c r="I2769" s="783"/>
      <c r="J2769" s="727"/>
      <c r="K2769" s="700"/>
      <c r="L2769" s="90" t="s">
        <v>1061</v>
      </c>
      <c r="M2769" s="783" t="s">
        <v>152</v>
      </c>
      <c r="N2769" s="783"/>
      <c r="O2769" s="783"/>
      <c r="P2769" s="948"/>
      <c r="Q2769" s="783"/>
      <c r="R2769" s="783"/>
      <c r="S2769" s="948"/>
      <c r="T2769" s="948"/>
      <c r="U2769" s="948"/>
      <c r="V2769" s="948"/>
      <c r="W2769" s="948"/>
      <c r="X2769" s="948"/>
      <c r="Y2769" s="948"/>
      <c r="Z2769" s="948"/>
      <c r="AA2769" s="948"/>
      <c r="AB2769" s="948"/>
      <c r="AC2769" s="948"/>
      <c r="AD2769" s="948"/>
      <c r="AE2769" s="783"/>
      <c r="AF2769" s="783"/>
      <c r="AG2769" s="783"/>
      <c r="AH2769" s="783"/>
      <c r="AI2769" s="783"/>
      <c r="AJ2769" s="948"/>
      <c r="AK2769" s="948"/>
      <c r="AL2769" s="948"/>
      <c r="AM2769" s="824"/>
      <c r="AN2769" s="783"/>
      <c r="AO2769" s="998"/>
      <c r="AP2769" s="998"/>
      <c r="AQ2769" s="998"/>
      <c r="AR2769" s="948"/>
      <c r="AS2769" s="783"/>
      <c r="AT2769" s="948"/>
      <c r="AU2769" s="783"/>
      <c r="AV2769" s="948"/>
      <c r="AW2769" s="948"/>
      <c r="AX2769" s="948"/>
      <c r="AY2769" s="948"/>
      <c r="AZ2769" s="783"/>
      <c r="BA2769" s="783"/>
    </row>
    <row r="2770" spans="1:53" ht="30">
      <c r="A2770" s="686"/>
      <c r="B2770" s="687"/>
      <c r="C2770" s="783"/>
      <c r="D2770" s="815"/>
      <c r="E2770" s="783"/>
      <c r="F2770" s="783"/>
      <c r="G2770" s="783"/>
      <c r="H2770" s="824"/>
      <c r="I2770" s="783"/>
      <c r="J2770" s="727"/>
      <c r="K2770" s="700"/>
      <c r="L2770" s="90" t="s">
        <v>1062</v>
      </c>
      <c r="M2770" s="783" t="s">
        <v>152</v>
      </c>
      <c r="N2770" s="783"/>
      <c r="O2770" s="783"/>
      <c r="P2770" s="948"/>
      <c r="Q2770" s="783"/>
      <c r="R2770" s="783"/>
      <c r="S2770" s="948"/>
      <c r="T2770" s="948"/>
      <c r="U2770" s="948"/>
      <c r="V2770" s="948"/>
      <c r="W2770" s="948"/>
      <c r="X2770" s="948"/>
      <c r="Y2770" s="948"/>
      <c r="Z2770" s="948"/>
      <c r="AA2770" s="948"/>
      <c r="AB2770" s="948"/>
      <c r="AC2770" s="948"/>
      <c r="AD2770" s="948"/>
      <c r="AE2770" s="783"/>
      <c r="AF2770" s="783"/>
      <c r="AG2770" s="783"/>
      <c r="AH2770" s="783"/>
      <c r="AI2770" s="783"/>
      <c r="AJ2770" s="948"/>
      <c r="AK2770" s="948"/>
      <c r="AL2770" s="948"/>
      <c r="AM2770" s="824"/>
      <c r="AN2770" s="783"/>
      <c r="AO2770" s="998"/>
      <c r="AP2770" s="998"/>
      <c r="AQ2770" s="998"/>
      <c r="AR2770" s="948"/>
      <c r="AS2770" s="783"/>
      <c r="AT2770" s="948"/>
      <c r="AU2770" s="783"/>
      <c r="AV2770" s="948"/>
      <c r="AW2770" s="948"/>
      <c r="AX2770" s="948"/>
      <c r="AY2770" s="948"/>
      <c r="AZ2770" s="783"/>
      <c r="BA2770" s="783"/>
    </row>
    <row r="2771" spans="1:53" ht="15">
      <c r="A2771" s="686"/>
      <c r="B2771" s="687"/>
      <c r="C2771" s="783"/>
      <c r="D2771" s="815"/>
      <c r="E2771" s="783"/>
      <c r="F2771" s="783"/>
      <c r="G2771" s="783"/>
      <c r="H2771" s="824"/>
      <c r="I2771" s="783"/>
      <c r="J2771" s="727"/>
      <c r="K2771" s="701"/>
      <c r="L2771" s="90" t="s">
        <v>1063</v>
      </c>
      <c r="M2771" s="783" t="s">
        <v>152</v>
      </c>
      <c r="N2771" s="783"/>
      <c r="O2771" s="783"/>
      <c r="P2771" s="948"/>
      <c r="Q2771" s="783"/>
      <c r="R2771" s="783"/>
      <c r="S2771" s="948"/>
      <c r="T2771" s="948"/>
      <c r="U2771" s="948"/>
      <c r="V2771" s="948"/>
      <c r="W2771" s="948"/>
      <c r="X2771" s="948"/>
      <c r="Y2771" s="948"/>
      <c r="Z2771" s="948"/>
      <c r="AA2771" s="948"/>
      <c r="AB2771" s="948"/>
      <c r="AC2771" s="948"/>
      <c r="AD2771" s="948"/>
      <c r="AE2771" s="783"/>
      <c r="AF2771" s="783"/>
      <c r="AG2771" s="783"/>
      <c r="AH2771" s="783"/>
      <c r="AI2771" s="783"/>
      <c r="AJ2771" s="948"/>
      <c r="AK2771" s="948"/>
      <c r="AL2771" s="948"/>
      <c r="AM2771" s="824"/>
      <c r="AN2771" s="783"/>
      <c r="AO2771" s="821"/>
      <c r="AP2771" s="821"/>
      <c r="AQ2771" s="821"/>
      <c r="AR2771" s="948"/>
      <c r="AS2771" s="783"/>
      <c r="AT2771" s="948"/>
      <c r="AU2771" s="783"/>
      <c r="AV2771" s="948"/>
      <c r="AW2771" s="948"/>
      <c r="AX2771" s="948"/>
      <c r="AY2771" s="948"/>
      <c r="AZ2771" s="783"/>
      <c r="BA2771" s="783"/>
    </row>
    <row r="2772" spans="1:53">
      <c r="A2772" s="686">
        <v>10</v>
      </c>
      <c r="B2772" s="687" t="s">
        <v>409</v>
      </c>
      <c r="C2772" s="687" t="s">
        <v>4315</v>
      </c>
      <c r="D2772" s="687" t="s">
        <v>150</v>
      </c>
      <c r="E2772" s="687">
        <v>6040</v>
      </c>
      <c r="F2772" s="687">
        <v>61</v>
      </c>
      <c r="G2772" s="687">
        <v>1</v>
      </c>
      <c r="H2772" s="687" t="s">
        <v>5041</v>
      </c>
      <c r="I2772" s="687" t="s">
        <v>4361</v>
      </c>
      <c r="J2772" s="687" t="s">
        <v>4362</v>
      </c>
      <c r="K2772" s="712" t="s">
        <v>414</v>
      </c>
      <c r="L2772" s="824" t="s">
        <v>4363</v>
      </c>
      <c r="M2772" s="687" t="s">
        <v>152</v>
      </c>
      <c r="N2772" s="948"/>
      <c r="O2772" s="687" t="s">
        <v>416</v>
      </c>
      <c r="P2772" s="687" t="s">
        <v>417</v>
      </c>
      <c r="Q2772" s="948"/>
      <c r="R2772" s="687" t="s">
        <v>606</v>
      </c>
      <c r="S2772" s="687" t="s">
        <v>4364</v>
      </c>
      <c r="T2772" s="687" t="s">
        <v>421</v>
      </c>
      <c r="U2772" s="687" t="s">
        <v>458</v>
      </c>
      <c r="V2772" s="687" t="s">
        <v>419</v>
      </c>
      <c r="W2772" s="948"/>
      <c r="X2772" s="686" t="s">
        <v>419</v>
      </c>
      <c r="Y2772" s="948"/>
      <c r="Z2772" s="948"/>
      <c r="AA2772" s="948"/>
      <c r="AB2772" s="686" t="s">
        <v>419</v>
      </c>
      <c r="AC2772" s="802" t="s">
        <v>5042</v>
      </c>
      <c r="AD2772" s="687" t="s">
        <v>420</v>
      </c>
      <c r="AE2772" s="687" t="s">
        <v>419</v>
      </c>
      <c r="AF2772" s="687" t="s">
        <v>420</v>
      </c>
      <c r="AG2772" s="687" t="s">
        <v>429</v>
      </c>
      <c r="AH2772" s="687" t="s">
        <v>524</v>
      </c>
      <c r="AI2772" s="687" t="s">
        <v>419</v>
      </c>
      <c r="AJ2772" s="948"/>
      <c r="AK2772" s="948"/>
      <c r="AL2772" s="948"/>
      <c r="AM2772" s="802" t="s">
        <v>5042</v>
      </c>
      <c r="AN2772" s="687" t="s">
        <v>4365</v>
      </c>
      <c r="AO2772" s="784" t="s">
        <v>162</v>
      </c>
      <c r="AP2772" s="784" t="s">
        <v>153</v>
      </c>
      <c r="AQ2772" s="784" t="s">
        <v>158</v>
      </c>
      <c r="AR2772" s="948"/>
      <c r="AS2772" s="783" t="s">
        <v>419</v>
      </c>
      <c r="AT2772" s="948"/>
      <c r="AU2772" s="783" t="s">
        <v>414</v>
      </c>
      <c r="AV2772" s="948"/>
      <c r="AW2772" s="948"/>
      <c r="AX2772" s="948"/>
      <c r="AY2772" s="948"/>
      <c r="AZ2772" s="783" t="s">
        <v>4320</v>
      </c>
      <c r="BA2772" s="783" t="s">
        <v>4357</v>
      </c>
    </row>
    <row r="2773" spans="1:53">
      <c r="A2773" s="686"/>
      <c r="B2773" s="687"/>
      <c r="C2773" s="687"/>
      <c r="D2773" s="687"/>
      <c r="E2773" s="687"/>
      <c r="F2773" s="687"/>
      <c r="G2773" s="687"/>
      <c r="H2773" s="687"/>
      <c r="I2773" s="687"/>
      <c r="J2773" s="687"/>
      <c r="K2773" s="713"/>
      <c r="L2773" s="824"/>
      <c r="M2773" s="687"/>
      <c r="N2773" s="948"/>
      <c r="O2773" s="687"/>
      <c r="P2773" s="687"/>
      <c r="Q2773" s="948"/>
      <c r="R2773" s="687"/>
      <c r="S2773" s="687"/>
      <c r="T2773" s="687"/>
      <c r="U2773" s="687"/>
      <c r="V2773" s="687"/>
      <c r="W2773" s="948"/>
      <c r="X2773" s="686"/>
      <c r="Y2773" s="948"/>
      <c r="Z2773" s="948"/>
      <c r="AA2773" s="948"/>
      <c r="AB2773" s="686"/>
      <c r="AC2773" s="802"/>
      <c r="AD2773" s="687"/>
      <c r="AE2773" s="687"/>
      <c r="AF2773" s="687"/>
      <c r="AG2773" s="687"/>
      <c r="AH2773" s="687"/>
      <c r="AI2773" s="687"/>
      <c r="AJ2773" s="948"/>
      <c r="AK2773" s="948"/>
      <c r="AL2773" s="948"/>
      <c r="AM2773" s="802"/>
      <c r="AN2773" s="687"/>
      <c r="AO2773" s="998"/>
      <c r="AP2773" s="998"/>
      <c r="AQ2773" s="998"/>
      <c r="AR2773" s="948"/>
      <c r="AS2773" s="783"/>
      <c r="AT2773" s="948"/>
      <c r="AU2773" s="783"/>
      <c r="AV2773" s="948"/>
      <c r="AW2773" s="948"/>
      <c r="AX2773" s="948"/>
      <c r="AY2773" s="948"/>
      <c r="AZ2773" s="783"/>
      <c r="BA2773" s="783"/>
    </row>
    <row r="2774" spans="1:53">
      <c r="A2774" s="686"/>
      <c r="B2774" s="687"/>
      <c r="C2774" s="687"/>
      <c r="D2774" s="687"/>
      <c r="E2774" s="687"/>
      <c r="F2774" s="687"/>
      <c r="G2774" s="687"/>
      <c r="H2774" s="687"/>
      <c r="I2774" s="687"/>
      <c r="J2774" s="687"/>
      <c r="K2774" s="713"/>
      <c r="L2774" s="824"/>
      <c r="M2774" s="687"/>
      <c r="N2774" s="948"/>
      <c r="O2774" s="687"/>
      <c r="P2774" s="687"/>
      <c r="Q2774" s="948"/>
      <c r="R2774" s="687"/>
      <c r="S2774" s="687"/>
      <c r="T2774" s="687"/>
      <c r="U2774" s="687"/>
      <c r="V2774" s="687"/>
      <c r="W2774" s="948"/>
      <c r="X2774" s="686"/>
      <c r="Y2774" s="948"/>
      <c r="Z2774" s="948"/>
      <c r="AA2774" s="948"/>
      <c r="AB2774" s="686"/>
      <c r="AC2774" s="802"/>
      <c r="AD2774" s="687"/>
      <c r="AE2774" s="687"/>
      <c r="AF2774" s="687"/>
      <c r="AG2774" s="687"/>
      <c r="AH2774" s="687"/>
      <c r="AI2774" s="687"/>
      <c r="AJ2774" s="948"/>
      <c r="AK2774" s="948"/>
      <c r="AL2774" s="948"/>
      <c r="AM2774" s="802"/>
      <c r="AN2774" s="687"/>
      <c r="AO2774" s="998"/>
      <c r="AP2774" s="998"/>
      <c r="AQ2774" s="998"/>
      <c r="AR2774" s="948"/>
      <c r="AS2774" s="783"/>
      <c r="AT2774" s="948"/>
      <c r="AU2774" s="783"/>
      <c r="AV2774" s="948"/>
      <c r="AW2774" s="948"/>
      <c r="AX2774" s="948"/>
      <c r="AY2774" s="948"/>
      <c r="AZ2774" s="783"/>
      <c r="BA2774" s="783"/>
    </row>
    <row r="2775" spans="1:53">
      <c r="A2775" s="686"/>
      <c r="B2775" s="687"/>
      <c r="C2775" s="687"/>
      <c r="D2775" s="687"/>
      <c r="E2775" s="687"/>
      <c r="F2775" s="687"/>
      <c r="G2775" s="687"/>
      <c r="H2775" s="687"/>
      <c r="I2775" s="687"/>
      <c r="J2775" s="687"/>
      <c r="K2775" s="713"/>
      <c r="L2775" s="824"/>
      <c r="M2775" s="687"/>
      <c r="N2775" s="948"/>
      <c r="O2775" s="687"/>
      <c r="P2775" s="687"/>
      <c r="Q2775" s="948"/>
      <c r="R2775" s="687"/>
      <c r="S2775" s="687"/>
      <c r="T2775" s="687"/>
      <c r="U2775" s="687"/>
      <c r="V2775" s="687"/>
      <c r="W2775" s="948"/>
      <c r="X2775" s="686"/>
      <c r="Y2775" s="948"/>
      <c r="Z2775" s="948"/>
      <c r="AA2775" s="948"/>
      <c r="AB2775" s="686"/>
      <c r="AC2775" s="802"/>
      <c r="AD2775" s="687"/>
      <c r="AE2775" s="687"/>
      <c r="AF2775" s="687"/>
      <c r="AG2775" s="687"/>
      <c r="AH2775" s="687"/>
      <c r="AI2775" s="687"/>
      <c r="AJ2775" s="948"/>
      <c r="AK2775" s="948"/>
      <c r="AL2775" s="948"/>
      <c r="AM2775" s="802"/>
      <c r="AN2775" s="687"/>
      <c r="AO2775" s="998"/>
      <c r="AP2775" s="998"/>
      <c r="AQ2775" s="998"/>
      <c r="AR2775" s="948"/>
      <c r="AS2775" s="783"/>
      <c r="AT2775" s="948"/>
      <c r="AU2775" s="783"/>
      <c r="AV2775" s="948"/>
      <c r="AW2775" s="948"/>
      <c r="AX2775" s="948"/>
      <c r="AY2775" s="948"/>
      <c r="AZ2775" s="783"/>
      <c r="BA2775" s="783"/>
    </row>
    <row r="2776" spans="1:53" ht="60">
      <c r="A2776" s="686"/>
      <c r="B2776" s="687"/>
      <c r="C2776" s="687"/>
      <c r="D2776" s="687"/>
      <c r="E2776" s="687"/>
      <c r="F2776" s="687"/>
      <c r="G2776" s="687"/>
      <c r="H2776" s="687"/>
      <c r="I2776" s="687"/>
      <c r="J2776" s="687"/>
      <c r="K2776" s="713"/>
      <c r="L2776" s="205" t="s">
        <v>4768</v>
      </c>
      <c r="M2776" s="687"/>
      <c r="N2776" s="948"/>
      <c r="O2776" s="687"/>
      <c r="P2776" s="687"/>
      <c r="Q2776" s="948"/>
      <c r="R2776" s="687"/>
      <c r="S2776" s="687"/>
      <c r="T2776" s="687"/>
      <c r="U2776" s="687"/>
      <c r="V2776" s="687"/>
      <c r="W2776" s="948"/>
      <c r="X2776" s="686"/>
      <c r="Y2776" s="948"/>
      <c r="Z2776" s="948"/>
      <c r="AA2776" s="948"/>
      <c r="AB2776" s="686"/>
      <c r="AC2776" s="802"/>
      <c r="AD2776" s="687"/>
      <c r="AE2776" s="687"/>
      <c r="AF2776" s="687"/>
      <c r="AG2776" s="687"/>
      <c r="AH2776" s="687"/>
      <c r="AI2776" s="687"/>
      <c r="AJ2776" s="948"/>
      <c r="AK2776" s="948"/>
      <c r="AL2776" s="948"/>
      <c r="AM2776" s="802"/>
      <c r="AN2776" s="687"/>
      <c r="AO2776" s="998"/>
      <c r="AP2776" s="998"/>
      <c r="AQ2776" s="998"/>
      <c r="AR2776" s="948"/>
      <c r="AS2776" s="783"/>
      <c r="AT2776" s="948"/>
      <c r="AU2776" s="783"/>
      <c r="AV2776" s="948"/>
      <c r="AW2776" s="948"/>
      <c r="AX2776" s="948"/>
      <c r="AY2776" s="948"/>
      <c r="AZ2776" s="783"/>
      <c r="BA2776" s="783"/>
    </row>
    <row r="2777" spans="1:53" ht="15">
      <c r="A2777" s="686"/>
      <c r="B2777" s="687"/>
      <c r="C2777" s="687"/>
      <c r="D2777" s="687"/>
      <c r="E2777" s="687"/>
      <c r="F2777" s="687"/>
      <c r="G2777" s="687"/>
      <c r="H2777" s="687"/>
      <c r="I2777" s="687"/>
      <c r="J2777" s="687"/>
      <c r="K2777" s="713"/>
      <c r="L2777" s="205" t="s">
        <v>4366</v>
      </c>
      <c r="M2777" s="687"/>
      <c r="N2777" s="948"/>
      <c r="O2777" s="687"/>
      <c r="P2777" s="687"/>
      <c r="Q2777" s="948"/>
      <c r="R2777" s="687"/>
      <c r="S2777" s="687"/>
      <c r="T2777" s="687"/>
      <c r="U2777" s="687"/>
      <c r="V2777" s="687"/>
      <c r="W2777" s="948"/>
      <c r="X2777" s="686"/>
      <c r="Y2777" s="948"/>
      <c r="Z2777" s="948"/>
      <c r="AA2777" s="948"/>
      <c r="AB2777" s="686"/>
      <c r="AC2777" s="802"/>
      <c r="AD2777" s="687"/>
      <c r="AE2777" s="687"/>
      <c r="AF2777" s="687"/>
      <c r="AG2777" s="687"/>
      <c r="AH2777" s="687"/>
      <c r="AI2777" s="687"/>
      <c r="AJ2777" s="948"/>
      <c r="AK2777" s="948"/>
      <c r="AL2777" s="948"/>
      <c r="AM2777" s="802"/>
      <c r="AN2777" s="687"/>
      <c r="AO2777" s="998"/>
      <c r="AP2777" s="998"/>
      <c r="AQ2777" s="998"/>
      <c r="AR2777" s="948"/>
      <c r="AS2777" s="783"/>
      <c r="AT2777" s="948"/>
      <c r="AU2777" s="783"/>
      <c r="AV2777" s="948"/>
      <c r="AW2777" s="948"/>
      <c r="AX2777" s="948"/>
      <c r="AY2777" s="948"/>
      <c r="AZ2777" s="783"/>
      <c r="BA2777" s="783"/>
    </row>
    <row r="2778" spans="1:53" ht="15">
      <c r="A2778" s="686"/>
      <c r="B2778" s="687"/>
      <c r="C2778" s="687"/>
      <c r="D2778" s="687"/>
      <c r="E2778" s="687"/>
      <c r="F2778" s="687"/>
      <c r="G2778" s="687"/>
      <c r="H2778" s="687"/>
      <c r="I2778" s="687"/>
      <c r="J2778" s="687"/>
      <c r="K2778" s="713"/>
      <c r="L2778" s="205" t="s">
        <v>4367</v>
      </c>
      <c r="M2778" s="687"/>
      <c r="N2778" s="948"/>
      <c r="O2778" s="687"/>
      <c r="P2778" s="687"/>
      <c r="Q2778" s="948"/>
      <c r="R2778" s="687"/>
      <c r="S2778" s="687"/>
      <c r="T2778" s="687"/>
      <c r="U2778" s="687"/>
      <c r="V2778" s="687"/>
      <c r="W2778" s="948"/>
      <c r="X2778" s="686"/>
      <c r="Y2778" s="948"/>
      <c r="Z2778" s="948"/>
      <c r="AA2778" s="948"/>
      <c r="AB2778" s="686"/>
      <c r="AC2778" s="802"/>
      <c r="AD2778" s="687"/>
      <c r="AE2778" s="687"/>
      <c r="AF2778" s="687"/>
      <c r="AG2778" s="687"/>
      <c r="AH2778" s="687"/>
      <c r="AI2778" s="687"/>
      <c r="AJ2778" s="948"/>
      <c r="AK2778" s="948"/>
      <c r="AL2778" s="948"/>
      <c r="AM2778" s="802"/>
      <c r="AN2778" s="687"/>
      <c r="AO2778" s="998"/>
      <c r="AP2778" s="998"/>
      <c r="AQ2778" s="998"/>
      <c r="AR2778" s="948"/>
      <c r="AS2778" s="783"/>
      <c r="AT2778" s="948"/>
      <c r="AU2778" s="783"/>
      <c r="AV2778" s="948"/>
      <c r="AW2778" s="948"/>
      <c r="AX2778" s="948"/>
      <c r="AY2778" s="948"/>
      <c r="AZ2778" s="783"/>
      <c r="BA2778" s="783"/>
    </row>
    <row r="2779" spans="1:53" ht="45">
      <c r="A2779" s="686"/>
      <c r="B2779" s="687"/>
      <c r="C2779" s="687"/>
      <c r="D2779" s="687"/>
      <c r="E2779" s="687"/>
      <c r="F2779" s="687"/>
      <c r="G2779" s="687"/>
      <c r="H2779" s="687"/>
      <c r="I2779" s="687"/>
      <c r="J2779" s="687"/>
      <c r="K2779" s="714"/>
      <c r="L2779" s="205" t="s">
        <v>4368</v>
      </c>
      <c r="M2779" s="687"/>
      <c r="N2779" s="948"/>
      <c r="O2779" s="687"/>
      <c r="P2779" s="687"/>
      <c r="Q2779" s="948"/>
      <c r="R2779" s="687"/>
      <c r="S2779" s="687"/>
      <c r="T2779" s="687"/>
      <c r="U2779" s="687"/>
      <c r="V2779" s="687"/>
      <c r="W2779" s="948"/>
      <c r="X2779" s="686"/>
      <c r="Y2779" s="948"/>
      <c r="Z2779" s="948"/>
      <c r="AA2779" s="948"/>
      <c r="AB2779" s="686"/>
      <c r="AC2779" s="802"/>
      <c r="AD2779" s="687"/>
      <c r="AE2779" s="687"/>
      <c r="AF2779" s="687"/>
      <c r="AG2779" s="687"/>
      <c r="AH2779" s="687"/>
      <c r="AI2779" s="687"/>
      <c r="AJ2779" s="948"/>
      <c r="AK2779" s="948"/>
      <c r="AL2779" s="948"/>
      <c r="AM2779" s="802"/>
      <c r="AN2779" s="687"/>
      <c r="AO2779" s="821"/>
      <c r="AP2779" s="821"/>
      <c r="AQ2779" s="821"/>
      <c r="AR2779" s="948"/>
      <c r="AS2779" s="783"/>
      <c r="AT2779" s="948"/>
      <c r="AU2779" s="783"/>
      <c r="AV2779" s="948"/>
      <c r="AW2779" s="948"/>
      <c r="AX2779" s="948"/>
      <c r="AY2779" s="948"/>
      <c r="AZ2779" s="783"/>
      <c r="BA2779" s="783"/>
    </row>
    <row r="2780" spans="1:53">
      <c r="A2780" s="783">
        <v>11</v>
      </c>
      <c r="B2780" s="783" t="s">
        <v>409</v>
      </c>
      <c r="C2780" s="783" t="s">
        <v>4315</v>
      </c>
      <c r="D2780" s="783" t="s">
        <v>150</v>
      </c>
      <c r="E2780" s="783">
        <v>6040</v>
      </c>
      <c r="F2780" s="783">
        <v>61</v>
      </c>
      <c r="G2780" s="783">
        <v>3</v>
      </c>
      <c r="H2780" s="824" t="s">
        <v>4369</v>
      </c>
      <c r="I2780" s="783" t="s">
        <v>4361</v>
      </c>
      <c r="J2780" s="727" t="s">
        <v>4370</v>
      </c>
      <c r="K2780" s="699" t="s">
        <v>414</v>
      </c>
      <c r="L2780" s="872" t="s">
        <v>4371</v>
      </c>
      <c r="M2780" s="783" t="s">
        <v>152</v>
      </c>
      <c r="N2780" s="948"/>
      <c r="O2780" s="783" t="s">
        <v>416</v>
      </c>
      <c r="P2780" s="783" t="s">
        <v>417</v>
      </c>
      <c r="Q2780" s="948"/>
      <c r="R2780" s="783" t="s">
        <v>606</v>
      </c>
      <c r="S2780" s="783" t="s">
        <v>515</v>
      </c>
      <c r="T2780" s="783" t="s">
        <v>429</v>
      </c>
      <c r="U2780" s="783" t="s">
        <v>524</v>
      </c>
      <c r="V2780" s="783" t="s">
        <v>419</v>
      </c>
      <c r="W2780" s="948"/>
      <c r="X2780" s="783" t="s">
        <v>419</v>
      </c>
      <c r="Y2780" s="948"/>
      <c r="Z2780" s="948"/>
      <c r="AA2780" s="948"/>
      <c r="AB2780" s="783" t="s">
        <v>419</v>
      </c>
      <c r="AC2780" s="824" t="s">
        <v>5043</v>
      </c>
      <c r="AD2780" s="783" t="s">
        <v>420</v>
      </c>
      <c r="AE2780" s="783" t="s">
        <v>1137</v>
      </c>
      <c r="AF2780" s="783" t="s">
        <v>4372</v>
      </c>
      <c r="AG2780" s="783" t="s">
        <v>429</v>
      </c>
      <c r="AH2780" s="783" t="s">
        <v>524</v>
      </c>
      <c r="AI2780" s="783" t="s">
        <v>419</v>
      </c>
      <c r="AJ2780" s="948"/>
      <c r="AK2780" s="948"/>
      <c r="AL2780" s="948"/>
      <c r="AM2780" s="824" t="s">
        <v>5043</v>
      </c>
      <c r="AN2780" s="783" t="s">
        <v>431</v>
      </c>
      <c r="AO2780" s="784" t="s">
        <v>162</v>
      </c>
      <c r="AP2780" s="784" t="s">
        <v>153</v>
      </c>
      <c r="AQ2780" s="784" t="s">
        <v>158</v>
      </c>
      <c r="AR2780" s="948"/>
      <c r="AS2780" s="783" t="s">
        <v>419</v>
      </c>
      <c r="AT2780" s="948"/>
      <c r="AU2780" s="783" t="s">
        <v>414</v>
      </c>
      <c r="AV2780" s="948"/>
      <c r="AW2780" s="948"/>
      <c r="AX2780" s="948"/>
      <c r="AY2780" s="948"/>
      <c r="AZ2780" s="783" t="s">
        <v>4320</v>
      </c>
      <c r="BA2780" s="783" t="s">
        <v>4373</v>
      </c>
    </row>
    <row r="2781" spans="1:53">
      <c r="A2781" s="783"/>
      <c r="B2781" s="783"/>
      <c r="C2781" s="783"/>
      <c r="D2781" s="783"/>
      <c r="E2781" s="783"/>
      <c r="F2781" s="783"/>
      <c r="G2781" s="783"/>
      <c r="H2781" s="824"/>
      <c r="I2781" s="783"/>
      <c r="J2781" s="727"/>
      <c r="K2781" s="700"/>
      <c r="L2781" s="872"/>
      <c r="M2781" s="783" t="s">
        <v>152</v>
      </c>
      <c r="N2781" s="948"/>
      <c r="O2781" s="783"/>
      <c r="P2781" s="783"/>
      <c r="Q2781" s="948"/>
      <c r="R2781" s="783"/>
      <c r="S2781" s="783"/>
      <c r="T2781" s="783"/>
      <c r="U2781" s="783"/>
      <c r="V2781" s="783"/>
      <c r="W2781" s="948"/>
      <c r="X2781" s="783"/>
      <c r="Y2781" s="948"/>
      <c r="Z2781" s="948"/>
      <c r="AA2781" s="948"/>
      <c r="AB2781" s="783"/>
      <c r="AC2781" s="824"/>
      <c r="AD2781" s="783"/>
      <c r="AE2781" s="783"/>
      <c r="AF2781" s="783"/>
      <c r="AG2781" s="783"/>
      <c r="AH2781" s="783"/>
      <c r="AI2781" s="783"/>
      <c r="AJ2781" s="948"/>
      <c r="AK2781" s="948"/>
      <c r="AL2781" s="948"/>
      <c r="AM2781" s="824"/>
      <c r="AN2781" s="783"/>
      <c r="AO2781" s="998"/>
      <c r="AP2781" s="998"/>
      <c r="AQ2781" s="998"/>
      <c r="AR2781" s="948"/>
      <c r="AS2781" s="783"/>
      <c r="AT2781" s="948"/>
      <c r="AU2781" s="783"/>
      <c r="AV2781" s="948"/>
      <c r="AW2781" s="948"/>
      <c r="AX2781" s="948"/>
      <c r="AY2781" s="948"/>
      <c r="AZ2781" s="783"/>
      <c r="BA2781" s="783"/>
    </row>
    <row r="2782" spans="1:53">
      <c r="A2782" s="783"/>
      <c r="B2782" s="783"/>
      <c r="C2782" s="783"/>
      <c r="D2782" s="783"/>
      <c r="E2782" s="783"/>
      <c r="F2782" s="783"/>
      <c r="G2782" s="783"/>
      <c r="H2782" s="824"/>
      <c r="I2782" s="783"/>
      <c r="J2782" s="727"/>
      <c r="K2782" s="700"/>
      <c r="L2782" s="872"/>
      <c r="M2782" s="783" t="s">
        <v>152</v>
      </c>
      <c r="N2782" s="948"/>
      <c r="O2782" s="783"/>
      <c r="P2782" s="783"/>
      <c r="Q2782" s="948"/>
      <c r="R2782" s="783"/>
      <c r="S2782" s="783"/>
      <c r="T2782" s="783"/>
      <c r="U2782" s="783"/>
      <c r="V2782" s="783"/>
      <c r="W2782" s="948"/>
      <c r="X2782" s="783"/>
      <c r="Y2782" s="948"/>
      <c r="Z2782" s="948"/>
      <c r="AA2782" s="948"/>
      <c r="AB2782" s="783"/>
      <c r="AC2782" s="824"/>
      <c r="AD2782" s="783"/>
      <c r="AE2782" s="783"/>
      <c r="AF2782" s="783"/>
      <c r="AG2782" s="783"/>
      <c r="AH2782" s="783"/>
      <c r="AI2782" s="783"/>
      <c r="AJ2782" s="948"/>
      <c r="AK2782" s="948"/>
      <c r="AL2782" s="948"/>
      <c r="AM2782" s="824"/>
      <c r="AN2782" s="783"/>
      <c r="AO2782" s="998"/>
      <c r="AP2782" s="998"/>
      <c r="AQ2782" s="998"/>
      <c r="AR2782" s="948"/>
      <c r="AS2782" s="783"/>
      <c r="AT2782" s="948"/>
      <c r="AU2782" s="783"/>
      <c r="AV2782" s="948"/>
      <c r="AW2782" s="948"/>
      <c r="AX2782" s="948"/>
      <c r="AY2782" s="948"/>
      <c r="AZ2782" s="783"/>
      <c r="BA2782" s="783"/>
    </row>
    <row r="2783" spans="1:53">
      <c r="A2783" s="783"/>
      <c r="B2783" s="783"/>
      <c r="C2783" s="783"/>
      <c r="D2783" s="783"/>
      <c r="E2783" s="783"/>
      <c r="F2783" s="783"/>
      <c r="G2783" s="783"/>
      <c r="H2783" s="824"/>
      <c r="I2783" s="783"/>
      <c r="J2783" s="727"/>
      <c r="K2783" s="700"/>
      <c r="L2783" s="872"/>
      <c r="M2783" s="783" t="s">
        <v>152</v>
      </c>
      <c r="N2783" s="948"/>
      <c r="O2783" s="783"/>
      <c r="P2783" s="783"/>
      <c r="Q2783" s="948"/>
      <c r="R2783" s="783"/>
      <c r="S2783" s="783"/>
      <c r="T2783" s="783"/>
      <c r="U2783" s="783"/>
      <c r="V2783" s="783"/>
      <c r="W2783" s="948"/>
      <c r="X2783" s="783"/>
      <c r="Y2783" s="948"/>
      <c r="Z2783" s="948"/>
      <c r="AA2783" s="948"/>
      <c r="AB2783" s="783"/>
      <c r="AC2783" s="824"/>
      <c r="AD2783" s="783"/>
      <c r="AE2783" s="783"/>
      <c r="AF2783" s="783"/>
      <c r="AG2783" s="783"/>
      <c r="AH2783" s="783"/>
      <c r="AI2783" s="783"/>
      <c r="AJ2783" s="948"/>
      <c r="AK2783" s="948"/>
      <c r="AL2783" s="948"/>
      <c r="AM2783" s="824"/>
      <c r="AN2783" s="783"/>
      <c r="AO2783" s="998"/>
      <c r="AP2783" s="998"/>
      <c r="AQ2783" s="998"/>
      <c r="AR2783" s="948"/>
      <c r="AS2783" s="783"/>
      <c r="AT2783" s="948"/>
      <c r="AU2783" s="783"/>
      <c r="AV2783" s="948"/>
      <c r="AW2783" s="948"/>
      <c r="AX2783" s="948"/>
      <c r="AY2783" s="948"/>
      <c r="AZ2783" s="783"/>
      <c r="BA2783" s="783"/>
    </row>
    <row r="2784" spans="1:53">
      <c r="A2784" s="783"/>
      <c r="B2784" s="783"/>
      <c r="C2784" s="783"/>
      <c r="D2784" s="783"/>
      <c r="E2784" s="783"/>
      <c r="F2784" s="783"/>
      <c r="G2784" s="783"/>
      <c r="H2784" s="824"/>
      <c r="I2784" s="783"/>
      <c r="J2784" s="727"/>
      <c r="K2784" s="700"/>
      <c r="L2784" s="872"/>
      <c r="M2784" s="783" t="s">
        <v>152</v>
      </c>
      <c r="N2784" s="948"/>
      <c r="O2784" s="783"/>
      <c r="P2784" s="783"/>
      <c r="Q2784" s="948"/>
      <c r="R2784" s="783"/>
      <c r="S2784" s="783"/>
      <c r="T2784" s="783"/>
      <c r="U2784" s="783"/>
      <c r="V2784" s="783"/>
      <c r="W2784" s="948"/>
      <c r="X2784" s="783"/>
      <c r="Y2784" s="948"/>
      <c r="Z2784" s="948"/>
      <c r="AA2784" s="948"/>
      <c r="AB2784" s="783"/>
      <c r="AC2784" s="824"/>
      <c r="AD2784" s="783"/>
      <c r="AE2784" s="783"/>
      <c r="AF2784" s="783"/>
      <c r="AG2784" s="783"/>
      <c r="AH2784" s="783"/>
      <c r="AI2784" s="783"/>
      <c r="AJ2784" s="948"/>
      <c r="AK2784" s="948"/>
      <c r="AL2784" s="948"/>
      <c r="AM2784" s="824"/>
      <c r="AN2784" s="783"/>
      <c r="AO2784" s="998"/>
      <c r="AP2784" s="998"/>
      <c r="AQ2784" s="998"/>
      <c r="AR2784" s="948"/>
      <c r="AS2784" s="783"/>
      <c r="AT2784" s="948"/>
      <c r="AU2784" s="783"/>
      <c r="AV2784" s="948"/>
      <c r="AW2784" s="948"/>
      <c r="AX2784" s="948"/>
      <c r="AY2784" s="948"/>
      <c r="AZ2784" s="783"/>
      <c r="BA2784" s="783"/>
    </row>
    <row r="2785" spans="1:53">
      <c r="A2785" s="783"/>
      <c r="B2785" s="783"/>
      <c r="C2785" s="783"/>
      <c r="D2785" s="783"/>
      <c r="E2785" s="783"/>
      <c r="F2785" s="783"/>
      <c r="G2785" s="783"/>
      <c r="H2785" s="824"/>
      <c r="I2785" s="783"/>
      <c r="J2785" s="727"/>
      <c r="K2785" s="700"/>
      <c r="L2785" s="872"/>
      <c r="M2785" s="783" t="s">
        <v>152</v>
      </c>
      <c r="N2785" s="948"/>
      <c r="O2785" s="783"/>
      <c r="P2785" s="783"/>
      <c r="Q2785" s="948"/>
      <c r="R2785" s="783"/>
      <c r="S2785" s="783"/>
      <c r="T2785" s="783"/>
      <c r="U2785" s="783"/>
      <c r="V2785" s="783"/>
      <c r="W2785" s="948"/>
      <c r="X2785" s="783"/>
      <c r="Y2785" s="948"/>
      <c r="Z2785" s="948"/>
      <c r="AA2785" s="948"/>
      <c r="AB2785" s="783"/>
      <c r="AC2785" s="824"/>
      <c r="AD2785" s="783"/>
      <c r="AE2785" s="783"/>
      <c r="AF2785" s="783"/>
      <c r="AG2785" s="783"/>
      <c r="AH2785" s="783"/>
      <c r="AI2785" s="783"/>
      <c r="AJ2785" s="948"/>
      <c r="AK2785" s="948"/>
      <c r="AL2785" s="948"/>
      <c r="AM2785" s="824"/>
      <c r="AN2785" s="783"/>
      <c r="AO2785" s="998"/>
      <c r="AP2785" s="998"/>
      <c r="AQ2785" s="998"/>
      <c r="AR2785" s="948"/>
      <c r="AS2785" s="783"/>
      <c r="AT2785" s="948"/>
      <c r="AU2785" s="783"/>
      <c r="AV2785" s="948"/>
      <c r="AW2785" s="948"/>
      <c r="AX2785" s="948"/>
      <c r="AY2785" s="948"/>
      <c r="AZ2785" s="783"/>
      <c r="BA2785" s="783"/>
    </row>
    <row r="2786" spans="1:53">
      <c r="A2786" s="783"/>
      <c r="B2786" s="783"/>
      <c r="C2786" s="783"/>
      <c r="D2786" s="783"/>
      <c r="E2786" s="783"/>
      <c r="F2786" s="783"/>
      <c r="G2786" s="783"/>
      <c r="H2786" s="824"/>
      <c r="I2786" s="783"/>
      <c r="J2786" s="727"/>
      <c r="K2786" s="700"/>
      <c r="L2786" s="872"/>
      <c r="M2786" s="783" t="s">
        <v>152</v>
      </c>
      <c r="N2786" s="948"/>
      <c r="O2786" s="783"/>
      <c r="P2786" s="783"/>
      <c r="Q2786" s="948"/>
      <c r="R2786" s="783"/>
      <c r="S2786" s="783"/>
      <c r="T2786" s="783"/>
      <c r="U2786" s="783"/>
      <c r="V2786" s="783"/>
      <c r="W2786" s="948"/>
      <c r="X2786" s="783"/>
      <c r="Y2786" s="948"/>
      <c r="Z2786" s="948"/>
      <c r="AA2786" s="948"/>
      <c r="AB2786" s="783"/>
      <c r="AC2786" s="824"/>
      <c r="AD2786" s="783"/>
      <c r="AE2786" s="783"/>
      <c r="AF2786" s="783"/>
      <c r="AG2786" s="783"/>
      <c r="AH2786" s="783"/>
      <c r="AI2786" s="783"/>
      <c r="AJ2786" s="948"/>
      <c r="AK2786" s="948"/>
      <c r="AL2786" s="948"/>
      <c r="AM2786" s="824"/>
      <c r="AN2786" s="783"/>
      <c r="AO2786" s="998"/>
      <c r="AP2786" s="998"/>
      <c r="AQ2786" s="998"/>
      <c r="AR2786" s="948"/>
      <c r="AS2786" s="783"/>
      <c r="AT2786" s="948"/>
      <c r="AU2786" s="783"/>
      <c r="AV2786" s="948"/>
      <c r="AW2786" s="948"/>
      <c r="AX2786" s="948"/>
      <c r="AY2786" s="948"/>
      <c r="AZ2786" s="783"/>
      <c r="BA2786" s="783"/>
    </row>
    <row r="2787" spans="1:53" ht="15">
      <c r="A2787" s="783"/>
      <c r="B2787" s="783"/>
      <c r="C2787" s="783"/>
      <c r="D2787" s="783"/>
      <c r="E2787" s="783"/>
      <c r="F2787" s="783"/>
      <c r="G2787" s="783"/>
      <c r="H2787" s="824"/>
      <c r="I2787" s="783"/>
      <c r="J2787" s="727"/>
      <c r="K2787" s="701"/>
      <c r="L2787" s="88" t="s">
        <v>4374</v>
      </c>
      <c r="M2787" s="783" t="s">
        <v>152</v>
      </c>
      <c r="N2787" s="948"/>
      <c r="O2787" s="783"/>
      <c r="P2787" s="783"/>
      <c r="Q2787" s="948"/>
      <c r="R2787" s="783"/>
      <c r="S2787" s="783"/>
      <c r="T2787" s="783"/>
      <c r="U2787" s="783"/>
      <c r="V2787" s="783"/>
      <c r="W2787" s="948"/>
      <c r="X2787" s="783"/>
      <c r="Y2787" s="948"/>
      <c r="Z2787" s="948"/>
      <c r="AA2787" s="948"/>
      <c r="AB2787" s="783"/>
      <c r="AC2787" s="824"/>
      <c r="AD2787" s="783"/>
      <c r="AE2787" s="783"/>
      <c r="AF2787" s="783"/>
      <c r="AG2787" s="783"/>
      <c r="AH2787" s="783"/>
      <c r="AI2787" s="783"/>
      <c r="AJ2787" s="948"/>
      <c r="AK2787" s="948"/>
      <c r="AL2787" s="948"/>
      <c r="AM2787" s="824"/>
      <c r="AN2787" s="783"/>
      <c r="AO2787" s="821"/>
      <c r="AP2787" s="821"/>
      <c r="AQ2787" s="821"/>
      <c r="AR2787" s="948"/>
      <c r="AS2787" s="783"/>
      <c r="AT2787" s="948"/>
      <c r="AU2787" s="783"/>
      <c r="AV2787" s="948"/>
      <c r="AW2787" s="948"/>
      <c r="AX2787" s="948"/>
      <c r="AY2787" s="948"/>
      <c r="AZ2787" s="783"/>
      <c r="BA2787" s="783"/>
    </row>
    <row r="2788" spans="1:53" ht="30">
      <c r="A2788" s="686">
        <v>12</v>
      </c>
      <c r="B2788" s="687" t="s">
        <v>409</v>
      </c>
      <c r="C2788" s="783" t="s">
        <v>4315</v>
      </c>
      <c r="D2788" s="815" t="s">
        <v>150</v>
      </c>
      <c r="E2788" s="783">
        <v>6040</v>
      </c>
      <c r="F2788" s="783">
        <v>61</v>
      </c>
      <c r="G2788" s="783">
        <v>2</v>
      </c>
      <c r="H2788" s="824" t="s">
        <v>5044</v>
      </c>
      <c r="I2788" s="783" t="s">
        <v>4361</v>
      </c>
      <c r="J2788" s="727" t="s">
        <v>4375</v>
      </c>
      <c r="K2788" s="699" t="s">
        <v>414</v>
      </c>
      <c r="L2788" s="88" t="s">
        <v>5045</v>
      </c>
      <c r="M2788" s="783" t="s">
        <v>152</v>
      </c>
      <c r="N2788" s="948"/>
      <c r="O2788" s="783" t="s">
        <v>416</v>
      </c>
      <c r="P2788" s="783" t="s">
        <v>417</v>
      </c>
      <c r="Q2788" s="948"/>
      <c r="R2788" s="783" t="s">
        <v>606</v>
      </c>
      <c r="S2788" s="783" t="s">
        <v>4376</v>
      </c>
      <c r="T2788" s="783" t="s">
        <v>429</v>
      </c>
      <c r="U2788" s="783" t="s">
        <v>524</v>
      </c>
      <c r="V2788" s="783" t="s">
        <v>419</v>
      </c>
      <c r="W2788" s="948"/>
      <c r="X2788" s="686" t="s">
        <v>419</v>
      </c>
      <c r="Y2788" s="948"/>
      <c r="Z2788" s="948"/>
      <c r="AA2788" s="948"/>
      <c r="AB2788" s="686" t="s">
        <v>419</v>
      </c>
      <c r="AC2788" s="824" t="s">
        <v>5046</v>
      </c>
      <c r="AD2788" s="783" t="s">
        <v>420</v>
      </c>
      <c r="AE2788" s="783" t="s">
        <v>419</v>
      </c>
      <c r="AF2788" s="783" t="s">
        <v>420</v>
      </c>
      <c r="AG2788" s="783" t="s">
        <v>429</v>
      </c>
      <c r="AH2788" s="783" t="s">
        <v>524</v>
      </c>
      <c r="AI2788" s="783" t="s">
        <v>419</v>
      </c>
      <c r="AJ2788" s="948"/>
      <c r="AK2788" s="948"/>
      <c r="AL2788" s="948"/>
      <c r="AM2788" s="824" t="s">
        <v>5046</v>
      </c>
      <c r="AN2788" s="727" t="s">
        <v>431</v>
      </c>
      <c r="AO2788" s="784" t="s">
        <v>162</v>
      </c>
      <c r="AP2788" s="784" t="s">
        <v>153</v>
      </c>
      <c r="AQ2788" s="784" t="s">
        <v>158</v>
      </c>
      <c r="AR2788" s="948"/>
      <c r="AS2788" s="960" t="s">
        <v>419</v>
      </c>
      <c r="AT2788" s="948"/>
      <c r="AU2788" s="960" t="s">
        <v>414</v>
      </c>
      <c r="AV2788" s="948"/>
      <c r="AW2788" s="948"/>
      <c r="AX2788" s="948"/>
      <c r="AY2788" s="948"/>
      <c r="AZ2788" s="783" t="s">
        <v>4320</v>
      </c>
      <c r="BA2788" s="783" t="s">
        <v>4377</v>
      </c>
    </row>
    <row r="2789" spans="1:53" ht="15">
      <c r="A2789" s="686"/>
      <c r="B2789" s="687"/>
      <c r="C2789" s="783"/>
      <c r="D2789" s="815" t="s">
        <v>150</v>
      </c>
      <c r="E2789" s="783"/>
      <c r="F2789" s="783"/>
      <c r="G2789" s="783"/>
      <c r="H2789" s="824"/>
      <c r="I2789" s="783"/>
      <c r="J2789" s="727"/>
      <c r="K2789" s="700"/>
      <c r="L2789" s="88" t="s">
        <v>4378</v>
      </c>
      <c r="M2789" s="783" t="s">
        <v>152</v>
      </c>
      <c r="N2789" s="948"/>
      <c r="O2789" s="783"/>
      <c r="P2789" s="783"/>
      <c r="Q2789" s="948"/>
      <c r="R2789" s="783" t="s">
        <v>151</v>
      </c>
      <c r="S2789" s="783"/>
      <c r="T2789" s="783"/>
      <c r="U2789" s="783"/>
      <c r="V2789" s="783"/>
      <c r="W2789" s="948"/>
      <c r="X2789" s="686"/>
      <c r="Y2789" s="948"/>
      <c r="Z2789" s="948"/>
      <c r="AA2789" s="948"/>
      <c r="AB2789" s="686"/>
      <c r="AC2789" s="824"/>
      <c r="AD2789" s="783"/>
      <c r="AE2789" s="783"/>
      <c r="AF2789" s="783"/>
      <c r="AG2789" s="783"/>
      <c r="AH2789" s="783"/>
      <c r="AI2789" s="783"/>
      <c r="AJ2789" s="948"/>
      <c r="AK2789" s="948"/>
      <c r="AL2789" s="948"/>
      <c r="AM2789" s="824"/>
      <c r="AN2789" s="727"/>
      <c r="AO2789" s="998"/>
      <c r="AP2789" s="998"/>
      <c r="AQ2789" s="998"/>
      <c r="AR2789" s="948"/>
      <c r="AS2789" s="960"/>
      <c r="AT2789" s="948"/>
      <c r="AU2789" s="960"/>
      <c r="AV2789" s="948"/>
      <c r="AW2789" s="948"/>
      <c r="AX2789" s="948"/>
      <c r="AY2789" s="948"/>
      <c r="AZ2789" s="783"/>
      <c r="BA2789" s="783"/>
    </row>
    <row r="2790" spans="1:53" ht="15">
      <c r="A2790" s="686"/>
      <c r="B2790" s="687"/>
      <c r="C2790" s="783"/>
      <c r="D2790" s="815" t="s">
        <v>150</v>
      </c>
      <c r="E2790" s="783"/>
      <c r="F2790" s="783"/>
      <c r="G2790" s="783"/>
      <c r="H2790" s="824"/>
      <c r="I2790" s="783"/>
      <c r="J2790" s="727"/>
      <c r="K2790" s="700"/>
      <c r="L2790" s="88" t="s">
        <v>4366</v>
      </c>
      <c r="M2790" s="783" t="s">
        <v>152</v>
      </c>
      <c r="N2790" s="948"/>
      <c r="O2790" s="783"/>
      <c r="P2790" s="783"/>
      <c r="Q2790" s="948"/>
      <c r="R2790" s="783" t="s">
        <v>151</v>
      </c>
      <c r="S2790" s="783"/>
      <c r="T2790" s="783"/>
      <c r="U2790" s="783"/>
      <c r="V2790" s="783"/>
      <c r="W2790" s="948"/>
      <c r="X2790" s="686"/>
      <c r="Y2790" s="948"/>
      <c r="Z2790" s="948"/>
      <c r="AA2790" s="948"/>
      <c r="AB2790" s="686"/>
      <c r="AC2790" s="824"/>
      <c r="AD2790" s="783"/>
      <c r="AE2790" s="783"/>
      <c r="AF2790" s="783"/>
      <c r="AG2790" s="783"/>
      <c r="AH2790" s="783"/>
      <c r="AI2790" s="783"/>
      <c r="AJ2790" s="948"/>
      <c r="AK2790" s="948"/>
      <c r="AL2790" s="948"/>
      <c r="AM2790" s="824"/>
      <c r="AN2790" s="727"/>
      <c r="AO2790" s="998"/>
      <c r="AP2790" s="998"/>
      <c r="AQ2790" s="998"/>
      <c r="AR2790" s="948"/>
      <c r="AS2790" s="960"/>
      <c r="AT2790" s="948"/>
      <c r="AU2790" s="960"/>
      <c r="AV2790" s="948"/>
      <c r="AW2790" s="948"/>
      <c r="AX2790" s="948"/>
      <c r="AY2790" s="948"/>
      <c r="AZ2790" s="783"/>
      <c r="BA2790" s="783"/>
    </row>
    <row r="2791" spans="1:53" ht="15">
      <c r="A2791" s="686"/>
      <c r="B2791" s="687"/>
      <c r="C2791" s="783"/>
      <c r="D2791" s="815" t="s">
        <v>150</v>
      </c>
      <c r="E2791" s="783"/>
      <c r="F2791" s="783"/>
      <c r="G2791" s="783"/>
      <c r="H2791" s="824"/>
      <c r="I2791" s="783"/>
      <c r="J2791" s="727"/>
      <c r="K2791" s="700"/>
      <c r="L2791" s="88" t="s">
        <v>4379</v>
      </c>
      <c r="M2791" s="783" t="s">
        <v>152</v>
      </c>
      <c r="N2791" s="948"/>
      <c r="O2791" s="783"/>
      <c r="P2791" s="783"/>
      <c r="Q2791" s="948"/>
      <c r="R2791" s="783" t="s">
        <v>151</v>
      </c>
      <c r="S2791" s="783"/>
      <c r="T2791" s="783"/>
      <c r="U2791" s="783"/>
      <c r="V2791" s="783"/>
      <c r="W2791" s="948"/>
      <c r="X2791" s="686"/>
      <c r="Y2791" s="948"/>
      <c r="Z2791" s="948"/>
      <c r="AA2791" s="948"/>
      <c r="AB2791" s="686"/>
      <c r="AC2791" s="824"/>
      <c r="AD2791" s="783"/>
      <c r="AE2791" s="783"/>
      <c r="AF2791" s="783"/>
      <c r="AG2791" s="783"/>
      <c r="AH2791" s="783"/>
      <c r="AI2791" s="783"/>
      <c r="AJ2791" s="948"/>
      <c r="AK2791" s="948"/>
      <c r="AL2791" s="948"/>
      <c r="AM2791" s="824"/>
      <c r="AN2791" s="727"/>
      <c r="AO2791" s="998"/>
      <c r="AP2791" s="998"/>
      <c r="AQ2791" s="998"/>
      <c r="AR2791" s="948"/>
      <c r="AS2791" s="960"/>
      <c r="AT2791" s="948"/>
      <c r="AU2791" s="960"/>
      <c r="AV2791" s="948"/>
      <c r="AW2791" s="948"/>
      <c r="AX2791" s="948"/>
      <c r="AY2791" s="948"/>
      <c r="AZ2791" s="783"/>
      <c r="BA2791" s="783"/>
    </row>
    <row r="2792" spans="1:53" ht="30">
      <c r="A2792" s="686"/>
      <c r="B2792" s="687"/>
      <c r="C2792" s="783"/>
      <c r="D2792" s="815" t="s">
        <v>150</v>
      </c>
      <c r="E2792" s="783"/>
      <c r="F2792" s="783"/>
      <c r="G2792" s="783"/>
      <c r="H2792" s="824"/>
      <c r="I2792" s="783"/>
      <c r="J2792" s="727"/>
      <c r="K2792" s="700"/>
      <c r="L2792" s="88" t="s">
        <v>4380</v>
      </c>
      <c r="M2792" s="783" t="s">
        <v>152</v>
      </c>
      <c r="N2792" s="948"/>
      <c r="O2792" s="783"/>
      <c r="P2792" s="783"/>
      <c r="Q2792" s="948"/>
      <c r="R2792" s="783" t="s">
        <v>151</v>
      </c>
      <c r="S2792" s="783"/>
      <c r="T2792" s="783"/>
      <c r="U2792" s="783"/>
      <c r="V2792" s="783"/>
      <c r="W2792" s="948"/>
      <c r="X2792" s="686"/>
      <c r="Y2792" s="948"/>
      <c r="Z2792" s="948"/>
      <c r="AA2792" s="948"/>
      <c r="AB2792" s="686"/>
      <c r="AC2792" s="824"/>
      <c r="AD2792" s="783"/>
      <c r="AE2792" s="783"/>
      <c r="AF2792" s="783"/>
      <c r="AG2792" s="783"/>
      <c r="AH2792" s="783"/>
      <c r="AI2792" s="783"/>
      <c r="AJ2792" s="948"/>
      <c r="AK2792" s="948"/>
      <c r="AL2792" s="948"/>
      <c r="AM2792" s="824"/>
      <c r="AN2792" s="727"/>
      <c r="AO2792" s="998"/>
      <c r="AP2792" s="998"/>
      <c r="AQ2792" s="998"/>
      <c r="AR2792" s="948"/>
      <c r="AS2792" s="960"/>
      <c r="AT2792" s="948"/>
      <c r="AU2792" s="960"/>
      <c r="AV2792" s="948"/>
      <c r="AW2792" s="948"/>
      <c r="AX2792" s="948"/>
      <c r="AY2792" s="948"/>
      <c r="AZ2792" s="783"/>
      <c r="BA2792" s="783"/>
    </row>
    <row r="2793" spans="1:53" ht="15">
      <c r="A2793" s="686"/>
      <c r="B2793" s="687"/>
      <c r="C2793" s="783"/>
      <c r="D2793" s="815" t="s">
        <v>150</v>
      </c>
      <c r="E2793" s="783"/>
      <c r="F2793" s="783"/>
      <c r="G2793" s="783"/>
      <c r="H2793" s="824"/>
      <c r="I2793" s="783"/>
      <c r="J2793" s="727"/>
      <c r="K2793" s="700"/>
      <c r="L2793" s="88" t="s">
        <v>4381</v>
      </c>
      <c r="M2793" s="783" t="s">
        <v>152</v>
      </c>
      <c r="N2793" s="948"/>
      <c r="O2793" s="783"/>
      <c r="P2793" s="783"/>
      <c r="Q2793" s="948"/>
      <c r="R2793" s="783" t="s">
        <v>151</v>
      </c>
      <c r="S2793" s="783"/>
      <c r="T2793" s="783"/>
      <c r="U2793" s="783"/>
      <c r="V2793" s="783"/>
      <c r="W2793" s="948"/>
      <c r="X2793" s="686"/>
      <c r="Y2793" s="948"/>
      <c r="Z2793" s="948"/>
      <c r="AA2793" s="948"/>
      <c r="AB2793" s="686"/>
      <c r="AC2793" s="824"/>
      <c r="AD2793" s="783"/>
      <c r="AE2793" s="783"/>
      <c r="AF2793" s="783"/>
      <c r="AG2793" s="783"/>
      <c r="AH2793" s="783"/>
      <c r="AI2793" s="783"/>
      <c r="AJ2793" s="948"/>
      <c r="AK2793" s="948"/>
      <c r="AL2793" s="948"/>
      <c r="AM2793" s="824"/>
      <c r="AN2793" s="727"/>
      <c r="AO2793" s="998"/>
      <c r="AP2793" s="998"/>
      <c r="AQ2793" s="998"/>
      <c r="AR2793" s="948"/>
      <c r="AS2793" s="960"/>
      <c r="AT2793" s="948"/>
      <c r="AU2793" s="960"/>
      <c r="AV2793" s="948"/>
      <c r="AW2793" s="948"/>
      <c r="AX2793" s="948"/>
      <c r="AY2793" s="948"/>
      <c r="AZ2793" s="783"/>
      <c r="BA2793" s="783"/>
    </row>
    <row r="2794" spans="1:53" ht="30">
      <c r="A2794" s="686"/>
      <c r="B2794" s="687"/>
      <c r="C2794" s="783"/>
      <c r="D2794" s="815" t="s">
        <v>150</v>
      </c>
      <c r="E2794" s="783"/>
      <c r="F2794" s="783"/>
      <c r="G2794" s="783"/>
      <c r="H2794" s="824"/>
      <c r="I2794" s="783"/>
      <c r="J2794" s="727"/>
      <c r="K2794" s="700"/>
      <c r="L2794" s="88" t="s">
        <v>4382</v>
      </c>
      <c r="M2794" s="783" t="s">
        <v>152</v>
      </c>
      <c r="N2794" s="948"/>
      <c r="O2794" s="783"/>
      <c r="P2794" s="783"/>
      <c r="Q2794" s="948"/>
      <c r="R2794" s="783" t="s">
        <v>151</v>
      </c>
      <c r="S2794" s="783"/>
      <c r="T2794" s="783"/>
      <c r="U2794" s="783"/>
      <c r="V2794" s="783"/>
      <c r="W2794" s="948"/>
      <c r="X2794" s="686"/>
      <c r="Y2794" s="948"/>
      <c r="Z2794" s="948"/>
      <c r="AA2794" s="948"/>
      <c r="AB2794" s="686"/>
      <c r="AC2794" s="824"/>
      <c r="AD2794" s="783"/>
      <c r="AE2794" s="783"/>
      <c r="AF2794" s="783"/>
      <c r="AG2794" s="783"/>
      <c r="AH2794" s="783"/>
      <c r="AI2794" s="783"/>
      <c r="AJ2794" s="948"/>
      <c r="AK2794" s="948"/>
      <c r="AL2794" s="948"/>
      <c r="AM2794" s="824"/>
      <c r="AN2794" s="727"/>
      <c r="AO2794" s="998"/>
      <c r="AP2794" s="998"/>
      <c r="AQ2794" s="998"/>
      <c r="AR2794" s="948"/>
      <c r="AS2794" s="960"/>
      <c r="AT2794" s="948"/>
      <c r="AU2794" s="960"/>
      <c r="AV2794" s="948"/>
      <c r="AW2794" s="948"/>
      <c r="AX2794" s="948"/>
      <c r="AY2794" s="948"/>
      <c r="AZ2794" s="783"/>
      <c r="BA2794" s="783"/>
    </row>
    <row r="2795" spans="1:53" ht="30">
      <c r="A2795" s="686"/>
      <c r="B2795" s="687"/>
      <c r="C2795" s="783"/>
      <c r="D2795" s="815" t="s">
        <v>150</v>
      </c>
      <c r="E2795" s="783"/>
      <c r="F2795" s="783"/>
      <c r="G2795" s="783"/>
      <c r="H2795" s="824"/>
      <c r="I2795" s="783"/>
      <c r="J2795" s="727"/>
      <c r="K2795" s="700"/>
      <c r="L2795" s="88" t="s">
        <v>5047</v>
      </c>
      <c r="M2795" s="783" t="s">
        <v>152</v>
      </c>
      <c r="N2795" s="948"/>
      <c r="O2795" s="783"/>
      <c r="P2795" s="783"/>
      <c r="Q2795" s="948"/>
      <c r="R2795" s="783" t="s">
        <v>151</v>
      </c>
      <c r="S2795" s="783"/>
      <c r="T2795" s="783"/>
      <c r="U2795" s="783"/>
      <c r="V2795" s="783"/>
      <c r="W2795" s="948"/>
      <c r="X2795" s="686"/>
      <c r="Y2795" s="948"/>
      <c r="Z2795" s="948"/>
      <c r="AA2795" s="948"/>
      <c r="AB2795" s="686"/>
      <c r="AC2795" s="824"/>
      <c r="AD2795" s="783"/>
      <c r="AE2795" s="783"/>
      <c r="AF2795" s="783"/>
      <c r="AG2795" s="783"/>
      <c r="AH2795" s="783"/>
      <c r="AI2795" s="783"/>
      <c r="AJ2795" s="948"/>
      <c r="AK2795" s="948"/>
      <c r="AL2795" s="948"/>
      <c r="AM2795" s="824"/>
      <c r="AN2795" s="727"/>
      <c r="AO2795" s="998"/>
      <c r="AP2795" s="998"/>
      <c r="AQ2795" s="998"/>
      <c r="AR2795" s="948"/>
      <c r="AS2795" s="960"/>
      <c r="AT2795" s="948"/>
      <c r="AU2795" s="960"/>
      <c r="AV2795" s="948"/>
      <c r="AW2795" s="948"/>
      <c r="AX2795" s="948"/>
      <c r="AY2795" s="948"/>
      <c r="AZ2795" s="783"/>
      <c r="BA2795" s="783"/>
    </row>
    <row r="2796" spans="1:53" ht="30">
      <c r="A2796" s="686"/>
      <c r="B2796" s="687"/>
      <c r="C2796" s="783"/>
      <c r="D2796" s="815" t="s">
        <v>150</v>
      </c>
      <c r="E2796" s="783"/>
      <c r="F2796" s="783"/>
      <c r="G2796" s="783"/>
      <c r="H2796" s="824"/>
      <c r="I2796" s="783"/>
      <c r="J2796" s="727"/>
      <c r="K2796" s="700"/>
      <c r="L2796" s="205" t="s">
        <v>1198</v>
      </c>
      <c r="M2796" s="783" t="s">
        <v>152</v>
      </c>
      <c r="N2796" s="948"/>
      <c r="O2796" s="783"/>
      <c r="P2796" s="783"/>
      <c r="Q2796" s="948"/>
      <c r="R2796" s="783" t="s">
        <v>151</v>
      </c>
      <c r="S2796" s="783"/>
      <c r="T2796" s="783"/>
      <c r="U2796" s="783"/>
      <c r="V2796" s="783"/>
      <c r="W2796" s="948"/>
      <c r="X2796" s="686"/>
      <c r="Y2796" s="948"/>
      <c r="Z2796" s="948"/>
      <c r="AA2796" s="948"/>
      <c r="AB2796" s="686"/>
      <c r="AC2796" s="824"/>
      <c r="AD2796" s="783"/>
      <c r="AE2796" s="783"/>
      <c r="AF2796" s="783"/>
      <c r="AG2796" s="783"/>
      <c r="AH2796" s="783"/>
      <c r="AI2796" s="783"/>
      <c r="AJ2796" s="948"/>
      <c r="AK2796" s="948"/>
      <c r="AL2796" s="948"/>
      <c r="AM2796" s="824"/>
      <c r="AN2796" s="727"/>
      <c r="AO2796" s="998"/>
      <c r="AP2796" s="998"/>
      <c r="AQ2796" s="998"/>
      <c r="AR2796" s="948"/>
      <c r="AS2796" s="960"/>
      <c r="AT2796" s="948"/>
      <c r="AU2796" s="960"/>
      <c r="AV2796" s="948"/>
      <c r="AW2796" s="948"/>
      <c r="AX2796" s="948"/>
      <c r="AY2796" s="948"/>
      <c r="AZ2796" s="783"/>
      <c r="BA2796" s="783"/>
    </row>
    <row r="2797" spans="1:53" ht="30">
      <c r="A2797" s="686"/>
      <c r="B2797" s="687"/>
      <c r="C2797" s="783"/>
      <c r="D2797" s="815" t="s">
        <v>150</v>
      </c>
      <c r="E2797" s="783"/>
      <c r="F2797" s="783"/>
      <c r="G2797" s="783"/>
      <c r="H2797" s="824"/>
      <c r="I2797" s="783"/>
      <c r="J2797" s="727"/>
      <c r="K2797" s="700"/>
      <c r="L2797" s="205" t="s">
        <v>4383</v>
      </c>
      <c r="M2797" s="783" t="s">
        <v>152</v>
      </c>
      <c r="N2797" s="948"/>
      <c r="O2797" s="783"/>
      <c r="P2797" s="783"/>
      <c r="Q2797" s="948"/>
      <c r="R2797" s="783" t="s">
        <v>151</v>
      </c>
      <c r="S2797" s="783"/>
      <c r="T2797" s="783"/>
      <c r="U2797" s="783"/>
      <c r="V2797" s="783"/>
      <c r="W2797" s="948"/>
      <c r="X2797" s="686"/>
      <c r="Y2797" s="948"/>
      <c r="Z2797" s="948"/>
      <c r="AA2797" s="948"/>
      <c r="AB2797" s="686"/>
      <c r="AC2797" s="824"/>
      <c r="AD2797" s="783"/>
      <c r="AE2797" s="783"/>
      <c r="AF2797" s="783"/>
      <c r="AG2797" s="783"/>
      <c r="AH2797" s="783"/>
      <c r="AI2797" s="783"/>
      <c r="AJ2797" s="948"/>
      <c r="AK2797" s="948"/>
      <c r="AL2797" s="948"/>
      <c r="AM2797" s="824"/>
      <c r="AN2797" s="727"/>
      <c r="AO2797" s="998"/>
      <c r="AP2797" s="998"/>
      <c r="AQ2797" s="998"/>
      <c r="AR2797" s="948"/>
      <c r="AS2797" s="960"/>
      <c r="AT2797" s="948"/>
      <c r="AU2797" s="960"/>
      <c r="AV2797" s="948"/>
      <c r="AW2797" s="948"/>
      <c r="AX2797" s="948"/>
      <c r="AY2797" s="948"/>
      <c r="AZ2797" s="783"/>
      <c r="BA2797" s="783"/>
    </row>
    <row r="2798" spans="1:53" ht="30">
      <c r="A2798" s="686"/>
      <c r="B2798" s="687"/>
      <c r="C2798" s="783"/>
      <c r="D2798" s="815" t="s">
        <v>150</v>
      </c>
      <c r="E2798" s="783"/>
      <c r="F2798" s="783"/>
      <c r="G2798" s="783"/>
      <c r="H2798" s="824"/>
      <c r="I2798" s="783"/>
      <c r="J2798" s="727"/>
      <c r="K2798" s="701"/>
      <c r="L2798" s="205" t="s">
        <v>4384</v>
      </c>
      <c r="M2798" s="783" t="s">
        <v>152</v>
      </c>
      <c r="N2798" s="948"/>
      <c r="O2798" s="783"/>
      <c r="P2798" s="783"/>
      <c r="Q2798" s="948"/>
      <c r="R2798" s="783" t="s">
        <v>151</v>
      </c>
      <c r="S2798" s="783"/>
      <c r="T2798" s="783"/>
      <c r="U2798" s="783"/>
      <c r="V2798" s="783"/>
      <c r="W2798" s="948"/>
      <c r="X2798" s="686"/>
      <c r="Y2798" s="948"/>
      <c r="Z2798" s="948"/>
      <c r="AA2798" s="948"/>
      <c r="AB2798" s="686"/>
      <c r="AC2798" s="824"/>
      <c r="AD2798" s="783"/>
      <c r="AE2798" s="783"/>
      <c r="AF2798" s="783"/>
      <c r="AG2798" s="783"/>
      <c r="AH2798" s="783"/>
      <c r="AI2798" s="783"/>
      <c r="AJ2798" s="948"/>
      <c r="AK2798" s="948"/>
      <c r="AL2798" s="948"/>
      <c r="AM2798" s="824"/>
      <c r="AN2798" s="727"/>
      <c r="AO2798" s="821"/>
      <c r="AP2798" s="821"/>
      <c r="AQ2798" s="821"/>
      <c r="AR2798" s="948"/>
      <c r="AS2798" s="960"/>
      <c r="AT2798" s="948"/>
      <c r="AU2798" s="960"/>
      <c r="AV2798" s="948"/>
      <c r="AW2798" s="948"/>
      <c r="AX2798" s="948"/>
      <c r="AY2798" s="948"/>
      <c r="AZ2798" s="783"/>
      <c r="BA2798" s="783"/>
    </row>
    <row r="2799" spans="1:53" ht="360">
      <c r="A2799" s="36">
        <v>13</v>
      </c>
      <c r="B2799" s="36" t="s">
        <v>409</v>
      </c>
      <c r="C2799" s="36" t="s">
        <v>4315</v>
      </c>
      <c r="D2799" s="36" t="s">
        <v>150</v>
      </c>
      <c r="E2799" s="36">
        <v>6040</v>
      </c>
      <c r="F2799" s="36">
        <v>61</v>
      </c>
      <c r="G2799" s="36">
        <v>0</v>
      </c>
      <c r="H2799" s="84" t="s">
        <v>5048</v>
      </c>
      <c r="I2799" s="36" t="s">
        <v>4361</v>
      </c>
      <c r="J2799" s="36" t="s">
        <v>4385</v>
      </c>
      <c r="K2799" s="36" t="s">
        <v>414</v>
      </c>
      <c r="L2799" s="84" t="s">
        <v>4386</v>
      </c>
      <c r="M2799" s="36" t="s">
        <v>152</v>
      </c>
      <c r="N2799" s="461"/>
      <c r="O2799" s="36" t="s">
        <v>416</v>
      </c>
      <c r="P2799" s="36" t="s">
        <v>417</v>
      </c>
      <c r="Q2799" s="461"/>
      <c r="R2799" s="36" t="s">
        <v>157</v>
      </c>
      <c r="S2799" s="461"/>
      <c r="T2799" s="36" t="s">
        <v>429</v>
      </c>
      <c r="U2799" s="36" t="s">
        <v>524</v>
      </c>
      <c r="V2799" s="36" t="s">
        <v>419</v>
      </c>
      <c r="W2799" s="461"/>
      <c r="X2799" s="36" t="s">
        <v>419</v>
      </c>
      <c r="Y2799" s="461"/>
      <c r="Z2799" s="461"/>
      <c r="AA2799" s="461"/>
      <c r="AB2799" s="36" t="s">
        <v>419</v>
      </c>
      <c r="AC2799" s="84" t="s">
        <v>5046</v>
      </c>
      <c r="AD2799" s="36" t="s">
        <v>420</v>
      </c>
      <c r="AE2799" s="36" t="s">
        <v>419</v>
      </c>
      <c r="AF2799" s="36" t="s">
        <v>420</v>
      </c>
      <c r="AG2799" s="36" t="s">
        <v>429</v>
      </c>
      <c r="AH2799" s="36" t="s">
        <v>524</v>
      </c>
      <c r="AI2799" s="36" t="s">
        <v>419</v>
      </c>
      <c r="AJ2799" s="461"/>
      <c r="AK2799" s="461"/>
      <c r="AL2799" s="461"/>
      <c r="AM2799" s="84" t="s">
        <v>5046</v>
      </c>
      <c r="AN2799" s="36" t="s">
        <v>431</v>
      </c>
      <c r="AO2799" s="90" t="s">
        <v>162</v>
      </c>
      <c r="AP2799" s="90" t="s">
        <v>153</v>
      </c>
      <c r="AQ2799" s="90" t="s">
        <v>158</v>
      </c>
      <c r="AR2799" s="461"/>
      <c r="AS2799" s="36" t="s">
        <v>419</v>
      </c>
      <c r="AT2799" s="461"/>
      <c r="AU2799" s="36" t="s">
        <v>414</v>
      </c>
      <c r="AV2799" s="461"/>
      <c r="AW2799" s="461"/>
      <c r="AX2799" s="461"/>
      <c r="AY2799" s="461"/>
      <c r="AZ2799" s="36" t="s">
        <v>4320</v>
      </c>
      <c r="BA2799" s="36" t="s">
        <v>4387</v>
      </c>
    </row>
    <row r="2800" spans="1:53" ht="360">
      <c r="A2800" s="81">
        <v>14</v>
      </c>
      <c r="B2800" s="81" t="s">
        <v>409</v>
      </c>
      <c r="C2800" s="36" t="s">
        <v>4315</v>
      </c>
      <c r="D2800" s="36" t="s">
        <v>150</v>
      </c>
      <c r="E2800" s="36">
        <v>6040</v>
      </c>
      <c r="F2800" s="36">
        <v>65</v>
      </c>
      <c r="G2800" s="36">
        <v>0</v>
      </c>
      <c r="H2800" s="84" t="s">
        <v>4388</v>
      </c>
      <c r="I2800" s="36" t="s">
        <v>4307</v>
      </c>
      <c r="J2800" s="36" t="s">
        <v>414</v>
      </c>
      <c r="K2800" s="36" t="s">
        <v>414</v>
      </c>
      <c r="L2800" s="36" t="s">
        <v>543</v>
      </c>
      <c r="M2800" s="81" t="s">
        <v>152</v>
      </c>
      <c r="N2800" s="461"/>
      <c r="O2800" s="81" t="s">
        <v>416</v>
      </c>
      <c r="P2800" s="81" t="s">
        <v>417</v>
      </c>
      <c r="Q2800" s="461"/>
      <c r="R2800" s="81" t="s">
        <v>606</v>
      </c>
      <c r="S2800" s="36" t="s">
        <v>3635</v>
      </c>
      <c r="T2800" s="36" t="s">
        <v>429</v>
      </c>
      <c r="U2800" s="36" t="s">
        <v>524</v>
      </c>
      <c r="V2800" s="36" t="s">
        <v>419</v>
      </c>
      <c r="W2800" s="461"/>
      <c r="X2800" s="36" t="s">
        <v>419</v>
      </c>
      <c r="Y2800" s="461"/>
      <c r="Z2800" s="461"/>
      <c r="AA2800" s="461"/>
      <c r="AB2800" s="36" t="s">
        <v>419</v>
      </c>
      <c r="AC2800" s="84" t="s">
        <v>5049</v>
      </c>
      <c r="AD2800" s="36" t="s">
        <v>420</v>
      </c>
      <c r="AE2800" s="36" t="s">
        <v>419</v>
      </c>
      <c r="AF2800" s="36" t="s">
        <v>420</v>
      </c>
      <c r="AG2800" s="36" t="s">
        <v>429</v>
      </c>
      <c r="AH2800" s="36" t="s">
        <v>524</v>
      </c>
      <c r="AI2800" s="36" t="s">
        <v>419</v>
      </c>
      <c r="AJ2800" s="461"/>
      <c r="AK2800" s="461"/>
      <c r="AL2800" s="461"/>
      <c r="AM2800" s="84" t="s">
        <v>5049</v>
      </c>
      <c r="AN2800" s="36" t="s">
        <v>431</v>
      </c>
      <c r="AO2800" s="90" t="s">
        <v>162</v>
      </c>
      <c r="AP2800" s="90" t="s">
        <v>153</v>
      </c>
      <c r="AQ2800" s="90" t="s">
        <v>158</v>
      </c>
      <c r="AR2800" s="461"/>
      <c r="AS2800" s="36" t="s">
        <v>419</v>
      </c>
      <c r="AT2800" s="461"/>
      <c r="AU2800" s="36" t="s">
        <v>414</v>
      </c>
      <c r="AV2800" s="461"/>
      <c r="AW2800" s="461"/>
      <c r="AX2800" s="461"/>
      <c r="AY2800" s="461"/>
      <c r="AZ2800" s="36" t="s">
        <v>4320</v>
      </c>
      <c r="BA2800" s="36" t="s">
        <v>4387</v>
      </c>
    </row>
    <row r="2801" spans="1:53" ht="300">
      <c r="A2801" s="81">
        <v>15</v>
      </c>
      <c r="B2801" s="36" t="s">
        <v>409</v>
      </c>
      <c r="C2801" s="36" t="s">
        <v>4315</v>
      </c>
      <c r="D2801" s="36" t="s">
        <v>150</v>
      </c>
      <c r="E2801" s="36">
        <v>6040</v>
      </c>
      <c r="F2801" s="36">
        <v>85</v>
      </c>
      <c r="G2801" s="36">
        <v>6</v>
      </c>
      <c r="H2801" s="84" t="s">
        <v>4389</v>
      </c>
      <c r="I2801" s="36" t="s">
        <v>4561</v>
      </c>
      <c r="J2801" s="36" t="s">
        <v>4627</v>
      </c>
      <c r="K2801" s="36" t="s">
        <v>414</v>
      </c>
      <c r="L2801" s="84" t="s">
        <v>4390</v>
      </c>
      <c r="M2801" s="36" t="s">
        <v>152</v>
      </c>
      <c r="N2801" s="276"/>
      <c r="O2801" s="36" t="s">
        <v>416</v>
      </c>
      <c r="P2801" s="36" t="s">
        <v>417</v>
      </c>
      <c r="Q2801" s="276"/>
      <c r="R2801" s="36" t="s">
        <v>157</v>
      </c>
      <c r="S2801" s="276"/>
      <c r="T2801" s="36" t="s">
        <v>421</v>
      </c>
      <c r="U2801" s="36" t="s">
        <v>4391</v>
      </c>
      <c r="V2801" s="36" t="s">
        <v>419</v>
      </c>
      <c r="W2801" s="276"/>
      <c r="X2801" s="36" t="s">
        <v>419</v>
      </c>
      <c r="Y2801" s="276"/>
      <c r="Z2801" s="276"/>
      <c r="AA2801" s="276"/>
      <c r="AB2801" s="36" t="s">
        <v>1137</v>
      </c>
      <c r="AC2801" s="84" t="s">
        <v>4392</v>
      </c>
      <c r="AD2801" s="36" t="s">
        <v>420</v>
      </c>
      <c r="AE2801" s="36" t="s">
        <v>419</v>
      </c>
      <c r="AF2801" s="36" t="s">
        <v>1469</v>
      </c>
      <c r="AG2801" s="36" t="s">
        <v>421</v>
      </c>
      <c r="AH2801" s="36" t="s">
        <v>499</v>
      </c>
      <c r="AI2801" s="36" t="s">
        <v>419</v>
      </c>
      <c r="AJ2801" s="276"/>
      <c r="AK2801" s="276"/>
      <c r="AL2801" s="276"/>
      <c r="AM2801" s="84" t="s">
        <v>4392</v>
      </c>
      <c r="AN2801" s="90" t="s">
        <v>431</v>
      </c>
      <c r="AO2801" s="90" t="s">
        <v>162</v>
      </c>
      <c r="AP2801" s="90" t="s">
        <v>153</v>
      </c>
      <c r="AQ2801" s="90" t="s">
        <v>158</v>
      </c>
      <c r="AR2801" s="276"/>
      <c r="AS2801" s="190" t="s">
        <v>419</v>
      </c>
      <c r="AT2801" s="276"/>
      <c r="AU2801" s="190" t="s">
        <v>414</v>
      </c>
      <c r="AV2801" s="276"/>
      <c r="AW2801" s="276"/>
      <c r="AX2801" s="276"/>
      <c r="AY2801" s="276"/>
      <c r="AZ2801" s="90" t="s">
        <v>4320</v>
      </c>
      <c r="BA2801" s="90" t="s">
        <v>4357</v>
      </c>
    </row>
    <row r="2802" spans="1:53" ht="240">
      <c r="A2802" s="81">
        <v>16</v>
      </c>
      <c r="B2802" s="36" t="s">
        <v>409</v>
      </c>
      <c r="C2802" s="36" t="s">
        <v>4315</v>
      </c>
      <c r="D2802" s="36" t="s">
        <v>150</v>
      </c>
      <c r="E2802" s="36">
        <v>6040</v>
      </c>
      <c r="F2802" s="36">
        <v>85</v>
      </c>
      <c r="G2802" s="36">
        <v>13</v>
      </c>
      <c r="H2802" s="84" t="s">
        <v>4393</v>
      </c>
      <c r="I2802" s="36" t="s">
        <v>4561</v>
      </c>
      <c r="J2802" s="36" t="s">
        <v>4628</v>
      </c>
      <c r="K2802" s="36" t="s">
        <v>414</v>
      </c>
      <c r="L2802" s="84" t="s">
        <v>1066</v>
      </c>
      <c r="M2802" s="36" t="s">
        <v>152</v>
      </c>
      <c r="N2802" s="276"/>
      <c r="O2802" s="36" t="s">
        <v>416</v>
      </c>
      <c r="P2802" s="36" t="s">
        <v>417</v>
      </c>
      <c r="Q2802" s="276"/>
      <c r="R2802" s="83" t="s">
        <v>157</v>
      </c>
      <c r="S2802" s="276"/>
      <c r="T2802" s="276"/>
      <c r="U2802" s="276"/>
      <c r="V2802" s="276"/>
      <c r="W2802" s="276"/>
      <c r="X2802" s="276"/>
      <c r="Y2802" s="276"/>
      <c r="Z2802" s="276"/>
      <c r="AA2802" s="276"/>
      <c r="AB2802" s="276"/>
      <c r="AC2802" s="276"/>
      <c r="AD2802" s="276"/>
      <c r="AE2802" s="90" t="s">
        <v>419</v>
      </c>
      <c r="AF2802" s="90" t="s">
        <v>1612</v>
      </c>
      <c r="AG2802" s="90" t="s">
        <v>421</v>
      </c>
      <c r="AH2802" s="90" t="s">
        <v>499</v>
      </c>
      <c r="AI2802" s="90" t="s">
        <v>419</v>
      </c>
      <c r="AJ2802" s="276"/>
      <c r="AK2802" s="276"/>
      <c r="AL2802" s="276"/>
      <c r="AM2802" s="167" t="s">
        <v>4394</v>
      </c>
      <c r="AN2802" s="90" t="s">
        <v>431</v>
      </c>
      <c r="AO2802" s="90" t="s">
        <v>162</v>
      </c>
      <c r="AP2802" s="90" t="s">
        <v>153</v>
      </c>
      <c r="AQ2802" s="90" t="s">
        <v>158</v>
      </c>
      <c r="AR2802" s="276"/>
      <c r="AS2802" s="190" t="s">
        <v>419</v>
      </c>
      <c r="AT2802" s="276"/>
      <c r="AU2802" s="190" t="s">
        <v>414</v>
      </c>
      <c r="AV2802" s="276"/>
      <c r="AW2802" s="276"/>
      <c r="AX2802" s="276"/>
      <c r="AY2802" s="276"/>
      <c r="AZ2802" s="80" t="s">
        <v>4320</v>
      </c>
      <c r="BA2802" s="80" t="s">
        <v>4395</v>
      </c>
    </row>
    <row r="2803" spans="1:53" ht="390">
      <c r="A2803" s="81">
        <v>17</v>
      </c>
      <c r="B2803" s="36" t="s">
        <v>409</v>
      </c>
      <c r="C2803" s="36" t="s">
        <v>4315</v>
      </c>
      <c r="D2803" s="36" t="s">
        <v>150</v>
      </c>
      <c r="E2803" s="36">
        <v>6040</v>
      </c>
      <c r="F2803" s="36">
        <v>79</v>
      </c>
      <c r="G2803" s="36">
        <v>0</v>
      </c>
      <c r="H2803" s="36" t="s">
        <v>4396</v>
      </c>
      <c r="I2803" s="36" t="s">
        <v>4397</v>
      </c>
      <c r="J2803" s="36" t="s">
        <v>414</v>
      </c>
      <c r="K2803" s="36" t="s">
        <v>414</v>
      </c>
      <c r="L2803" s="84" t="s">
        <v>4398</v>
      </c>
      <c r="M2803" s="36" t="s">
        <v>152</v>
      </c>
      <c r="N2803" s="276"/>
      <c r="O2803" s="36" t="s">
        <v>416</v>
      </c>
      <c r="P2803" s="36" t="s">
        <v>417</v>
      </c>
      <c r="Q2803" s="276"/>
      <c r="R2803" s="36" t="s">
        <v>157</v>
      </c>
      <c r="S2803" s="36" t="s">
        <v>2658</v>
      </c>
      <c r="T2803" s="36" t="s">
        <v>421</v>
      </c>
      <c r="U2803" s="36" t="s">
        <v>458</v>
      </c>
      <c r="V2803" s="36" t="s">
        <v>419</v>
      </c>
      <c r="W2803" s="276"/>
      <c r="X2803" s="81" t="s">
        <v>419</v>
      </c>
      <c r="Y2803" s="276"/>
      <c r="Z2803" s="276"/>
      <c r="AA2803" s="276"/>
      <c r="AB2803" s="36" t="s">
        <v>419</v>
      </c>
      <c r="AC2803" s="84" t="s">
        <v>4399</v>
      </c>
      <c r="AD2803" s="36" t="s">
        <v>420</v>
      </c>
      <c r="AE2803" s="36" t="s">
        <v>419</v>
      </c>
      <c r="AF2803" s="36" t="s">
        <v>420</v>
      </c>
      <c r="AG2803" s="36" t="s">
        <v>421</v>
      </c>
      <c r="AH2803" s="36" t="s">
        <v>458</v>
      </c>
      <c r="AI2803" s="36" t="s">
        <v>419</v>
      </c>
      <c r="AJ2803" s="276"/>
      <c r="AK2803" s="276"/>
      <c r="AL2803" s="276"/>
      <c r="AM2803" s="128" t="s">
        <v>414</v>
      </c>
      <c r="AN2803" s="80" t="s">
        <v>4400</v>
      </c>
      <c r="AO2803" s="101" t="s">
        <v>162</v>
      </c>
      <c r="AP2803" s="101" t="s">
        <v>153</v>
      </c>
      <c r="AQ2803" s="101" t="s">
        <v>158</v>
      </c>
      <c r="AR2803" s="108" t="s">
        <v>419</v>
      </c>
      <c r="AS2803" s="276"/>
      <c r="AT2803" s="276"/>
      <c r="AU2803" s="80" t="s">
        <v>414</v>
      </c>
      <c r="AV2803" s="276"/>
      <c r="AW2803" s="276"/>
      <c r="AX2803" s="276"/>
      <c r="AY2803" s="276"/>
      <c r="AZ2803" s="80" t="s">
        <v>4320</v>
      </c>
      <c r="BA2803" s="80" t="s">
        <v>4401</v>
      </c>
    </row>
    <row r="2804" spans="1:53" ht="30">
      <c r="A2804" s="686">
        <v>18</v>
      </c>
      <c r="B2804" s="687" t="s">
        <v>409</v>
      </c>
      <c r="C2804" s="783" t="s">
        <v>4315</v>
      </c>
      <c r="D2804" s="815" t="s">
        <v>150</v>
      </c>
      <c r="E2804" s="815">
        <v>6040</v>
      </c>
      <c r="F2804" s="815">
        <v>90</v>
      </c>
      <c r="G2804" s="815">
        <v>1</v>
      </c>
      <c r="H2804" s="816" t="s">
        <v>5044</v>
      </c>
      <c r="I2804" s="815" t="s">
        <v>708</v>
      </c>
      <c r="J2804" s="815" t="s">
        <v>4402</v>
      </c>
      <c r="K2804" s="712" t="s">
        <v>414</v>
      </c>
      <c r="L2804" s="88" t="s">
        <v>4403</v>
      </c>
      <c r="M2804" s="815" t="s">
        <v>152</v>
      </c>
      <c r="N2804" s="948"/>
      <c r="O2804" s="815" t="s">
        <v>416</v>
      </c>
      <c r="P2804" s="815" t="s">
        <v>417</v>
      </c>
      <c r="Q2804" s="948"/>
      <c r="R2804" s="815" t="s">
        <v>157</v>
      </c>
      <c r="S2804" s="948"/>
      <c r="T2804" s="815" t="s">
        <v>429</v>
      </c>
      <c r="U2804" s="815" t="s">
        <v>524</v>
      </c>
      <c r="V2804" s="815" t="s">
        <v>419</v>
      </c>
      <c r="W2804" s="948"/>
      <c r="X2804" s="686" t="s">
        <v>419</v>
      </c>
      <c r="Y2804" s="948"/>
      <c r="Z2804" s="948"/>
      <c r="AA2804" s="948"/>
      <c r="AB2804" s="686" t="s">
        <v>419</v>
      </c>
      <c r="AC2804" s="802" t="s">
        <v>5046</v>
      </c>
      <c r="AD2804" s="686" t="s">
        <v>420</v>
      </c>
      <c r="AE2804" s="686" t="s">
        <v>419</v>
      </c>
      <c r="AF2804" s="686" t="s">
        <v>420</v>
      </c>
      <c r="AG2804" s="686" t="s">
        <v>429</v>
      </c>
      <c r="AH2804" s="686" t="s">
        <v>524</v>
      </c>
      <c r="AI2804" s="686" t="s">
        <v>419</v>
      </c>
      <c r="AJ2804" s="948"/>
      <c r="AK2804" s="948"/>
      <c r="AL2804" s="948"/>
      <c r="AM2804" s="802" t="s">
        <v>5046</v>
      </c>
      <c r="AN2804" s="865" t="s">
        <v>431</v>
      </c>
      <c r="AO2804" s="783" t="s">
        <v>162</v>
      </c>
      <c r="AP2804" s="783" t="s">
        <v>153</v>
      </c>
      <c r="AQ2804" s="783" t="s">
        <v>158</v>
      </c>
      <c r="AR2804" s="948"/>
      <c r="AS2804" s="1163" t="s">
        <v>419</v>
      </c>
      <c r="AT2804" s="948"/>
      <c r="AU2804" s="865" t="s">
        <v>414</v>
      </c>
      <c r="AV2804" s="948"/>
      <c r="AW2804" s="948"/>
      <c r="AX2804" s="948"/>
      <c r="AY2804" s="948"/>
      <c r="AZ2804" s="727" t="s">
        <v>4320</v>
      </c>
      <c r="BA2804" s="727" t="s">
        <v>4387</v>
      </c>
    </row>
    <row r="2805" spans="1:53" ht="30">
      <c r="A2805" s="1186"/>
      <c r="B2805" s="687"/>
      <c r="C2805" s="783"/>
      <c r="D2805" s="815" t="s">
        <v>150</v>
      </c>
      <c r="E2805" s="815"/>
      <c r="F2805" s="815"/>
      <c r="G2805" s="815"/>
      <c r="H2805" s="816"/>
      <c r="I2805" s="815"/>
      <c r="J2805" s="815"/>
      <c r="K2805" s="713"/>
      <c r="L2805" s="88" t="s">
        <v>4404</v>
      </c>
      <c r="M2805" s="815"/>
      <c r="N2805" s="948"/>
      <c r="O2805" s="815"/>
      <c r="P2805" s="815"/>
      <c r="Q2805" s="948"/>
      <c r="R2805" s="815" t="s">
        <v>157</v>
      </c>
      <c r="S2805" s="948"/>
      <c r="T2805" s="815"/>
      <c r="U2805" s="815"/>
      <c r="V2805" s="815"/>
      <c r="W2805" s="948"/>
      <c r="X2805" s="686"/>
      <c r="Y2805" s="948"/>
      <c r="Z2805" s="948"/>
      <c r="AA2805" s="948"/>
      <c r="AB2805" s="686"/>
      <c r="AC2805" s="802"/>
      <c r="AD2805" s="686"/>
      <c r="AE2805" s="686"/>
      <c r="AF2805" s="686"/>
      <c r="AG2805" s="686"/>
      <c r="AH2805" s="686"/>
      <c r="AI2805" s="686"/>
      <c r="AJ2805" s="948"/>
      <c r="AK2805" s="948"/>
      <c r="AL2805" s="948"/>
      <c r="AM2805" s="802"/>
      <c r="AN2805" s="865"/>
      <c r="AO2805" s="783"/>
      <c r="AP2805" s="783"/>
      <c r="AQ2805" s="783"/>
      <c r="AR2805" s="948"/>
      <c r="AS2805" s="1163"/>
      <c r="AT2805" s="948"/>
      <c r="AU2805" s="865"/>
      <c r="AV2805" s="948"/>
      <c r="AW2805" s="948"/>
      <c r="AX2805" s="948"/>
      <c r="AY2805" s="948"/>
      <c r="AZ2805" s="727"/>
      <c r="BA2805" s="727"/>
    </row>
    <row r="2806" spans="1:53" ht="30">
      <c r="A2806" s="1186"/>
      <c r="B2806" s="687"/>
      <c r="C2806" s="783"/>
      <c r="D2806" s="815" t="s">
        <v>150</v>
      </c>
      <c r="E2806" s="815"/>
      <c r="F2806" s="815"/>
      <c r="G2806" s="815"/>
      <c r="H2806" s="816"/>
      <c r="I2806" s="815"/>
      <c r="J2806" s="815"/>
      <c r="K2806" s="713"/>
      <c r="L2806" s="88" t="s">
        <v>4405</v>
      </c>
      <c r="M2806" s="815"/>
      <c r="N2806" s="948"/>
      <c r="O2806" s="815"/>
      <c r="P2806" s="815"/>
      <c r="Q2806" s="948"/>
      <c r="R2806" s="815" t="s">
        <v>157</v>
      </c>
      <c r="S2806" s="948"/>
      <c r="T2806" s="815"/>
      <c r="U2806" s="815"/>
      <c r="V2806" s="815"/>
      <c r="W2806" s="948"/>
      <c r="X2806" s="686"/>
      <c r="Y2806" s="948"/>
      <c r="Z2806" s="948"/>
      <c r="AA2806" s="948"/>
      <c r="AB2806" s="686"/>
      <c r="AC2806" s="802"/>
      <c r="AD2806" s="686"/>
      <c r="AE2806" s="686"/>
      <c r="AF2806" s="686"/>
      <c r="AG2806" s="686"/>
      <c r="AH2806" s="686"/>
      <c r="AI2806" s="686"/>
      <c r="AJ2806" s="948"/>
      <c r="AK2806" s="948"/>
      <c r="AL2806" s="948"/>
      <c r="AM2806" s="802"/>
      <c r="AN2806" s="865"/>
      <c r="AO2806" s="783"/>
      <c r="AP2806" s="783"/>
      <c r="AQ2806" s="783"/>
      <c r="AR2806" s="948"/>
      <c r="AS2806" s="1163"/>
      <c r="AT2806" s="948"/>
      <c r="AU2806" s="865"/>
      <c r="AV2806" s="948"/>
      <c r="AW2806" s="948"/>
      <c r="AX2806" s="948"/>
      <c r="AY2806" s="948"/>
      <c r="AZ2806" s="727"/>
      <c r="BA2806" s="727"/>
    </row>
    <row r="2807" spans="1:53" ht="30">
      <c r="A2807" s="1186"/>
      <c r="B2807" s="687"/>
      <c r="C2807" s="783"/>
      <c r="D2807" s="815" t="s">
        <v>150</v>
      </c>
      <c r="E2807" s="815"/>
      <c r="F2807" s="815"/>
      <c r="G2807" s="815"/>
      <c r="H2807" s="816"/>
      <c r="I2807" s="815"/>
      <c r="J2807" s="815"/>
      <c r="K2807" s="713"/>
      <c r="L2807" s="88" t="s">
        <v>4406</v>
      </c>
      <c r="M2807" s="815"/>
      <c r="N2807" s="948"/>
      <c r="O2807" s="815"/>
      <c r="P2807" s="815"/>
      <c r="Q2807" s="948"/>
      <c r="R2807" s="815" t="s">
        <v>157</v>
      </c>
      <c r="S2807" s="948"/>
      <c r="T2807" s="815"/>
      <c r="U2807" s="815"/>
      <c r="V2807" s="815"/>
      <c r="W2807" s="948"/>
      <c r="X2807" s="686"/>
      <c r="Y2807" s="948"/>
      <c r="Z2807" s="948"/>
      <c r="AA2807" s="948"/>
      <c r="AB2807" s="686"/>
      <c r="AC2807" s="802"/>
      <c r="AD2807" s="686"/>
      <c r="AE2807" s="686"/>
      <c r="AF2807" s="686"/>
      <c r="AG2807" s="686"/>
      <c r="AH2807" s="686"/>
      <c r="AI2807" s="686"/>
      <c r="AJ2807" s="948"/>
      <c r="AK2807" s="948"/>
      <c r="AL2807" s="948"/>
      <c r="AM2807" s="802"/>
      <c r="AN2807" s="865"/>
      <c r="AO2807" s="783"/>
      <c r="AP2807" s="783"/>
      <c r="AQ2807" s="783"/>
      <c r="AR2807" s="948"/>
      <c r="AS2807" s="1163"/>
      <c r="AT2807" s="948"/>
      <c r="AU2807" s="865"/>
      <c r="AV2807" s="948"/>
      <c r="AW2807" s="948"/>
      <c r="AX2807" s="948"/>
      <c r="AY2807" s="948"/>
      <c r="AZ2807" s="727"/>
      <c r="BA2807" s="727"/>
    </row>
    <row r="2808" spans="1:53" ht="30">
      <c r="A2808" s="1186"/>
      <c r="B2808" s="687"/>
      <c r="C2808" s="783"/>
      <c r="D2808" s="815" t="s">
        <v>150</v>
      </c>
      <c r="E2808" s="815"/>
      <c r="F2808" s="815"/>
      <c r="G2808" s="815"/>
      <c r="H2808" s="816"/>
      <c r="I2808" s="815"/>
      <c r="J2808" s="815"/>
      <c r="K2808" s="713"/>
      <c r="L2808" s="88" t="s">
        <v>4407</v>
      </c>
      <c r="M2808" s="815"/>
      <c r="N2808" s="948"/>
      <c r="O2808" s="815"/>
      <c r="P2808" s="815"/>
      <c r="Q2808" s="948"/>
      <c r="R2808" s="815" t="s">
        <v>157</v>
      </c>
      <c r="S2808" s="948"/>
      <c r="T2808" s="815"/>
      <c r="U2808" s="815"/>
      <c r="V2808" s="815"/>
      <c r="W2808" s="948"/>
      <c r="X2808" s="686"/>
      <c r="Y2808" s="948"/>
      <c r="Z2808" s="948"/>
      <c r="AA2808" s="948"/>
      <c r="AB2808" s="686"/>
      <c r="AC2808" s="802"/>
      <c r="AD2808" s="686"/>
      <c r="AE2808" s="686"/>
      <c r="AF2808" s="686"/>
      <c r="AG2808" s="686"/>
      <c r="AH2808" s="686"/>
      <c r="AI2808" s="686"/>
      <c r="AJ2808" s="948"/>
      <c r="AK2808" s="948"/>
      <c r="AL2808" s="948"/>
      <c r="AM2808" s="802"/>
      <c r="AN2808" s="865"/>
      <c r="AO2808" s="783"/>
      <c r="AP2808" s="783"/>
      <c r="AQ2808" s="783"/>
      <c r="AR2808" s="948"/>
      <c r="AS2808" s="1163"/>
      <c r="AT2808" s="948"/>
      <c r="AU2808" s="865"/>
      <c r="AV2808" s="948"/>
      <c r="AW2808" s="948"/>
      <c r="AX2808" s="948"/>
      <c r="AY2808" s="948"/>
      <c r="AZ2808" s="727"/>
      <c r="BA2808" s="727"/>
    </row>
    <row r="2809" spans="1:53" ht="30">
      <c r="A2809" s="1186"/>
      <c r="B2809" s="687"/>
      <c r="C2809" s="783"/>
      <c r="D2809" s="815" t="s">
        <v>150</v>
      </c>
      <c r="E2809" s="815"/>
      <c r="F2809" s="815"/>
      <c r="G2809" s="815"/>
      <c r="H2809" s="816"/>
      <c r="I2809" s="815"/>
      <c r="J2809" s="815"/>
      <c r="K2809" s="721"/>
      <c r="L2809" s="88" t="s">
        <v>4408</v>
      </c>
      <c r="M2809" s="815"/>
      <c r="N2809" s="948"/>
      <c r="O2809" s="815"/>
      <c r="P2809" s="815"/>
      <c r="Q2809" s="948"/>
      <c r="R2809" s="815" t="s">
        <v>157</v>
      </c>
      <c r="S2809" s="948"/>
      <c r="T2809" s="815"/>
      <c r="U2809" s="815"/>
      <c r="V2809" s="815"/>
      <c r="W2809" s="948"/>
      <c r="X2809" s="686"/>
      <c r="Y2809" s="948"/>
      <c r="Z2809" s="948"/>
      <c r="AA2809" s="948"/>
      <c r="AB2809" s="686"/>
      <c r="AC2809" s="802"/>
      <c r="AD2809" s="686"/>
      <c r="AE2809" s="686"/>
      <c r="AF2809" s="686"/>
      <c r="AG2809" s="686"/>
      <c r="AH2809" s="686"/>
      <c r="AI2809" s="686"/>
      <c r="AJ2809" s="948"/>
      <c r="AK2809" s="948"/>
      <c r="AL2809" s="948"/>
      <c r="AM2809" s="802"/>
      <c r="AN2809" s="865"/>
      <c r="AO2809" s="783"/>
      <c r="AP2809" s="783"/>
      <c r="AQ2809" s="783"/>
      <c r="AR2809" s="948"/>
      <c r="AS2809" s="1163"/>
      <c r="AT2809" s="948"/>
      <c r="AU2809" s="865"/>
      <c r="AV2809" s="948"/>
      <c r="AW2809" s="948"/>
      <c r="AX2809" s="948"/>
      <c r="AY2809" s="948"/>
      <c r="AZ2809" s="727"/>
      <c r="BA2809" s="727"/>
    </row>
    <row r="2810" spans="1:53" ht="150">
      <c r="A2810" s="200">
        <v>1</v>
      </c>
      <c r="B2810" s="83" t="s">
        <v>409</v>
      </c>
      <c r="C2810" s="90" t="s">
        <v>4409</v>
      </c>
      <c r="D2810" s="83" t="s">
        <v>150</v>
      </c>
      <c r="E2810" s="115">
        <v>6042</v>
      </c>
      <c r="F2810" s="130">
        <v>1</v>
      </c>
      <c r="G2810" s="130">
        <v>15</v>
      </c>
      <c r="H2810" s="113" t="s">
        <v>4410</v>
      </c>
      <c r="I2810" s="112" t="s">
        <v>412</v>
      </c>
      <c r="J2810" s="121" t="s">
        <v>413</v>
      </c>
      <c r="K2810" s="121" t="s">
        <v>414</v>
      </c>
      <c r="L2810" s="287" t="s">
        <v>415</v>
      </c>
      <c r="M2810" s="118" t="s">
        <v>152</v>
      </c>
      <c r="N2810" s="308"/>
      <c r="O2810" s="147" t="s">
        <v>416</v>
      </c>
      <c r="P2810" s="119" t="s">
        <v>417</v>
      </c>
      <c r="Q2810" s="308"/>
      <c r="R2810" s="119" t="s">
        <v>157</v>
      </c>
      <c r="S2810" s="308"/>
      <c r="T2810" s="312"/>
      <c r="U2810" s="312"/>
      <c r="V2810" s="312"/>
      <c r="W2810" s="312"/>
      <c r="X2810" s="312"/>
      <c r="Y2810" s="312"/>
      <c r="Z2810" s="312"/>
      <c r="AA2810" s="312"/>
      <c r="AB2810" s="312"/>
      <c r="AC2810" s="312"/>
      <c r="AD2810" s="312"/>
      <c r="AE2810" s="130" t="s">
        <v>419</v>
      </c>
      <c r="AF2810" s="130" t="s">
        <v>420</v>
      </c>
      <c r="AG2810" s="130" t="s">
        <v>421</v>
      </c>
      <c r="AH2810" s="130" t="s">
        <v>421</v>
      </c>
      <c r="AI2810" s="130" t="s">
        <v>419</v>
      </c>
      <c r="AJ2810" s="312"/>
      <c r="AK2810" s="312"/>
      <c r="AL2810" s="334"/>
      <c r="AM2810" s="116" t="s">
        <v>4411</v>
      </c>
      <c r="AN2810" s="130" t="s">
        <v>431</v>
      </c>
      <c r="AO2810" s="119" t="s">
        <v>162</v>
      </c>
      <c r="AP2810" s="119" t="s">
        <v>153</v>
      </c>
      <c r="AQ2810" s="119" t="s">
        <v>158</v>
      </c>
      <c r="AR2810" s="419" t="s">
        <v>419</v>
      </c>
      <c r="AS2810" s="312"/>
      <c r="AT2810" s="312"/>
      <c r="AU2810" s="112" t="s">
        <v>414</v>
      </c>
      <c r="AV2810" s="312"/>
      <c r="AW2810" s="312"/>
      <c r="AX2810" s="312"/>
      <c r="AY2810" s="312"/>
      <c r="AZ2810" s="130" t="s">
        <v>4412</v>
      </c>
      <c r="BA2810" s="130" t="s">
        <v>4413</v>
      </c>
    </row>
    <row r="2811" spans="1:53" ht="15">
      <c r="A2811" s="927">
        <v>2</v>
      </c>
      <c r="B2811" s="815" t="s">
        <v>409</v>
      </c>
      <c r="C2811" s="815" t="s">
        <v>4409</v>
      </c>
      <c r="D2811" s="815" t="s">
        <v>150</v>
      </c>
      <c r="E2811" s="985">
        <v>6042</v>
      </c>
      <c r="F2811" s="842">
        <v>15</v>
      </c>
      <c r="G2811" s="842">
        <v>17</v>
      </c>
      <c r="H2811" s="934" t="s">
        <v>5050</v>
      </c>
      <c r="I2811" s="902" t="s">
        <v>1724</v>
      </c>
      <c r="J2811" s="933" t="s">
        <v>4414</v>
      </c>
      <c r="K2811" s="709" t="s">
        <v>414</v>
      </c>
      <c r="L2811" s="287" t="s">
        <v>4415</v>
      </c>
      <c r="M2811" s="861" t="s">
        <v>152</v>
      </c>
      <c r="N2811" s="906"/>
      <c r="O2811" s="908" t="s">
        <v>416</v>
      </c>
      <c r="P2811" s="702" t="s">
        <v>417</v>
      </c>
      <c r="Q2811" s="906"/>
      <c r="R2811" s="702" t="s">
        <v>606</v>
      </c>
      <c r="S2811" s="781" t="s">
        <v>515</v>
      </c>
      <c r="T2811" s="906"/>
      <c r="U2811" s="906"/>
      <c r="V2811" s="906"/>
      <c r="W2811" s="906"/>
      <c r="X2811" s="906"/>
      <c r="Y2811" s="906"/>
      <c r="Z2811" s="906"/>
      <c r="AA2811" s="906"/>
      <c r="AB2811" s="906"/>
      <c r="AC2811" s="906"/>
      <c r="AD2811" s="906"/>
      <c r="AE2811" s="709" t="s">
        <v>419</v>
      </c>
      <c r="AF2811" s="709" t="s">
        <v>420</v>
      </c>
      <c r="AG2811" s="709" t="s">
        <v>429</v>
      </c>
      <c r="AH2811" s="709" t="s">
        <v>524</v>
      </c>
      <c r="AI2811" s="709" t="s">
        <v>419</v>
      </c>
      <c r="AJ2811" s="906"/>
      <c r="AK2811" s="906"/>
      <c r="AL2811" s="906"/>
      <c r="AM2811" s="1053" t="s">
        <v>4416</v>
      </c>
      <c r="AN2811" s="842" t="s">
        <v>2900</v>
      </c>
      <c r="AO2811" s="976" t="s">
        <v>158</v>
      </c>
      <c r="AP2811" s="702" t="s">
        <v>158</v>
      </c>
      <c r="AQ2811" s="702" t="s">
        <v>158</v>
      </c>
      <c r="AR2811" s="906"/>
      <c r="AS2811" s="842" t="s">
        <v>419</v>
      </c>
      <c r="AT2811" s="906"/>
      <c r="AU2811" s="1174" t="s">
        <v>414</v>
      </c>
      <c r="AV2811" s="906"/>
      <c r="AW2811" s="906"/>
      <c r="AX2811" s="906"/>
      <c r="AY2811" s="906"/>
      <c r="AZ2811" s="709" t="s">
        <v>4417</v>
      </c>
      <c r="BA2811" s="709" t="s">
        <v>4417</v>
      </c>
    </row>
    <row r="2812" spans="1:53" ht="15">
      <c r="A2812" s="908"/>
      <c r="B2812" s="702"/>
      <c r="C2812" s="702"/>
      <c r="D2812" s="702"/>
      <c r="E2812" s="986"/>
      <c r="F2812" s="843"/>
      <c r="G2812" s="843"/>
      <c r="H2812" s="885"/>
      <c r="I2812" s="842"/>
      <c r="J2812" s="709"/>
      <c r="K2812" s="722"/>
      <c r="L2812" s="509" t="s">
        <v>4418</v>
      </c>
      <c r="M2812" s="862"/>
      <c r="N2812" s="922"/>
      <c r="O2812" s="920"/>
      <c r="P2812" s="723"/>
      <c r="Q2812" s="922"/>
      <c r="R2812" s="723"/>
      <c r="S2812" s="782"/>
      <c r="T2812" s="922"/>
      <c r="U2812" s="922"/>
      <c r="V2812" s="922"/>
      <c r="W2812" s="922"/>
      <c r="X2812" s="922"/>
      <c r="Y2812" s="922"/>
      <c r="Z2812" s="922"/>
      <c r="AA2812" s="922"/>
      <c r="AB2812" s="922"/>
      <c r="AC2812" s="922"/>
      <c r="AD2812" s="922"/>
      <c r="AE2812" s="710"/>
      <c r="AF2812" s="710"/>
      <c r="AG2812" s="710"/>
      <c r="AH2812" s="710"/>
      <c r="AI2812" s="710"/>
      <c r="AJ2812" s="922"/>
      <c r="AK2812" s="922"/>
      <c r="AL2812" s="922"/>
      <c r="AM2812" s="868"/>
      <c r="AN2812" s="843"/>
      <c r="AO2812" s="899"/>
      <c r="AP2812" s="723"/>
      <c r="AQ2812" s="723"/>
      <c r="AR2812" s="922"/>
      <c r="AS2812" s="843"/>
      <c r="AT2812" s="922"/>
      <c r="AU2812" s="1175"/>
      <c r="AV2812" s="922"/>
      <c r="AW2812" s="922"/>
      <c r="AX2812" s="922"/>
      <c r="AY2812" s="922"/>
      <c r="AZ2812" s="710"/>
      <c r="BA2812" s="710"/>
    </row>
    <row r="2813" spans="1:53" ht="210">
      <c r="A2813" s="200">
        <v>3</v>
      </c>
      <c r="B2813" s="83" t="s">
        <v>409</v>
      </c>
      <c r="C2813" s="80" t="s">
        <v>4409</v>
      </c>
      <c r="D2813" s="83" t="s">
        <v>150</v>
      </c>
      <c r="E2813" s="111">
        <v>6042</v>
      </c>
      <c r="F2813" s="112">
        <v>46</v>
      </c>
      <c r="G2813" s="112">
        <v>21</v>
      </c>
      <c r="H2813" s="113" t="s">
        <v>4419</v>
      </c>
      <c r="I2813" s="112" t="s">
        <v>1109</v>
      </c>
      <c r="J2813" s="87" t="s">
        <v>1110</v>
      </c>
      <c r="K2813" s="87" t="s">
        <v>414</v>
      </c>
      <c r="L2813" s="287" t="s">
        <v>1109</v>
      </c>
      <c r="M2813" s="118" t="s">
        <v>152</v>
      </c>
      <c r="N2813" s="308"/>
      <c r="O2813" s="334" t="s">
        <v>416</v>
      </c>
      <c r="P2813" s="119" t="s">
        <v>1253</v>
      </c>
      <c r="Q2813" s="466" t="s">
        <v>4420</v>
      </c>
      <c r="R2813" s="119" t="s">
        <v>606</v>
      </c>
      <c r="S2813" s="118" t="s">
        <v>515</v>
      </c>
      <c r="T2813" s="308"/>
      <c r="U2813" s="308"/>
      <c r="V2813" s="308"/>
      <c r="W2813" s="308"/>
      <c r="X2813" s="308"/>
      <c r="Y2813" s="308"/>
      <c r="Z2813" s="308"/>
      <c r="AA2813" s="308"/>
      <c r="AB2813" s="308"/>
      <c r="AC2813" s="308"/>
      <c r="AD2813" s="308"/>
      <c r="AE2813" s="112" t="s">
        <v>419</v>
      </c>
      <c r="AF2813" s="112" t="s">
        <v>1189</v>
      </c>
      <c r="AG2813" s="112" t="s">
        <v>421</v>
      </c>
      <c r="AH2813" s="112" t="s">
        <v>421</v>
      </c>
      <c r="AI2813" s="112" t="s">
        <v>419</v>
      </c>
      <c r="AJ2813" s="308"/>
      <c r="AK2813" s="308"/>
      <c r="AL2813" s="427"/>
      <c r="AM2813" s="501" t="s">
        <v>4421</v>
      </c>
      <c r="AN2813" s="170" t="s">
        <v>4422</v>
      </c>
      <c r="AO2813" s="119" t="s">
        <v>158</v>
      </c>
      <c r="AP2813" s="119" t="s">
        <v>158</v>
      </c>
      <c r="AQ2813" s="119" t="s">
        <v>158</v>
      </c>
      <c r="AR2813" s="308"/>
      <c r="AS2813" s="112" t="s">
        <v>419</v>
      </c>
      <c r="AT2813" s="308"/>
      <c r="AU2813" s="112" t="s">
        <v>414</v>
      </c>
      <c r="AV2813" s="308"/>
      <c r="AW2813" s="308"/>
      <c r="AX2813" s="308"/>
      <c r="AY2813" s="308"/>
      <c r="AZ2813" s="112" t="s">
        <v>4412</v>
      </c>
      <c r="BA2813" s="112" t="s">
        <v>4423</v>
      </c>
    </row>
    <row r="2814" spans="1:53" ht="171.6">
      <c r="A2814" s="147">
        <v>4</v>
      </c>
      <c r="B2814" s="419" t="s">
        <v>409</v>
      </c>
      <c r="C2814" s="101" t="s">
        <v>4409</v>
      </c>
      <c r="D2814" s="119" t="s">
        <v>150</v>
      </c>
      <c r="E2814" s="101">
        <v>6042</v>
      </c>
      <c r="F2814" s="101">
        <v>46</v>
      </c>
      <c r="G2814" s="101">
        <v>110</v>
      </c>
      <c r="H2814" s="247" t="s">
        <v>4424</v>
      </c>
      <c r="I2814" s="101" t="s">
        <v>1109</v>
      </c>
      <c r="J2814" s="108" t="s">
        <v>4425</v>
      </c>
      <c r="K2814" s="87" t="s">
        <v>414</v>
      </c>
      <c r="L2814" s="408" t="s">
        <v>4426</v>
      </c>
      <c r="M2814" s="308" t="s">
        <v>152</v>
      </c>
      <c r="N2814" s="308"/>
      <c r="O2814" s="334" t="s">
        <v>416</v>
      </c>
      <c r="P2814" s="119" t="s">
        <v>417</v>
      </c>
      <c r="Q2814" s="308"/>
      <c r="R2814" s="99" t="s">
        <v>606</v>
      </c>
      <c r="S2814" s="308" t="s">
        <v>515</v>
      </c>
      <c r="T2814" s="308"/>
      <c r="U2814" s="308"/>
      <c r="V2814" s="308"/>
      <c r="W2814" s="308"/>
      <c r="X2814" s="308"/>
      <c r="Y2814" s="308"/>
      <c r="Z2814" s="308"/>
      <c r="AA2814" s="308"/>
      <c r="AB2814" s="308"/>
      <c r="AC2814" s="308"/>
      <c r="AD2814" s="308"/>
      <c r="AE2814" s="514" t="s">
        <v>419</v>
      </c>
      <c r="AF2814" s="108" t="s">
        <v>420</v>
      </c>
      <c r="AG2814" s="118" t="s">
        <v>429</v>
      </c>
      <c r="AH2814" s="118" t="s">
        <v>524</v>
      </c>
      <c r="AI2814" s="308"/>
      <c r="AJ2814" s="308"/>
      <c r="AK2814" s="308"/>
      <c r="AL2814" s="334" t="s">
        <v>419</v>
      </c>
      <c r="AM2814" s="586" t="s">
        <v>4427</v>
      </c>
      <c r="AN2814" s="505" t="s">
        <v>2900</v>
      </c>
      <c r="AO2814" s="99" t="s">
        <v>158</v>
      </c>
      <c r="AP2814" s="99" t="s">
        <v>158</v>
      </c>
      <c r="AQ2814" s="119" t="s">
        <v>158</v>
      </c>
      <c r="AR2814" s="308"/>
      <c r="AS2814" s="101" t="s">
        <v>419</v>
      </c>
      <c r="AT2814" s="308"/>
      <c r="AU2814" s="523" t="s">
        <v>414</v>
      </c>
      <c r="AV2814" s="308"/>
      <c r="AW2814" s="308"/>
      <c r="AX2814" s="308"/>
      <c r="AY2814" s="308"/>
      <c r="AZ2814" s="108" t="s">
        <v>4417</v>
      </c>
      <c r="BA2814" s="108" t="s">
        <v>4428</v>
      </c>
    </row>
    <row r="2815" spans="1:53" ht="30">
      <c r="A2815" s="927">
        <v>1</v>
      </c>
      <c r="B2815" s="815" t="s">
        <v>409</v>
      </c>
      <c r="C2815" s="783" t="s">
        <v>4429</v>
      </c>
      <c r="D2815" s="815" t="s">
        <v>150</v>
      </c>
      <c r="E2815" s="783">
        <v>6050</v>
      </c>
      <c r="F2815" s="783">
        <v>46</v>
      </c>
      <c r="G2815" s="783">
        <v>47</v>
      </c>
      <c r="H2815" s="824" t="s">
        <v>4430</v>
      </c>
      <c r="I2815" s="783" t="s">
        <v>1109</v>
      </c>
      <c r="J2815" s="727" t="s">
        <v>4431</v>
      </c>
      <c r="K2815" s="708" t="s">
        <v>414</v>
      </c>
      <c r="L2815" s="591" t="s">
        <v>4907</v>
      </c>
      <c r="M2815" s="1005" t="s">
        <v>152</v>
      </c>
      <c r="N2815" s="1170"/>
      <c r="O2815" s="1040" t="s">
        <v>416</v>
      </c>
      <c r="P2815" s="815" t="s">
        <v>1253</v>
      </c>
      <c r="Q2815" s="1005" t="s">
        <v>4432</v>
      </c>
      <c r="R2815" s="815" t="s">
        <v>606</v>
      </c>
      <c r="S2815" s="1005" t="s">
        <v>2508</v>
      </c>
      <c r="T2815" s="1170"/>
      <c r="U2815" s="1170"/>
      <c r="V2815" s="1170"/>
      <c r="W2815" s="1170"/>
      <c r="X2815" s="1170"/>
      <c r="Y2815" s="1170"/>
      <c r="Z2815" s="1170"/>
      <c r="AA2815" s="1170"/>
      <c r="AB2815" s="1170"/>
      <c r="AC2815" s="1170"/>
      <c r="AD2815" s="1170"/>
      <c r="AE2815" s="783" t="s">
        <v>419</v>
      </c>
      <c r="AF2815" s="783" t="s">
        <v>1238</v>
      </c>
      <c r="AG2815" s="783" t="s">
        <v>805</v>
      </c>
      <c r="AH2815" s="783" t="s">
        <v>711</v>
      </c>
      <c r="AI2815" s="1170"/>
      <c r="AJ2815" s="1170"/>
      <c r="AK2815" s="1170"/>
      <c r="AL2815" s="783" t="s">
        <v>419</v>
      </c>
      <c r="AM2815" s="824" t="s">
        <v>4433</v>
      </c>
      <c r="AN2815" s="1176" t="s">
        <v>4434</v>
      </c>
      <c r="AO2815" s="727" t="s">
        <v>162</v>
      </c>
      <c r="AP2815" s="727" t="s">
        <v>153</v>
      </c>
      <c r="AQ2815" s="727" t="s">
        <v>158</v>
      </c>
      <c r="AR2815" s="1170"/>
      <c r="AS2815" s="783" t="s">
        <v>419</v>
      </c>
      <c r="AT2815" s="1170"/>
      <c r="AU2815" s="783" t="s">
        <v>414</v>
      </c>
      <c r="AV2815" s="1170"/>
      <c r="AW2815" s="1170"/>
      <c r="AX2815" s="1170"/>
      <c r="AY2815" s="1170"/>
      <c r="AZ2815" s="783" t="s">
        <v>4435</v>
      </c>
      <c r="BA2815" s="783" t="s">
        <v>4435</v>
      </c>
    </row>
    <row r="2816" spans="1:53" ht="30">
      <c r="A2816" s="927"/>
      <c r="B2816" s="815"/>
      <c r="C2816" s="783"/>
      <c r="D2816" s="815"/>
      <c r="E2816" s="783"/>
      <c r="F2816" s="783"/>
      <c r="G2816" s="783"/>
      <c r="H2816" s="824"/>
      <c r="I2816" s="783"/>
      <c r="J2816" s="727"/>
      <c r="K2816" s="700"/>
      <c r="L2816" s="591" t="s">
        <v>4908</v>
      </c>
      <c r="M2816" s="1005"/>
      <c r="N2816" s="1170"/>
      <c r="O2816" s="1040"/>
      <c r="P2816" s="815"/>
      <c r="Q2816" s="1005"/>
      <c r="R2816" s="815"/>
      <c r="S2816" s="1005"/>
      <c r="T2816" s="1170"/>
      <c r="U2816" s="1170"/>
      <c r="V2816" s="1170"/>
      <c r="W2816" s="1170"/>
      <c r="X2816" s="1170"/>
      <c r="Y2816" s="1170"/>
      <c r="Z2816" s="1170"/>
      <c r="AA2816" s="1170"/>
      <c r="AB2816" s="1170"/>
      <c r="AC2816" s="1170"/>
      <c r="AD2816" s="1170"/>
      <c r="AE2816" s="783"/>
      <c r="AF2816" s="783"/>
      <c r="AG2816" s="783"/>
      <c r="AH2816" s="783"/>
      <c r="AI2816" s="1170"/>
      <c r="AJ2816" s="1170"/>
      <c r="AK2816" s="1170"/>
      <c r="AL2816" s="783"/>
      <c r="AM2816" s="824"/>
      <c r="AN2816" s="1176"/>
      <c r="AO2816" s="727"/>
      <c r="AP2816" s="727"/>
      <c r="AQ2816" s="727"/>
      <c r="AR2816" s="1170"/>
      <c r="AS2816" s="783"/>
      <c r="AT2816" s="1170"/>
      <c r="AU2816" s="783"/>
      <c r="AV2816" s="1170"/>
      <c r="AW2816" s="1170"/>
      <c r="AX2816" s="1170"/>
      <c r="AY2816" s="1170"/>
      <c r="AZ2816" s="783"/>
      <c r="BA2816" s="783"/>
    </row>
    <row r="2817" spans="1:53" ht="45">
      <c r="A2817" s="927"/>
      <c r="B2817" s="815"/>
      <c r="C2817" s="783"/>
      <c r="D2817" s="815"/>
      <c r="E2817" s="783"/>
      <c r="F2817" s="783"/>
      <c r="G2817" s="783"/>
      <c r="H2817" s="824"/>
      <c r="I2817" s="783"/>
      <c r="J2817" s="727"/>
      <c r="K2817" s="700"/>
      <c r="L2817" s="591" t="s">
        <v>4436</v>
      </c>
      <c r="M2817" s="1005"/>
      <c r="N2817" s="1170"/>
      <c r="O2817" s="1040"/>
      <c r="P2817" s="815"/>
      <c r="Q2817" s="1005"/>
      <c r="R2817" s="815"/>
      <c r="S2817" s="1005"/>
      <c r="T2817" s="1170"/>
      <c r="U2817" s="1170"/>
      <c r="V2817" s="1170"/>
      <c r="W2817" s="1170"/>
      <c r="X2817" s="1170"/>
      <c r="Y2817" s="1170"/>
      <c r="Z2817" s="1170"/>
      <c r="AA2817" s="1170"/>
      <c r="AB2817" s="1170"/>
      <c r="AC2817" s="1170"/>
      <c r="AD2817" s="1170"/>
      <c r="AE2817" s="783"/>
      <c r="AF2817" s="783"/>
      <c r="AG2817" s="783"/>
      <c r="AH2817" s="783"/>
      <c r="AI2817" s="1170"/>
      <c r="AJ2817" s="1170"/>
      <c r="AK2817" s="1170"/>
      <c r="AL2817" s="783"/>
      <c r="AM2817" s="824"/>
      <c r="AN2817" s="1176"/>
      <c r="AO2817" s="727"/>
      <c r="AP2817" s="727"/>
      <c r="AQ2817" s="727"/>
      <c r="AR2817" s="1170"/>
      <c r="AS2817" s="783"/>
      <c r="AT2817" s="1170"/>
      <c r="AU2817" s="783"/>
      <c r="AV2817" s="1170"/>
      <c r="AW2817" s="1170"/>
      <c r="AX2817" s="1170"/>
      <c r="AY2817" s="1170"/>
      <c r="AZ2817" s="783"/>
      <c r="BA2817" s="783"/>
    </row>
    <row r="2818" spans="1:53" ht="30">
      <c r="A2818" s="927"/>
      <c r="B2818" s="815"/>
      <c r="C2818" s="783"/>
      <c r="D2818" s="815"/>
      <c r="E2818" s="783"/>
      <c r="F2818" s="783"/>
      <c r="G2818" s="783"/>
      <c r="H2818" s="824"/>
      <c r="I2818" s="783"/>
      <c r="J2818" s="727"/>
      <c r="K2818" s="701"/>
      <c r="L2818" s="591" t="s">
        <v>4909</v>
      </c>
      <c r="M2818" s="1005"/>
      <c r="N2818" s="1170"/>
      <c r="O2818" s="1040"/>
      <c r="P2818" s="815"/>
      <c r="Q2818" s="1005"/>
      <c r="R2818" s="815"/>
      <c r="S2818" s="1005"/>
      <c r="T2818" s="1170"/>
      <c r="U2818" s="1170"/>
      <c r="V2818" s="1170"/>
      <c r="W2818" s="1170"/>
      <c r="X2818" s="1170"/>
      <c r="Y2818" s="1170"/>
      <c r="Z2818" s="1170"/>
      <c r="AA2818" s="1170"/>
      <c r="AB2818" s="1170"/>
      <c r="AC2818" s="1170"/>
      <c r="AD2818" s="1170"/>
      <c r="AE2818" s="783"/>
      <c r="AF2818" s="783"/>
      <c r="AG2818" s="783"/>
      <c r="AH2818" s="783"/>
      <c r="AI2818" s="1170"/>
      <c r="AJ2818" s="1170"/>
      <c r="AK2818" s="1170"/>
      <c r="AL2818" s="783"/>
      <c r="AM2818" s="824"/>
      <c r="AN2818" s="1176"/>
      <c r="AO2818" s="727"/>
      <c r="AP2818" s="727"/>
      <c r="AQ2818" s="727"/>
      <c r="AR2818" s="1170"/>
      <c r="AS2818" s="783"/>
      <c r="AT2818" s="1170"/>
      <c r="AU2818" s="783"/>
      <c r="AV2818" s="1170"/>
      <c r="AW2818" s="1170"/>
      <c r="AX2818" s="1170"/>
      <c r="AY2818" s="1170"/>
      <c r="AZ2818" s="783"/>
      <c r="BA2818" s="783"/>
    </row>
    <row r="2819" spans="1:53" ht="315">
      <c r="A2819" s="200">
        <v>2</v>
      </c>
      <c r="B2819" s="83" t="s">
        <v>409</v>
      </c>
      <c r="C2819" s="90" t="s">
        <v>4429</v>
      </c>
      <c r="D2819" s="83" t="s">
        <v>150</v>
      </c>
      <c r="E2819" s="90">
        <v>6050</v>
      </c>
      <c r="F2819" s="90">
        <v>46</v>
      </c>
      <c r="G2819" s="90">
        <v>54</v>
      </c>
      <c r="H2819" s="167" t="s">
        <v>4963</v>
      </c>
      <c r="I2819" s="90" t="s">
        <v>1109</v>
      </c>
      <c r="J2819" s="80" t="s">
        <v>4437</v>
      </c>
      <c r="K2819" s="80" t="s">
        <v>414</v>
      </c>
      <c r="L2819" s="90" t="s">
        <v>1109</v>
      </c>
      <c r="M2819" s="215" t="s">
        <v>152</v>
      </c>
      <c r="N2819" s="592"/>
      <c r="O2819" s="214" t="s">
        <v>416</v>
      </c>
      <c r="P2819" s="83" t="s">
        <v>1253</v>
      </c>
      <c r="Q2819" s="215" t="s">
        <v>602</v>
      </c>
      <c r="R2819" s="83" t="s">
        <v>606</v>
      </c>
      <c r="S2819" s="215" t="s">
        <v>2508</v>
      </c>
      <c r="T2819" s="592"/>
      <c r="U2819" s="592"/>
      <c r="V2819" s="592"/>
      <c r="W2819" s="592"/>
      <c r="X2819" s="592"/>
      <c r="Y2819" s="592"/>
      <c r="Z2819" s="592"/>
      <c r="AA2819" s="592"/>
      <c r="AB2819" s="592"/>
      <c r="AC2819" s="592"/>
      <c r="AD2819" s="592"/>
      <c r="AE2819" s="90" t="s">
        <v>419</v>
      </c>
      <c r="AF2819" s="90" t="s">
        <v>4438</v>
      </c>
      <c r="AG2819" s="90" t="s">
        <v>805</v>
      </c>
      <c r="AH2819" s="90" t="s">
        <v>711</v>
      </c>
      <c r="AI2819" s="592"/>
      <c r="AJ2819" s="592"/>
      <c r="AK2819" s="592"/>
      <c r="AL2819" s="268" t="s">
        <v>419</v>
      </c>
      <c r="AM2819" s="205" t="s">
        <v>4439</v>
      </c>
      <c r="AN2819" s="80" t="s">
        <v>4440</v>
      </c>
      <c r="AO2819" s="80" t="s">
        <v>162</v>
      </c>
      <c r="AP2819" s="80" t="s">
        <v>153</v>
      </c>
      <c r="AQ2819" s="80" t="s">
        <v>158</v>
      </c>
      <c r="AR2819" s="592"/>
      <c r="AS2819" s="90" t="s">
        <v>419</v>
      </c>
      <c r="AT2819" s="592"/>
      <c r="AU2819" s="90" t="s">
        <v>414</v>
      </c>
      <c r="AV2819" s="592"/>
      <c r="AW2819" s="592"/>
      <c r="AX2819" s="592"/>
      <c r="AY2819" s="592"/>
      <c r="AZ2819" s="90" t="s">
        <v>4441</v>
      </c>
      <c r="BA2819" s="90" t="s">
        <v>4441</v>
      </c>
    </row>
    <row r="2820" spans="1:53" ht="15">
      <c r="A2820" s="927">
        <v>3</v>
      </c>
      <c r="B2820" s="815" t="s">
        <v>409</v>
      </c>
      <c r="C2820" s="783" t="s">
        <v>4429</v>
      </c>
      <c r="D2820" s="815" t="s">
        <v>150</v>
      </c>
      <c r="E2820" s="783">
        <v>6050</v>
      </c>
      <c r="F2820" s="783">
        <v>49</v>
      </c>
      <c r="G2820" s="783">
        <v>0</v>
      </c>
      <c r="H2820" s="824" t="s">
        <v>4442</v>
      </c>
      <c r="I2820" s="783" t="s">
        <v>4443</v>
      </c>
      <c r="J2820" s="727" t="s">
        <v>414</v>
      </c>
      <c r="K2820" s="727" t="s">
        <v>414</v>
      </c>
      <c r="L2820" s="90" t="s">
        <v>5011</v>
      </c>
      <c r="M2820" s="1005" t="s">
        <v>152</v>
      </c>
      <c r="N2820" s="1170"/>
      <c r="O2820" s="1040" t="s">
        <v>416</v>
      </c>
      <c r="P2820" s="815" t="s">
        <v>4444</v>
      </c>
      <c r="Q2820" s="1005">
        <v>1</v>
      </c>
      <c r="R2820" s="1003" t="s">
        <v>606</v>
      </c>
      <c r="S2820" s="1005" t="s">
        <v>2508</v>
      </c>
      <c r="T2820" s="1170"/>
      <c r="U2820" s="1170"/>
      <c r="V2820" s="1170"/>
      <c r="W2820" s="1170"/>
      <c r="X2820" s="1170"/>
      <c r="Y2820" s="1170"/>
      <c r="Z2820" s="1170"/>
      <c r="AA2820" s="1170"/>
      <c r="AB2820" s="1170"/>
      <c r="AC2820" s="1170"/>
      <c r="AD2820" s="1170"/>
      <c r="AE2820" s="783" t="s">
        <v>419</v>
      </c>
      <c r="AF2820" s="783" t="s">
        <v>4301</v>
      </c>
      <c r="AG2820" s="783">
        <v>3</v>
      </c>
      <c r="AH2820" s="783">
        <v>7</v>
      </c>
      <c r="AI2820" s="1170"/>
      <c r="AJ2820" s="1170"/>
      <c r="AK2820" s="1170"/>
      <c r="AL2820" s="1173" t="s">
        <v>419</v>
      </c>
      <c r="AM2820" s="1041" t="s">
        <v>4445</v>
      </c>
      <c r="AN2820" s="727" t="s">
        <v>4446</v>
      </c>
      <c r="AO2820" s="727" t="s">
        <v>162</v>
      </c>
      <c r="AP2820" s="727" t="s">
        <v>153</v>
      </c>
      <c r="AQ2820" s="727" t="s">
        <v>158</v>
      </c>
      <c r="AR2820" s="1170"/>
      <c r="AS2820" s="783" t="s">
        <v>419</v>
      </c>
      <c r="AT2820" s="1170"/>
      <c r="AU2820" s="783" t="s">
        <v>414</v>
      </c>
      <c r="AV2820" s="1170"/>
      <c r="AW2820" s="1170"/>
      <c r="AX2820" s="1170"/>
      <c r="AY2820" s="1170"/>
      <c r="AZ2820" s="1082" t="s">
        <v>4447</v>
      </c>
      <c r="BA2820" s="1082" t="s">
        <v>4447</v>
      </c>
    </row>
    <row r="2821" spans="1:53" ht="15">
      <c r="A2821" s="927"/>
      <c r="B2821" s="815"/>
      <c r="C2821" s="783"/>
      <c r="D2821" s="815"/>
      <c r="E2821" s="783"/>
      <c r="F2821" s="783"/>
      <c r="G2821" s="783"/>
      <c r="H2821" s="824"/>
      <c r="I2821" s="783"/>
      <c r="J2821" s="727"/>
      <c r="K2821" s="727"/>
      <c r="L2821" s="90" t="s">
        <v>4448</v>
      </c>
      <c r="M2821" s="1005"/>
      <c r="N2821" s="1170"/>
      <c r="O2821" s="1040"/>
      <c r="P2821" s="815"/>
      <c r="Q2821" s="1005"/>
      <c r="R2821" s="1003"/>
      <c r="S2821" s="1005"/>
      <c r="T2821" s="1170"/>
      <c r="U2821" s="1170"/>
      <c r="V2821" s="1170"/>
      <c r="W2821" s="1170"/>
      <c r="X2821" s="1170"/>
      <c r="Y2821" s="1170"/>
      <c r="Z2821" s="1170"/>
      <c r="AA2821" s="1170"/>
      <c r="AB2821" s="1170"/>
      <c r="AC2821" s="1170"/>
      <c r="AD2821" s="1170"/>
      <c r="AE2821" s="783"/>
      <c r="AF2821" s="783"/>
      <c r="AG2821" s="783"/>
      <c r="AH2821" s="783"/>
      <c r="AI2821" s="1170"/>
      <c r="AJ2821" s="1170"/>
      <c r="AK2821" s="1170"/>
      <c r="AL2821" s="1173"/>
      <c r="AM2821" s="1041"/>
      <c r="AN2821" s="727"/>
      <c r="AO2821" s="727"/>
      <c r="AP2821" s="727"/>
      <c r="AQ2821" s="727"/>
      <c r="AR2821" s="1170"/>
      <c r="AS2821" s="783"/>
      <c r="AT2821" s="1170"/>
      <c r="AU2821" s="783"/>
      <c r="AV2821" s="1170"/>
      <c r="AW2821" s="1170"/>
      <c r="AX2821" s="1170"/>
      <c r="AY2821" s="1170"/>
      <c r="AZ2821" s="783"/>
      <c r="BA2821" s="783"/>
    </row>
    <row r="2822" spans="1:53" ht="15">
      <c r="A2822" s="927"/>
      <c r="B2822" s="815"/>
      <c r="C2822" s="783"/>
      <c r="D2822" s="815"/>
      <c r="E2822" s="783"/>
      <c r="F2822" s="783"/>
      <c r="G2822" s="783"/>
      <c r="H2822" s="824"/>
      <c r="I2822" s="783"/>
      <c r="J2822" s="727"/>
      <c r="K2822" s="727"/>
      <c r="L2822" s="90" t="s">
        <v>4449</v>
      </c>
      <c r="M2822" s="1005"/>
      <c r="N2822" s="1170"/>
      <c r="O2822" s="1040"/>
      <c r="P2822" s="815"/>
      <c r="Q2822" s="1005"/>
      <c r="R2822" s="1003"/>
      <c r="S2822" s="1005"/>
      <c r="T2822" s="1170"/>
      <c r="U2822" s="1170"/>
      <c r="V2822" s="1170"/>
      <c r="W2822" s="1170"/>
      <c r="X2822" s="1170"/>
      <c r="Y2822" s="1170"/>
      <c r="Z2822" s="1170"/>
      <c r="AA2822" s="1170"/>
      <c r="AB2822" s="1170"/>
      <c r="AC2822" s="1170"/>
      <c r="AD2822" s="1170"/>
      <c r="AE2822" s="783"/>
      <c r="AF2822" s="783"/>
      <c r="AG2822" s="783"/>
      <c r="AH2822" s="783"/>
      <c r="AI2822" s="1170"/>
      <c r="AJ2822" s="1170"/>
      <c r="AK2822" s="1170"/>
      <c r="AL2822" s="1173"/>
      <c r="AM2822" s="1041"/>
      <c r="AN2822" s="727"/>
      <c r="AO2822" s="727"/>
      <c r="AP2822" s="727"/>
      <c r="AQ2822" s="727"/>
      <c r="AR2822" s="1170"/>
      <c r="AS2822" s="783"/>
      <c r="AT2822" s="1170"/>
      <c r="AU2822" s="783"/>
      <c r="AV2822" s="1170"/>
      <c r="AW2822" s="1170"/>
      <c r="AX2822" s="1170"/>
      <c r="AY2822" s="1170"/>
      <c r="AZ2822" s="783"/>
      <c r="BA2822" s="783"/>
    </row>
    <row r="2823" spans="1:53" ht="15">
      <c r="A2823" s="927"/>
      <c r="B2823" s="815"/>
      <c r="C2823" s="783"/>
      <c r="D2823" s="815"/>
      <c r="E2823" s="783"/>
      <c r="F2823" s="783"/>
      <c r="G2823" s="783"/>
      <c r="H2823" s="824"/>
      <c r="I2823" s="783"/>
      <c r="J2823" s="727"/>
      <c r="K2823" s="727"/>
      <c r="L2823" s="90" t="s">
        <v>692</v>
      </c>
      <c r="M2823" s="1005"/>
      <c r="N2823" s="1170"/>
      <c r="O2823" s="1040"/>
      <c r="P2823" s="815"/>
      <c r="Q2823" s="1005"/>
      <c r="R2823" s="1003"/>
      <c r="S2823" s="1005"/>
      <c r="T2823" s="1170"/>
      <c r="U2823" s="1170"/>
      <c r="V2823" s="1170"/>
      <c r="W2823" s="1170"/>
      <c r="X2823" s="1170"/>
      <c r="Y2823" s="1170"/>
      <c r="Z2823" s="1170"/>
      <c r="AA2823" s="1170"/>
      <c r="AB2823" s="1170"/>
      <c r="AC2823" s="1170"/>
      <c r="AD2823" s="1170"/>
      <c r="AE2823" s="783"/>
      <c r="AF2823" s="783"/>
      <c r="AG2823" s="783"/>
      <c r="AH2823" s="783"/>
      <c r="AI2823" s="1170"/>
      <c r="AJ2823" s="1170"/>
      <c r="AK2823" s="1170"/>
      <c r="AL2823" s="1173"/>
      <c r="AM2823" s="1041"/>
      <c r="AN2823" s="727"/>
      <c r="AO2823" s="727"/>
      <c r="AP2823" s="727"/>
      <c r="AQ2823" s="727"/>
      <c r="AR2823" s="1170"/>
      <c r="AS2823" s="783"/>
      <c r="AT2823" s="1170"/>
      <c r="AU2823" s="783"/>
      <c r="AV2823" s="1170"/>
      <c r="AW2823" s="1170"/>
      <c r="AX2823" s="1170"/>
      <c r="AY2823" s="1170"/>
      <c r="AZ2823" s="783"/>
      <c r="BA2823" s="783"/>
    </row>
    <row r="2824" spans="1:53" ht="15">
      <c r="A2824" s="927"/>
      <c r="B2824" s="815"/>
      <c r="C2824" s="783"/>
      <c r="D2824" s="815"/>
      <c r="E2824" s="783"/>
      <c r="F2824" s="783"/>
      <c r="G2824" s="783"/>
      <c r="H2824" s="824"/>
      <c r="I2824" s="783"/>
      <c r="J2824" s="727"/>
      <c r="K2824" s="727"/>
      <c r="L2824" s="90" t="s">
        <v>4450</v>
      </c>
      <c r="M2824" s="1005"/>
      <c r="N2824" s="1170"/>
      <c r="O2824" s="1040"/>
      <c r="P2824" s="815"/>
      <c r="Q2824" s="1005"/>
      <c r="R2824" s="1003"/>
      <c r="S2824" s="1005"/>
      <c r="T2824" s="1170"/>
      <c r="U2824" s="1170"/>
      <c r="V2824" s="1170"/>
      <c r="W2824" s="1170"/>
      <c r="X2824" s="1170"/>
      <c r="Y2824" s="1170"/>
      <c r="Z2824" s="1170"/>
      <c r="AA2824" s="1170"/>
      <c r="AB2824" s="1170"/>
      <c r="AC2824" s="1170"/>
      <c r="AD2824" s="1170"/>
      <c r="AE2824" s="783"/>
      <c r="AF2824" s="783"/>
      <c r="AG2824" s="783"/>
      <c r="AH2824" s="783"/>
      <c r="AI2824" s="1170"/>
      <c r="AJ2824" s="1170"/>
      <c r="AK2824" s="1170"/>
      <c r="AL2824" s="1173"/>
      <c r="AM2824" s="1041"/>
      <c r="AN2824" s="727"/>
      <c r="AO2824" s="727"/>
      <c r="AP2824" s="727"/>
      <c r="AQ2824" s="727"/>
      <c r="AR2824" s="1170"/>
      <c r="AS2824" s="783"/>
      <c r="AT2824" s="1170"/>
      <c r="AU2824" s="783"/>
      <c r="AV2824" s="1170"/>
      <c r="AW2824" s="1170"/>
      <c r="AX2824" s="1170"/>
      <c r="AY2824" s="1170"/>
      <c r="AZ2824" s="783"/>
      <c r="BA2824" s="783"/>
    </row>
    <row r="2825" spans="1:53" ht="30">
      <c r="A2825" s="927"/>
      <c r="B2825" s="815"/>
      <c r="C2825" s="783"/>
      <c r="D2825" s="815"/>
      <c r="E2825" s="783"/>
      <c r="F2825" s="783"/>
      <c r="G2825" s="783"/>
      <c r="H2825" s="824"/>
      <c r="I2825" s="783"/>
      <c r="J2825" s="727"/>
      <c r="K2825" s="727"/>
      <c r="L2825" s="90" t="s">
        <v>4910</v>
      </c>
      <c r="M2825" s="1005"/>
      <c r="N2825" s="1170"/>
      <c r="O2825" s="1040"/>
      <c r="P2825" s="815"/>
      <c r="Q2825" s="1005"/>
      <c r="R2825" s="1003"/>
      <c r="S2825" s="1005"/>
      <c r="T2825" s="1170"/>
      <c r="U2825" s="1170"/>
      <c r="V2825" s="1170"/>
      <c r="W2825" s="1170"/>
      <c r="X2825" s="1170"/>
      <c r="Y2825" s="1170"/>
      <c r="Z2825" s="1170"/>
      <c r="AA2825" s="1170"/>
      <c r="AB2825" s="1170"/>
      <c r="AC2825" s="1170"/>
      <c r="AD2825" s="1170"/>
      <c r="AE2825" s="783"/>
      <c r="AF2825" s="783"/>
      <c r="AG2825" s="783"/>
      <c r="AH2825" s="783"/>
      <c r="AI2825" s="1170"/>
      <c r="AJ2825" s="1170"/>
      <c r="AK2825" s="1170"/>
      <c r="AL2825" s="1173"/>
      <c r="AM2825" s="1041"/>
      <c r="AN2825" s="727"/>
      <c r="AO2825" s="727"/>
      <c r="AP2825" s="727"/>
      <c r="AQ2825" s="727"/>
      <c r="AR2825" s="1170"/>
      <c r="AS2825" s="783"/>
      <c r="AT2825" s="1170"/>
      <c r="AU2825" s="783"/>
      <c r="AV2825" s="1170"/>
      <c r="AW2825" s="1170"/>
      <c r="AX2825" s="1170"/>
      <c r="AY2825" s="1170"/>
      <c r="AZ2825" s="783"/>
      <c r="BA2825" s="783"/>
    </row>
    <row r="2826" spans="1:53" ht="15">
      <c r="A2826" s="927"/>
      <c r="B2826" s="815"/>
      <c r="C2826" s="783"/>
      <c r="D2826" s="815"/>
      <c r="E2826" s="783"/>
      <c r="F2826" s="783"/>
      <c r="G2826" s="783"/>
      <c r="H2826" s="824"/>
      <c r="I2826" s="783"/>
      <c r="J2826" s="727"/>
      <c r="K2826" s="727"/>
      <c r="L2826" s="90" t="s">
        <v>4451</v>
      </c>
      <c r="M2826" s="1005"/>
      <c r="N2826" s="1170"/>
      <c r="O2826" s="1040"/>
      <c r="P2826" s="815"/>
      <c r="Q2826" s="1005"/>
      <c r="R2826" s="1003"/>
      <c r="S2826" s="1005"/>
      <c r="T2826" s="1170"/>
      <c r="U2826" s="1170"/>
      <c r="V2826" s="1170"/>
      <c r="W2826" s="1170"/>
      <c r="X2826" s="1170"/>
      <c r="Y2826" s="1170"/>
      <c r="Z2826" s="1170"/>
      <c r="AA2826" s="1170"/>
      <c r="AB2826" s="1170"/>
      <c r="AC2826" s="1170"/>
      <c r="AD2826" s="1170"/>
      <c r="AE2826" s="783"/>
      <c r="AF2826" s="783"/>
      <c r="AG2826" s="783"/>
      <c r="AH2826" s="783"/>
      <c r="AI2826" s="1170"/>
      <c r="AJ2826" s="1170"/>
      <c r="AK2826" s="1170"/>
      <c r="AL2826" s="1173"/>
      <c r="AM2826" s="1041"/>
      <c r="AN2826" s="727"/>
      <c r="AO2826" s="727"/>
      <c r="AP2826" s="727"/>
      <c r="AQ2826" s="727"/>
      <c r="AR2826" s="1170"/>
      <c r="AS2826" s="783"/>
      <c r="AT2826" s="1170"/>
      <c r="AU2826" s="783"/>
      <c r="AV2826" s="1170"/>
      <c r="AW2826" s="1170"/>
      <c r="AX2826" s="1170"/>
      <c r="AY2826" s="1170"/>
      <c r="AZ2826" s="783"/>
      <c r="BA2826" s="783"/>
    </row>
    <row r="2827" spans="1:53" ht="30">
      <c r="A2827" s="927"/>
      <c r="B2827" s="815"/>
      <c r="C2827" s="783"/>
      <c r="D2827" s="815"/>
      <c r="E2827" s="783"/>
      <c r="F2827" s="783"/>
      <c r="G2827" s="783"/>
      <c r="H2827" s="824"/>
      <c r="I2827" s="783"/>
      <c r="J2827" s="727"/>
      <c r="K2827" s="727"/>
      <c r="L2827" s="90" t="s">
        <v>4911</v>
      </c>
      <c r="M2827" s="1005"/>
      <c r="N2827" s="1170"/>
      <c r="O2827" s="1040"/>
      <c r="P2827" s="815"/>
      <c r="Q2827" s="1005"/>
      <c r="R2827" s="1003"/>
      <c r="S2827" s="1005"/>
      <c r="T2827" s="1170"/>
      <c r="U2827" s="1170"/>
      <c r="V2827" s="1170"/>
      <c r="W2827" s="1170"/>
      <c r="X2827" s="1170"/>
      <c r="Y2827" s="1170"/>
      <c r="Z2827" s="1170"/>
      <c r="AA2827" s="1170"/>
      <c r="AB2827" s="1170"/>
      <c r="AC2827" s="1170"/>
      <c r="AD2827" s="1170"/>
      <c r="AE2827" s="783"/>
      <c r="AF2827" s="783"/>
      <c r="AG2827" s="783"/>
      <c r="AH2827" s="783"/>
      <c r="AI2827" s="1170"/>
      <c r="AJ2827" s="1170"/>
      <c r="AK2827" s="1170"/>
      <c r="AL2827" s="1173"/>
      <c r="AM2827" s="1041"/>
      <c r="AN2827" s="727"/>
      <c r="AO2827" s="727"/>
      <c r="AP2827" s="727"/>
      <c r="AQ2827" s="727"/>
      <c r="AR2827" s="1170"/>
      <c r="AS2827" s="783"/>
      <c r="AT2827" s="1170"/>
      <c r="AU2827" s="783"/>
      <c r="AV2827" s="1170"/>
      <c r="AW2827" s="1170"/>
      <c r="AX2827" s="1170"/>
      <c r="AY2827" s="1170"/>
      <c r="AZ2827" s="783"/>
      <c r="BA2827" s="783"/>
    </row>
    <row r="2828" spans="1:53" ht="195">
      <c r="A2828" s="200">
        <v>1</v>
      </c>
      <c r="B2828" s="83" t="s">
        <v>409</v>
      </c>
      <c r="C2828" s="90" t="s">
        <v>4452</v>
      </c>
      <c r="D2828" s="83" t="s">
        <v>150</v>
      </c>
      <c r="E2828" s="90">
        <v>6060</v>
      </c>
      <c r="F2828" s="90">
        <v>46</v>
      </c>
      <c r="G2828" s="90">
        <v>21</v>
      </c>
      <c r="H2828" s="120" t="s">
        <v>4453</v>
      </c>
      <c r="I2828" s="90" t="s">
        <v>1109</v>
      </c>
      <c r="J2828" s="80" t="s">
        <v>1110</v>
      </c>
      <c r="K2828" s="80" t="s">
        <v>414</v>
      </c>
      <c r="L2828" s="90" t="s">
        <v>4912</v>
      </c>
      <c r="M2828" s="94" t="s">
        <v>152</v>
      </c>
      <c r="N2828" s="276"/>
      <c r="O2828" s="200" t="s">
        <v>416</v>
      </c>
      <c r="P2828" s="83" t="s">
        <v>417</v>
      </c>
      <c r="Q2828" s="276"/>
      <c r="R2828" s="83" t="s">
        <v>157</v>
      </c>
      <c r="S2828" s="276"/>
      <c r="T2828" s="276"/>
      <c r="U2828" s="276"/>
      <c r="V2828" s="276"/>
      <c r="W2828" s="276"/>
      <c r="X2828" s="276"/>
      <c r="Y2828" s="276"/>
      <c r="Z2828" s="276"/>
      <c r="AA2828" s="276"/>
      <c r="AB2828" s="276"/>
      <c r="AC2828" s="276"/>
      <c r="AD2828" s="276"/>
      <c r="AE2828" s="90" t="s">
        <v>419</v>
      </c>
      <c r="AF2828" s="90" t="s">
        <v>4454</v>
      </c>
      <c r="AG2828" s="90" t="s">
        <v>421</v>
      </c>
      <c r="AH2828" s="90" t="s">
        <v>421</v>
      </c>
      <c r="AI2828" s="90" t="s">
        <v>419</v>
      </c>
      <c r="AJ2828" s="276"/>
      <c r="AK2828" s="276"/>
      <c r="AL2828" s="276"/>
      <c r="AM2828" s="167" t="s">
        <v>4142</v>
      </c>
      <c r="AN2828" s="80" t="s">
        <v>4455</v>
      </c>
      <c r="AO2828" s="83" t="s">
        <v>158</v>
      </c>
      <c r="AP2828" s="83" t="s">
        <v>158</v>
      </c>
      <c r="AQ2828" s="83" t="s">
        <v>158</v>
      </c>
      <c r="AR2828" s="276"/>
      <c r="AS2828" s="90" t="s">
        <v>419</v>
      </c>
      <c r="AT2828" s="276"/>
      <c r="AU2828" s="90" t="s">
        <v>414</v>
      </c>
      <c r="AV2828" s="276"/>
      <c r="AW2828" s="276"/>
      <c r="AX2828" s="276"/>
      <c r="AY2828" s="276"/>
      <c r="AZ2828" s="90" t="s">
        <v>4456</v>
      </c>
      <c r="BA2828" s="90" t="s">
        <v>4457</v>
      </c>
    </row>
    <row r="2829" spans="1:53" ht="30">
      <c r="A2829" s="686">
        <v>1</v>
      </c>
      <c r="B2829" s="686" t="s">
        <v>409</v>
      </c>
      <c r="C2829" s="687" t="s">
        <v>4458</v>
      </c>
      <c r="D2829" s="686" t="s">
        <v>150</v>
      </c>
      <c r="E2829" s="686">
        <v>8030</v>
      </c>
      <c r="F2829" s="686">
        <v>106</v>
      </c>
      <c r="G2829" s="686">
        <v>0</v>
      </c>
      <c r="H2829" s="802" t="s">
        <v>4459</v>
      </c>
      <c r="I2829" s="687" t="s">
        <v>4460</v>
      </c>
      <c r="J2829" s="687" t="s">
        <v>414</v>
      </c>
      <c r="K2829" s="687" t="s">
        <v>414</v>
      </c>
      <c r="L2829" s="88" t="s">
        <v>4461</v>
      </c>
      <c r="M2829" s="687" t="s">
        <v>152</v>
      </c>
      <c r="N2829" s="948"/>
      <c r="O2829" s="687" t="s">
        <v>416</v>
      </c>
      <c r="P2829" s="687" t="s">
        <v>417</v>
      </c>
      <c r="Q2829" s="948"/>
      <c r="R2829" s="687" t="s">
        <v>606</v>
      </c>
      <c r="S2829" s="687" t="s">
        <v>4462</v>
      </c>
      <c r="T2829" s="948"/>
      <c r="U2829" s="948"/>
      <c r="V2829" s="948"/>
      <c r="W2829" s="948"/>
      <c r="X2829" s="948"/>
      <c r="Y2829" s="948"/>
      <c r="Z2829" s="948"/>
      <c r="AA2829" s="948"/>
      <c r="AB2829" s="948"/>
      <c r="AC2829" s="948"/>
      <c r="AD2829" s="948"/>
      <c r="AE2829" s="783" t="s">
        <v>419</v>
      </c>
      <c r="AF2829" s="783" t="s">
        <v>4463</v>
      </c>
      <c r="AG2829" s="783" t="s">
        <v>421</v>
      </c>
      <c r="AH2829" s="783" t="s">
        <v>458</v>
      </c>
      <c r="AI2829" s="783" t="s">
        <v>419</v>
      </c>
      <c r="AJ2829" s="948"/>
      <c r="AK2829" s="948"/>
      <c r="AL2829" s="948"/>
      <c r="AM2829" s="824" t="s">
        <v>4464</v>
      </c>
      <c r="AN2829" s="783" t="s">
        <v>4465</v>
      </c>
      <c r="AO2829" s="783" t="s">
        <v>162</v>
      </c>
      <c r="AP2829" s="783" t="s">
        <v>153</v>
      </c>
      <c r="AQ2829" s="783" t="s">
        <v>158</v>
      </c>
      <c r="AR2829" s="948"/>
      <c r="AS2829" s="783" t="s">
        <v>419</v>
      </c>
      <c r="AT2829" s="948"/>
      <c r="AU2829" s="783" t="s">
        <v>414</v>
      </c>
      <c r="AV2829" s="948"/>
      <c r="AW2829" s="948"/>
      <c r="AX2829" s="948"/>
      <c r="AY2829" s="948"/>
      <c r="AZ2829" s="783" t="s">
        <v>4466</v>
      </c>
      <c r="BA2829" s="783" t="s">
        <v>4467</v>
      </c>
    </row>
    <row r="2830" spans="1:53" ht="30">
      <c r="A2830" s="686"/>
      <c r="B2830" s="686"/>
      <c r="C2830" s="687"/>
      <c r="D2830" s="686"/>
      <c r="E2830" s="686"/>
      <c r="F2830" s="686"/>
      <c r="G2830" s="686"/>
      <c r="H2830" s="802"/>
      <c r="I2830" s="687"/>
      <c r="J2830" s="687"/>
      <c r="K2830" s="687"/>
      <c r="L2830" s="88" t="s">
        <v>4468</v>
      </c>
      <c r="M2830" s="687"/>
      <c r="N2830" s="948"/>
      <c r="O2830" s="687"/>
      <c r="P2830" s="687"/>
      <c r="Q2830" s="948"/>
      <c r="R2830" s="687"/>
      <c r="S2830" s="687"/>
      <c r="T2830" s="948"/>
      <c r="U2830" s="948"/>
      <c r="V2830" s="948"/>
      <c r="W2830" s="948"/>
      <c r="X2830" s="948"/>
      <c r="Y2830" s="948"/>
      <c r="Z2830" s="948"/>
      <c r="AA2830" s="948"/>
      <c r="AB2830" s="948"/>
      <c r="AC2830" s="948"/>
      <c r="AD2830" s="948"/>
      <c r="AE2830" s="783"/>
      <c r="AF2830" s="783"/>
      <c r="AG2830" s="783"/>
      <c r="AH2830" s="783"/>
      <c r="AI2830" s="783"/>
      <c r="AJ2830" s="948"/>
      <c r="AK2830" s="948"/>
      <c r="AL2830" s="948"/>
      <c r="AM2830" s="824"/>
      <c r="AN2830" s="783"/>
      <c r="AO2830" s="783"/>
      <c r="AP2830" s="783"/>
      <c r="AQ2830" s="783"/>
      <c r="AR2830" s="948"/>
      <c r="AS2830" s="783"/>
      <c r="AT2830" s="948"/>
      <c r="AU2830" s="783"/>
      <c r="AV2830" s="948"/>
      <c r="AW2830" s="948"/>
      <c r="AX2830" s="948"/>
      <c r="AY2830" s="948"/>
      <c r="AZ2830" s="783"/>
      <c r="BA2830" s="783"/>
    </row>
    <row r="2831" spans="1:53" ht="30">
      <c r="A2831" s="927">
        <v>2</v>
      </c>
      <c r="B2831" s="815" t="s">
        <v>409</v>
      </c>
      <c r="C2831" s="815" t="s">
        <v>4458</v>
      </c>
      <c r="D2831" s="815" t="s">
        <v>150</v>
      </c>
      <c r="E2831" s="815">
        <v>8030</v>
      </c>
      <c r="F2831" s="815">
        <v>12</v>
      </c>
      <c r="G2831" s="815">
        <v>1</v>
      </c>
      <c r="H2831" s="816" t="s">
        <v>2514</v>
      </c>
      <c r="I2831" s="815" t="s">
        <v>795</v>
      </c>
      <c r="J2831" s="815" t="s">
        <v>497</v>
      </c>
      <c r="K2831" s="702" t="s">
        <v>414</v>
      </c>
      <c r="L2831" s="205" t="s">
        <v>498</v>
      </c>
      <c r="M2831" s="815" t="s">
        <v>152</v>
      </c>
      <c r="N2831" s="948"/>
      <c r="O2831" s="815" t="s">
        <v>416</v>
      </c>
      <c r="P2831" s="815" t="s">
        <v>4469</v>
      </c>
      <c r="Q2831" s="815" t="s">
        <v>4470</v>
      </c>
      <c r="R2831" s="815" t="s">
        <v>606</v>
      </c>
      <c r="S2831" s="815" t="s">
        <v>3635</v>
      </c>
      <c r="T2831" s="948"/>
      <c r="U2831" s="948"/>
      <c r="V2831" s="948"/>
      <c r="W2831" s="948"/>
      <c r="X2831" s="948"/>
      <c r="Y2831" s="948"/>
      <c r="Z2831" s="948"/>
      <c r="AA2831" s="948"/>
      <c r="AB2831" s="948"/>
      <c r="AC2831" s="948"/>
      <c r="AD2831" s="948"/>
      <c r="AE2831" s="1001" t="s">
        <v>419</v>
      </c>
      <c r="AF2831" s="1001" t="s">
        <v>420</v>
      </c>
      <c r="AG2831" s="1001" t="s">
        <v>421</v>
      </c>
      <c r="AH2831" s="1001" t="s">
        <v>499</v>
      </c>
      <c r="AI2831" s="1001" t="s">
        <v>419</v>
      </c>
      <c r="AJ2831" s="948"/>
      <c r="AK2831" s="948"/>
      <c r="AL2831" s="948"/>
      <c r="AM2831" s="1007" t="s">
        <v>4798</v>
      </c>
      <c r="AN2831" s="1001" t="s">
        <v>1470</v>
      </c>
      <c r="AO2831" s="1001" t="s">
        <v>162</v>
      </c>
      <c r="AP2831" s="1001" t="s">
        <v>153</v>
      </c>
      <c r="AQ2831" s="1001" t="s">
        <v>158</v>
      </c>
      <c r="AR2831" s="948"/>
      <c r="AS2831" s="1001" t="s">
        <v>419</v>
      </c>
      <c r="AT2831" s="948"/>
      <c r="AU2831" s="1001" t="s">
        <v>414</v>
      </c>
      <c r="AV2831" s="948"/>
      <c r="AW2831" s="948"/>
      <c r="AX2831" s="948"/>
      <c r="AY2831" s="948"/>
      <c r="AZ2831" s="1001" t="s">
        <v>4472</v>
      </c>
      <c r="BA2831" s="1001" t="s">
        <v>4471</v>
      </c>
    </row>
    <row r="2832" spans="1:53" ht="15">
      <c r="A2832" s="927"/>
      <c r="B2832" s="815"/>
      <c r="C2832" s="815"/>
      <c r="D2832" s="815"/>
      <c r="E2832" s="815"/>
      <c r="F2832" s="815"/>
      <c r="G2832" s="815"/>
      <c r="H2832" s="816"/>
      <c r="I2832" s="815"/>
      <c r="J2832" s="815"/>
      <c r="K2832" s="723"/>
      <c r="L2832" s="205" t="s">
        <v>501</v>
      </c>
      <c r="M2832" s="815"/>
      <c r="N2832" s="948"/>
      <c r="O2832" s="815"/>
      <c r="P2832" s="815"/>
      <c r="Q2832" s="815"/>
      <c r="R2832" s="815"/>
      <c r="S2832" s="815"/>
      <c r="T2832" s="948"/>
      <c r="U2832" s="948"/>
      <c r="V2832" s="948"/>
      <c r="W2832" s="948"/>
      <c r="X2832" s="948"/>
      <c r="Y2832" s="948"/>
      <c r="Z2832" s="948"/>
      <c r="AA2832" s="948"/>
      <c r="AB2832" s="948"/>
      <c r="AC2832" s="948"/>
      <c r="AD2832" s="948"/>
      <c r="AE2832" s="1001"/>
      <c r="AF2832" s="1001"/>
      <c r="AG2832" s="1001"/>
      <c r="AH2832" s="1001"/>
      <c r="AI2832" s="1001"/>
      <c r="AJ2832" s="948"/>
      <c r="AK2832" s="948"/>
      <c r="AL2832" s="948"/>
      <c r="AM2832" s="1007"/>
      <c r="AN2832" s="1001"/>
      <c r="AO2832" s="1001"/>
      <c r="AP2832" s="1001"/>
      <c r="AQ2832" s="1001"/>
      <c r="AR2832" s="948"/>
      <c r="AS2832" s="1001"/>
      <c r="AT2832" s="948"/>
      <c r="AU2832" s="1001"/>
      <c r="AV2832" s="948"/>
      <c r="AW2832" s="948"/>
      <c r="AX2832" s="948"/>
      <c r="AY2832" s="948"/>
      <c r="AZ2832" s="1001"/>
      <c r="BA2832" s="1001"/>
    </row>
    <row r="2833" spans="1:53" ht="30">
      <c r="A2833" s="927"/>
      <c r="B2833" s="815"/>
      <c r="C2833" s="815"/>
      <c r="D2833" s="815"/>
      <c r="E2833" s="815"/>
      <c r="F2833" s="815"/>
      <c r="G2833" s="815"/>
      <c r="H2833" s="816"/>
      <c r="I2833" s="815"/>
      <c r="J2833" s="815"/>
      <c r="K2833" s="723"/>
      <c r="L2833" s="205" t="s">
        <v>502</v>
      </c>
      <c r="M2833" s="815"/>
      <c r="N2833" s="948"/>
      <c r="O2833" s="815"/>
      <c r="P2833" s="815"/>
      <c r="Q2833" s="815"/>
      <c r="R2833" s="815"/>
      <c r="S2833" s="815"/>
      <c r="T2833" s="948"/>
      <c r="U2833" s="948"/>
      <c r="V2833" s="948"/>
      <c r="W2833" s="948"/>
      <c r="X2833" s="948"/>
      <c r="Y2833" s="948"/>
      <c r="Z2833" s="948"/>
      <c r="AA2833" s="948"/>
      <c r="AB2833" s="948"/>
      <c r="AC2833" s="948"/>
      <c r="AD2833" s="948"/>
      <c r="AE2833" s="1001"/>
      <c r="AF2833" s="1001"/>
      <c r="AG2833" s="1001"/>
      <c r="AH2833" s="1001"/>
      <c r="AI2833" s="1001"/>
      <c r="AJ2833" s="948"/>
      <c r="AK2833" s="948"/>
      <c r="AL2833" s="948"/>
      <c r="AM2833" s="1007"/>
      <c r="AN2833" s="1001"/>
      <c r="AO2833" s="1001"/>
      <c r="AP2833" s="1001"/>
      <c r="AQ2833" s="1001"/>
      <c r="AR2833" s="948"/>
      <c r="AS2833" s="1001"/>
      <c r="AT2833" s="948"/>
      <c r="AU2833" s="1001"/>
      <c r="AV2833" s="948"/>
      <c r="AW2833" s="948"/>
      <c r="AX2833" s="948"/>
      <c r="AY2833" s="948"/>
      <c r="AZ2833" s="1001"/>
      <c r="BA2833" s="1001"/>
    </row>
    <row r="2834" spans="1:53" ht="15">
      <c r="A2834" s="927"/>
      <c r="B2834" s="815"/>
      <c r="C2834" s="815"/>
      <c r="D2834" s="815"/>
      <c r="E2834" s="815"/>
      <c r="F2834" s="815"/>
      <c r="G2834" s="815"/>
      <c r="H2834" s="816"/>
      <c r="I2834" s="815"/>
      <c r="J2834" s="815"/>
      <c r="K2834" s="723"/>
      <c r="L2834" s="205" t="s">
        <v>503</v>
      </c>
      <c r="M2834" s="815"/>
      <c r="N2834" s="948"/>
      <c r="O2834" s="815"/>
      <c r="P2834" s="815"/>
      <c r="Q2834" s="815"/>
      <c r="R2834" s="815"/>
      <c r="S2834" s="815"/>
      <c r="T2834" s="948"/>
      <c r="U2834" s="948"/>
      <c r="V2834" s="948"/>
      <c r="W2834" s="948"/>
      <c r="X2834" s="948"/>
      <c r="Y2834" s="948"/>
      <c r="Z2834" s="948"/>
      <c r="AA2834" s="948"/>
      <c r="AB2834" s="948"/>
      <c r="AC2834" s="948"/>
      <c r="AD2834" s="948"/>
      <c r="AE2834" s="1001"/>
      <c r="AF2834" s="1001"/>
      <c r="AG2834" s="1001"/>
      <c r="AH2834" s="1001"/>
      <c r="AI2834" s="1001"/>
      <c r="AJ2834" s="948"/>
      <c r="AK2834" s="948"/>
      <c r="AL2834" s="948"/>
      <c r="AM2834" s="1007"/>
      <c r="AN2834" s="1001"/>
      <c r="AO2834" s="1001"/>
      <c r="AP2834" s="1001"/>
      <c r="AQ2834" s="1001"/>
      <c r="AR2834" s="948"/>
      <c r="AS2834" s="1001"/>
      <c r="AT2834" s="948"/>
      <c r="AU2834" s="1001"/>
      <c r="AV2834" s="948"/>
      <c r="AW2834" s="948"/>
      <c r="AX2834" s="948"/>
      <c r="AY2834" s="948"/>
      <c r="AZ2834" s="1001"/>
      <c r="BA2834" s="1001"/>
    </row>
    <row r="2835" spans="1:53" ht="15">
      <c r="A2835" s="927"/>
      <c r="B2835" s="815"/>
      <c r="C2835" s="815"/>
      <c r="D2835" s="815"/>
      <c r="E2835" s="815"/>
      <c r="F2835" s="815"/>
      <c r="G2835" s="815"/>
      <c r="H2835" s="816"/>
      <c r="I2835" s="815"/>
      <c r="J2835" s="815"/>
      <c r="K2835" s="723"/>
      <c r="L2835" s="205" t="s">
        <v>504</v>
      </c>
      <c r="M2835" s="815"/>
      <c r="N2835" s="948"/>
      <c r="O2835" s="815"/>
      <c r="P2835" s="815"/>
      <c r="Q2835" s="815"/>
      <c r="R2835" s="815"/>
      <c r="S2835" s="815"/>
      <c r="T2835" s="948"/>
      <c r="U2835" s="948"/>
      <c r="V2835" s="948"/>
      <c r="W2835" s="948"/>
      <c r="X2835" s="948"/>
      <c r="Y2835" s="948"/>
      <c r="Z2835" s="948"/>
      <c r="AA2835" s="948"/>
      <c r="AB2835" s="948"/>
      <c r="AC2835" s="948"/>
      <c r="AD2835" s="948"/>
      <c r="AE2835" s="1001"/>
      <c r="AF2835" s="1001"/>
      <c r="AG2835" s="1001"/>
      <c r="AH2835" s="1001"/>
      <c r="AI2835" s="1001"/>
      <c r="AJ2835" s="948"/>
      <c r="AK2835" s="948"/>
      <c r="AL2835" s="948"/>
      <c r="AM2835" s="1007"/>
      <c r="AN2835" s="1001"/>
      <c r="AO2835" s="1001"/>
      <c r="AP2835" s="1001"/>
      <c r="AQ2835" s="1001"/>
      <c r="AR2835" s="948"/>
      <c r="AS2835" s="1001"/>
      <c r="AT2835" s="948"/>
      <c r="AU2835" s="1001"/>
      <c r="AV2835" s="948"/>
      <c r="AW2835" s="948"/>
      <c r="AX2835" s="948"/>
      <c r="AY2835" s="948"/>
      <c r="AZ2835" s="1001"/>
      <c r="BA2835" s="1001"/>
    </row>
    <row r="2836" spans="1:53" ht="15">
      <c r="A2836" s="927"/>
      <c r="B2836" s="815"/>
      <c r="C2836" s="815"/>
      <c r="D2836" s="815"/>
      <c r="E2836" s="815"/>
      <c r="F2836" s="815"/>
      <c r="G2836" s="815"/>
      <c r="H2836" s="816"/>
      <c r="I2836" s="815"/>
      <c r="J2836" s="815"/>
      <c r="K2836" s="703"/>
      <c r="L2836" s="205" t="s">
        <v>505</v>
      </c>
      <c r="M2836" s="815"/>
      <c r="N2836" s="948"/>
      <c r="O2836" s="815"/>
      <c r="P2836" s="815"/>
      <c r="Q2836" s="815"/>
      <c r="R2836" s="815"/>
      <c r="S2836" s="815"/>
      <c r="T2836" s="948"/>
      <c r="U2836" s="948"/>
      <c r="V2836" s="948"/>
      <c r="W2836" s="948"/>
      <c r="X2836" s="948"/>
      <c r="Y2836" s="948"/>
      <c r="Z2836" s="948"/>
      <c r="AA2836" s="948"/>
      <c r="AB2836" s="948"/>
      <c r="AC2836" s="948"/>
      <c r="AD2836" s="948"/>
      <c r="AE2836" s="1001"/>
      <c r="AF2836" s="1001"/>
      <c r="AG2836" s="1001"/>
      <c r="AH2836" s="1001"/>
      <c r="AI2836" s="1001"/>
      <c r="AJ2836" s="948"/>
      <c r="AK2836" s="948"/>
      <c r="AL2836" s="948"/>
      <c r="AM2836" s="1007"/>
      <c r="AN2836" s="1001"/>
      <c r="AO2836" s="1001"/>
      <c r="AP2836" s="1001"/>
      <c r="AQ2836" s="1001"/>
      <c r="AR2836" s="948"/>
      <c r="AS2836" s="1001"/>
      <c r="AT2836" s="948"/>
      <c r="AU2836" s="1001"/>
      <c r="AV2836" s="948"/>
      <c r="AW2836" s="948"/>
      <c r="AX2836" s="948"/>
      <c r="AY2836" s="948"/>
      <c r="AZ2836" s="1001"/>
      <c r="BA2836" s="1001"/>
    </row>
    <row r="2837" spans="1:53" ht="15">
      <c r="A2837" s="686">
        <v>3</v>
      </c>
      <c r="B2837" s="686" t="s">
        <v>409</v>
      </c>
      <c r="C2837" s="687" t="s">
        <v>4458</v>
      </c>
      <c r="D2837" s="686" t="s">
        <v>150</v>
      </c>
      <c r="E2837" s="686">
        <v>8030</v>
      </c>
      <c r="F2837" s="686">
        <v>12</v>
      </c>
      <c r="G2837" s="686">
        <v>2</v>
      </c>
      <c r="H2837" s="802" t="s">
        <v>3089</v>
      </c>
      <c r="I2837" s="687" t="s">
        <v>795</v>
      </c>
      <c r="J2837" s="687" t="s">
        <v>2452</v>
      </c>
      <c r="K2837" s="712" t="s">
        <v>414</v>
      </c>
      <c r="L2837" s="342" t="s">
        <v>4913</v>
      </c>
      <c r="M2837" s="687" t="s">
        <v>152</v>
      </c>
      <c r="N2837" s="948"/>
      <c r="O2837" s="687" t="s">
        <v>416</v>
      </c>
      <c r="P2837" s="687" t="s">
        <v>417</v>
      </c>
      <c r="Q2837" s="948"/>
      <c r="R2837" s="687" t="s">
        <v>157</v>
      </c>
      <c r="S2837" s="948"/>
      <c r="T2837" s="948"/>
      <c r="U2837" s="948"/>
      <c r="V2837" s="948"/>
      <c r="W2837" s="948"/>
      <c r="X2837" s="948"/>
      <c r="Y2837" s="948"/>
      <c r="Z2837" s="948"/>
      <c r="AA2837" s="948"/>
      <c r="AB2837" s="948"/>
      <c r="AC2837" s="948"/>
      <c r="AD2837" s="948"/>
      <c r="AE2837" s="783" t="s">
        <v>419</v>
      </c>
      <c r="AF2837" s="783" t="s">
        <v>420</v>
      </c>
      <c r="AG2837" s="783" t="s">
        <v>421</v>
      </c>
      <c r="AH2837" s="783" t="s">
        <v>499</v>
      </c>
      <c r="AI2837" s="783" t="s">
        <v>419</v>
      </c>
      <c r="AJ2837" s="948"/>
      <c r="AK2837" s="948"/>
      <c r="AL2837" s="948"/>
      <c r="AM2837" s="824" t="s">
        <v>4798</v>
      </c>
      <c r="AN2837" s="783" t="s">
        <v>1470</v>
      </c>
      <c r="AO2837" s="783" t="s">
        <v>162</v>
      </c>
      <c r="AP2837" s="783" t="s">
        <v>153</v>
      </c>
      <c r="AQ2837" s="783" t="s">
        <v>158</v>
      </c>
      <c r="AR2837" s="948"/>
      <c r="AS2837" s="783" t="s">
        <v>419</v>
      </c>
      <c r="AT2837" s="948"/>
      <c r="AU2837" s="783" t="s">
        <v>414</v>
      </c>
      <c r="AV2837" s="948"/>
      <c r="AW2837" s="948"/>
      <c r="AX2837" s="948"/>
      <c r="AY2837" s="948"/>
      <c r="AZ2837" s="783" t="s">
        <v>4472</v>
      </c>
      <c r="BA2837" s="783" t="s">
        <v>4473</v>
      </c>
    </row>
    <row r="2838" spans="1:53" ht="15">
      <c r="A2838" s="686"/>
      <c r="B2838" s="686"/>
      <c r="C2838" s="687"/>
      <c r="D2838" s="686" t="s">
        <v>150</v>
      </c>
      <c r="E2838" s="686"/>
      <c r="F2838" s="686"/>
      <c r="G2838" s="686"/>
      <c r="H2838" s="802"/>
      <c r="I2838" s="687"/>
      <c r="J2838" s="687"/>
      <c r="K2838" s="713"/>
      <c r="L2838" s="342" t="s">
        <v>510</v>
      </c>
      <c r="M2838" s="687" t="s">
        <v>152</v>
      </c>
      <c r="N2838" s="948"/>
      <c r="O2838" s="687"/>
      <c r="P2838" s="687"/>
      <c r="Q2838" s="948"/>
      <c r="R2838" s="687" t="s">
        <v>157</v>
      </c>
      <c r="S2838" s="948"/>
      <c r="T2838" s="948"/>
      <c r="U2838" s="948"/>
      <c r="V2838" s="948"/>
      <c r="W2838" s="948"/>
      <c r="X2838" s="948"/>
      <c r="Y2838" s="948"/>
      <c r="Z2838" s="948"/>
      <c r="AA2838" s="948"/>
      <c r="AB2838" s="948"/>
      <c r="AC2838" s="948"/>
      <c r="AD2838" s="948"/>
      <c r="AE2838" s="783"/>
      <c r="AF2838" s="783"/>
      <c r="AG2838" s="783"/>
      <c r="AH2838" s="783"/>
      <c r="AI2838" s="783"/>
      <c r="AJ2838" s="948"/>
      <c r="AK2838" s="948"/>
      <c r="AL2838" s="948"/>
      <c r="AM2838" s="824"/>
      <c r="AN2838" s="783"/>
      <c r="AO2838" s="783"/>
      <c r="AP2838" s="783"/>
      <c r="AQ2838" s="783"/>
      <c r="AR2838" s="948"/>
      <c r="AS2838" s="783"/>
      <c r="AT2838" s="948"/>
      <c r="AU2838" s="783"/>
      <c r="AV2838" s="948"/>
      <c r="AW2838" s="948"/>
      <c r="AX2838" s="948"/>
      <c r="AY2838" s="948"/>
      <c r="AZ2838" s="783"/>
      <c r="BA2838" s="783"/>
    </row>
    <row r="2839" spans="1:53" ht="15">
      <c r="A2839" s="686"/>
      <c r="B2839" s="686"/>
      <c r="C2839" s="687"/>
      <c r="D2839" s="686" t="s">
        <v>150</v>
      </c>
      <c r="E2839" s="686"/>
      <c r="F2839" s="686"/>
      <c r="G2839" s="686"/>
      <c r="H2839" s="802"/>
      <c r="I2839" s="687"/>
      <c r="J2839" s="687"/>
      <c r="K2839" s="714"/>
      <c r="L2839" s="342" t="s">
        <v>511</v>
      </c>
      <c r="M2839" s="687" t="s">
        <v>152</v>
      </c>
      <c r="N2839" s="948"/>
      <c r="O2839" s="687"/>
      <c r="P2839" s="687"/>
      <c r="Q2839" s="948"/>
      <c r="R2839" s="687" t="s">
        <v>157</v>
      </c>
      <c r="S2839" s="948"/>
      <c r="T2839" s="948"/>
      <c r="U2839" s="948"/>
      <c r="V2839" s="948"/>
      <c r="W2839" s="948"/>
      <c r="X2839" s="948"/>
      <c r="Y2839" s="948"/>
      <c r="Z2839" s="948"/>
      <c r="AA2839" s="948"/>
      <c r="AB2839" s="948"/>
      <c r="AC2839" s="948"/>
      <c r="AD2839" s="948"/>
      <c r="AE2839" s="783"/>
      <c r="AF2839" s="783"/>
      <c r="AG2839" s="783"/>
      <c r="AH2839" s="783"/>
      <c r="AI2839" s="783"/>
      <c r="AJ2839" s="948"/>
      <c r="AK2839" s="948"/>
      <c r="AL2839" s="948"/>
      <c r="AM2839" s="824"/>
      <c r="AN2839" s="783"/>
      <c r="AO2839" s="783"/>
      <c r="AP2839" s="783"/>
      <c r="AQ2839" s="783"/>
      <c r="AR2839" s="948"/>
      <c r="AS2839" s="783"/>
      <c r="AT2839" s="948"/>
      <c r="AU2839" s="783"/>
      <c r="AV2839" s="948"/>
      <c r="AW2839" s="948"/>
      <c r="AX2839" s="948"/>
      <c r="AY2839" s="948"/>
      <c r="AZ2839" s="783"/>
      <c r="BA2839" s="783"/>
    </row>
    <row r="2840" spans="1:53" ht="180">
      <c r="A2840" s="81">
        <v>4</v>
      </c>
      <c r="B2840" s="36" t="s">
        <v>409</v>
      </c>
      <c r="C2840" s="36" t="s">
        <v>4458</v>
      </c>
      <c r="D2840" s="36" t="s">
        <v>150</v>
      </c>
      <c r="E2840" s="36">
        <v>8030</v>
      </c>
      <c r="F2840" s="36">
        <v>12</v>
      </c>
      <c r="G2840" s="36">
        <v>3</v>
      </c>
      <c r="H2840" s="84" t="s">
        <v>4806</v>
      </c>
      <c r="I2840" s="36" t="s">
        <v>795</v>
      </c>
      <c r="J2840" s="36" t="s">
        <v>1716</v>
      </c>
      <c r="K2840" s="36" t="s">
        <v>414</v>
      </c>
      <c r="L2840" s="84" t="s">
        <v>4769</v>
      </c>
      <c r="M2840" s="36" t="s">
        <v>152</v>
      </c>
      <c r="N2840" s="276"/>
      <c r="O2840" s="83" t="s">
        <v>416</v>
      </c>
      <c r="P2840" s="83" t="s">
        <v>417</v>
      </c>
      <c r="Q2840" s="276"/>
      <c r="R2840" s="83" t="s">
        <v>157</v>
      </c>
      <c r="S2840" s="276"/>
      <c r="T2840" s="276"/>
      <c r="U2840" s="276"/>
      <c r="V2840" s="276"/>
      <c r="W2840" s="276"/>
      <c r="X2840" s="276"/>
      <c r="Y2840" s="276"/>
      <c r="Z2840" s="276"/>
      <c r="AA2840" s="276"/>
      <c r="AB2840" s="276"/>
      <c r="AC2840" s="276"/>
      <c r="AD2840" s="276"/>
      <c r="AE2840" s="90" t="s">
        <v>419</v>
      </c>
      <c r="AF2840" s="90" t="s">
        <v>420</v>
      </c>
      <c r="AG2840" s="90" t="s">
        <v>421</v>
      </c>
      <c r="AH2840" s="90" t="s">
        <v>499</v>
      </c>
      <c r="AI2840" s="90" t="s">
        <v>419</v>
      </c>
      <c r="AJ2840" s="276"/>
      <c r="AK2840" s="276"/>
      <c r="AL2840" s="276"/>
      <c r="AM2840" s="88" t="s">
        <v>4798</v>
      </c>
      <c r="AN2840" s="80" t="s">
        <v>4474</v>
      </c>
      <c r="AO2840" s="80" t="s">
        <v>162</v>
      </c>
      <c r="AP2840" s="80" t="s">
        <v>153</v>
      </c>
      <c r="AQ2840" s="211" t="s">
        <v>158</v>
      </c>
      <c r="AR2840" s="276"/>
      <c r="AS2840" s="90" t="s">
        <v>419</v>
      </c>
      <c r="AT2840" s="276"/>
      <c r="AU2840" s="90" t="s">
        <v>414</v>
      </c>
      <c r="AV2840" s="276"/>
      <c r="AW2840" s="276"/>
      <c r="AX2840" s="276"/>
      <c r="AY2840" s="276"/>
      <c r="AZ2840" s="36" t="s">
        <v>4472</v>
      </c>
      <c r="BA2840" s="36" t="s">
        <v>4473</v>
      </c>
    </row>
    <row r="2841" spans="1:53" ht="165">
      <c r="A2841" s="81">
        <v>5</v>
      </c>
      <c r="B2841" s="36" t="s">
        <v>409</v>
      </c>
      <c r="C2841" s="36" t="s">
        <v>4458</v>
      </c>
      <c r="D2841" s="36"/>
      <c r="E2841" s="36">
        <v>8030</v>
      </c>
      <c r="F2841" s="36">
        <v>12</v>
      </c>
      <c r="G2841" s="36">
        <v>4</v>
      </c>
      <c r="H2841" s="84" t="s">
        <v>4811</v>
      </c>
      <c r="I2841" s="36" t="s">
        <v>795</v>
      </c>
      <c r="J2841" s="36" t="s">
        <v>2726</v>
      </c>
      <c r="K2841" s="36" t="s">
        <v>414</v>
      </c>
      <c r="L2841" s="84" t="s">
        <v>4770</v>
      </c>
      <c r="M2841" s="81" t="s">
        <v>152</v>
      </c>
      <c r="N2841" s="276"/>
      <c r="O2841" s="81" t="s">
        <v>416</v>
      </c>
      <c r="P2841" s="81" t="s">
        <v>417</v>
      </c>
      <c r="Q2841" s="276"/>
      <c r="R2841" s="211" t="s">
        <v>157</v>
      </c>
      <c r="S2841" s="276"/>
      <c r="T2841" s="276"/>
      <c r="U2841" s="276"/>
      <c r="V2841" s="276"/>
      <c r="W2841" s="276"/>
      <c r="X2841" s="276"/>
      <c r="Y2841" s="276"/>
      <c r="Z2841" s="276"/>
      <c r="AA2841" s="276"/>
      <c r="AB2841" s="276"/>
      <c r="AC2841" s="276"/>
      <c r="AD2841" s="276"/>
      <c r="AE2841" s="90" t="s">
        <v>419</v>
      </c>
      <c r="AF2841" s="90" t="s">
        <v>420</v>
      </c>
      <c r="AG2841" s="90" t="s">
        <v>421</v>
      </c>
      <c r="AH2841" s="90" t="s">
        <v>499</v>
      </c>
      <c r="AI2841" s="276"/>
      <c r="AJ2841" s="276"/>
      <c r="AK2841" s="276"/>
      <c r="AL2841" s="90" t="s">
        <v>419</v>
      </c>
      <c r="AM2841" s="88" t="s">
        <v>4823</v>
      </c>
      <c r="AN2841" s="80" t="s">
        <v>4474</v>
      </c>
      <c r="AO2841" s="80" t="s">
        <v>162</v>
      </c>
      <c r="AP2841" s="80" t="s">
        <v>153</v>
      </c>
      <c r="AQ2841" s="211" t="s">
        <v>158</v>
      </c>
      <c r="AR2841" s="276"/>
      <c r="AS2841" s="90" t="s">
        <v>419</v>
      </c>
      <c r="AT2841" s="276"/>
      <c r="AU2841" s="90" t="s">
        <v>414</v>
      </c>
      <c r="AV2841" s="276"/>
      <c r="AW2841" s="276"/>
      <c r="AX2841" s="276"/>
      <c r="AY2841" s="276"/>
      <c r="AZ2841" s="36" t="s">
        <v>4472</v>
      </c>
      <c r="BA2841" s="36" t="s">
        <v>4473</v>
      </c>
    </row>
    <row r="2842" spans="1:53" ht="15">
      <c r="A2842" s="927">
        <v>6</v>
      </c>
      <c r="B2842" s="815" t="s">
        <v>409</v>
      </c>
      <c r="C2842" s="815" t="s">
        <v>4458</v>
      </c>
      <c r="D2842" s="815" t="s">
        <v>150</v>
      </c>
      <c r="E2842" s="815">
        <v>8030</v>
      </c>
      <c r="F2842" s="815">
        <v>23</v>
      </c>
      <c r="G2842" s="815">
        <v>6</v>
      </c>
      <c r="H2842" s="816" t="s">
        <v>4475</v>
      </c>
      <c r="I2842" s="815" t="s">
        <v>4966</v>
      </c>
      <c r="J2842" s="815" t="s">
        <v>4990</v>
      </c>
      <c r="K2842" s="712" t="s">
        <v>414</v>
      </c>
      <c r="L2842" s="84" t="s">
        <v>537</v>
      </c>
      <c r="M2842" s="815" t="s">
        <v>152</v>
      </c>
      <c r="N2842" s="948"/>
      <c r="O2842" s="815" t="s">
        <v>416</v>
      </c>
      <c r="P2842" s="815" t="s">
        <v>417</v>
      </c>
      <c r="Q2842" s="948"/>
      <c r="R2842" s="815" t="s">
        <v>157</v>
      </c>
      <c r="S2842" s="948"/>
      <c r="T2842" s="815" t="s">
        <v>421</v>
      </c>
      <c r="U2842" s="815" t="s">
        <v>499</v>
      </c>
      <c r="V2842" s="815" t="s">
        <v>419</v>
      </c>
      <c r="W2842" s="948"/>
      <c r="X2842" s="1001" t="s">
        <v>419</v>
      </c>
      <c r="Y2842" s="948"/>
      <c r="Z2842" s="948"/>
      <c r="AA2842" s="948"/>
      <c r="AB2842" s="1001" t="s">
        <v>419</v>
      </c>
      <c r="AC2842" s="1007" t="s">
        <v>4476</v>
      </c>
      <c r="AD2842" s="1001" t="s">
        <v>420</v>
      </c>
      <c r="AE2842" s="1001" t="s">
        <v>419</v>
      </c>
      <c r="AF2842" s="1001" t="s">
        <v>4477</v>
      </c>
      <c r="AG2842" s="1001" t="s">
        <v>421</v>
      </c>
      <c r="AH2842" s="1001" t="s">
        <v>499</v>
      </c>
      <c r="AI2842" s="1001" t="s">
        <v>419</v>
      </c>
      <c r="AJ2842" s="948"/>
      <c r="AK2842" s="948"/>
      <c r="AL2842" s="948"/>
      <c r="AM2842" s="1007" t="s">
        <v>4476</v>
      </c>
      <c r="AN2842" s="1001" t="s">
        <v>431</v>
      </c>
      <c r="AO2842" s="783" t="s">
        <v>162</v>
      </c>
      <c r="AP2842" s="783" t="s">
        <v>153</v>
      </c>
      <c r="AQ2842" s="783" t="s">
        <v>158</v>
      </c>
      <c r="AR2842" s="948"/>
      <c r="AS2842" s="1001" t="s">
        <v>419</v>
      </c>
      <c r="AT2842" s="948"/>
      <c r="AU2842" s="1001" t="s">
        <v>414</v>
      </c>
      <c r="AV2842" s="948"/>
      <c r="AW2842" s="948"/>
      <c r="AX2842" s="948"/>
      <c r="AY2842" s="948"/>
      <c r="AZ2842" s="1001" t="s">
        <v>4466</v>
      </c>
      <c r="BA2842" s="1001" t="s">
        <v>4478</v>
      </c>
    </row>
    <row r="2843" spans="1:53" ht="15">
      <c r="A2843" s="927"/>
      <c r="B2843" s="815"/>
      <c r="C2843" s="815"/>
      <c r="D2843" s="815"/>
      <c r="E2843" s="815"/>
      <c r="F2843" s="815"/>
      <c r="G2843" s="815"/>
      <c r="H2843" s="816"/>
      <c r="I2843" s="815"/>
      <c r="J2843" s="815"/>
      <c r="K2843" s="713"/>
      <c r="L2843" s="84" t="s">
        <v>1514</v>
      </c>
      <c r="M2843" s="815"/>
      <c r="N2843" s="948"/>
      <c r="O2843" s="815"/>
      <c r="P2843" s="815"/>
      <c r="Q2843" s="948"/>
      <c r="R2843" s="815"/>
      <c r="S2843" s="948"/>
      <c r="T2843" s="815"/>
      <c r="U2843" s="815"/>
      <c r="V2843" s="815"/>
      <c r="W2843" s="948"/>
      <c r="X2843" s="1001"/>
      <c r="Y2843" s="948"/>
      <c r="Z2843" s="948"/>
      <c r="AA2843" s="948"/>
      <c r="AB2843" s="1001"/>
      <c r="AC2843" s="1007"/>
      <c r="AD2843" s="1001"/>
      <c r="AE2843" s="1001"/>
      <c r="AF2843" s="1001"/>
      <c r="AG2843" s="1001"/>
      <c r="AH2843" s="1001"/>
      <c r="AI2843" s="1001"/>
      <c r="AJ2843" s="948"/>
      <c r="AK2843" s="948"/>
      <c r="AL2843" s="948"/>
      <c r="AM2843" s="1007"/>
      <c r="AN2843" s="1001"/>
      <c r="AO2843" s="783"/>
      <c r="AP2843" s="783"/>
      <c r="AQ2843" s="783"/>
      <c r="AR2843" s="948"/>
      <c r="AS2843" s="1001"/>
      <c r="AT2843" s="948"/>
      <c r="AU2843" s="1001"/>
      <c r="AV2843" s="948"/>
      <c r="AW2843" s="948"/>
      <c r="AX2843" s="948"/>
      <c r="AY2843" s="948"/>
      <c r="AZ2843" s="1001"/>
      <c r="BA2843" s="1001"/>
    </row>
    <row r="2844" spans="1:53" ht="30">
      <c r="A2844" s="927"/>
      <c r="B2844" s="815"/>
      <c r="C2844" s="815"/>
      <c r="D2844" s="815"/>
      <c r="E2844" s="815"/>
      <c r="F2844" s="815"/>
      <c r="G2844" s="815"/>
      <c r="H2844" s="816"/>
      <c r="I2844" s="815"/>
      <c r="J2844" s="815"/>
      <c r="K2844" s="713"/>
      <c r="L2844" s="84" t="s">
        <v>1515</v>
      </c>
      <c r="M2844" s="815"/>
      <c r="N2844" s="948"/>
      <c r="O2844" s="815"/>
      <c r="P2844" s="815"/>
      <c r="Q2844" s="948"/>
      <c r="R2844" s="815"/>
      <c r="S2844" s="948"/>
      <c r="T2844" s="815"/>
      <c r="U2844" s="815"/>
      <c r="V2844" s="815"/>
      <c r="W2844" s="948"/>
      <c r="X2844" s="1001"/>
      <c r="Y2844" s="948"/>
      <c r="Z2844" s="948"/>
      <c r="AA2844" s="948"/>
      <c r="AB2844" s="1001"/>
      <c r="AC2844" s="1007"/>
      <c r="AD2844" s="1001"/>
      <c r="AE2844" s="1001"/>
      <c r="AF2844" s="1001"/>
      <c r="AG2844" s="1001"/>
      <c r="AH2844" s="1001"/>
      <c r="AI2844" s="1001"/>
      <c r="AJ2844" s="948"/>
      <c r="AK2844" s="948"/>
      <c r="AL2844" s="948"/>
      <c r="AM2844" s="1007"/>
      <c r="AN2844" s="1001"/>
      <c r="AO2844" s="783"/>
      <c r="AP2844" s="783"/>
      <c r="AQ2844" s="783"/>
      <c r="AR2844" s="948"/>
      <c r="AS2844" s="1001"/>
      <c r="AT2844" s="948"/>
      <c r="AU2844" s="1001"/>
      <c r="AV2844" s="948"/>
      <c r="AW2844" s="948"/>
      <c r="AX2844" s="948"/>
      <c r="AY2844" s="948"/>
      <c r="AZ2844" s="1001"/>
      <c r="BA2844" s="1001"/>
    </row>
    <row r="2845" spans="1:53" ht="30">
      <c r="A2845" s="927"/>
      <c r="B2845" s="815"/>
      <c r="C2845" s="815"/>
      <c r="D2845" s="815"/>
      <c r="E2845" s="815"/>
      <c r="F2845" s="815"/>
      <c r="G2845" s="815"/>
      <c r="H2845" s="816"/>
      <c r="I2845" s="815"/>
      <c r="J2845" s="815"/>
      <c r="K2845" s="713"/>
      <c r="L2845" s="84" t="s">
        <v>1516</v>
      </c>
      <c r="M2845" s="815"/>
      <c r="N2845" s="948"/>
      <c r="O2845" s="815"/>
      <c r="P2845" s="815"/>
      <c r="Q2845" s="948"/>
      <c r="R2845" s="815"/>
      <c r="S2845" s="948"/>
      <c r="T2845" s="815"/>
      <c r="U2845" s="815"/>
      <c r="V2845" s="815"/>
      <c r="W2845" s="948"/>
      <c r="X2845" s="1001"/>
      <c r="Y2845" s="948"/>
      <c r="Z2845" s="948"/>
      <c r="AA2845" s="948"/>
      <c r="AB2845" s="1001"/>
      <c r="AC2845" s="1007"/>
      <c r="AD2845" s="1001"/>
      <c r="AE2845" s="1001"/>
      <c r="AF2845" s="1001"/>
      <c r="AG2845" s="1001"/>
      <c r="AH2845" s="1001"/>
      <c r="AI2845" s="1001"/>
      <c r="AJ2845" s="948"/>
      <c r="AK2845" s="948"/>
      <c r="AL2845" s="948"/>
      <c r="AM2845" s="1007"/>
      <c r="AN2845" s="1001"/>
      <c r="AO2845" s="783"/>
      <c r="AP2845" s="783"/>
      <c r="AQ2845" s="783"/>
      <c r="AR2845" s="948"/>
      <c r="AS2845" s="1001"/>
      <c r="AT2845" s="948"/>
      <c r="AU2845" s="1001"/>
      <c r="AV2845" s="948"/>
      <c r="AW2845" s="948"/>
      <c r="AX2845" s="948"/>
      <c r="AY2845" s="948"/>
      <c r="AZ2845" s="1001"/>
      <c r="BA2845" s="1001"/>
    </row>
    <row r="2846" spans="1:53" ht="15">
      <c r="A2846" s="927"/>
      <c r="B2846" s="815"/>
      <c r="C2846" s="815"/>
      <c r="D2846" s="815"/>
      <c r="E2846" s="815"/>
      <c r="F2846" s="815"/>
      <c r="G2846" s="815"/>
      <c r="H2846" s="816"/>
      <c r="I2846" s="815"/>
      <c r="J2846" s="815"/>
      <c r="K2846" s="713"/>
      <c r="L2846" s="84" t="s">
        <v>5071</v>
      </c>
      <c r="M2846" s="815"/>
      <c r="N2846" s="948"/>
      <c r="O2846" s="815"/>
      <c r="P2846" s="815"/>
      <c r="Q2846" s="948"/>
      <c r="R2846" s="815"/>
      <c r="S2846" s="948"/>
      <c r="T2846" s="815"/>
      <c r="U2846" s="815"/>
      <c r="V2846" s="815"/>
      <c r="W2846" s="948"/>
      <c r="X2846" s="1001"/>
      <c r="Y2846" s="948"/>
      <c r="Z2846" s="948"/>
      <c r="AA2846" s="948"/>
      <c r="AB2846" s="1001"/>
      <c r="AC2846" s="1007"/>
      <c r="AD2846" s="1001"/>
      <c r="AE2846" s="1001"/>
      <c r="AF2846" s="1001"/>
      <c r="AG2846" s="1001"/>
      <c r="AH2846" s="1001"/>
      <c r="AI2846" s="1001"/>
      <c r="AJ2846" s="948"/>
      <c r="AK2846" s="948"/>
      <c r="AL2846" s="948"/>
      <c r="AM2846" s="1007"/>
      <c r="AN2846" s="1001"/>
      <c r="AO2846" s="783"/>
      <c r="AP2846" s="783"/>
      <c r="AQ2846" s="783"/>
      <c r="AR2846" s="948"/>
      <c r="AS2846" s="1001"/>
      <c r="AT2846" s="948"/>
      <c r="AU2846" s="1001"/>
      <c r="AV2846" s="948"/>
      <c r="AW2846" s="948"/>
      <c r="AX2846" s="948"/>
      <c r="AY2846" s="948"/>
      <c r="AZ2846" s="1001"/>
      <c r="BA2846" s="1001"/>
    </row>
    <row r="2847" spans="1:53" ht="15">
      <c r="A2847" s="927"/>
      <c r="B2847" s="815"/>
      <c r="C2847" s="815"/>
      <c r="D2847" s="815"/>
      <c r="E2847" s="815"/>
      <c r="F2847" s="815"/>
      <c r="G2847" s="815"/>
      <c r="H2847" s="816"/>
      <c r="I2847" s="815"/>
      <c r="J2847" s="815"/>
      <c r="K2847" s="713"/>
      <c r="L2847" s="84" t="s">
        <v>1517</v>
      </c>
      <c r="M2847" s="815"/>
      <c r="N2847" s="948"/>
      <c r="O2847" s="815"/>
      <c r="P2847" s="815"/>
      <c r="Q2847" s="948"/>
      <c r="R2847" s="815"/>
      <c r="S2847" s="948"/>
      <c r="T2847" s="815"/>
      <c r="U2847" s="815"/>
      <c r="V2847" s="815"/>
      <c r="W2847" s="948"/>
      <c r="X2847" s="1001"/>
      <c r="Y2847" s="948"/>
      <c r="Z2847" s="948"/>
      <c r="AA2847" s="948"/>
      <c r="AB2847" s="1001"/>
      <c r="AC2847" s="1007"/>
      <c r="AD2847" s="1001"/>
      <c r="AE2847" s="1001"/>
      <c r="AF2847" s="1001"/>
      <c r="AG2847" s="1001"/>
      <c r="AH2847" s="1001"/>
      <c r="AI2847" s="1001"/>
      <c r="AJ2847" s="948"/>
      <c r="AK2847" s="948"/>
      <c r="AL2847" s="948"/>
      <c r="AM2847" s="1007"/>
      <c r="AN2847" s="1001"/>
      <c r="AO2847" s="783"/>
      <c r="AP2847" s="783"/>
      <c r="AQ2847" s="783"/>
      <c r="AR2847" s="948"/>
      <c r="AS2847" s="1001"/>
      <c r="AT2847" s="948"/>
      <c r="AU2847" s="1001"/>
      <c r="AV2847" s="948"/>
      <c r="AW2847" s="948"/>
      <c r="AX2847" s="948"/>
      <c r="AY2847" s="948"/>
      <c r="AZ2847" s="1001"/>
      <c r="BA2847" s="1001"/>
    </row>
    <row r="2848" spans="1:53" ht="30">
      <c r="A2848" s="927"/>
      <c r="B2848" s="815"/>
      <c r="C2848" s="815"/>
      <c r="D2848" s="815"/>
      <c r="E2848" s="815"/>
      <c r="F2848" s="815"/>
      <c r="G2848" s="815"/>
      <c r="H2848" s="816"/>
      <c r="I2848" s="815"/>
      <c r="J2848" s="815"/>
      <c r="K2848" s="713"/>
      <c r="L2848" s="84" t="s">
        <v>1518</v>
      </c>
      <c r="M2848" s="815"/>
      <c r="N2848" s="948"/>
      <c r="O2848" s="815"/>
      <c r="P2848" s="815"/>
      <c r="Q2848" s="948"/>
      <c r="R2848" s="815"/>
      <c r="S2848" s="948"/>
      <c r="T2848" s="815"/>
      <c r="U2848" s="815"/>
      <c r="V2848" s="815"/>
      <c r="W2848" s="948"/>
      <c r="X2848" s="1001"/>
      <c r="Y2848" s="948"/>
      <c r="Z2848" s="948"/>
      <c r="AA2848" s="948"/>
      <c r="AB2848" s="1001"/>
      <c r="AC2848" s="1007"/>
      <c r="AD2848" s="1001"/>
      <c r="AE2848" s="1001"/>
      <c r="AF2848" s="1001"/>
      <c r="AG2848" s="1001"/>
      <c r="AH2848" s="1001"/>
      <c r="AI2848" s="1001"/>
      <c r="AJ2848" s="948"/>
      <c r="AK2848" s="948"/>
      <c r="AL2848" s="948"/>
      <c r="AM2848" s="1007"/>
      <c r="AN2848" s="1001"/>
      <c r="AO2848" s="783"/>
      <c r="AP2848" s="783"/>
      <c r="AQ2848" s="783"/>
      <c r="AR2848" s="948"/>
      <c r="AS2848" s="1001"/>
      <c r="AT2848" s="948"/>
      <c r="AU2848" s="1001"/>
      <c r="AV2848" s="948"/>
      <c r="AW2848" s="948"/>
      <c r="AX2848" s="948"/>
      <c r="AY2848" s="948"/>
      <c r="AZ2848" s="1001"/>
      <c r="BA2848" s="1001"/>
    </row>
    <row r="2849" spans="1:53" ht="30">
      <c r="A2849" s="927"/>
      <c r="B2849" s="815"/>
      <c r="C2849" s="815"/>
      <c r="D2849" s="815"/>
      <c r="E2849" s="815"/>
      <c r="F2849" s="815"/>
      <c r="G2849" s="815"/>
      <c r="H2849" s="816"/>
      <c r="I2849" s="815"/>
      <c r="J2849" s="815"/>
      <c r="K2849" s="714"/>
      <c r="L2849" s="84" t="s">
        <v>4987</v>
      </c>
      <c r="M2849" s="815"/>
      <c r="N2849" s="948"/>
      <c r="O2849" s="815"/>
      <c r="P2849" s="815"/>
      <c r="Q2849" s="948"/>
      <c r="R2849" s="815"/>
      <c r="S2849" s="948"/>
      <c r="T2849" s="815"/>
      <c r="U2849" s="815"/>
      <c r="V2849" s="815"/>
      <c r="W2849" s="948"/>
      <c r="X2849" s="1001"/>
      <c r="Y2849" s="948"/>
      <c r="Z2849" s="948"/>
      <c r="AA2849" s="948"/>
      <c r="AB2849" s="1001"/>
      <c r="AC2849" s="1007"/>
      <c r="AD2849" s="1001"/>
      <c r="AE2849" s="1001"/>
      <c r="AF2849" s="1001"/>
      <c r="AG2849" s="1001"/>
      <c r="AH2849" s="1001"/>
      <c r="AI2849" s="1001"/>
      <c r="AJ2849" s="948"/>
      <c r="AK2849" s="948"/>
      <c r="AL2849" s="948"/>
      <c r="AM2849" s="1007"/>
      <c r="AN2849" s="1001"/>
      <c r="AO2849" s="783"/>
      <c r="AP2849" s="783"/>
      <c r="AQ2849" s="783"/>
      <c r="AR2849" s="948"/>
      <c r="AS2849" s="1001"/>
      <c r="AT2849" s="948"/>
      <c r="AU2849" s="1001"/>
      <c r="AV2849" s="948"/>
      <c r="AW2849" s="948"/>
      <c r="AX2849" s="948"/>
      <c r="AY2849" s="948"/>
      <c r="AZ2849" s="1001"/>
      <c r="BA2849" s="1001"/>
    </row>
    <row r="2850" spans="1:53" ht="150">
      <c r="A2850" s="200">
        <v>7</v>
      </c>
      <c r="B2850" s="83" t="s">
        <v>409</v>
      </c>
      <c r="C2850" s="36" t="s">
        <v>4458</v>
      </c>
      <c r="D2850" s="83" t="s">
        <v>150</v>
      </c>
      <c r="E2850" s="385">
        <v>8030</v>
      </c>
      <c r="F2850" s="385">
        <v>139</v>
      </c>
      <c r="G2850" s="385">
        <v>0</v>
      </c>
      <c r="H2850" s="43" t="s">
        <v>4479</v>
      </c>
      <c r="I2850" s="36" t="s">
        <v>2668</v>
      </c>
      <c r="J2850" s="36" t="s">
        <v>414</v>
      </c>
      <c r="K2850" s="36" t="s">
        <v>414</v>
      </c>
      <c r="L2850" s="446" t="s">
        <v>2848</v>
      </c>
      <c r="M2850" s="385" t="s">
        <v>152</v>
      </c>
      <c r="N2850" s="276"/>
      <c r="O2850" s="214" t="s">
        <v>416</v>
      </c>
      <c r="P2850" s="36" t="s">
        <v>4480</v>
      </c>
      <c r="Q2850" s="94" t="s">
        <v>602</v>
      </c>
      <c r="R2850" s="36" t="s">
        <v>157</v>
      </c>
      <c r="S2850" s="276"/>
      <c r="T2850" s="276"/>
      <c r="U2850" s="276"/>
      <c r="V2850" s="276"/>
      <c r="W2850" s="276"/>
      <c r="X2850" s="276"/>
      <c r="Y2850" s="276"/>
      <c r="Z2850" s="276"/>
      <c r="AA2850" s="276"/>
      <c r="AB2850" s="276"/>
      <c r="AC2850" s="276"/>
      <c r="AD2850" s="276"/>
      <c r="AE2850" s="90" t="s">
        <v>419</v>
      </c>
      <c r="AF2850" s="90" t="s">
        <v>1633</v>
      </c>
      <c r="AG2850" s="90" t="s">
        <v>421</v>
      </c>
      <c r="AH2850" s="90" t="s">
        <v>499</v>
      </c>
      <c r="AI2850" s="90" t="s">
        <v>419</v>
      </c>
      <c r="AJ2850" s="276"/>
      <c r="AK2850" s="276"/>
      <c r="AL2850" s="276"/>
      <c r="AM2850" s="205" t="s">
        <v>4481</v>
      </c>
      <c r="AN2850" s="80" t="s">
        <v>431</v>
      </c>
      <c r="AO2850" s="211" t="s">
        <v>162</v>
      </c>
      <c r="AP2850" s="211" t="s">
        <v>153</v>
      </c>
      <c r="AQ2850" s="211" t="s">
        <v>158</v>
      </c>
      <c r="AR2850" s="276"/>
      <c r="AS2850" s="90" t="s">
        <v>419</v>
      </c>
      <c r="AT2850" s="276"/>
      <c r="AU2850" s="90" t="s">
        <v>414</v>
      </c>
      <c r="AV2850" s="276"/>
      <c r="AW2850" s="276"/>
      <c r="AX2850" s="276"/>
      <c r="AY2850" s="276"/>
      <c r="AZ2850" s="36" t="s">
        <v>4466</v>
      </c>
      <c r="BA2850" s="36" t="s">
        <v>4482</v>
      </c>
    </row>
    <row r="2851" spans="1:53" ht="45">
      <c r="A2851" s="687">
        <v>8</v>
      </c>
      <c r="B2851" s="687" t="s">
        <v>409</v>
      </c>
      <c r="C2851" s="687" t="s">
        <v>4458</v>
      </c>
      <c r="D2851" s="687" t="s">
        <v>150</v>
      </c>
      <c r="E2851" s="687">
        <v>8030</v>
      </c>
      <c r="F2851" s="687">
        <v>46</v>
      </c>
      <c r="G2851" s="687">
        <v>46</v>
      </c>
      <c r="H2851" s="687" t="s">
        <v>4483</v>
      </c>
      <c r="I2851" s="687" t="s">
        <v>1109</v>
      </c>
      <c r="J2851" s="687" t="s">
        <v>4484</v>
      </c>
      <c r="K2851" s="712" t="s">
        <v>414</v>
      </c>
      <c r="L2851" s="84" t="s">
        <v>4485</v>
      </c>
      <c r="M2851" s="687" t="s">
        <v>152</v>
      </c>
      <c r="N2851" s="948"/>
      <c r="O2851" s="687" t="s">
        <v>416</v>
      </c>
      <c r="P2851" s="687" t="s">
        <v>4486</v>
      </c>
      <c r="Q2851" s="687" t="s">
        <v>4487</v>
      </c>
      <c r="R2851" s="687" t="s">
        <v>606</v>
      </c>
      <c r="S2851" s="687" t="s">
        <v>3635</v>
      </c>
      <c r="T2851" s="948"/>
      <c r="U2851" s="948"/>
      <c r="V2851" s="948"/>
      <c r="W2851" s="948"/>
      <c r="X2851" s="948"/>
      <c r="Y2851" s="948"/>
      <c r="Z2851" s="948"/>
      <c r="AA2851" s="948"/>
      <c r="AB2851" s="948"/>
      <c r="AC2851" s="948"/>
      <c r="AD2851" s="948"/>
      <c r="AE2851" s="687" t="s">
        <v>419</v>
      </c>
      <c r="AF2851" s="687" t="s">
        <v>4488</v>
      </c>
      <c r="AG2851" s="687" t="s">
        <v>805</v>
      </c>
      <c r="AH2851" s="687" t="s">
        <v>711</v>
      </c>
      <c r="AI2851" s="687" t="s">
        <v>419</v>
      </c>
      <c r="AJ2851" s="948"/>
      <c r="AK2851" s="948"/>
      <c r="AL2851" s="948"/>
      <c r="AM2851" s="802" t="s">
        <v>4489</v>
      </c>
      <c r="AN2851" s="687" t="s">
        <v>4490</v>
      </c>
      <c r="AO2851" s="687" t="s">
        <v>162</v>
      </c>
      <c r="AP2851" s="687" t="s">
        <v>153</v>
      </c>
      <c r="AQ2851" s="687" t="s">
        <v>158</v>
      </c>
      <c r="AR2851" s="948"/>
      <c r="AS2851" s="687" t="s">
        <v>419</v>
      </c>
      <c r="AT2851" s="948"/>
      <c r="AU2851" s="687" t="s">
        <v>414</v>
      </c>
      <c r="AV2851" s="948"/>
      <c r="AW2851" s="948"/>
      <c r="AX2851" s="948"/>
      <c r="AY2851" s="948"/>
      <c r="AZ2851" s="687" t="s">
        <v>4491</v>
      </c>
      <c r="BA2851" s="687" t="s">
        <v>4491</v>
      </c>
    </row>
    <row r="2852" spans="1:53" ht="30">
      <c r="A2852" s="687"/>
      <c r="B2852" s="687"/>
      <c r="C2852" s="687"/>
      <c r="D2852" s="687"/>
      <c r="E2852" s="687"/>
      <c r="F2852" s="687"/>
      <c r="G2852" s="687"/>
      <c r="H2852" s="687"/>
      <c r="I2852" s="687"/>
      <c r="J2852" s="687"/>
      <c r="K2852" s="714"/>
      <c r="L2852" s="84" t="s">
        <v>4492</v>
      </c>
      <c r="M2852" s="687"/>
      <c r="N2852" s="948"/>
      <c r="O2852" s="687"/>
      <c r="P2852" s="687"/>
      <c r="Q2852" s="687"/>
      <c r="R2852" s="687"/>
      <c r="S2852" s="687"/>
      <c r="T2852" s="948"/>
      <c r="U2852" s="948"/>
      <c r="V2852" s="948"/>
      <c r="W2852" s="948"/>
      <c r="X2852" s="948"/>
      <c r="Y2852" s="948"/>
      <c r="Z2852" s="948"/>
      <c r="AA2852" s="948"/>
      <c r="AB2852" s="948"/>
      <c r="AC2852" s="948"/>
      <c r="AD2852" s="948"/>
      <c r="AE2852" s="687"/>
      <c r="AF2852" s="687"/>
      <c r="AG2852" s="687"/>
      <c r="AH2852" s="687"/>
      <c r="AI2852" s="687"/>
      <c r="AJ2852" s="948"/>
      <c r="AK2852" s="948"/>
      <c r="AL2852" s="948"/>
      <c r="AM2852" s="802"/>
      <c r="AN2852" s="687"/>
      <c r="AO2852" s="687"/>
      <c r="AP2852" s="687"/>
      <c r="AQ2852" s="687"/>
      <c r="AR2852" s="948"/>
      <c r="AS2852" s="687"/>
      <c r="AT2852" s="948"/>
      <c r="AU2852" s="687"/>
      <c r="AV2852" s="948"/>
      <c r="AW2852" s="948"/>
      <c r="AX2852" s="948"/>
      <c r="AY2852" s="948"/>
      <c r="AZ2852" s="687"/>
      <c r="BA2852" s="687"/>
    </row>
    <row r="2853" spans="1:53" ht="30">
      <c r="A2853" s="686">
        <v>9</v>
      </c>
      <c r="B2853" s="686" t="s">
        <v>409</v>
      </c>
      <c r="C2853" s="687" t="s">
        <v>4458</v>
      </c>
      <c r="D2853" s="687" t="s">
        <v>150</v>
      </c>
      <c r="E2853" s="783">
        <v>8040</v>
      </c>
      <c r="F2853" s="783">
        <v>82</v>
      </c>
      <c r="G2853" s="783">
        <v>6</v>
      </c>
      <c r="H2853" s="824" t="s">
        <v>4493</v>
      </c>
      <c r="I2853" s="783" t="s">
        <v>763</v>
      </c>
      <c r="J2853" s="727" t="s">
        <v>4494</v>
      </c>
      <c r="K2853" s="699" t="s">
        <v>414</v>
      </c>
      <c r="L2853" s="205" t="s">
        <v>4495</v>
      </c>
      <c r="M2853" s="783" t="s">
        <v>152</v>
      </c>
      <c r="N2853" s="948"/>
      <c r="O2853" s="783" t="s">
        <v>416</v>
      </c>
      <c r="P2853" s="783" t="s">
        <v>417</v>
      </c>
      <c r="Q2853" s="948"/>
      <c r="R2853" s="783" t="s">
        <v>157</v>
      </c>
      <c r="S2853" s="948"/>
      <c r="T2853" s="783" t="s">
        <v>421</v>
      </c>
      <c r="U2853" s="783" t="s">
        <v>421</v>
      </c>
      <c r="V2853" s="783" t="s">
        <v>419</v>
      </c>
      <c r="W2853" s="823"/>
      <c r="X2853" s="1001" t="s">
        <v>419</v>
      </c>
      <c r="Y2853" s="823"/>
      <c r="Z2853" s="823"/>
      <c r="AA2853" s="823"/>
      <c r="AB2853" s="1001" t="s">
        <v>419</v>
      </c>
      <c r="AC2853" s="1007" t="s">
        <v>4496</v>
      </c>
      <c r="AD2853" s="1001" t="s">
        <v>420</v>
      </c>
      <c r="AE2853" s="1001" t="s">
        <v>419</v>
      </c>
      <c r="AF2853" s="1001" t="s">
        <v>414</v>
      </c>
      <c r="AG2853" s="783" t="s">
        <v>421</v>
      </c>
      <c r="AH2853" s="783" t="s">
        <v>421</v>
      </c>
      <c r="AI2853" s="783" t="s">
        <v>419</v>
      </c>
      <c r="AJ2853" s="823"/>
      <c r="AK2853" s="823"/>
      <c r="AL2853" s="823"/>
      <c r="AM2853" s="1007" t="s">
        <v>4496</v>
      </c>
      <c r="AN2853" s="687" t="s">
        <v>431</v>
      </c>
      <c r="AO2853" s="687" t="s">
        <v>162</v>
      </c>
      <c r="AP2853" s="687" t="s">
        <v>153</v>
      </c>
      <c r="AQ2853" s="687" t="s">
        <v>158</v>
      </c>
      <c r="AR2853" s="823"/>
      <c r="AS2853" s="687" t="s">
        <v>419</v>
      </c>
      <c r="AT2853" s="823"/>
      <c r="AU2853" s="687" t="s">
        <v>414</v>
      </c>
      <c r="AV2853" s="823"/>
      <c r="AW2853" s="823"/>
      <c r="AX2853" s="823"/>
      <c r="AY2853" s="823"/>
      <c r="AZ2853" s="1001" t="s">
        <v>4497</v>
      </c>
      <c r="BA2853" s="1001" t="s">
        <v>4498</v>
      </c>
    </row>
    <row r="2854" spans="1:53" ht="30">
      <c r="A2854" s="686"/>
      <c r="B2854" s="686"/>
      <c r="C2854" s="687"/>
      <c r="D2854" s="687"/>
      <c r="E2854" s="783"/>
      <c r="F2854" s="783"/>
      <c r="G2854" s="783"/>
      <c r="H2854" s="824"/>
      <c r="I2854" s="783"/>
      <c r="J2854" s="727"/>
      <c r="K2854" s="701"/>
      <c r="L2854" s="205" t="s">
        <v>4499</v>
      </c>
      <c r="M2854" s="783"/>
      <c r="N2854" s="948"/>
      <c r="O2854" s="783"/>
      <c r="P2854" s="783"/>
      <c r="Q2854" s="948"/>
      <c r="R2854" s="783" t="s">
        <v>157</v>
      </c>
      <c r="S2854" s="948"/>
      <c r="T2854" s="783"/>
      <c r="U2854" s="783"/>
      <c r="V2854" s="783"/>
      <c r="W2854" s="823"/>
      <c r="X2854" s="1001"/>
      <c r="Y2854" s="823"/>
      <c r="Z2854" s="823"/>
      <c r="AA2854" s="823"/>
      <c r="AB2854" s="1001"/>
      <c r="AC2854" s="1007"/>
      <c r="AD2854" s="1001"/>
      <c r="AE2854" s="1001"/>
      <c r="AF2854" s="1001"/>
      <c r="AG2854" s="783"/>
      <c r="AH2854" s="783"/>
      <c r="AI2854" s="783"/>
      <c r="AJ2854" s="823"/>
      <c r="AK2854" s="823"/>
      <c r="AL2854" s="823"/>
      <c r="AM2854" s="1007"/>
      <c r="AN2854" s="687"/>
      <c r="AO2854" s="687"/>
      <c r="AP2854" s="687"/>
      <c r="AQ2854" s="687"/>
      <c r="AR2854" s="823"/>
      <c r="AS2854" s="687"/>
      <c r="AT2854" s="823"/>
      <c r="AU2854" s="687"/>
      <c r="AV2854" s="823"/>
      <c r="AW2854" s="823"/>
      <c r="AX2854" s="823"/>
      <c r="AY2854" s="823"/>
      <c r="AZ2854" s="1001"/>
      <c r="BA2854" s="1001"/>
    </row>
    <row r="2855" spans="1:53" ht="315">
      <c r="A2855" s="81">
        <v>10</v>
      </c>
      <c r="B2855" s="81" t="s">
        <v>409</v>
      </c>
      <c r="C2855" s="36" t="s">
        <v>4458</v>
      </c>
      <c r="D2855" s="81" t="s">
        <v>150</v>
      </c>
      <c r="E2855" s="81">
        <v>8030</v>
      </c>
      <c r="F2855" s="81">
        <v>90</v>
      </c>
      <c r="G2855" s="81">
        <v>23</v>
      </c>
      <c r="H2855" s="88" t="s">
        <v>4500</v>
      </c>
      <c r="I2855" s="80" t="s">
        <v>4501</v>
      </c>
      <c r="J2855" s="80" t="s">
        <v>4502</v>
      </c>
      <c r="K2855" s="80" t="s">
        <v>414</v>
      </c>
      <c r="L2855" s="90" t="s">
        <v>4503</v>
      </c>
      <c r="M2855" s="90" t="s">
        <v>152</v>
      </c>
      <c r="N2855" s="276"/>
      <c r="O2855" s="36" t="s">
        <v>416</v>
      </c>
      <c r="P2855" s="36" t="s">
        <v>4480</v>
      </c>
      <c r="Q2855" s="94" t="s">
        <v>602</v>
      </c>
      <c r="R2855" s="36" t="s">
        <v>606</v>
      </c>
      <c r="S2855" s="36" t="s">
        <v>3635</v>
      </c>
      <c r="T2855" s="276"/>
      <c r="U2855" s="276"/>
      <c r="V2855" s="276"/>
      <c r="W2855" s="276"/>
      <c r="X2855" s="276"/>
      <c r="Y2855" s="276"/>
      <c r="Z2855" s="276"/>
      <c r="AA2855" s="276"/>
      <c r="AB2855" s="276"/>
      <c r="AC2855" s="276"/>
      <c r="AD2855" s="276"/>
      <c r="AE2855" s="90" t="s">
        <v>419</v>
      </c>
      <c r="AF2855" s="90" t="s">
        <v>420</v>
      </c>
      <c r="AG2855" s="90" t="s">
        <v>421</v>
      </c>
      <c r="AH2855" s="90" t="s">
        <v>1497</v>
      </c>
      <c r="AI2855" s="90" t="s">
        <v>419</v>
      </c>
      <c r="AJ2855" s="276"/>
      <c r="AK2855" s="276"/>
      <c r="AL2855" s="276"/>
      <c r="AM2855" s="205" t="s">
        <v>4504</v>
      </c>
      <c r="AN2855" s="90" t="s">
        <v>3437</v>
      </c>
      <c r="AO2855" s="90" t="s">
        <v>162</v>
      </c>
      <c r="AP2855" s="90" t="s">
        <v>153</v>
      </c>
      <c r="AQ2855" s="211" t="s">
        <v>158</v>
      </c>
      <c r="AR2855" s="90" t="s">
        <v>419</v>
      </c>
      <c r="AS2855" s="94" t="s">
        <v>419</v>
      </c>
      <c r="AT2855" s="276"/>
      <c r="AU2855" s="90" t="s">
        <v>414</v>
      </c>
      <c r="AV2855" s="276"/>
      <c r="AW2855" s="276"/>
      <c r="AX2855" s="276"/>
      <c r="AY2855" s="276"/>
      <c r="AZ2855" s="90" t="s">
        <v>4466</v>
      </c>
      <c r="BA2855" s="90" t="s">
        <v>4505</v>
      </c>
    </row>
    <row r="2856" spans="1:53" ht="195">
      <c r="A2856" s="81">
        <v>11</v>
      </c>
      <c r="B2856" s="81" t="s">
        <v>409</v>
      </c>
      <c r="C2856" s="36" t="s">
        <v>4458</v>
      </c>
      <c r="D2856" s="36" t="s">
        <v>150</v>
      </c>
      <c r="E2856" s="36">
        <v>8030</v>
      </c>
      <c r="F2856" s="36">
        <v>162</v>
      </c>
      <c r="G2856" s="36">
        <v>2</v>
      </c>
      <c r="H2856" s="84" t="s">
        <v>4506</v>
      </c>
      <c r="I2856" s="36" t="s">
        <v>1788</v>
      </c>
      <c r="J2856" s="36" t="s">
        <v>4507</v>
      </c>
      <c r="K2856" s="36" t="s">
        <v>414</v>
      </c>
      <c r="L2856" s="241" t="s">
        <v>435</v>
      </c>
      <c r="M2856" s="90" t="s">
        <v>152</v>
      </c>
      <c r="N2856" s="276"/>
      <c r="O2856" s="36" t="s">
        <v>416</v>
      </c>
      <c r="P2856" s="81" t="s">
        <v>417</v>
      </c>
      <c r="Q2856" s="276"/>
      <c r="R2856" s="36" t="s">
        <v>157</v>
      </c>
      <c r="S2856" s="81"/>
      <c r="T2856" s="276"/>
      <c r="U2856" s="276"/>
      <c r="V2856" s="276"/>
      <c r="W2856" s="276"/>
      <c r="X2856" s="276"/>
      <c r="Y2856" s="276"/>
      <c r="Z2856" s="276"/>
      <c r="AA2856" s="276"/>
      <c r="AB2856" s="276"/>
      <c r="AC2856" s="276"/>
      <c r="AD2856" s="276"/>
      <c r="AE2856" s="81" t="s">
        <v>419</v>
      </c>
      <c r="AF2856" s="81" t="s">
        <v>420</v>
      </c>
      <c r="AG2856" s="81" t="s">
        <v>429</v>
      </c>
      <c r="AH2856" s="81" t="s">
        <v>429</v>
      </c>
      <c r="AI2856" s="81" t="s">
        <v>419</v>
      </c>
      <c r="AJ2856" s="276"/>
      <c r="AK2856" s="276"/>
      <c r="AL2856" s="276"/>
      <c r="AM2856" s="84" t="s">
        <v>4508</v>
      </c>
      <c r="AN2856" s="81" t="s">
        <v>431</v>
      </c>
      <c r="AO2856" s="81" t="s">
        <v>162</v>
      </c>
      <c r="AP2856" s="81" t="s">
        <v>153</v>
      </c>
      <c r="AQ2856" s="211" t="s">
        <v>158</v>
      </c>
      <c r="AR2856" s="81" t="s">
        <v>419</v>
      </c>
      <c r="AS2856" s="94" t="s">
        <v>419</v>
      </c>
      <c r="AT2856" s="276"/>
      <c r="AU2856" s="81" t="s">
        <v>414</v>
      </c>
      <c r="AV2856" s="276"/>
      <c r="AW2856" s="276"/>
      <c r="AX2856" s="276"/>
      <c r="AY2856" s="276"/>
      <c r="AZ2856" s="90" t="s">
        <v>4466</v>
      </c>
      <c r="BA2856" s="90" t="s">
        <v>4505</v>
      </c>
    </row>
    <row r="2857" spans="1:53" ht="45">
      <c r="A2857" s="686">
        <v>1</v>
      </c>
      <c r="B2857" s="686" t="s">
        <v>409</v>
      </c>
      <c r="C2857" s="687" t="s">
        <v>4509</v>
      </c>
      <c r="D2857" s="815" t="s">
        <v>150</v>
      </c>
      <c r="E2857" s="686">
        <v>8060</v>
      </c>
      <c r="F2857" s="686">
        <v>58</v>
      </c>
      <c r="G2857" s="686">
        <v>6</v>
      </c>
      <c r="H2857" s="802" t="s">
        <v>4510</v>
      </c>
      <c r="I2857" s="686" t="s">
        <v>4511</v>
      </c>
      <c r="J2857" s="687" t="s">
        <v>4512</v>
      </c>
      <c r="K2857" s="712" t="s">
        <v>414</v>
      </c>
      <c r="L2857" s="459" t="s">
        <v>4513</v>
      </c>
      <c r="M2857" s="823" t="s">
        <v>152</v>
      </c>
      <c r="N2857" s="948"/>
      <c r="O2857" s="686" t="s">
        <v>416</v>
      </c>
      <c r="P2857" s="687" t="s">
        <v>4514</v>
      </c>
      <c r="Q2857" s="948"/>
      <c r="R2857" s="686" t="s">
        <v>157</v>
      </c>
      <c r="S2857" s="948"/>
      <c r="T2857" s="948"/>
      <c r="U2857" s="948"/>
      <c r="V2857" s="948"/>
      <c r="W2857" s="948"/>
      <c r="X2857" s="948"/>
      <c r="Y2857" s="948"/>
      <c r="Z2857" s="948"/>
      <c r="AA2857" s="948"/>
      <c r="AB2857" s="948"/>
      <c r="AC2857" s="948"/>
      <c r="AD2857" s="948"/>
      <c r="AE2857" s="686" t="s">
        <v>419</v>
      </c>
      <c r="AF2857" s="687" t="s">
        <v>4515</v>
      </c>
      <c r="AG2857" s="686" t="s">
        <v>429</v>
      </c>
      <c r="AH2857" s="686" t="s">
        <v>524</v>
      </c>
      <c r="AI2857" s="686" t="s">
        <v>419</v>
      </c>
      <c r="AJ2857" s="948"/>
      <c r="AK2857" s="948"/>
      <c r="AL2857" s="948"/>
      <c r="AM2857" s="802" t="s">
        <v>4516</v>
      </c>
      <c r="AN2857" s="687" t="s">
        <v>4517</v>
      </c>
      <c r="AO2857" s="815" t="s">
        <v>162</v>
      </c>
      <c r="AP2857" s="815" t="s">
        <v>153</v>
      </c>
      <c r="AQ2857" s="815" t="s">
        <v>158</v>
      </c>
      <c r="AR2857" s="948"/>
      <c r="AS2857" s="686" t="s">
        <v>419</v>
      </c>
      <c r="AT2857" s="948"/>
      <c r="AU2857" s="686" t="s">
        <v>414</v>
      </c>
      <c r="AV2857" s="948"/>
      <c r="AW2857" s="948"/>
      <c r="AX2857" s="948"/>
      <c r="AY2857" s="948"/>
      <c r="AZ2857" s="727" t="s">
        <v>4518</v>
      </c>
      <c r="BA2857" s="727" t="s">
        <v>4519</v>
      </c>
    </row>
    <row r="2858" spans="1:53" ht="15.6">
      <c r="A2858" s="686"/>
      <c r="B2858" s="686"/>
      <c r="C2858" s="687"/>
      <c r="D2858" s="815"/>
      <c r="E2858" s="686"/>
      <c r="F2858" s="686"/>
      <c r="G2858" s="686"/>
      <c r="H2858" s="802"/>
      <c r="I2858" s="686"/>
      <c r="J2858" s="687"/>
      <c r="K2858" s="713"/>
      <c r="L2858" s="460" t="s">
        <v>4520</v>
      </c>
      <c r="M2858" s="823"/>
      <c r="N2858" s="948"/>
      <c r="O2858" s="686"/>
      <c r="P2858" s="687"/>
      <c r="Q2858" s="948"/>
      <c r="R2858" s="686"/>
      <c r="S2858" s="948"/>
      <c r="T2858" s="948"/>
      <c r="U2858" s="948"/>
      <c r="V2858" s="948"/>
      <c r="W2858" s="948"/>
      <c r="X2858" s="948"/>
      <c r="Y2858" s="948"/>
      <c r="Z2858" s="948"/>
      <c r="AA2858" s="948"/>
      <c r="AB2858" s="948"/>
      <c r="AC2858" s="948"/>
      <c r="AD2858" s="948"/>
      <c r="AE2858" s="686"/>
      <c r="AF2858" s="687"/>
      <c r="AG2858" s="686"/>
      <c r="AH2858" s="686"/>
      <c r="AI2858" s="686"/>
      <c r="AJ2858" s="948"/>
      <c r="AK2858" s="948"/>
      <c r="AL2858" s="948"/>
      <c r="AM2858" s="802"/>
      <c r="AN2858" s="687"/>
      <c r="AO2858" s="815"/>
      <c r="AP2858" s="815"/>
      <c r="AQ2858" s="815"/>
      <c r="AR2858" s="948"/>
      <c r="AS2858" s="686"/>
      <c r="AT2858" s="948"/>
      <c r="AU2858" s="686"/>
      <c r="AV2858" s="948"/>
      <c r="AW2858" s="948"/>
      <c r="AX2858" s="948"/>
      <c r="AY2858" s="948"/>
      <c r="AZ2858" s="727"/>
      <c r="BA2858" s="727"/>
    </row>
    <row r="2859" spans="1:53" ht="15.6">
      <c r="A2859" s="686"/>
      <c r="B2859" s="686"/>
      <c r="C2859" s="687"/>
      <c r="D2859" s="815"/>
      <c r="E2859" s="686"/>
      <c r="F2859" s="686"/>
      <c r="G2859" s="686"/>
      <c r="H2859" s="802"/>
      <c r="I2859" s="686"/>
      <c r="J2859" s="687"/>
      <c r="K2859" s="714"/>
      <c r="L2859" s="460" t="s">
        <v>4521</v>
      </c>
      <c r="M2859" s="823"/>
      <c r="N2859" s="948"/>
      <c r="O2859" s="686"/>
      <c r="P2859" s="687"/>
      <c r="Q2859" s="948"/>
      <c r="R2859" s="686"/>
      <c r="S2859" s="948"/>
      <c r="T2859" s="948"/>
      <c r="U2859" s="948"/>
      <c r="V2859" s="948"/>
      <c r="W2859" s="948"/>
      <c r="X2859" s="948"/>
      <c r="Y2859" s="948"/>
      <c r="Z2859" s="948"/>
      <c r="AA2859" s="948"/>
      <c r="AB2859" s="948"/>
      <c r="AC2859" s="948"/>
      <c r="AD2859" s="948"/>
      <c r="AE2859" s="686"/>
      <c r="AF2859" s="687"/>
      <c r="AG2859" s="686"/>
      <c r="AH2859" s="686"/>
      <c r="AI2859" s="686"/>
      <c r="AJ2859" s="948"/>
      <c r="AK2859" s="948"/>
      <c r="AL2859" s="948"/>
      <c r="AM2859" s="802"/>
      <c r="AN2859" s="687"/>
      <c r="AO2859" s="815"/>
      <c r="AP2859" s="815"/>
      <c r="AQ2859" s="815"/>
      <c r="AR2859" s="948"/>
      <c r="AS2859" s="686"/>
      <c r="AT2859" s="948"/>
      <c r="AU2859" s="686"/>
      <c r="AV2859" s="948"/>
      <c r="AW2859" s="948"/>
      <c r="AX2859" s="948"/>
      <c r="AY2859" s="948"/>
      <c r="AZ2859" s="727"/>
      <c r="BA2859" s="727"/>
    </row>
    <row r="2860" spans="1:53" ht="150">
      <c r="A2860" s="214">
        <v>2</v>
      </c>
      <c r="B2860" s="314" t="s">
        <v>409</v>
      </c>
      <c r="C2860" s="36" t="s">
        <v>4509</v>
      </c>
      <c r="D2860" s="314" t="s">
        <v>150</v>
      </c>
      <c r="E2860" s="90">
        <v>8060</v>
      </c>
      <c r="F2860" s="90">
        <v>58</v>
      </c>
      <c r="G2860" s="90">
        <v>4</v>
      </c>
      <c r="H2860" s="88" t="s">
        <v>4522</v>
      </c>
      <c r="I2860" s="80" t="s">
        <v>1574</v>
      </c>
      <c r="J2860" s="80" t="s">
        <v>4523</v>
      </c>
      <c r="K2860" s="80" t="s">
        <v>414</v>
      </c>
      <c r="L2860" s="459" t="s">
        <v>4524</v>
      </c>
      <c r="M2860" s="94" t="s">
        <v>152</v>
      </c>
      <c r="N2860" s="276"/>
      <c r="O2860" s="200" t="s">
        <v>416</v>
      </c>
      <c r="P2860" s="83" t="s">
        <v>1253</v>
      </c>
      <c r="Q2860" s="83" t="s">
        <v>1866</v>
      </c>
      <c r="R2860" s="83" t="s">
        <v>157</v>
      </c>
      <c r="S2860" s="337"/>
      <c r="T2860" s="337"/>
      <c r="U2860" s="337"/>
      <c r="V2860" s="337"/>
      <c r="W2860" s="337"/>
      <c r="X2860" s="337"/>
      <c r="Y2860" s="337"/>
      <c r="Z2860" s="337"/>
      <c r="AA2860" s="337"/>
      <c r="AB2860" s="337"/>
      <c r="AC2860" s="337"/>
      <c r="AD2860" s="427"/>
      <c r="AE2860" s="90" t="s">
        <v>419</v>
      </c>
      <c r="AF2860" s="90" t="s">
        <v>1612</v>
      </c>
      <c r="AG2860" s="90" t="s">
        <v>421</v>
      </c>
      <c r="AH2860" s="90" t="s">
        <v>1695</v>
      </c>
      <c r="AI2860" s="268" t="s">
        <v>419</v>
      </c>
      <c r="AJ2860" s="337"/>
      <c r="AK2860" s="337"/>
      <c r="AL2860" s="337"/>
      <c r="AM2860" s="205" t="s">
        <v>4525</v>
      </c>
      <c r="AN2860" s="80" t="s">
        <v>1256</v>
      </c>
      <c r="AO2860" s="211" t="s">
        <v>162</v>
      </c>
      <c r="AP2860" s="211" t="s">
        <v>153</v>
      </c>
      <c r="AQ2860" s="211" t="s">
        <v>158</v>
      </c>
      <c r="AR2860" s="337"/>
      <c r="AS2860" s="90" t="s">
        <v>419</v>
      </c>
      <c r="AT2860" s="337"/>
      <c r="AU2860" s="90" t="s">
        <v>414</v>
      </c>
      <c r="AV2860" s="337"/>
      <c r="AW2860" s="337"/>
      <c r="AX2860" s="337"/>
      <c r="AY2860" s="337"/>
      <c r="AZ2860" s="36" t="s">
        <v>4526</v>
      </c>
      <c r="BA2860" s="36" t="s">
        <v>4527</v>
      </c>
    </row>
    <row r="2861" spans="1:53">
      <c r="A2861" s="927">
        <v>3</v>
      </c>
      <c r="B2861" s="815" t="s">
        <v>409</v>
      </c>
      <c r="C2861" s="687" t="s">
        <v>4509</v>
      </c>
      <c r="D2861" s="815" t="s">
        <v>150</v>
      </c>
      <c r="E2861" s="783">
        <v>8060</v>
      </c>
      <c r="F2861" s="783">
        <v>58</v>
      </c>
      <c r="G2861" s="960">
        <v>5</v>
      </c>
      <c r="H2861" s="824" t="s">
        <v>4528</v>
      </c>
      <c r="I2861" s="783" t="s">
        <v>1574</v>
      </c>
      <c r="J2861" s="727" t="s">
        <v>4529</v>
      </c>
      <c r="K2861" s="699" t="s">
        <v>414</v>
      </c>
      <c r="L2861" s="1627" t="s">
        <v>4530</v>
      </c>
      <c r="M2861" s="823" t="s">
        <v>152</v>
      </c>
      <c r="N2861" s="948"/>
      <c r="O2861" s="1040" t="s">
        <v>416</v>
      </c>
      <c r="P2861" s="815" t="s">
        <v>4531</v>
      </c>
      <c r="Q2861" s="1003"/>
      <c r="R2861" s="815" t="s">
        <v>157</v>
      </c>
      <c r="S2861" s="1137"/>
      <c r="T2861" s="1137"/>
      <c r="U2861" s="1137"/>
      <c r="V2861" s="1137"/>
      <c r="W2861" s="1137"/>
      <c r="X2861" s="1137"/>
      <c r="Y2861" s="1137"/>
      <c r="Z2861" s="1137"/>
      <c r="AA2861" s="1137"/>
      <c r="AB2861" s="1137"/>
      <c r="AC2861" s="1137"/>
      <c r="AD2861" s="1137"/>
      <c r="AE2861" s="783" t="s">
        <v>419</v>
      </c>
      <c r="AF2861" s="783" t="s">
        <v>4532</v>
      </c>
      <c r="AG2861" s="783" t="s">
        <v>429</v>
      </c>
      <c r="AH2861" s="783" t="s">
        <v>524</v>
      </c>
      <c r="AI2861" s="1173" t="s">
        <v>419</v>
      </c>
      <c r="AJ2861" s="1137"/>
      <c r="AK2861" s="1137"/>
      <c r="AL2861" s="1137"/>
      <c r="AM2861" s="872" t="s">
        <v>4533</v>
      </c>
      <c r="AN2861" s="727" t="s">
        <v>1256</v>
      </c>
      <c r="AO2861" s="1003" t="s">
        <v>162</v>
      </c>
      <c r="AP2861" s="1003" t="s">
        <v>153</v>
      </c>
      <c r="AQ2861" s="1003" t="s">
        <v>158</v>
      </c>
      <c r="AR2861" s="1137"/>
      <c r="AS2861" s="783" t="s">
        <v>419</v>
      </c>
      <c r="AT2861" s="1137"/>
      <c r="AU2861" s="783" t="s">
        <v>414</v>
      </c>
      <c r="AV2861" s="1137"/>
      <c r="AW2861" s="1137"/>
      <c r="AX2861" s="1137"/>
      <c r="AY2861" s="1137"/>
      <c r="AZ2861" s="687" t="s">
        <v>4534</v>
      </c>
      <c r="BA2861" s="687" t="s">
        <v>4534</v>
      </c>
    </row>
    <row r="2862" spans="1:53">
      <c r="A2862" s="927"/>
      <c r="B2862" s="815"/>
      <c r="C2862" s="687"/>
      <c r="D2862" s="815"/>
      <c r="E2862" s="783"/>
      <c r="F2862" s="783"/>
      <c r="G2862" s="960"/>
      <c r="H2862" s="824"/>
      <c r="I2862" s="783"/>
      <c r="J2862" s="727"/>
      <c r="K2862" s="700"/>
      <c r="L2862" s="1627"/>
      <c r="M2862" s="823"/>
      <c r="N2862" s="948"/>
      <c r="O2862" s="1040"/>
      <c r="P2862" s="815"/>
      <c r="Q2862" s="1003"/>
      <c r="R2862" s="815"/>
      <c r="S2862" s="1137"/>
      <c r="T2862" s="1137"/>
      <c r="U2862" s="1137"/>
      <c r="V2862" s="1137"/>
      <c r="W2862" s="1137"/>
      <c r="X2862" s="1137"/>
      <c r="Y2862" s="1137"/>
      <c r="Z2862" s="1137"/>
      <c r="AA2862" s="1137"/>
      <c r="AB2862" s="1137"/>
      <c r="AC2862" s="1137"/>
      <c r="AD2862" s="1137"/>
      <c r="AE2862" s="783"/>
      <c r="AF2862" s="783"/>
      <c r="AG2862" s="783"/>
      <c r="AH2862" s="783"/>
      <c r="AI2862" s="1173"/>
      <c r="AJ2862" s="1137"/>
      <c r="AK2862" s="1137"/>
      <c r="AL2862" s="1137"/>
      <c r="AM2862" s="872"/>
      <c r="AN2862" s="727"/>
      <c r="AO2862" s="1003"/>
      <c r="AP2862" s="1003"/>
      <c r="AQ2862" s="1003"/>
      <c r="AR2862" s="1137"/>
      <c r="AS2862" s="783"/>
      <c r="AT2862" s="1137"/>
      <c r="AU2862" s="783"/>
      <c r="AV2862" s="1137"/>
      <c r="AW2862" s="1137"/>
      <c r="AX2862" s="1137"/>
      <c r="AY2862" s="1137"/>
      <c r="AZ2862" s="687"/>
      <c r="BA2862" s="687"/>
    </row>
    <row r="2863" spans="1:53">
      <c r="A2863" s="927"/>
      <c r="B2863" s="815"/>
      <c r="C2863" s="687"/>
      <c r="D2863" s="815"/>
      <c r="E2863" s="783"/>
      <c r="F2863" s="783"/>
      <c r="G2863" s="960"/>
      <c r="H2863" s="824"/>
      <c r="I2863" s="783"/>
      <c r="J2863" s="727"/>
      <c r="K2863" s="700"/>
      <c r="L2863" s="1627"/>
      <c r="M2863" s="823"/>
      <c r="N2863" s="948"/>
      <c r="O2863" s="1040"/>
      <c r="P2863" s="815"/>
      <c r="Q2863" s="1003"/>
      <c r="R2863" s="815"/>
      <c r="S2863" s="1137"/>
      <c r="T2863" s="1137"/>
      <c r="U2863" s="1137"/>
      <c r="V2863" s="1137"/>
      <c r="W2863" s="1137"/>
      <c r="X2863" s="1137"/>
      <c r="Y2863" s="1137"/>
      <c r="Z2863" s="1137"/>
      <c r="AA2863" s="1137"/>
      <c r="AB2863" s="1137"/>
      <c r="AC2863" s="1137"/>
      <c r="AD2863" s="1137"/>
      <c r="AE2863" s="783"/>
      <c r="AF2863" s="783"/>
      <c r="AG2863" s="783"/>
      <c r="AH2863" s="783"/>
      <c r="AI2863" s="1173"/>
      <c r="AJ2863" s="1137"/>
      <c r="AK2863" s="1137"/>
      <c r="AL2863" s="1137"/>
      <c r="AM2863" s="872"/>
      <c r="AN2863" s="727"/>
      <c r="AO2863" s="1003"/>
      <c r="AP2863" s="1003"/>
      <c r="AQ2863" s="1003"/>
      <c r="AR2863" s="1137"/>
      <c r="AS2863" s="783"/>
      <c r="AT2863" s="1137"/>
      <c r="AU2863" s="783"/>
      <c r="AV2863" s="1137"/>
      <c r="AW2863" s="1137"/>
      <c r="AX2863" s="1137"/>
      <c r="AY2863" s="1137"/>
      <c r="AZ2863" s="687"/>
      <c r="BA2863" s="687"/>
    </row>
    <row r="2864" spans="1:53">
      <c r="A2864" s="927"/>
      <c r="B2864" s="815"/>
      <c r="C2864" s="687"/>
      <c r="D2864" s="815"/>
      <c r="E2864" s="783"/>
      <c r="F2864" s="783"/>
      <c r="G2864" s="960"/>
      <c r="H2864" s="824"/>
      <c r="I2864" s="783"/>
      <c r="J2864" s="727"/>
      <c r="K2864" s="700"/>
      <c r="L2864" s="1627"/>
      <c r="M2864" s="823"/>
      <c r="N2864" s="948"/>
      <c r="O2864" s="1040"/>
      <c r="P2864" s="815"/>
      <c r="Q2864" s="1003"/>
      <c r="R2864" s="815"/>
      <c r="S2864" s="1137"/>
      <c r="T2864" s="1137"/>
      <c r="U2864" s="1137"/>
      <c r="V2864" s="1137"/>
      <c r="W2864" s="1137"/>
      <c r="X2864" s="1137"/>
      <c r="Y2864" s="1137"/>
      <c r="Z2864" s="1137"/>
      <c r="AA2864" s="1137"/>
      <c r="AB2864" s="1137"/>
      <c r="AC2864" s="1137"/>
      <c r="AD2864" s="1137"/>
      <c r="AE2864" s="783"/>
      <c r="AF2864" s="783"/>
      <c r="AG2864" s="783"/>
      <c r="AH2864" s="783"/>
      <c r="AI2864" s="1173"/>
      <c r="AJ2864" s="1137"/>
      <c r="AK2864" s="1137"/>
      <c r="AL2864" s="1137"/>
      <c r="AM2864" s="872"/>
      <c r="AN2864" s="727"/>
      <c r="AO2864" s="1003"/>
      <c r="AP2864" s="1003"/>
      <c r="AQ2864" s="1003"/>
      <c r="AR2864" s="1137"/>
      <c r="AS2864" s="783"/>
      <c r="AT2864" s="1137"/>
      <c r="AU2864" s="783"/>
      <c r="AV2864" s="1137"/>
      <c r="AW2864" s="1137"/>
      <c r="AX2864" s="1137"/>
      <c r="AY2864" s="1137"/>
      <c r="AZ2864" s="687"/>
      <c r="BA2864" s="687"/>
    </row>
    <row r="2865" spans="1:53" ht="15">
      <c r="A2865" s="927"/>
      <c r="B2865" s="815"/>
      <c r="C2865" s="687"/>
      <c r="D2865" s="815"/>
      <c r="E2865" s="783"/>
      <c r="F2865" s="783"/>
      <c r="G2865" s="960"/>
      <c r="H2865" s="824"/>
      <c r="I2865" s="783"/>
      <c r="J2865" s="727"/>
      <c r="K2865" s="700"/>
      <c r="L2865" s="459" t="s">
        <v>4535</v>
      </c>
      <c r="M2865" s="823"/>
      <c r="N2865" s="948"/>
      <c r="O2865" s="1040"/>
      <c r="P2865" s="815"/>
      <c r="Q2865" s="1003"/>
      <c r="R2865" s="815"/>
      <c r="S2865" s="1137"/>
      <c r="T2865" s="1137"/>
      <c r="U2865" s="1137"/>
      <c r="V2865" s="1137"/>
      <c r="W2865" s="1137"/>
      <c r="X2865" s="1137"/>
      <c r="Y2865" s="1137"/>
      <c r="Z2865" s="1137"/>
      <c r="AA2865" s="1137"/>
      <c r="AB2865" s="1137"/>
      <c r="AC2865" s="1137"/>
      <c r="AD2865" s="1137"/>
      <c r="AE2865" s="783"/>
      <c r="AF2865" s="783"/>
      <c r="AG2865" s="783"/>
      <c r="AH2865" s="783"/>
      <c r="AI2865" s="1173"/>
      <c r="AJ2865" s="1137"/>
      <c r="AK2865" s="1137"/>
      <c r="AL2865" s="1137"/>
      <c r="AM2865" s="872"/>
      <c r="AN2865" s="727"/>
      <c r="AO2865" s="1003"/>
      <c r="AP2865" s="1003"/>
      <c r="AQ2865" s="1003"/>
      <c r="AR2865" s="1137"/>
      <c r="AS2865" s="783"/>
      <c r="AT2865" s="1137"/>
      <c r="AU2865" s="783"/>
      <c r="AV2865" s="1137"/>
      <c r="AW2865" s="1137"/>
      <c r="AX2865" s="1137"/>
      <c r="AY2865" s="1137"/>
      <c r="AZ2865" s="687"/>
      <c r="BA2865" s="687"/>
    </row>
    <row r="2866" spans="1:53" ht="30">
      <c r="A2866" s="927"/>
      <c r="B2866" s="815"/>
      <c r="C2866" s="687"/>
      <c r="D2866" s="815"/>
      <c r="E2866" s="783"/>
      <c r="F2866" s="783"/>
      <c r="G2866" s="960"/>
      <c r="H2866" s="824"/>
      <c r="I2866" s="783"/>
      <c r="J2866" s="727"/>
      <c r="K2866" s="700"/>
      <c r="L2866" s="459" t="s">
        <v>4536</v>
      </c>
      <c r="M2866" s="823"/>
      <c r="N2866" s="948"/>
      <c r="O2866" s="1040"/>
      <c r="P2866" s="815"/>
      <c r="Q2866" s="1003"/>
      <c r="R2866" s="815"/>
      <c r="S2866" s="1137"/>
      <c r="T2866" s="1137"/>
      <c r="U2866" s="1137"/>
      <c r="V2866" s="1137"/>
      <c r="W2866" s="1137"/>
      <c r="X2866" s="1137"/>
      <c r="Y2866" s="1137"/>
      <c r="Z2866" s="1137"/>
      <c r="AA2866" s="1137"/>
      <c r="AB2866" s="1137"/>
      <c r="AC2866" s="1137"/>
      <c r="AD2866" s="1137"/>
      <c r="AE2866" s="783"/>
      <c r="AF2866" s="783"/>
      <c r="AG2866" s="783"/>
      <c r="AH2866" s="783"/>
      <c r="AI2866" s="1173"/>
      <c r="AJ2866" s="1137"/>
      <c r="AK2866" s="1137"/>
      <c r="AL2866" s="1137"/>
      <c r="AM2866" s="872"/>
      <c r="AN2866" s="727"/>
      <c r="AO2866" s="1003"/>
      <c r="AP2866" s="1003"/>
      <c r="AQ2866" s="1003"/>
      <c r="AR2866" s="1137"/>
      <c r="AS2866" s="783"/>
      <c r="AT2866" s="1137"/>
      <c r="AU2866" s="783"/>
      <c r="AV2866" s="1137"/>
      <c r="AW2866" s="1137"/>
      <c r="AX2866" s="1137"/>
      <c r="AY2866" s="1137"/>
      <c r="AZ2866" s="687"/>
      <c r="BA2866" s="687"/>
    </row>
    <row r="2867" spans="1:53" ht="15">
      <c r="A2867" s="927"/>
      <c r="B2867" s="815"/>
      <c r="C2867" s="687"/>
      <c r="D2867" s="815"/>
      <c r="E2867" s="783"/>
      <c r="F2867" s="783"/>
      <c r="G2867" s="960"/>
      <c r="H2867" s="824"/>
      <c r="I2867" s="783"/>
      <c r="J2867" s="727"/>
      <c r="K2867" s="701"/>
      <c r="L2867" s="459" t="s">
        <v>4537</v>
      </c>
      <c r="M2867" s="823"/>
      <c r="N2867" s="948"/>
      <c r="O2867" s="1040"/>
      <c r="P2867" s="815"/>
      <c r="Q2867" s="1003"/>
      <c r="R2867" s="815"/>
      <c r="S2867" s="1137"/>
      <c r="T2867" s="1137"/>
      <c r="U2867" s="1137"/>
      <c r="V2867" s="1137"/>
      <c r="W2867" s="1137"/>
      <c r="X2867" s="1137"/>
      <c r="Y2867" s="1137"/>
      <c r="Z2867" s="1137"/>
      <c r="AA2867" s="1137"/>
      <c r="AB2867" s="1137"/>
      <c r="AC2867" s="1137"/>
      <c r="AD2867" s="1137"/>
      <c r="AE2867" s="783"/>
      <c r="AF2867" s="783"/>
      <c r="AG2867" s="783"/>
      <c r="AH2867" s="783"/>
      <c r="AI2867" s="1173"/>
      <c r="AJ2867" s="1137"/>
      <c r="AK2867" s="1137"/>
      <c r="AL2867" s="1137"/>
      <c r="AM2867" s="872"/>
      <c r="AN2867" s="727"/>
      <c r="AO2867" s="1003"/>
      <c r="AP2867" s="1003"/>
      <c r="AQ2867" s="1003"/>
      <c r="AR2867" s="1137"/>
      <c r="AS2867" s="783"/>
      <c r="AT2867" s="1137"/>
      <c r="AU2867" s="783"/>
      <c r="AV2867" s="1137"/>
      <c r="AW2867" s="1137"/>
      <c r="AX2867" s="1137"/>
      <c r="AY2867" s="1137"/>
      <c r="AZ2867" s="687"/>
      <c r="BA2867" s="687"/>
    </row>
    <row r="2868" spans="1:53" ht="30">
      <c r="A2868" s="927">
        <v>4</v>
      </c>
      <c r="B2868" s="1008" t="s">
        <v>409</v>
      </c>
      <c r="C2868" s="727" t="s">
        <v>4509</v>
      </c>
      <c r="D2868" s="815" t="s">
        <v>150</v>
      </c>
      <c r="E2868" s="727">
        <v>8060</v>
      </c>
      <c r="F2868" s="727">
        <v>73</v>
      </c>
      <c r="G2868" s="783">
        <v>22</v>
      </c>
      <c r="H2868" s="872" t="s">
        <v>4538</v>
      </c>
      <c r="I2868" s="727" t="s">
        <v>4539</v>
      </c>
      <c r="J2868" s="815" t="s">
        <v>4726</v>
      </c>
      <c r="K2868" s="702" t="s">
        <v>414</v>
      </c>
      <c r="L2868" s="459" t="s">
        <v>4540</v>
      </c>
      <c r="M2868" s="823" t="s">
        <v>152</v>
      </c>
      <c r="N2868" s="948"/>
      <c r="O2868" s="927" t="s">
        <v>416</v>
      </c>
      <c r="P2868" s="815" t="s">
        <v>5070</v>
      </c>
      <c r="Q2868" s="948"/>
      <c r="R2868" s="815" t="s">
        <v>157</v>
      </c>
      <c r="S2868" s="1137"/>
      <c r="T2868" s="1137"/>
      <c r="U2868" s="1137"/>
      <c r="V2868" s="1137"/>
      <c r="W2868" s="1137"/>
      <c r="X2868" s="1137"/>
      <c r="Y2868" s="1137"/>
      <c r="Z2868" s="1137"/>
      <c r="AA2868" s="1137"/>
      <c r="AB2868" s="1137"/>
      <c r="AC2868" s="1137"/>
      <c r="AD2868" s="1137"/>
      <c r="AE2868" s="727" t="s">
        <v>419</v>
      </c>
      <c r="AF2868" s="727" t="s">
        <v>4515</v>
      </c>
      <c r="AG2868" s="865" t="s">
        <v>429</v>
      </c>
      <c r="AH2868" s="865" t="s">
        <v>524</v>
      </c>
      <c r="AI2868" s="865" t="s">
        <v>419</v>
      </c>
      <c r="AJ2868" s="1137"/>
      <c r="AK2868" s="1137"/>
      <c r="AL2868" s="1137"/>
      <c r="AM2868" s="872" t="s">
        <v>4516</v>
      </c>
      <c r="AN2868" s="865" t="s">
        <v>1256</v>
      </c>
      <c r="AO2868" s="727" t="s">
        <v>162</v>
      </c>
      <c r="AP2868" s="727" t="s">
        <v>153</v>
      </c>
      <c r="AQ2868" s="727" t="s">
        <v>158</v>
      </c>
      <c r="AR2868" s="1137"/>
      <c r="AS2868" s="865" t="s">
        <v>419</v>
      </c>
      <c r="AT2868" s="1137"/>
      <c r="AU2868" s="865" t="s">
        <v>414</v>
      </c>
      <c r="AV2868" s="1137"/>
      <c r="AW2868" s="1137"/>
      <c r="AX2868" s="1137"/>
      <c r="AY2868" s="1137"/>
      <c r="AZ2868" s="727" t="s">
        <v>4541</v>
      </c>
      <c r="BA2868" s="727" t="s">
        <v>4542</v>
      </c>
    </row>
    <row r="2869" spans="1:53" ht="15">
      <c r="A2869" s="927"/>
      <c r="B2869" s="1008"/>
      <c r="C2869" s="727"/>
      <c r="D2869" s="815"/>
      <c r="E2869" s="727"/>
      <c r="F2869" s="727"/>
      <c r="G2869" s="783"/>
      <c r="H2869" s="872"/>
      <c r="I2869" s="727"/>
      <c r="J2869" s="815"/>
      <c r="K2869" s="703"/>
      <c r="L2869" s="459" t="s">
        <v>1623</v>
      </c>
      <c r="M2869" s="823"/>
      <c r="N2869" s="948"/>
      <c r="O2869" s="927"/>
      <c r="P2869" s="815"/>
      <c r="Q2869" s="948"/>
      <c r="R2869" s="815"/>
      <c r="S2869" s="1137"/>
      <c r="T2869" s="1137"/>
      <c r="U2869" s="1137"/>
      <c r="V2869" s="1137"/>
      <c r="W2869" s="1137"/>
      <c r="X2869" s="1137"/>
      <c r="Y2869" s="1137"/>
      <c r="Z2869" s="1137"/>
      <c r="AA2869" s="1137"/>
      <c r="AB2869" s="1137"/>
      <c r="AC2869" s="1137"/>
      <c r="AD2869" s="1137"/>
      <c r="AE2869" s="727"/>
      <c r="AF2869" s="727"/>
      <c r="AG2869" s="865"/>
      <c r="AH2869" s="865"/>
      <c r="AI2869" s="865"/>
      <c r="AJ2869" s="1137"/>
      <c r="AK2869" s="1137"/>
      <c r="AL2869" s="1137"/>
      <c r="AM2869" s="872"/>
      <c r="AN2869" s="865"/>
      <c r="AO2869" s="727"/>
      <c r="AP2869" s="727"/>
      <c r="AQ2869" s="727"/>
      <c r="AR2869" s="1137"/>
      <c r="AS2869" s="865"/>
      <c r="AT2869" s="1137"/>
      <c r="AU2869" s="865"/>
      <c r="AV2869" s="1137"/>
      <c r="AW2869" s="1137"/>
      <c r="AX2869" s="1137"/>
      <c r="AY2869" s="1137"/>
      <c r="AZ2869" s="727"/>
      <c r="BA2869" s="727"/>
    </row>
    <row r="2870" spans="1:53" ht="120.6">
      <c r="A2870" s="81">
        <v>5</v>
      </c>
      <c r="B2870" s="81" t="s">
        <v>409</v>
      </c>
      <c r="C2870" s="36" t="s">
        <v>4509</v>
      </c>
      <c r="D2870" s="83" t="s">
        <v>150</v>
      </c>
      <c r="E2870" s="81">
        <v>8060</v>
      </c>
      <c r="F2870" s="81">
        <v>82</v>
      </c>
      <c r="G2870" s="81">
        <v>59</v>
      </c>
      <c r="H2870" s="43" t="s">
        <v>4543</v>
      </c>
      <c r="I2870" s="81" t="s">
        <v>763</v>
      </c>
      <c r="J2870" s="36" t="s">
        <v>4544</v>
      </c>
      <c r="K2870" s="36" t="s">
        <v>414</v>
      </c>
      <c r="L2870" s="241" t="s">
        <v>4545</v>
      </c>
      <c r="M2870" s="94" t="s">
        <v>152</v>
      </c>
      <c r="N2870" s="461"/>
      <c r="O2870" s="81" t="s">
        <v>416</v>
      </c>
      <c r="P2870" s="36" t="s">
        <v>4531</v>
      </c>
      <c r="Q2870" s="461"/>
      <c r="R2870" s="81" t="s">
        <v>157</v>
      </c>
      <c r="S2870" s="461"/>
      <c r="T2870" s="461"/>
      <c r="U2870" s="461"/>
      <c r="V2870" s="461"/>
      <c r="W2870" s="461"/>
      <c r="X2870" s="461"/>
      <c r="Y2870" s="461"/>
      <c r="Z2870" s="461"/>
      <c r="AA2870" s="461"/>
      <c r="AB2870" s="461"/>
      <c r="AC2870" s="461"/>
      <c r="AD2870" s="461"/>
      <c r="AE2870" s="81" t="s">
        <v>419</v>
      </c>
      <c r="AF2870" s="36" t="s">
        <v>4532</v>
      </c>
      <c r="AG2870" s="81" t="s">
        <v>429</v>
      </c>
      <c r="AH2870" s="81" t="s">
        <v>524</v>
      </c>
      <c r="AI2870" s="461"/>
      <c r="AJ2870" s="461"/>
      <c r="AK2870" s="461"/>
      <c r="AL2870" s="81" t="s">
        <v>419</v>
      </c>
      <c r="AM2870" s="40" t="s">
        <v>4546</v>
      </c>
      <c r="AN2870" s="81" t="s">
        <v>1256</v>
      </c>
      <c r="AO2870" s="81" t="s">
        <v>162</v>
      </c>
      <c r="AP2870" s="81" t="s">
        <v>153</v>
      </c>
      <c r="AQ2870" s="81" t="s">
        <v>158</v>
      </c>
      <c r="AR2870" s="461"/>
      <c r="AS2870" s="81" t="s">
        <v>419</v>
      </c>
      <c r="AT2870" s="461"/>
      <c r="AU2870" s="81" t="s">
        <v>414</v>
      </c>
      <c r="AV2870" s="461"/>
      <c r="AW2870" s="461"/>
      <c r="AX2870" s="461"/>
      <c r="AY2870" s="461"/>
      <c r="AZ2870" s="36" t="s">
        <v>4534</v>
      </c>
      <c r="BA2870" s="36" t="s">
        <v>4534</v>
      </c>
    </row>
  </sheetData>
  <mergeCells count="19869">
    <mergeCell ref="G1455:G1456"/>
    <mergeCell ref="H1455:H1456"/>
    <mergeCell ref="I1455:I1456"/>
    <mergeCell ref="J1455:J1456"/>
    <mergeCell ref="M1455:M1456"/>
    <mergeCell ref="N1455:N1456"/>
    <mergeCell ref="O1455:O1456"/>
    <mergeCell ref="P1455:P1456"/>
    <mergeCell ref="Q1455:Q1456"/>
    <mergeCell ref="R1455:R1456"/>
    <mergeCell ref="S1455:S1456"/>
    <mergeCell ref="T1455:T1456"/>
    <mergeCell ref="U1455:U1456"/>
    <mergeCell ref="V1455:V1456"/>
    <mergeCell ref="W1455:W1456"/>
    <mergeCell ref="X1455:X1456"/>
    <mergeCell ref="Y1455:Y1456"/>
    <mergeCell ref="Z1455:Z1456"/>
    <mergeCell ref="AA1455:AA1456"/>
    <mergeCell ref="AB1455:AB1456"/>
    <mergeCell ref="AC1455:AC1456"/>
    <mergeCell ref="AD1455:AD1456"/>
    <mergeCell ref="AE1455:AE1456"/>
    <mergeCell ref="AF1455:AF1456"/>
    <mergeCell ref="AG1455:AG1456"/>
    <mergeCell ref="AH1455:AH1456"/>
    <mergeCell ref="AT1455:AT1456"/>
    <mergeCell ref="AU1455:AU1456"/>
    <mergeCell ref="AV1455:AV1456"/>
    <mergeCell ref="AW1455:AW1456"/>
    <mergeCell ref="AX1455:AX1456"/>
    <mergeCell ref="AY1455:AY1456"/>
    <mergeCell ref="AZ1455:AZ1456"/>
    <mergeCell ref="BA1455:BA1456"/>
    <mergeCell ref="B1449:B1451"/>
    <mergeCell ref="A1452:A1453"/>
    <mergeCell ref="B1452:B1453"/>
    <mergeCell ref="C1452:C1453"/>
    <mergeCell ref="D1452:D1453"/>
    <mergeCell ref="E1452:E1453"/>
    <mergeCell ref="F1452:F1453"/>
    <mergeCell ref="G1452:G1453"/>
    <mergeCell ref="H1452:H1453"/>
    <mergeCell ref="I1452:I1453"/>
    <mergeCell ref="J1452:J1453"/>
    <mergeCell ref="M1452:M1453"/>
    <mergeCell ref="N1452:N1453"/>
    <mergeCell ref="O1452:O1453"/>
    <mergeCell ref="P1452:P1453"/>
    <mergeCell ref="Q1452:Q1453"/>
    <mergeCell ref="R1452:R1453"/>
    <mergeCell ref="S1452:S1453"/>
    <mergeCell ref="T1452:T1453"/>
    <mergeCell ref="U1452:U1453"/>
    <mergeCell ref="V1452:V1453"/>
    <mergeCell ref="W1452:W1453"/>
    <mergeCell ref="X1452:X1453"/>
    <mergeCell ref="Y1452:Y1453"/>
    <mergeCell ref="Z1452:Z1453"/>
    <mergeCell ref="AA1452:AA1453"/>
    <mergeCell ref="AB1452:AB1453"/>
    <mergeCell ref="AC1452:AC1453"/>
    <mergeCell ref="AD1452:AD1453"/>
    <mergeCell ref="AE1452:AE1453"/>
    <mergeCell ref="AF1452:AF1453"/>
    <mergeCell ref="AG1452:AG1453"/>
    <mergeCell ref="AH1452:AH1453"/>
    <mergeCell ref="AI1452:AI1453"/>
    <mergeCell ref="AJ1452:AJ1453"/>
    <mergeCell ref="AK1452:AK1453"/>
    <mergeCell ref="AL1452:AL1453"/>
    <mergeCell ref="AM1452:AM1453"/>
    <mergeCell ref="AN1452:AN1453"/>
    <mergeCell ref="AI1455:AI1456"/>
    <mergeCell ref="AJ1455:AJ1456"/>
    <mergeCell ref="AK1455:AK1456"/>
    <mergeCell ref="AL1455:AL1456"/>
    <mergeCell ref="AM1455:AM1456"/>
    <mergeCell ref="AN1455:AN1456"/>
    <mergeCell ref="AO1455:AO1456"/>
    <mergeCell ref="AP1455:AP1456"/>
    <mergeCell ref="AQ1455:AQ1456"/>
    <mergeCell ref="AR1455:AR1456"/>
    <mergeCell ref="AS1455:AS1456"/>
    <mergeCell ref="A1455:A1456"/>
    <mergeCell ref="B1455:B1456"/>
    <mergeCell ref="C1455:C1456"/>
    <mergeCell ref="D1455:D1456"/>
    <mergeCell ref="E1455:E1456"/>
    <mergeCell ref="F1455:F1456"/>
    <mergeCell ref="AO1452:AO1453"/>
    <mergeCell ref="AP1452:AP1453"/>
    <mergeCell ref="AQ1452:AQ1453"/>
    <mergeCell ref="AR1452:AR1453"/>
    <mergeCell ref="AV1452:AV1453"/>
    <mergeCell ref="A1448:A1451"/>
    <mergeCell ref="C1448:C1451"/>
    <mergeCell ref="D1448:D1451"/>
    <mergeCell ref="E1448:E1451"/>
    <mergeCell ref="F1448:F1451"/>
    <mergeCell ref="G1448:G1451"/>
    <mergeCell ref="H1448:H1451"/>
    <mergeCell ref="I1448:I1451"/>
    <mergeCell ref="J1448:J1451"/>
    <mergeCell ref="M1448:M1451"/>
    <mergeCell ref="N1448:N1451"/>
    <mergeCell ref="O1448:O1451"/>
    <mergeCell ref="P1448:P1451"/>
    <mergeCell ref="Q1448:Q1451"/>
    <mergeCell ref="R1448:R1451"/>
    <mergeCell ref="S1448:S1451"/>
    <mergeCell ref="T1448:T1451"/>
    <mergeCell ref="U1448:U1451"/>
    <mergeCell ref="V1448:V1451"/>
    <mergeCell ref="W1448:W1451"/>
    <mergeCell ref="X1448:X1451"/>
    <mergeCell ref="Y1448:Y1451"/>
    <mergeCell ref="Z1448:Z1451"/>
    <mergeCell ref="AA1448:AA1451"/>
    <mergeCell ref="AB1448:AB1451"/>
    <mergeCell ref="AC1448:AC1451"/>
    <mergeCell ref="AD1448:AD1451"/>
    <mergeCell ref="AE1448:AE1451"/>
    <mergeCell ref="AF1448:AF1451"/>
    <mergeCell ref="AG1448:AG1451"/>
    <mergeCell ref="AH1448:AH1451"/>
    <mergeCell ref="AI1448:AI1451"/>
    <mergeCell ref="AJ1448:AJ1451"/>
    <mergeCell ref="AK1448:AK1451"/>
    <mergeCell ref="AL1448:AL1451"/>
    <mergeCell ref="AM1448:AM1451"/>
    <mergeCell ref="AN1448:AN1451"/>
    <mergeCell ref="AO1448:AO1451"/>
    <mergeCell ref="AP1448:AP1451"/>
    <mergeCell ref="AQ1448:AQ1451"/>
    <mergeCell ref="AR1448:AR1451"/>
    <mergeCell ref="AS1448:AS1451"/>
    <mergeCell ref="A1445:A1447"/>
    <mergeCell ref="B1445:B1447"/>
    <mergeCell ref="C1445:C1447"/>
    <mergeCell ref="D1445:D1447"/>
    <mergeCell ref="E1445:E1447"/>
    <mergeCell ref="F1445:F1447"/>
    <mergeCell ref="G1445:G1447"/>
    <mergeCell ref="H1445:H1447"/>
    <mergeCell ref="I1445:I1447"/>
    <mergeCell ref="J1445:J1447"/>
    <mergeCell ref="M1445:M1447"/>
    <mergeCell ref="N1445:N1447"/>
    <mergeCell ref="O1445:O1447"/>
    <mergeCell ref="P1445:P1447"/>
    <mergeCell ref="Q1445:Q1447"/>
    <mergeCell ref="R1445:R1447"/>
    <mergeCell ref="S1445:S1447"/>
    <mergeCell ref="T1445:T1447"/>
    <mergeCell ref="U1445:U1447"/>
    <mergeCell ref="V1445:V1447"/>
    <mergeCell ref="W1445:W1447"/>
    <mergeCell ref="X1445:X1447"/>
    <mergeCell ref="Y1445:Y1447"/>
    <mergeCell ref="Z1445:Z1447"/>
    <mergeCell ref="AA1445:AA1447"/>
    <mergeCell ref="AB1445:AB1447"/>
    <mergeCell ref="AC1445:AC1447"/>
    <mergeCell ref="AD1445:AD1447"/>
    <mergeCell ref="AE1445:AE1447"/>
    <mergeCell ref="AF1445:AF1447"/>
    <mergeCell ref="AG1445:AG1447"/>
    <mergeCell ref="AH1445:AH1447"/>
    <mergeCell ref="AI1445:AI1447"/>
    <mergeCell ref="AJ1445:AJ1447"/>
    <mergeCell ref="AK1445:AK1447"/>
    <mergeCell ref="AL1445:AL1447"/>
    <mergeCell ref="AM1445:AM1447"/>
    <mergeCell ref="AN1445:AN1447"/>
    <mergeCell ref="AO1445:AO1447"/>
    <mergeCell ref="AP1445:AP1447"/>
    <mergeCell ref="AR1445:AR1447"/>
    <mergeCell ref="AS1445:AS1447"/>
    <mergeCell ref="AS1441:AS1444"/>
    <mergeCell ref="AT1441:AT1444"/>
    <mergeCell ref="AU1441:AU1444"/>
    <mergeCell ref="AV1441:AV1444"/>
    <mergeCell ref="AW1441:AW1444"/>
    <mergeCell ref="AX1441:AX1444"/>
    <mergeCell ref="AY1441:AY1444"/>
    <mergeCell ref="AZ1441:AZ1444"/>
    <mergeCell ref="BA1441:BA1444"/>
    <mergeCell ref="A1441:A1444"/>
    <mergeCell ref="B1441:B1444"/>
    <mergeCell ref="C1441:C1444"/>
    <mergeCell ref="D1441:D1444"/>
    <mergeCell ref="E1441:E1444"/>
    <mergeCell ref="F1441:F1444"/>
    <mergeCell ref="G1441:G1444"/>
    <mergeCell ref="H1441:H1444"/>
    <mergeCell ref="I1441:I1444"/>
    <mergeCell ref="J1441:J1444"/>
    <mergeCell ref="M1441:M1444"/>
    <mergeCell ref="N1441:N1444"/>
    <mergeCell ref="O1441:O1444"/>
    <mergeCell ref="P1441:P1444"/>
    <mergeCell ref="Q1441:Q1444"/>
    <mergeCell ref="R1441:R1444"/>
    <mergeCell ref="S1441:S1444"/>
    <mergeCell ref="T1441:T1444"/>
    <mergeCell ref="U1441:U1444"/>
    <mergeCell ref="V1441:V1444"/>
    <mergeCell ref="W1441:W1444"/>
    <mergeCell ref="X1441:X1444"/>
    <mergeCell ref="Y1441:Y1444"/>
    <mergeCell ref="Z1441:Z1444"/>
    <mergeCell ref="AA1441:AA1444"/>
    <mergeCell ref="AB1441:AB1444"/>
    <mergeCell ref="AC1441:AC1444"/>
    <mergeCell ref="AD1441:AD1444"/>
    <mergeCell ref="AE1441:AE1444"/>
    <mergeCell ref="AF1441:AF1444"/>
    <mergeCell ref="AG1441:AG1444"/>
    <mergeCell ref="AH1441:AH1444"/>
    <mergeCell ref="AI1441:AI1444"/>
    <mergeCell ref="AJ1441:AJ1444"/>
    <mergeCell ref="AK1441:AK1444"/>
    <mergeCell ref="AL1441:AL1444"/>
    <mergeCell ref="AM1441:AM1444"/>
    <mergeCell ref="AN1441:AN1444"/>
    <mergeCell ref="A1421:A1426"/>
    <mergeCell ref="B1421:B1426"/>
    <mergeCell ref="C1421:C1426"/>
    <mergeCell ref="D1421:D1426"/>
    <mergeCell ref="E1421:E1426"/>
    <mergeCell ref="F1421:F1426"/>
    <mergeCell ref="G1421:G1426"/>
    <mergeCell ref="H1421:H1426"/>
    <mergeCell ref="I1421:I1426"/>
    <mergeCell ref="J1421:J1426"/>
    <mergeCell ref="M1421:M1426"/>
    <mergeCell ref="N1421:N1426"/>
    <mergeCell ref="O1421:O1426"/>
    <mergeCell ref="P1421:P1426"/>
    <mergeCell ref="Q1421:Q1426"/>
    <mergeCell ref="R1421:R1426"/>
    <mergeCell ref="S1421:S1426"/>
    <mergeCell ref="T1421:T1426"/>
    <mergeCell ref="U1421:U1426"/>
    <mergeCell ref="V1421:V1426"/>
    <mergeCell ref="W1421:W1426"/>
    <mergeCell ref="X1421:X1426"/>
    <mergeCell ref="Y1421:Y1426"/>
    <mergeCell ref="Z1421:Z1426"/>
    <mergeCell ref="AA1421:AA1426"/>
    <mergeCell ref="AB1421:AB1426"/>
    <mergeCell ref="AC1421:AC1426"/>
    <mergeCell ref="AD1421:AD1426"/>
    <mergeCell ref="AE1421:AE1426"/>
    <mergeCell ref="AF1421:AF1426"/>
    <mergeCell ref="AG1421:AG1426"/>
    <mergeCell ref="A1435:A1440"/>
    <mergeCell ref="B1435:B1440"/>
    <mergeCell ref="C1435:C1440"/>
    <mergeCell ref="D1435:D1440"/>
    <mergeCell ref="E1435:E1440"/>
    <mergeCell ref="F1435:F1440"/>
    <mergeCell ref="G1435:G1440"/>
    <mergeCell ref="H1435:H1440"/>
    <mergeCell ref="I1435:I1440"/>
    <mergeCell ref="J1435:J1440"/>
    <mergeCell ref="M1435:M1440"/>
    <mergeCell ref="N1435:N1440"/>
    <mergeCell ref="O1435:O1440"/>
    <mergeCell ref="P1435:P1440"/>
    <mergeCell ref="Q1435:Q1440"/>
    <mergeCell ref="R1435:R1440"/>
    <mergeCell ref="S1435:S1440"/>
    <mergeCell ref="T1435:T1440"/>
    <mergeCell ref="U1435:U1440"/>
    <mergeCell ref="V1435:V1440"/>
    <mergeCell ref="W1435:W1440"/>
    <mergeCell ref="X1435:X1440"/>
    <mergeCell ref="Y1435:Y1440"/>
    <mergeCell ref="Z1435:Z1440"/>
    <mergeCell ref="AA1435:AA1440"/>
    <mergeCell ref="AB1435:AB1440"/>
    <mergeCell ref="AC1435:AC1440"/>
    <mergeCell ref="AD1435:AD1440"/>
    <mergeCell ref="AE1435:AE1440"/>
    <mergeCell ref="AF1435:AF1440"/>
    <mergeCell ref="AG1435:AG1440"/>
    <mergeCell ref="B2698:B2700"/>
    <mergeCell ref="C2698:C2700"/>
    <mergeCell ref="D2698:D2700"/>
    <mergeCell ref="E2698:E2700"/>
    <mergeCell ref="F2698:F2700"/>
    <mergeCell ref="G2698:G2700"/>
    <mergeCell ref="H2698:H2700"/>
    <mergeCell ref="I2698:I2700"/>
    <mergeCell ref="J2698:J2700"/>
    <mergeCell ref="M2698:M2700"/>
    <mergeCell ref="N2698:N2700"/>
    <mergeCell ref="O2698:O2700"/>
    <mergeCell ref="P2698:P2700"/>
    <mergeCell ref="Q2698:Q2700"/>
    <mergeCell ref="R2698:R2700"/>
    <mergeCell ref="S2698:S2700"/>
    <mergeCell ref="T2698:T2700"/>
    <mergeCell ref="U2698:U2700"/>
    <mergeCell ref="V2698:V2700"/>
    <mergeCell ref="W2698:W2700"/>
    <mergeCell ref="X2698:X2700"/>
    <mergeCell ref="Y2698:Y2700"/>
    <mergeCell ref="Z2698:Z2700"/>
    <mergeCell ref="AA2698:AA2700"/>
    <mergeCell ref="AB2698:AB2700"/>
    <mergeCell ref="AC2698:AC2700"/>
    <mergeCell ref="AD2698:AD2700"/>
    <mergeCell ref="AE2698:AE2700"/>
    <mergeCell ref="AF2698:AF2700"/>
    <mergeCell ref="AG2698:AG2700"/>
    <mergeCell ref="AH2698:AH2700"/>
    <mergeCell ref="AO2695:AO2697"/>
    <mergeCell ref="AQ2692:AQ2694"/>
    <mergeCell ref="AI2698:AI2700"/>
    <mergeCell ref="AJ2698:AJ2700"/>
    <mergeCell ref="AK2698:AK2700"/>
    <mergeCell ref="AL2698:AL2700"/>
    <mergeCell ref="AM2698:AM2700"/>
    <mergeCell ref="AN2698:AN2700"/>
    <mergeCell ref="AV2698:AV2700"/>
    <mergeCell ref="AW2698:AW2700"/>
    <mergeCell ref="AX2698:AX2700"/>
    <mergeCell ref="AY2698:AY2700"/>
    <mergeCell ref="AZ2698:AZ2700"/>
    <mergeCell ref="BA2698:BA2700"/>
    <mergeCell ref="AP2695:AP2697"/>
    <mergeCell ref="AQ2695:AQ2697"/>
    <mergeCell ref="AR2695:AR2697"/>
    <mergeCell ref="AS2695:AS2697"/>
    <mergeCell ref="AT2695:AT2697"/>
    <mergeCell ref="AU2695:AU2697"/>
    <mergeCell ref="AV2695:AV2697"/>
    <mergeCell ref="AW2695:AW2697"/>
    <mergeCell ref="AX2695:AX2697"/>
    <mergeCell ref="AY2695:AY2697"/>
    <mergeCell ref="AZ2695:AZ2697"/>
    <mergeCell ref="BA2695:BA2697"/>
    <mergeCell ref="A2695:A2697"/>
    <mergeCell ref="B2695:B2697"/>
    <mergeCell ref="C2695:C2697"/>
    <mergeCell ref="D2695:D2697"/>
    <mergeCell ref="E2695:E2697"/>
    <mergeCell ref="F2695:F2697"/>
    <mergeCell ref="G2695:G2697"/>
    <mergeCell ref="H2695:H2697"/>
    <mergeCell ref="I2695:I2697"/>
    <mergeCell ref="J2695:J2697"/>
    <mergeCell ref="M2695:M2697"/>
    <mergeCell ref="N2695:N2697"/>
    <mergeCell ref="O2695:O2697"/>
    <mergeCell ref="P2695:P2697"/>
    <mergeCell ref="Q2695:Q2697"/>
    <mergeCell ref="R2695:R2697"/>
    <mergeCell ref="S2695:S2697"/>
    <mergeCell ref="T2695:T2697"/>
    <mergeCell ref="U2695:U2697"/>
    <mergeCell ref="V2695:V2697"/>
    <mergeCell ref="W2695:W2697"/>
    <mergeCell ref="X2695:X2697"/>
    <mergeCell ref="Y2695:Y2697"/>
    <mergeCell ref="Z2695:Z2697"/>
    <mergeCell ref="AA2695:AA2697"/>
    <mergeCell ref="AB2695:AB2697"/>
    <mergeCell ref="AC2695:AC2697"/>
    <mergeCell ref="AD2695:AD2697"/>
    <mergeCell ref="AE2695:AE2697"/>
    <mergeCell ref="AF2695:AF2697"/>
    <mergeCell ref="AG2695:AG2697"/>
    <mergeCell ref="AH2695:AH2697"/>
    <mergeCell ref="AI2695:AI2697"/>
    <mergeCell ref="AJ2695:AJ2697"/>
    <mergeCell ref="AK2695:AK2697"/>
    <mergeCell ref="AL2695:AL2697"/>
    <mergeCell ref="AM2695:AM2697"/>
    <mergeCell ref="AN2695:AN2697"/>
    <mergeCell ref="AO2698:AO2700"/>
    <mergeCell ref="AP2698:AP2700"/>
    <mergeCell ref="AQ2698:AQ2700"/>
    <mergeCell ref="AR2698:AR2700"/>
    <mergeCell ref="AS2698:AS2700"/>
    <mergeCell ref="AT2698:AT2700"/>
    <mergeCell ref="AU2698:AU2700"/>
    <mergeCell ref="A2698:A2700"/>
    <mergeCell ref="AS2692:AS2694"/>
    <mergeCell ref="AT2692:AT2694"/>
    <mergeCell ref="AU2692:AU2694"/>
    <mergeCell ref="AV2692:AV2694"/>
    <mergeCell ref="AW2692:AW2694"/>
    <mergeCell ref="AX2692:AX2694"/>
    <mergeCell ref="AY2692:AY2694"/>
    <mergeCell ref="AZ2692:AZ2694"/>
    <mergeCell ref="BA2692:BA2694"/>
    <mergeCell ref="A2692:A2694"/>
    <mergeCell ref="B2692:B2694"/>
    <mergeCell ref="C2692:C2694"/>
    <mergeCell ref="D2692:D2694"/>
    <mergeCell ref="E2692:E2694"/>
    <mergeCell ref="F2692:F2694"/>
    <mergeCell ref="G2692:G2694"/>
    <mergeCell ref="H2692:H2694"/>
    <mergeCell ref="I2692:I2694"/>
    <mergeCell ref="J2692:J2694"/>
    <mergeCell ref="M2692:M2694"/>
    <mergeCell ref="N2692:N2694"/>
    <mergeCell ref="O2692:O2694"/>
    <mergeCell ref="P2692:P2694"/>
    <mergeCell ref="Q2692:Q2694"/>
    <mergeCell ref="R2692:R2694"/>
    <mergeCell ref="S2692:S2694"/>
    <mergeCell ref="T2692:T2694"/>
    <mergeCell ref="U2692:U2694"/>
    <mergeCell ref="V2692:V2694"/>
    <mergeCell ref="W2692:W2694"/>
    <mergeCell ref="X2692:X2694"/>
    <mergeCell ref="Y2692:Y2694"/>
    <mergeCell ref="Z2692:Z2694"/>
    <mergeCell ref="AA2692:AA2694"/>
    <mergeCell ref="AB2692:AB2694"/>
    <mergeCell ref="AC2692:AC2694"/>
    <mergeCell ref="AD2692:AD2694"/>
    <mergeCell ref="AE2692:AE2694"/>
    <mergeCell ref="AF2692:AF2694"/>
    <mergeCell ref="AG2692:AG2694"/>
    <mergeCell ref="AH2692:AH2694"/>
    <mergeCell ref="AI2692:AI2694"/>
    <mergeCell ref="AJ2692:AJ2694"/>
    <mergeCell ref="AK2692:AK2694"/>
    <mergeCell ref="AL2692:AL2694"/>
    <mergeCell ref="AM2692:AM2694"/>
    <mergeCell ref="AN2692:AN2694"/>
    <mergeCell ref="AO2692:AO2694"/>
    <mergeCell ref="AP2692:AP2694"/>
    <mergeCell ref="AR2692:AR2694"/>
    <mergeCell ref="AR2688:AR2689"/>
    <mergeCell ref="AS2688:AS2689"/>
    <mergeCell ref="AT2688:AT2689"/>
    <mergeCell ref="AU2688:AU2689"/>
    <mergeCell ref="AV2688:AV2689"/>
    <mergeCell ref="AW2688:AW2689"/>
    <mergeCell ref="AX2688:AX2689"/>
    <mergeCell ref="AY2688:AY2689"/>
    <mergeCell ref="AZ2688:AZ2689"/>
    <mergeCell ref="BA2688:BA2689"/>
    <mergeCell ref="A2688:A2689"/>
    <mergeCell ref="B2688:B2689"/>
    <mergeCell ref="C2688:C2689"/>
    <mergeCell ref="D2688:D2689"/>
    <mergeCell ref="E2688:E2689"/>
    <mergeCell ref="F2688:F2689"/>
    <mergeCell ref="G2688:G2689"/>
    <mergeCell ref="H2688:H2689"/>
    <mergeCell ref="I2688:I2689"/>
    <mergeCell ref="J2688:J2689"/>
    <mergeCell ref="M2688:M2689"/>
    <mergeCell ref="N2688:N2689"/>
    <mergeCell ref="O2688:O2689"/>
    <mergeCell ref="P2688:P2689"/>
    <mergeCell ref="Q2688:Q2689"/>
    <mergeCell ref="R2688:R2689"/>
    <mergeCell ref="S2688:S2689"/>
    <mergeCell ref="T2688:T2689"/>
    <mergeCell ref="U2688:U2689"/>
    <mergeCell ref="V2688:V2689"/>
    <mergeCell ref="W2688:W2689"/>
    <mergeCell ref="X2688:X2689"/>
    <mergeCell ref="Y2688:Y2689"/>
    <mergeCell ref="Z2688:Z2689"/>
    <mergeCell ref="AA2688:AA2689"/>
    <mergeCell ref="AB2688:AB2689"/>
    <mergeCell ref="AC2688:AC2689"/>
    <mergeCell ref="AD2688:AD2689"/>
    <mergeCell ref="AE2688:AE2689"/>
    <mergeCell ref="AF2688:AF2689"/>
    <mergeCell ref="AG2688:AG2689"/>
    <mergeCell ref="AH2688:AH2689"/>
    <mergeCell ref="AI2688:AI2689"/>
    <mergeCell ref="AJ2688:AJ2689"/>
    <mergeCell ref="AK2688:AK2689"/>
    <mergeCell ref="AL2688:AL2689"/>
    <mergeCell ref="AM2688:AM2689"/>
    <mergeCell ref="AN2688:AN2689"/>
    <mergeCell ref="AO2688:AO2689"/>
    <mergeCell ref="AP2688:AP2689"/>
    <mergeCell ref="AQ2688:AQ2689"/>
    <mergeCell ref="BA2686:BA2687"/>
    <mergeCell ref="A2686:A2687"/>
    <mergeCell ref="B2686:B2687"/>
    <mergeCell ref="C2686:C2687"/>
    <mergeCell ref="D2686:D2687"/>
    <mergeCell ref="E2686:E2687"/>
    <mergeCell ref="F2686:F2687"/>
    <mergeCell ref="G2686:G2687"/>
    <mergeCell ref="H2686:H2687"/>
    <mergeCell ref="I2686:I2687"/>
    <mergeCell ref="J2686:J2687"/>
    <mergeCell ref="M2686:M2687"/>
    <mergeCell ref="N2686:N2687"/>
    <mergeCell ref="O2686:O2687"/>
    <mergeCell ref="P2686:P2687"/>
    <mergeCell ref="Q2686:Q2687"/>
    <mergeCell ref="R2686:R2687"/>
    <mergeCell ref="S2686:S2687"/>
    <mergeCell ref="T2686:T2687"/>
    <mergeCell ref="U2686:U2687"/>
    <mergeCell ref="V2686:V2687"/>
    <mergeCell ref="W2686:W2687"/>
    <mergeCell ref="X2686:X2687"/>
    <mergeCell ref="Y2686:Y2687"/>
    <mergeCell ref="Z2686:Z2687"/>
    <mergeCell ref="AA2686:AA2687"/>
    <mergeCell ref="AB2686:AB2687"/>
    <mergeCell ref="AC2686:AC2687"/>
    <mergeCell ref="AD2686:AD2687"/>
    <mergeCell ref="AE2686:AE2687"/>
    <mergeCell ref="AF2686:AF2687"/>
    <mergeCell ref="AG2686:AG2687"/>
    <mergeCell ref="AH2686:AH2687"/>
    <mergeCell ref="AI2686:AI2687"/>
    <mergeCell ref="AJ2686:AJ2687"/>
    <mergeCell ref="AK2686:AK2687"/>
    <mergeCell ref="AL2686:AL2687"/>
    <mergeCell ref="AM2686:AM2687"/>
    <mergeCell ref="AN2686:AN2687"/>
    <mergeCell ref="BA2683:BA2685"/>
    <mergeCell ref="A2683:A2685"/>
    <mergeCell ref="B2683:B2685"/>
    <mergeCell ref="C2683:C2685"/>
    <mergeCell ref="D2683:D2685"/>
    <mergeCell ref="E2683:E2685"/>
    <mergeCell ref="F2683:F2685"/>
    <mergeCell ref="G2683:G2685"/>
    <mergeCell ref="H2683:H2685"/>
    <mergeCell ref="I2683:I2685"/>
    <mergeCell ref="J2683:J2685"/>
    <mergeCell ref="M2683:M2685"/>
    <mergeCell ref="N2683:N2685"/>
    <mergeCell ref="O2683:O2685"/>
    <mergeCell ref="P2683:P2685"/>
    <mergeCell ref="Q2683:Q2685"/>
    <mergeCell ref="R2683:R2685"/>
    <mergeCell ref="S2683:S2685"/>
    <mergeCell ref="T2683:T2685"/>
    <mergeCell ref="U2683:U2685"/>
    <mergeCell ref="V2683:V2685"/>
    <mergeCell ref="W2683:W2685"/>
    <mergeCell ref="X2683:X2685"/>
    <mergeCell ref="Y2683:Y2685"/>
    <mergeCell ref="Z2683:Z2685"/>
    <mergeCell ref="AA2683:AA2685"/>
    <mergeCell ref="AB2683:AB2685"/>
    <mergeCell ref="AC2683:AC2685"/>
    <mergeCell ref="AD2683:AD2685"/>
    <mergeCell ref="AE2683:AE2685"/>
    <mergeCell ref="AF2683:AF2685"/>
    <mergeCell ref="AG2683:AG2685"/>
    <mergeCell ref="AX2680:AX2681"/>
    <mergeCell ref="AY2680:AY2681"/>
    <mergeCell ref="AZ2680:AZ2681"/>
    <mergeCell ref="BA2680:BA2681"/>
    <mergeCell ref="AH2680:AH2681"/>
    <mergeCell ref="AI2680:AI2681"/>
    <mergeCell ref="AJ2680:AJ2681"/>
    <mergeCell ref="AK2680:AK2681"/>
    <mergeCell ref="AL2680:AL2681"/>
    <mergeCell ref="AM2680:AM2681"/>
    <mergeCell ref="AN2680:AN2681"/>
    <mergeCell ref="AO2680:AO2681"/>
    <mergeCell ref="AP2680:AP2681"/>
    <mergeCell ref="AQ2680:AQ2681"/>
    <mergeCell ref="AR2680:AR2681"/>
    <mergeCell ref="AS2680:AS2681"/>
    <mergeCell ref="AU2680:AU2681"/>
    <mergeCell ref="AT2680:AT2681"/>
    <mergeCell ref="AV2678:AV2679"/>
    <mergeCell ref="AW2678:AW2679"/>
    <mergeCell ref="AX2678:AX2679"/>
    <mergeCell ref="AY2678:AY2679"/>
    <mergeCell ref="AZ2678:AZ2679"/>
    <mergeCell ref="AO2683:AO2685"/>
    <mergeCell ref="AP2683:AP2685"/>
    <mergeCell ref="AQ2683:AQ2685"/>
    <mergeCell ref="AR2683:AR2685"/>
    <mergeCell ref="AV2680:AV2681"/>
    <mergeCell ref="AW2680:AW2681"/>
    <mergeCell ref="AO2686:AO2687"/>
    <mergeCell ref="AP2686:AP2687"/>
    <mergeCell ref="AQ2686:AQ2687"/>
    <mergeCell ref="AR2686:AR2687"/>
    <mergeCell ref="AS2683:AS2685"/>
    <mergeCell ref="AT2683:AT2685"/>
    <mergeCell ref="AU2683:AU2685"/>
    <mergeCell ref="AV2683:AV2685"/>
    <mergeCell ref="AW2683:AW2685"/>
    <mergeCell ref="AX2683:AX2685"/>
    <mergeCell ref="AY2683:AY2685"/>
    <mergeCell ref="AZ2683:AZ2685"/>
    <mergeCell ref="AS2686:AS2687"/>
    <mergeCell ref="AT2686:AT2687"/>
    <mergeCell ref="AU2686:AU2687"/>
    <mergeCell ref="AV2686:AV2687"/>
    <mergeCell ref="AW2686:AW2687"/>
    <mergeCell ref="AX2686:AX2687"/>
    <mergeCell ref="AY2686:AY2687"/>
    <mergeCell ref="AZ2686:AZ2687"/>
    <mergeCell ref="A2680:A2681"/>
    <mergeCell ref="B2680:B2681"/>
    <mergeCell ref="C2680:C2681"/>
    <mergeCell ref="D2680:D2681"/>
    <mergeCell ref="E2680:E2681"/>
    <mergeCell ref="F2680:F2681"/>
    <mergeCell ref="G2680:G2681"/>
    <mergeCell ref="H2680:H2681"/>
    <mergeCell ref="I2680:I2681"/>
    <mergeCell ref="J2680:J2681"/>
    <mergeCell ref="M2680:M2681"/>
    <mergeCell ref="N2680:N2681"/>
    <mergeCell ref="O2680:O2681"/>
    <mergeCell ref="P2680:P2681"/>
    <mergeCell ref="Q2680:Q2681"/>
    <mergeCell ref="R2680:R2681"/>
    <mergeCell ref="S2680:S2681"/>
    <mergeCell ref="T2680:T2681"/>
    <mergeCell ref="U2680:U2681"/>
    <mergeCell ref="V2680:V2681"/>
    <mergeCell ref="W2680:W2681"/>
    <mergeCell ref="X2680:X2681"/>
    <mergeCell ref="Y2680:Y2681"/>
    <mergeCell ref="Z2680:Z2681"/>
    <mergeCell ref="AA2680:AA2681"/>
    <mergeCell ref="AB2680:AB2681"/>
    <mergeCell ref="AC2680:AC2681"/>
    <mergeCell ref="AD2680:AD2681"/>
    <mergeCell ref="AE2680:AE2681"/>
    <mergeCell ref="AF2680:AF2681"/>
    <mergeCell ref="AG2680:AG2681"/>
    <mergeCell ref="AI2678:AI2679"/>
    <mergeCell ref="AJ2678:AJ2679"/>
    <mergeCell ref="AU2676:AU2677"/>
    <mergeCell ref="AV2676:AV2677"/>
    <mergeCell ref="AW2676:AW2677"/>
    <mergeCell ref="AX2676:AX2677"/>
    <mergeCell ref="AY2676:AY2677"/>
    <mergeCell ref="AZ2676:AZ2677"/>
    <mergeCell ref="BA2676:BA2677"/>
    <mergeCell ref="AH2676:AH2677"/>
    <mergeCell ref="AI2676:AI2677"/>
    <mergeCell ref="AJ2676:AJ2677"/>
    <mergeCell ref="AK2676:AK2677"/>
    <mergeCell ref="AL2676:AL2677"/>
    <mergeCell ref="AM2676:AM2677"/>
    <mergeCell ref="AN2676:AN2677"/>
    <mergeCell ref="AO2676:AO2677"/>
    <mergeCell ref="AP2676:AP2677"/>
    <mergeCell ref="AQ2676:AQ2677"/>
    <mergeCell ref="AR2676:AR2677"/>
    <mergeCell ref="AS2676:AS2677"/>
    <mergeCell ref="AT2676:AT2677"/>
    <mergeCell ref="A2678:A2679"/>
    <mergeCell ref="B2678:B2679"/>
    <mergeCell ref="C2678:C2679"/>
    <mergeCell ref="D2678:D2679"/>
    <mergeCell ref="E2678:E2679"/>
    <mergeCell ref="F2678:F2679"/>
    <mergeCell ref="G2678:G2679"/>
    <mergeCell ref="H2678:H2679"/>
    <mergeCell ref="I2678:I2679"/>
    <mergeCell ref="J2678:J2679"/>
    <mergeCell ref="M2678:M2679"/>
    <mergeCell ref="N2678:N2679"/>
    <mergeCell ref="O2678:O2679"/>
    <mergeCell ref="P2678:P2679"/>
    <mergeCell ref="Q2678:Q2679"/>
    <mergeCell ref="R2678:R2679"/>
    <mergeCell ref="S2678:S2679"/>
    <mergeCell ref="T2678:T2679"/>
    <mergeCell ref="U2678:U2679"/>
    <mergeCell ref="V2678:V2679"/>
    <mergeCell ref="W2678:W2679"/>
    <mergeCell ref="X2678:X2679"/>
    <mergeCell ref="Y2678:Y2679"/>
    <mergeCell ref="Z2678:Z2679"/>
    <mergeCell ref="AA2678:AA2679"/>
    <mergeCell ref="AB2678:AB2679"/>
    <mergeCell ref="AC2678:AC2679"/>
    <mergeCell ref="AD2678:AD2679"/>
    <mergeCell ref="AE2678:AE2679"/>
    <mergeCell ref="AF2678:AF2679"/>
    <mergeCell ref="AG2678:AG2679"/>
    <mergeCell ref="AH2678:AH2679"/>
    <mergeCell ref="BA2678:BA2679"/>
    <mergeCell ref="AK2678:AK2679"/>
    <mergeCell ref="AL2678:AL2679"/>
    <mergeCell ref="AM2678:AM2679"/>
    <mergeCell ref="AN2678:AN2679"/>
    <mergeCell ref="AO2678:AO2679"/>
    <mergeCell ref="AP2678:AP2679"/>
    <mergeCell ref="AQ2678:AQ2679"/>
    <mergeCell ref="AR2678:AR2679"/>
    <mergeCell ref="AS2678:AS2679"/>
    <mergeCell ref="AT2678:AT2679"/>
    <mergeCell ref="AU2678:AU2679"/>
    <mergeCell ref="A2676:A2677"/>
    <mergeCell ref="B2676:B2677"/>
    <mergeCell ref="C2676:C2677"/>
    <mergeCell ref="D2676:D2677"/>
    <mergeCell ref="E2676:E2677"/>
    <mergeCell ref="F2676:F2677"/>
    <mergeCell ref="G2676:G2677"/>
    <mergeCell ref="H2676:H2677"/>
    <mergeCell ref="I2676:I2677"/>
    <mergeCell ref="J2676:J2677"/>
    <mergeCell ref="L2676:L2677"/>
    <mergeCell ref="M2676:M2677"/>
    <mergeCell ref="N2676:N2677"/>
    <mergeCell ref="O2676:O2677"/>
    <mergeCell ref="P2676:P2677"/>
    <mergeCell ref="Q2676:Q2677"/>
    <mergeCell ref="R2676:R2677"/>
    <mergeCell ref="S2676:S2677"/>
    <mergeCell ref="T2676:T2677"/>
    <mergeCell ref="U2676:U2677"/>
    <mergeCell ref="V2676:V2677"/>
    <mergeCell ref="W2676:W2677"/>
    <mergeCell ref="X2676:X2677"/>
    <mergeCell ref="Y2676:Y2677"/>
    <mergeCell ref="Z2676:Z2677"/>
    <mergeCell ref="AA2676:AA2677"/>
    <mergeCell ref="AB2676:AB2677"/>
    <mergeCell ref="AC2676:AC2677"/>
    <mergeCell ref="AD2676:AD2677"/>
    <mergeCell ref="AE2676:AE2677"/>
    <mergeCell ref="AF2676:AF2677"/>
    <mergeCell ref="AG2676:AG2677"/>
    <mergeCell ref="AJ2674:AJ2675"/>
    <mergeCell ref="AR2674:AR2675"/>
    <mergeCell ref="AS2674:AS2675"/>
    <mergeCell ref="AT2674:AT2675"/>
    <mergeCell ref="AU2674:AU2675"/>
    <mergeCell ref="AV2674:AV2675"/>
    <mergeCell ref="AX2262:AX2265"/>
    <mergeCell ref="AY2262:AY2265"/>
    <mergeCell ref="AZ2262:AZ2265"/>
    <mergeCell ref="BA2262:BA2265"/>
    <mergeCell ref="A2674:A2675"/>
    <mergeCell ref="B2674:B2675"/>
    <mergeCell ref="C2674:C2675"/>
    <mergeCell ref="D2674:D2675"/>
    <mergeCell ref="E2674:E2675"/>
    <mergeCell ref="F2674:F2675"/>
    <mergeCell ref="G2674:G2675"/>
    <mergeCell ref="H2674:H2675"/>
    <mergeCell ref="I2674:I2675"/>
    <mergeCell ref="J2674:J2675"/>
    <mergeCell ref="M2674:M2675"/>
    <mergeCell ref="N2674:N2675"/>
    <mergeCell ref="O2674:O2675"/>
    <mergeCell ref="P2674:P2675"/>
    <mergeCell ref="Q2674:Q2675"/>
    <mergeCell ref="R2674:R2675"/>
    <mergeCell ref="S2674:S2675"/>
    <mergeCell ref="T2674:T2675"/>
    <mergeCell ref="U2674:U2675"/>
    <mergeCell ref="V2674:V2675"/>
    <mergeCell ref="W2674:W2675"/>
    <mergeCell ref="X2674:X2675"/>
    <mergeCell ref="Y2674:Y2675"/>
    <mergeCell ref="Z2674:Z2675"/>
    <mergeCell ref="AA2674:AA2675"/>
    <mergeCell ref="AB2674:AB2675"/>
    <mergeCell ref="AC2674:AC2675"/>
    <mergeCell ref="AD2674:AD2675"/>
    <mergeCell ref="AE2674:AE2675"/>
    <mergeCell ref="AF2674:AF2675"/>
    <mergeCell ref="AG2674:AG2675"/>
    <mergeCell ref="AH2674:AH2675"/>
    <mergeCell ref="AI2674:AI2675"/>
    <mergeCell ref="AJ2262:AJ2265"/>
    <mergeCell ref="AK2262:AK2265"/>
    <mergeCell ref="AL2262:AL2265"/>
    <mergeCell ref="AM2262:AM2265"/>
    <mergeCell ref="AN2262:AN2265"/>
    <mergeCell ref="AW2674:AW2675"/>
    <mergeCell ref="AX2674:AX2675"/>
    <mergeCell ref="AY2674:AY2675"/>
    <mergeCell ref="AZ2674:AZ2675"/>
    <mergeCell ref="BA2674:BA2675"/>
    <mergeCell ref="AK2674:AK2675"/>
    <mergeCell ref="AL2674:AL2675"/>
    <mergeCell ref="AM2674:AM2675"/>
    <mergeCell ref="AN2674:AN2675"/>
    <mergeCell ref="AO2674:AO2675"/>
    <mergeCell ref="AP2674:AP2675"/>
    <mergeCell ref="AQ2674:AQ2675"/>
    <mergeCell ref="AO2262:AO2265"/>
    <mergeCell ref="AP2262:AP2265"/>
    <mergeCell ref="AR2262:AR2265"/>
    <mergeCell ref="AS2262:AS2265"/>
    <mergeCell ref="AT2262:AT2265"/>
    <mergeCell ref="AU2262:AU2265"/>
    <mergeCell ref="AV2262:AV2265"/>
    <mergeCell ref="AW2262:AW2265"/>
    <mergeCell ref="AX2485:AX2486"/>
    <mergeCell ref="AY2485:AY2486"/>
    <mergeCell ref="AZ2485:AZ2486"/>
    <mergeCell ref="BA2485:BA2486"/>
    <mergeCell ref="A2262:A2265"/>
    <mergeCell ref="B2262:B2265"/>
    <mergeCell ref="C2262:C2265"/>
    <mergeCell ref="D2262:D2265"/>
    <mergeCell ref="E2262:E2265"/>
    <mergeCell ref="F2262:F2265"/>
    <mergeCell ref="G2262:G2265"/>
    <mergeCell ref="H2262:H2265"/>
    <mergeCell ref="I2262:I2265"/>
    <mergeCell ref="J2262:J2265"/>
    <mergeCell ref="M2262:M2265"/>
    <mergeCell ref="N2262:N2265"/>
    <mergeCell ref="O2262:O2265"/>
    <mergeCell ref="P2262:P2265"/>
    <mergeCell ref="Q2262:Q2265"/>
    <mergeCell ref="R2262:R2265"/>
    <mergeCell ref="S2262:S2265"/>
    <mergeCell ref="T2262:T2265"/>
    <mergeCell ref="U2262:U2265"/>
    <mergeCell ref="V2262:V2265"/>
    <mergeCell ref="W2262:W2265"/>
    <mergeCell ref="X2262:X2265"/>
    <mergeCell ref="Y2262:Y2265"/>
    <mergeCell ref="Z2262:Z2265"/>
    <mergeCell ref="AA2262:AA2265"/>
    <mergeCell ref="AB2262:AB2265"/>
    <mergeCell ref="AC2262:AC2265"/>
    <mergeCell ref="AD2262:AD2265"/>
    <mergeCell ref="AE2262:AE2265"/>
    <mergeCell ref="AF2262:AF2265"/>
    <mergeCell ref="AG2262:AG2265"/>
    <mergeCell ref="AH2262:AH2265"/>
    <mergeCell ref="AI2262:AI2265"/>
    <mergeCell ref="AK2485:AK2486"/>
    <mergeCell ref="AL2485:AL2486"/>
    <mergeCell ref="AM2485:AM2486"/>
    <mergeCell ref="AN2485:AN2486"/>
    <mergeCell ref="AO2485:AO2486"/>
    <mergeCell ref="AP2485:AP2486"/>
    <mergeCell ref="AQ2485:AQ2486"/>
    <mergeCell ref="AR2485:AR2486"/>
    <mergeCell ref="AS2485:AS2486"/>
    <mergeCell ref="AT2485:AT2486"/>
    <mergeCell ref="AU2485:AU2486"/>
    <mergeCell ref="AV2485:AV2486"/>
    <mergeCell ref="AW2485:AW2486"/>
    <mergeCell ref="AY2483:AY2484"/>
    <mergeCell ref="AZ2483:AZ2484"/>
    <mergeCell ref="BA2483:BA2484"/>
    <mergeCell ref="A2485:A2486"/>
    <mergeCell ref="B2485:B2486"/>
    <mergeCell ref="C2485:C2486"/>
    <mergeCell ref="D2485:D2486"/>
    <mergeCell ref="E2485:E2486"/>
    <mergeCell ref="F2485:F2486"/>
    <mergeCell ref="G2485:G2486"/>
    <mergeCell ref="H2485:H2486"/>
    <mergeCell ref="I2485:I2486"/>
    <mergeCell ref="J2485:J2486"/>
    <mergeCell ref="M2485:M2486"/>
    <mergeCell ref="N2485:N2486"/>
    <mergeCell ref="O2485:O2486"/>
    <mergeCell ref="P2485:P2486"/>
    <mergeCell ref="Q2485:Q2486"/>
    <mergeCell ref="R2485:R2486"/>
    <mergeCell ref="S2485:S2486"/>
    <mergeCell ref="T2485:T2486"/>
    <mergeCell ref="U2485:U2486"/>
    <mergeCell ref="V2485:V2486"/>
    <mergeCell ref="W2485:W2486"/>
    <mergeCell ref="X2485:X2486"/>
    <mergeCell ref="Y2485:Y2486"/>
    <mergeCell ref="Z2485:Z2486"/>
    <mergeCell ref="AA2485:AA2486"/>
    <mergeCell ref="AB2485:AB2486"/>
    <mergeCell ref="AC2485:AC2486"/>
    <mergeCell ref="AD2485:AD2486"/>
    <mergeCell ref="AE2485:AE2486"/>
    <mergeCell ref="AF2485:AF2486"/>
    <mergeCell ref="AG2485:AG2486"/>
    <mergeCell ref="AH2485:AH2486"/>
    <mergeCell ref="AI2485:AI2486"/>
    <mergeCell ref="AJ2485:AJ2486"/>
    <mergeCell ref="AL2483:AL2484"/>
    <mergeCell ref="AM2483:AM2484"/>
    <mergeCell ref="AN2483:AN2484"/>
    <mergeCell ref="A2483:A2484"/>
    <mergeCell ref="B2483:B2484"/>
    <mergeCell ref="C2483:C2484"/>
    <mergeCell ref="D2483:D2484"/>
    <mergeCell ref="E2483:E2484"/>
    <mergeCell ref="F2483:F2484"/>
    <mergeCell ref="G2483:G2484"/>
    <mergeCell ref="H2483:H2484"/>
    <mergeCell ref="I2483:I2484"/>
    <mergeCell ref="J2483:J2484"/>
    <mergeCell ref="M2483:M2484"/>
    <mergeCell ref="N2483:N2484"/>
    <mergeCell ref="O2483:O2484"/>
    <mergeCell ref="P2483:P2484"/>
    <mergeCell ref="Q2483:Q2484"/>
    <mergeCell ref="R2483:R2484"/>
    <mergeCell ref="S2483:S2484"/>
    <mergeCell ref="T2483:T2484"/>
    <mergeCell ref="U2483:U2484"/>
    <mergeCell ref="V2483:V2484"/>
    <mergeCell ref="W2483:W2484"/>
    <mergeCell ref="X2483:X2484"/>
    <mergeCell ref="Y2483:Y2484"/>
    <mergeCell ref="Z2483:Z2484"/>
    <mergeCell ref="AA2483:AA2484"/>
    <mergeCell ref="AB2483:AB2484"/>
    <mergeCell ref="AC2483:AC2484"/>
    <mergeCell ref="AD2483:AD2484"/>
    <mergeCell ref="AE2483:AE2484"/>
    <mergeCell ref="AF2483:AF2484"/>
    <mergeCell ref="AG2483:AG2484"/>
    <mergeCell ref="AH2483:AH2484"/>
    <mergeCell ref="AI2483:AI2484"/>
    <mergeCell ref="BA2309:BA2313"/>
    <mergeCell ref="A2475:A2482"/>
    <mergeCell ref="B2475:B2482"/>
    <mergeCell ref="C2475:C2482"/>
    <mergeCell ref="D2475:D2482"/>
    <mergeCell ref="E2475:E2482"/>
    <mergeCell ref="F2475:F2482"/>
    <mergeCell ref="G2475:G2482"/>
    <mergeCell ref="H2475:H2482"/>
    <mergeCell ref="I2475:I2482"/>
    <mergeCell ref="J2475:J2482"/>
    <mergeCell ref="M2475:M2482"/>
    <mergeCell ref="N2475:N2482"/>
    <mergeCell ref="O2475:O2482"/>
    <mergeCell ref="P2475:P2482"/>
    <mergeCell ref="Q2475:Q2482"/>
    <mergeCell ref="R2475:R2482"/>
    <mergeCell ref="S2475:S2482"/>
    <mergeCell ref="T2475:T2482"/>
    <mergeCell ref="U2475:U2482"/>
    <mergeCell ref="V2475:V2482"/>
    <mergeCell ref="W2475:W2482"/>
    <mergeCell ref="X2475:X2482"/>
    <mergeCell ref="Y2475:Y2482"/>
    <mergeCell ref="Z2475:Z2482"/>
    <mergeCell ref="AA2475:AA2482"/>
    <mergeCell ref="AB2475:AB2482"/>
    <mergeCell ref="AC2475:AC2482"/>
    <mergeCell ref="AD2475:AD2482"/>
    <mergeCell ref="AE2475:AE2482"/>
    <mergeCell ref="AF2475:AF2482"/>
    <mergeCell ref="AG2475:AG2482"/>
    <mergeCell ref="AH2475:AH2482"/>
    <mergeCell ref="AI2475:AI2482"/>
    <mergeCell ref="AJ2475:AJ2482"/>
    <mergeCell ref="AK2475:AK2482"/>
    <mergeCell ref="AL2475:AL2482"/>
    <mergeCell ref="A2309:A2313"/>
    <mergeCell ref="B2309:B2313"/>
    <mergeCell ref="AZ2475:AZ2482"/>
    <mergeCell ref="BA2475:BA2482"/>
    <mergeCell ref="AM2475:AM2482"/>
    <mergeCell ref="AN2475:AN2482"/>
    <mergeCell ref="A2398:A2400"/>
    <mergeCell ref="B2398:B2400"/>
    <mergeCell ref="AM2309:AM2313"/>
    <mergeCell ref="AN2305:AN2308"/>
    <mergeCell ref="AJ2404:AJ2406"/>
    <mergeCell ref="AK2404:AK2406"/>
    <mergeCell ref="AL2404:AL2406"/>
    <mergeCell ref="AM2404:AM2406"/>
    <mergeCell ref="AN2404:AN2406"/>
    <mergeCell ref="AK2402:AK2403"/>
    <mergeCell ref="AL2402:AL2403"/>
    <mergeCell ref="AM2402:AM2403"/>
    <mergeCell ref="AN2402:AN2403"/>
    <mergeCell ref="I2404:I2406"/>
    <mergeCell ref="J2404:J2406"/>
    <mergeCell ref="M2404:M2406"/>
    <mergeCell ref="N2404:N2406"/>
    <mergeCell ref="O2404:O2406"/>
    <mergeCell ref="P2404:P2406"/>
    <mergeCell ref="Q2404:Q2406"/>
    <mergeCell ref="R2404:R2406"/>
    <mergeCell ref="S2404:S2406"/>
    <mergeCell ref="T2404:T2406"/>
    <mergeCell ref="U2404:U2406"/>
    <mergeCell ref="V2404:V2406"/>
    <mergeCell ref="W2404:W2406"/>
    <mergeCell ref="X2404:X2406"/>
    <mergeCell ref="Y2404:Y2406"/>
    <mergeCell ref="Z2404:Z2406"/>
    <mergeCell ref="AA2404:AA2406"/>
    <mergeCell ref="AB2404:AB2406"/>
    <mergeCell ref="C2309:C2313"/>
    <mergeCell ref="D2309:D2313"/>
    <mergeCell ref="E2309:E2313"/>
    <mergeCell ref="F2309:F2313"/>
    <mergeCell ref="G2309:G2313"/>
    <mergeCell ref="H2309:H2313"/>
    <mergeCell ref="I2309:I2313"/>
    <mergeCell ref="J2309:J2313"/>
    <mergeCell ref="M2309:M2313"/>
    <mergeCell ref="N2309:N2313"/>
    <mergeCell ref="O2309:O2313"/>
    <mergeCell ref="P2309:P2313"/>
    <mergeCell ref="Q2309:Q2313"/>
    <mergeCell ref="R2309:R2313"/>
    <mergeCell ref="S2309:S2313"/>
    <mergeCell ref="T2309:T2313"/>
    <mergeCell ref="U2309:U2313"/>
    <mergeCell ref="V2309:V2313"/>
    <mergeCell ref="W2309:W2313"/>
    <mergeCell ref="X2309:X2313"/>
    <mergeCell ref="Y2309:Y2313"/>
    <mergeCell ref="Z2309:Z2313"/>
    <mergeCell ref="AA2309:AA2313"/>
    <mergeCell ref="AB2309:AB2313"/>
    <mergeCell ref="AC2309:AC2313"/>
    <mergeCell ref="AD2309:AD2313"/>
    <mergeCell ref="AE2309:AE2313"/>
    <mergeCell ref="AF2309:AF2313"/>
    <mergeCell ref="AG2309:AG2313"/>
    <mergeCell ref="AH2309:AH2313"/>
    <mergeCell ref="AI2309:AI2313"/>
    <mergeCell ref="AJ2309:AJ2313"/>
    <mergeCell ref="AX2305:AX2308"/>
    <mergeCell ref="AY2305:AY2308"/>
    <mergeCell ref="AZ2305:AZ2308"/>
    <mergeCell ref="AN2309:AN2313"/>
    <mergeCell ref="AO2309:AO2313"/>
    <mergeCell ref="AP2309:AP2313"/>
    <mergeCell ref="AR2309:AR2313"/>
    <mergeCell ref="AS2309:AS2313"/>
    <mergeCell ref="AT2309:AT2313"/>
    <mergeCell ref="AU2309:AU2313"/>
    <mergeCell ref="AV2309:AV2313"/>
    <mergeCell ref="AW2309:AW2313"/>
    <mergeCell ref="AX2309:AX2313"/>
    <mergeCell ref="AY2309:AY2313"/>
    <mergeCell ref="AZ2309:AZ2313"/>
    <mergeCell ref="AQ2309:AQ2313"/>
    <mergeCell ref="AK2309:AK2313"/>
    <mergeCell ref="AL2309:AL2313"/>
    <mergeCell ref="AI2411:AI2416"/>
    <mergeCell ref="AJ2411:AJ2416"/>
    <mergeCell ref="AK2411:AK2416"/>
    <mergeCell ref="AL2411:AL2416"/>
    <mergeCell ref="AG2316:AG2317"/>
    <mergeCell ref="AH2316:AH2317"/>
    <mergeCell ref="W2318:W2322"/>
    <mergeCell ref="X2318:X2322"/>
    <mergeCell ref="Y2318:Y2322"/>
    <mergeCell ref="Z2318:Z2322"/>
    <mergeCell ref="AA2318:AA2322"/>
    <mergeCell ref="AB2318:AB2322"/>
    <mergeCell ref="AC2318:AC2322"/>
    <mergeCell ref="AD2318:AD2322"/>
    <mergeCell ref="AE2318:AE2322"/>
    <mergeCell ref="AF2318:AF2322"/>
    <mergeCell ref="AG2318:AG2322"/>
    <mergeCell ref="AH2318:AH2322"/>
    <mergeCell ref="AI2318:AI2322"/>
    <mergeCell ref="AJ2318:AJ2322"/>
    <mergeCell ref="AK2318:AK2322"/>
    <mergeCell ref="AL2318:AL2322"/>
    <mergeCell ref="H2305:H2308"/>
    <mergeCell ref="I2305:I2308"/>
    <mergeCell ref="J2305:J2308"/>
    <mergeCell ref="M2305:M2308"/>
    <mergeCell ref="N2305:N2308"/>
    <mergeCell ref="O2305:O2308"/>
    <mergeCell ref="P2305:P2308"/>
    <mergeCell ref="Q2305:Q2308"/>
    <mergeCell ref="R2305:R2308"/>
    <mergeCell ref="S2305:S2308"/>
    <mergeCell ref="T2305:T2308"/>
    <mergeCell ref="U2305:U2308"/>
    <mergeCell ref="V2305:V2308"/>
    <mergeCell ref="W2305:W2308"/>
    <mergeCell ref="X2305:X2308"/>
    <mergeCell ref="Y2305:Y2308"/>
    <mergeCell ref="Z2305:Z2308"/>
    <mergeCell ref="AA2305:AA2308"/>
    <mergeCell ref="AB2305:AB2308"/>
    <mergeCell ref="AC2305:AC2308"/>
    <mergeCell ref="AD2305:AD2308"/>
    <mergeCell ref="AE2305:AE2308"/>
    <mergeCell ref="AF2305:AF2308"/>
    <mergeCell ref="AG2305:AG2308"/>
    <mergeCell ref="AH2305:AH2308"/>
    <mergeCell ref="AO2305:AO2308"/>
    <mergeCell ref="AP2305:AP2308"/>
    <mergeCell ref="AR2305:AR2308"/>
    <mergeCell ref="AS2305:AS2308"/>
    <mergeCell ref="AT2305:AT2308"/>
    <mergeCell ref="AU2305:AU2308"/>
    <mergeCell ref="AV2305:AV2308"/>
    <mergeCell ref="AW2305:AW2308"/>
    <mergeCell ref="AZ2302:AZ2304"/>
    <mergeCell ref="BA2302:BA2304"/>
    <mergeCell ref="BA2305:BA2308"/>
    <mergeCell ref="AQ2305:AQ2308"/>
    <mergeCell ref="A2302:A2304"/>
    <mergeCell ref="B2302:B2304"/>
    <mergeCell ref="C2302:C2304"/>
    <mergeCell ref="D2302:D2304"/>
    <mergeCell ref="E2302:E2304"/>
    <mergeCell ref="F2302:F2304"/>
    <mergeCell ref="G2302:G2304"/>
    <mergeCell ref="H2302:H2304"/>
    <mergeCell ref="I2302:I2304"/>
    <mergeCell ref="J2302:J2304"/>
    <mergeCell ref="M2302:M2304"/>
    <mergeCell ref="N2302:N2304"/>
    <mergeCell ref="O2302:O2304"/>
    <mergeCell ref="P2302:P2304"/>
    <mergeCell ref="Q2302:Q2304"/>
    <mergeCell ref="R2302:R2304"/>
    <mergeCell ref="S2302:S2304"/>
    <mergeCell ref="T2302:T2304"/>
    <mergeCell ref="U2302:U2304"/>
    <mergeCell ref="V2302:V2304"/>
    <mergeCell ref="W2302:W2304"/>
    <mergeCell ref="X2302:X2304"/>
    <mergeCell ref="Y2302:Y2304"/>
    <mergeCell ref="Z2302:Z2304"/>
    <mergeCell ref="AA2302:AA2304"/>
    <mergeCell ref="AB2302:AB2304"/>
    <mergeCell ref="AC2302:AC2304"/>
    <mergeCell ref="AD2302:AD2304"/>
    <mergeCell ref="AE2302:AE2304"/>
    <mergeCell ref="AF2302:AF2304"/>
    <mergeCell ref="AG2302:AG2304"/>
    <mergeCell ref="AH2302:AH2304"/>
    <mergeCell ref="AI2302:AI2304"/>
    <mergeCell ref="AJ2302:AJ2304"/>
    <mergeCell ref="AK2302:AK2304"/>
    <mergeCell ref="AL2302:AL2304"/>
    <mergeCell ref="AM2302:AM2304"/>
    <mergeCell ref="AN2302:AN2304"/>
    <mergeCell ref="AI2305:AI2308"/>
    <mergeCell ref="AJ2305:AJ2308"/>
    <mergeCell ref="AK2305:AK2308"/>
    <mergeCell ref="AL2305:AL2308"/>
    <mergeCell ref="AM2305:AM2308"/>
    <mergeCell ref="AO2302:AO2304"/>
    <mergeCell ref="AP2302:AP2304"/>
    <mergeCell ref="AR2302:AR2304"/>
    <mergeCell ref="AS2302:AS2304"/>
    <mergeCell ref="AT2302:AT2304"/>
    <mergeCell ref="AU2302:AU2304"/>
    <mergeCell ref="AV2302:AV2304"/>
    <mergeCell ref="AW2302:AW2304"/>
    <mergeCell ref="AX2302:AX2304"/>
    <mergeCell ref="AY2302:AY2304"/>
    <mergeCell ref="A2305:A2308"/>
    <mergeCell ref="B2305:B2308"/>
    <mergeCell ref="C2305:C2308"/>
    <mergeCell ref="D2305:D2308"/>
    <mergeCell ref="E2305:E2308"/>
    <mergeCell ref="F2305:F2308"/>
    <mergeCell ref="G2305:G2308"/>
    <mergeCell ref="AO2271:AO2300"/>
    <mergeCell ref="AP2271:AP2300"/>
    <mergeCell ref="AR2271:AR2300"/>
    <mergeCell ref="AS2271:AS2300"/>
    <mergeCell ref="AT2271:AT2300"/>
    <mergeCell ref="AU2271:AU2300"/>
    <mergeCell ref="AV2271:AV2300"/>
    <mergeCell ref="AW2271:AW2300"/>
    <mergeCell ref="AX2271:AX2300"/>
    <mergeCell ref="AY2271:AY2300"/>
    <mergeCell ref="AZ2271:AZ2300"/>
    <mergeCell ref="BA2271:BA2300"/>
    <mergeCell ref="A2271:A2300"/>
    <mergeCell ref="B2271:B2300"/>
    <mergeCell ref="C2271:C2300"/>
    <mergeCell ref="D2271:D2300"/>
    <mergeCell ref="E2271:E2300"/>
    <mergeCell ref="F2271:F2300"/>
    <mergeCell ref="G2271:G2300"/>
    <mergeCell ref="H2271:H2300"/>
    <mergeCell ref="I2271:I2300"/>
    <mergeCell ref="J2271:J2300"/>
    <mergeCell ref="M2271:M2300"/>
    <mergeCell ref="N2271:N2300"/>
    <mergeCell ref="O2271:O2300"/>
    <mergeCell ref="P2271:P2300"/>
    <mergeCell ref="Q2271:Q2300"/>
    <mergeCell ref="R2271:R2300"/>
    <mergeCell ref="S2271:S2300"/>
    <mergeCell ref="T2271:T2300"/>
    <mergeCell ref="U2271:U2300"/>
    <mergeCell ref="V2271:V2300"/>
    <mergeCell ref="W2271:W2300"/>
    <mergeCell ref="X2271:X2300"/>
    <mergeCell ref="Y2271:Y2300"/>
    <mergeCell ref="Z2271:Z2300"/>
    <mergeCell ref="AA2271:AA2300"/>
    <mergeCell ref="AB2271:AB2300"/>
    <mergeCell ref="AC2271:AC2300"/>
    <mergeCell ref="AD2271:AD2300"/>
    <mergeCell ref="AE2271:AE2300"/>
    <mergeCell ref="AF2271:AF2300"/>
    <mergeCell ref="AG2271:AG2300"/>
    <mergeCell ref="AH2271:AH2300"/>
    <mergeCell ref="AI2271:AI2300"/>
    <mergeCell ref="AJ2271:AJ2300"/>
    <mergeCell ref="AK2271:AK2300"/>
    <mergeCell ref="AL2271:AL2300"/>
    <mergeCell ref="AM2271:AM2300"/>
    <mergeCell ref="AN2271:AN2300"/>
    <mergeCell ref="AY2267:AY2270"/>
    <mergeCell ref="AZ2267:AZ2270"/>
    <mergeCell ref="BA2267:BA2270"/>
    <mergeCell ref="A2267:A2270"/>
    <mergeCell ref="B2267:B2270"/>
    <mergeCell ref="C2267:C2270"/>
    <mergeCell ref="D2267:D2270"/>
    <mergeCell ref="E2267:E2270"/>
    <mergeCell ref="F2267:F2270"/>
    <mergeCell ref="G2267:G2270"/>
    <mergeCell ref="H2267:H2270"/>
    <mergeCell ref="I2267:I2270"/>
    <mergeCell ref="J2267:J2270"/>
    <mergeCell ref="M2267:M2270"/>
    <mergeCell ref="N2267:N2270"/>
    <mergeCell ref="O2267:O2270"/>
    <mergeCell ref="P2267:P2270"/>
    <mergeCell ref="Q2267:Q2270"/>
    <mergeCell ref="R2267:R2270"/>
    <mergeCell ref="S2267:S2270"/>
    <mergeCell ref="T2267:T2270"/>
    <mergeCell ref="U2267:U2270"/>
    <mergeCell ref="V2267:V2270"/>
    <mergeCell ref="W2267:W2270"/>
    <mergeCell ref="X2267:X2270"/>
    <mergeCell ref="Y2267:Y2270"/>
    <mergeCell ref="Z2267:Z2270"/>
    <mergeCell ref="AA2267:AA2270"/>
    <mergeCell ref="AB2267:AB2270"/>
    <mergeCell ref="AC2267:AC2270"/>
    <mergeCell ref="AD2267:AD2270"/>
    <mergeCell ref="AE2267:AE2270"/>
    <mergeCell ref="AF2267:AF2270"/>
    <mergeCell ref="AG2267:AG2270"/>
    <mergeCell ref="AH2267:AH2270"/>
    <mergeCell ref="AI2267:AI2270"/>
    <mergeCell ref="AJ2267:AJ2270"/>
    <mergeCell ref="AK2267:AK2270"/>
    <mergeCell ref="AL2267:AL2270"/>
    <mergeCell ref="AM2267:AM2270"/>
    <mergeCell ref="AN2267:AN2270"/>
    <mergeCell ref="AO2267:AO2270"/>
    <mergeCell ref="AP2267:AP2270"/>
    <mergeCell ref="AR2267:AR2270"/>
    <mergeCell ref="AS2267:AS2270"/>
    <mergeCell ref="AT2267:AT2270"/>
    <mergeCell ref="AU2267:AU2270"/>
    <mergeCell ref="AV2267:AV2270"/>
    <mergeCell ref="AW2267:AW2270"/>
    <mergeCell ref="AX2267:AX2270"/>
    <mergeCell ref="AO2137:AO2139"/>
    <mergeCell ref="AP2137:AP2139"/>
    <mergeCell ref="AR2137:AR2139"/>
    <mergeCell ref="AS2137:AS2139"/>
    <mergeCell ref="AT2137:AT2139"/>
    <mergeCell ref="AU2137:AU2139"/>
    <mergeCell ref="AV2137:AV2139"/>
    <mergeCell ref="AW2137:AW2139"/>
    <mergeCell ref="AX2137:AX2139"/>
    <mergeCell ref="AY2137:AY2139"/>
    <mergeCell ref="AZ2137:AZ2139"/>
    <mergeCell ref="BA2137:BA2139"/>
    <mergeCell ref="A2137:A2139"/>
    <mergeCell ref="B2137:B2139"/>
    <mergeCell ref="C2137:C2139"/>
    <mergeCell ref="D2137:D2139"/>
    <mergeCell ref="E2137:E2139"/>
    <mergeCell ref="F2137:F2139"/>
    <mergeCell ref="G2137:G2139"/>
    <mergeCell ref="H2137:H2139"/>
    <mergeCell ref="I2137:I2139"/>
    <mergeCell ref="J2137:J2139"/>
    <mergeCell ref="M2137:M2139"/>
    <mergeCell ref="N2137:N2139"/>
    <mergeCell ref="O2137:O2139"/>
    <mergeCell ref="P2137:P2139"/>
    <mergeCell ref="Q2137:Q2139"/>
    <mergeCell ref="R2137:R2139"/>
    <mergeCell ref="S2137:S2139"/>
    <mergeCell ref="T2137:T2139"/>
    <mergeCell ref="U2137:U2139"/>
    <mergeCell ref="V2137:V2139"/>
    <mergeCell ref="W2137:W2139"/>
    <mergeCell ref="X2137:X2139"/>
    <mergeCell ref="Y2137:Y2139"/>
    <mergeCell ref="Z2137:Z2139"/>
    <mergeCell ref="AA2137:AA2139"/>
    <mergeCell ref="AB2137:AB2139"/>
    <mergeCell ref="AC2137:AC2139"/>
    <mergeCell ref="AD2137:AD2139"/>
    <mergeCell ref="AE2137:AE2139"/>
    <mergeCell ref="AF2137:AF2139"/>
    <mergeCell ref="AG2137:AG2139"/>
    <mergeCell ref="AH2137:AH2139"/>
    <mergeCell ref="AI2137:AI2139"/>
    <mergeCell ref="AJ2137:AJ2139"/>
    <mergeCell ref="AK2137:AK2139"/>
    <mergeCell ref="AL2137:AL2139"/>
    <mergeCell ref="AM2137:AM2139"/>
    <mergeCell ref="AN2137:AN2139"/>
    <mergeCell ref="AY2134:AY2136"/>
    <mergeCell ref="AZ2134:AZ2136"/>
    <mergeCell ref="BA2134:BA2136"/>
    <mergeCell ref="A2134:A2136"/>
    <mergeCell ref="B2134:B2136"/>
    <mergeCell ref="C2134:C2136"/>
    <mergeCell ref="D2134:D2136"/>
    <mergeCell ref="E2134:E2136"/>
    <mergeCell ref="F2134:F2136"/>
    <mergeCell ref="G2134:G2136"/>
    <mergeCell ref="H2134:H2136"/>
    <mergeCell ref="I2134:I2136"/>
    <mergeCell ref="J2134:J2136"/>
    <mergeCell ref="M2134:M2136"/>
    <mergeCell ref="N2134:N2136"/>
    <mergeCell ref="O2134:O2136"/>
    <mergeCell ref="P2134:P2136"/>
    <mergeCell ref="Q2134:Q2136"/>
    <mergeCell ref="R2134:R2136"/>
    <mergeCell ref="S2134:S2136"/>
    <mergeCell ref="T2134:T2136"/>
    <mergeCell ref="U2134:U2136"/>
    <mergeCell ref="V2134:V2136"/>
    <mergeCell ref="W2134:W2136"/>
    <mergeCell ref="X2134:X2136"/>
    <mergeCell ref="Y2134:Y2136"/>
    <mergeCell ref="Z2134:Z2136"/>
    <mergeCell ref="AA2134:AA2136"/>
    <mergeCell ref="AB2134:AB2136"/>
    <mergeCell ref="AC2134:AC2136"/>
    <mergeCell ref="AD2134:AD2136"/>
    <mergeCell ref="AE2134:AE2136"/>
    <mergeCell ref="AF2134:AF2136"/>
    <mergeCell ref="AG2134:AG2136"/>
    <mergeCell ref="AH2134:AH2136"/>
    <mergeCell ref="AI2134:AI2136"/>
    <mergeCell ref="AJ2134:AJ2136"/>
    <mergeCell ref="AK2134:AK2136"/>
    <mergeCell ref="AL2134:AL2136"/>
    <mergeCell ref="AM2134:AM2136"/>
    <mergeCell ref="AN2134:AN2136"/>
    <mergeCell ref="AO2134:AO2136"/>
    <mergeCell ref="AP2134:AP2136"/>
    <mergeCell ref="AR2134:AR2136"/>
    <mergeCell ref="AS2134:AS2136"/>
    <mergeCell ref="AT2134:AT2136"/>
    <mergeCell ref="AU2134:AU2136"/>
    <mergeCell ref="AV2134:AV2136"/>
    <mergeCell ref="AW2134:AW2136"/>
    <mergeCell ref="AX2134:AX2136"/>
    <mergeCell ref="AO2131:AO2133"/>
    <mergeCell ref="AP2131:AP2133"/>
    <mergeCell ref="AR2131:AR2133"/>
    <mergeCell ref="AS2131:AS2133"/>
    <mergeCell ref="AT2131:AT2133"/>
    <mergeCell ref="AU2131:AU2133"/>
    <mergeCell ref="AV2131:AV2133"/>
    <mergeCell ref="AW2131:AW2133"/>
    <mergeCell ref="AX2131:AX2133"/>
    <mergeCell ref="AY2131:AY2133"/>
    <mergeCell ref="AZ2131:AZ2133"/>
    <mergeCell ref="BA2131:BA2133"/>
    <mergeCell ref="A2131:A2133"/>
    <mergeCell ref="B2131:B2133"/>
    <mergeCell ref="C2131:C2133"/>
    <mergeCell ref="D2131:D2133"/>
    <mergeCell ref="E2131:E2133"/>
    <mergeCell ref="F2131:F2133"/>
    <mergeCell ref="G2131:G2133"/>
    <mergeCell ref="H2131:H2133"/>
    <mergeCell ref="I2131:I2133"/>
    <mergeCell ref="J2131:J2133"/>
    <mergeCell ref="M2131:M2133"/>
    <mergeCell ref="N2131:N2133"/>
    <mergeCell ref="O2131:O2133"/>
    <mergeCell ref="P2131:P2133"/>
    <mergeCell ref="Q2131:Q2133"/>
    <mergeCell ref="R2131:R2133"/>
    <mergeCell ref="S2131:S2133"/>
    <mergeCell ref="T2131:T2133"/>
    <mergeCell ref="U2131:U2133"/>
    <mergeCell ref="V2131:V2133"/>
    <mergeCell ref="W2131:W2133"/>
    <mergeCell ref="X2131:X2133"/>
    <mergeCell ref="Y2131:Y2133"/>
    <mergeCell ref="Z2131:Z2133"/>
    <mergeCell ref="AA2131:AA2133"/>
    <mergeCell ref="AB2131:AB2133"/>
    <mergeCell ref="AC2131:AC2133"/>
    <mergeCell ref="AD2131:AD2133"/>
    <mergeCell ref="AE2131:AE2133"/>
    <mergeCell ref="AF2131:AF2133"/>
    <mergeCell ref="AG2131:AG2133"/>
    <mergeCell ref="AH2131:AH2133"/>
    <mergeCell ref="AI2131:AI2133"/>
    <mergeCell ref="AJ2131:AJ2133"/>
    <mergeCell ref="AK2131:AK2133"/>
    <mergeCell ref="AL2131:AL2133"/>
    <mergeCell ref="AM2131:AM2133"/>
    <mergeCell ref="AN2131:AN2133"/>
    <mergeCell ref="AY2108:AY2130"/>
    <mergeCell ref="AZ2108:AZ2130"/>
    <mergeCell ref="BA2108:BA2130"/>
    <mergeCell ref="A2108:A2130"/>
    <mergeCell ref="B2108:B2130"/>
    <mergeCell ref="C2108:C2130"/>
    <mergeCell ref="D2108:D2130"/>
    <mergeCell ref="E2108:E2130"/>
    <mergeCell ref="F2108:F2130"/>
    <mergeCell ref="G2108:G2130"/>
    <mergeCell ref="H2108:H2130"/>
    <mergeCell ref="I2108:I2130"/>
    <mergeCell ref="J2108:J2130"/>
    <mergeCell ref="M2108:M2130"/>
    <mergeCell ref="N2108:N2130"/>
    <mergeCell ref="O2108:O2130"/>
    <mergeCell ref="P2108:P2130"/>
    <mergeCell ref="Q2108:Q2130"/>
    <mergeCell ref="R2108:R2130"/>
    <mergeCell ref="S2108:S2130"/>
    <mergeCell ref="T2108:T2130"/>
    <mergeCell ref="U2108:U2130"/>
    <mergeCell ref="V2108:V2130"/>
    <mergeCell ref="W2108:W2130"/>
    <mergeCell ref="X2108:X2130"/>
    <mergeCell ref="Y2108:Y2130"/>
    <mergeCell ref="Z2108:Z2130"/>
    <mergeCell ref="AA2108:AA2130"/>
    <mergeCell ref="AB2108:AB2130"/>
    <mergeCell ref="AC2108:AC2130"/>
    <mergeCell ref="AD2108:AD2130"/>
    <mergeCell ref="AE2108:AE2130"/>
    <mergeCell ref="AF2108:AF2130"/>
    <mergeCell ref="AG2108:AG2130"/>
    <mergeCell ref="AH2108:AH2130"/>
    <mergeCell ref="AI2108:AI2130"/>
    <mergeCell ref="AJ2108:AJ2130"/>
    <mergeCell ref="AK2108:AK2130"/>
    <mergeCell ref="AL2108:AL2130"/>
    <mergeCell ref="AM2108:AM2130"/>
    <mergeCell ref="AN2108:AN2130"/>
    <mergeCell ref="AO2108:AO2130"/>
    <mergeCell ref="AP2108:AP2130"/>
    <mergeCell ref="AR2108:AR2130"/>
    <mergeCell ref="AS2108:AS2130"/>
    <mergeCell ref="AT2108:AT2130"/>
    <mergeCell ref="AU2108:AU2130"/>
    <mergeCell ref="AV2108:AV2130"/>
    <mergeCell ref="AW2108:AW2130"/>
    <mergeCell ref="AX2108:AX2130"/>
    <mergeCell ref="AO2105:AO2107"/>
    <mergeCell ref="AP2105:AP2107"/>
    <mergeCell ref="AR2105:AR2107"/>
    <mergeCell ref="AS2105:AS2107"/>
    <mergeCell ref="AT2105:AT2107"/>
    <mergeCell ref="AU2105:AU2107"/>
    <mergeCell ref="AV2105:AV2107"/>
    <mergeCell ref="AW2105:AW2107"/>
    <mergeCell ref="AX2105:AX2107"/>
    <mergeCell ref="AY2105:AY2107"/>
    <mergeCell ref="AZ2105:AZ2107"/>
    <mergeCell ref="BA2105:BA2107"/>
    <mergeCell ref="A2105:A2107"/>
    <mergeCell ref="B2105:B2107"/>
    <mergeCell ref="C2105:C2107"/>
    <mergeCell ref="D2105:D2107"/>
    <mergeCell ref="E2105:E2107"/>
    <mergeCell ref="F2105:F2107"/>
    <mergeCell ref="G2105:G2107"/>
    <mergeCell ref="H2105:H2107"/>
    <mergeCell ref="I2105:I2107"/>
    <mergeCell ref="J2105:J2107"/>
    <mergeCell ref="L2105:L2106"/>
    <mergeCell ref="M2105:M2107"/>
    <mergeCell ref="N2105:N2107"/>
    <mergeCell ref="O2105:O2107"/>
    <mergeCell ref="P2105:P2107"/>
    <mergeCell ref="Q2105:Q2107"/>
    <mergeCell ref="R2105:R2107"/>
    <mergeCell ref="S2105:S2107"/>
    <mergeCell ref="T2105:T2107"/>
    <mergeCell ref="U2105:U2107"/>
    <mergeCell ref="V2105:V2107"/>
    <mergeCell ref="W2105:W2107"/>
    <mergeCell ref="X2105:X2107"/>
    <mergeCell ref="Y2105:Y2107"/>
    <mergeCell ref="Z2105:Z2107"/>
    <mergeCell ref="AA2105:AA2107"/>
    <mergeCell ref="AB2105:AB2107"/>
    <mergeCell ref="AC2105:AC2107"/>
    <mergeCell ref="AD2105:AD2107"/>
    <mergeCell ref="AE2105:AE2107"/>
    <mergeCell ref="AF2105:AF2107"/>
    <mergeCell ref="AG2105:AG2107"/>
    <mergeCell ref="AH2105:AH2107"/>
    <mergeCell ref="AI2105:AI2107"/>
    <mergeCell ref="AJ2105:AJ2107"/>
    <mergeCell ref="AK2105:AK2107"/>
    <mergeCell ref="AL2105:AL2107"/>
    <mergeCell ref="AM2105:AM2107"/>
    <mergeCell ref="AN2105:AN2107"/>
    <mergeCell ref="AY2103:AY2104"/>
    <mergeCell ref="AZ2103:AZ2104"/>
    <mergeCell ref="BA2103:BA2104"/>
    <mergeCell ref="A2103:A2104"/>
    <mergeCell ref="B2103:B2104"/>
    <mergeCell ref="C2103:C2104"/>
    <mergeCell ref="D2103:D2104"/>
    <mergeCell ref="E2103:E2104"/>
    <mergeCell ref="F2103:F2104"/>
    <mergeCell ref="G2103:G2104"/>
    <mergeCell ref="H2103:H2104"/>
    <mergeCell ref="I2103:I2104"/>
    <mergeCell ref="J2103:J2104"/>
    <mergeCell ref="M2103:M2104"/>
    <mergeCell ref="N2103:N2104"/>
    <mergeCell ref="O2103:O2104"/>
    <mergeCell ref="P2103:P2104"/>
    <mergeCell ref="Q2103:Q2104"/>
    <mergeCell ref="R2103:R2104"/>
    <mergeCell ref="S2103:S2104"/>
    <mergeCell ref="T2103:T2104"/>
    <mergeCell ref="U2103:U2104"/>
    <mergeCell ref="V2103:V2104"/>
    <mergeCell ref="W2103:W2104"/>
    <mergeCell ref="X2103:X2104"/>
    <mergeCell ref="Y2103:Y2104"/>
    <mergeCell ref="Z2103:Z2104"/>
    <mergeCell ref="AA2103:AA2104"/>
    <mergeCell ref="AB2103:AB2104"/>
    <mergeCell ref="AC2103:AC2104"/>
    <mergeCell ref="AD2103:AD2104"/>
    <mergeCell ref="AE2103:AE2104"/>
    <mergeCell ref="AF2103:AF2104"/>
    <mergeCell ref="AG2103:AG2104"/>
    <mergeCell ref="AH2103:AH2104"/>
    <mergeCell ref="AI2103:AI2104"/>
    <mergeCell ref="AJ2103:AJ2104"/>
    <mergeCell ref="AK2103:AK2104"/>
    <mergeCell ref="AL2103:AL2104"/>
    <mergeCell ref="AM2103:AM2104"/>
    <mergeCell ref="AN2103:AN2104"/>
    <mergeCell ref="AO2103:AO2104"/>
    <mergeCell ref="AP2103:AP2104"/>
    <mergeCell ref="AR2103:AR2104"/>
    <mergeCell ref="AS2103:AS2104"/>
    <mergeCell ref="AT2103:AT2104"/>
    <mergeCell ref="AU2103:AU2104"/>
    <mergeCell ref="AV2103:AV2104"/>
    <mergeCell ref="AW2103:AW2104"/>
    <mergeCell ref="AX2103:AX2104"/>
    <mergeCell ref="AO2100:AO2102"/>
    <mergeCell ref="AP2100:AP2102"/>
    <mergeCell ref="AQ2100:AQ2102"/>
    <mergeCell ref="AR2100:AR2102"/>
    <mergeCell ref="AS2100:AS2102"/>
    <mergeCell ref="AT2100:AT2102"/>
    <mergeCell ref="AU2100:AU2102"/>
    <mergeCell ref="AV2100:AV2102"/>
    <mergeCell ref="AW2100:AW2102"/>
    <mergeCell ref="AX2100:AX2102"/>
    <mergeCell ref="AY2100:AY2102"/>
    <mergeCell ref="AZ2100:AZ2102"/>
    <mergeCell ref="BA2100:BA2102"/>
    <mergeCell ref="A2100:A2102"/>
    <mergeCell ref="B2100:B2102"/>
    <mergeCell ref="C2100:C2102"/>
    <mergeCell ref="D2100:D2102"/>
    <mergeCell ref="E2100:E2102"/>
    <mergeCell ref="F2100:F2102"/>
    <mergeCell ref="G2100:G2102"/>
    <mergeCell ref="H2100:H2102"/>
    <mergeCell ref="I2100:I2102"/>
    <mergeCell ref="J2100:J2102"/>
    <mergeCell ref="M2100:M2102"/>
    <mergeCell ref="N2100:N2102"/>
    <mergeCell ref="O2100:O2102"/>
    <mergeCell ref="P2100:P2102"/>
    <mergeCell ref="Q2100:Q2102"/>
    <mergeCell ref="R2100:R2102"/>
    <mergeCell ref="S2100:S2102"/>
    <mergeCell ref="T2100:T2102"/>
    <mergeCell ref="U2100:U2102"/>
    <mergeCell ref="V2100:V2102"/>
    <mergeCell ref="W2100:W2102"/>
    <mergeCell ref="X2100:X2102"/>
    <mergeCell ref="Y2100:Y2102"/>
    <mergeCell ref="Z2100:Z2102"/>
    <mergeCell ref="AA2100:AA2102"/>
    <mergeCell ref="AB2100:AB2102"/>
    <mergeCell ref="AC2100:AC2102"/>
    <mergeCell ref="AD2100:AD2102"/>
    <mergeCell ref="AE2100:AE2102"/>
    <mergeCell ref="AF2100:AF2102"/>
    <mergeCell ref="AG2100:AG2102"/>
    <mergeCell ref="AH2100:AH2102"/>
    <mergeCell ref="AI2100:AI2102"/>
    <mergeCell ref="AJ2100:AJ2102"/>
    <mergeCell ref="AK2100:AK2102"/>
    <mergeCell ref="AL2100:AL2102"/>
    <mergeCell ref="AM2100:AM2102"/>
    <mergeCell ref="AN2100:AN2102"/>
    <mergeCell ref="AZ2098:AZ2099"/>
    <mergeCell ref="BA2098:BA2099"/>
    <mergeCell ref="A2098:A2099"/>
    <mergeCell ref="B2098:B2099"/>
    <mergeCell ref="C2098:C2099"/>
    <mergeCell ref="D2098:D2099"/>
    <mergeCell ref="E2098:E2099"/>
    <mergeCell ref="F2098:F2099"/>
    <mergeCell ref="G2098:G2099"/>
    <mergeCell ref="H2098:H2099"/>
    <mergeCell ref="I2098:I2099"/>
    <mergeCell ref="J2098:J2099"/>
    <mergeCell ref="M2098:M2099"/>
    <mergeCell ref="N2098:N2099"/>
    <mergeCell ref="O2098:O2099"/>
    <mergeCell ref="P2098:P2099"/>
    <mergeCell ref="Q2098:Q2099"/>
    <mergeCell ref="R2098:R2099"/>
    <mergeCell ref="S2098:S2099"/>
    <mergeCell ref="T2098:T2099"/>
    <mergeCell ref="U2098:U2099"/>
    <mergeCell ref="V2098:V2099"/>
    <mergeCell ref="W2098:W2099"/>
    <mergeCell ref="X2098:X2099"/>
    <mergeCell ref="Y2098:Y2099"/>
    <mergeCell ref="Z2098:Z2099"/>
    <mergeCell ref="AA2098:AA2099"/>
    <mergeCell ref="AB2098:AB2099"/>
    <mergeCell ref="AC2098:AC2099"/>
    <mergeCell ref="AD2098:AD2099"/>
    <mergeCell ref="AE2098:AE2099"/>
    <mergeCell ref="AF2098:AF2099"/>
    <mergeCell ref="AG2098:AG2099"/>
    <mergeCell ref="AH2098:AH2099"/>
    <mergeCell ref="AI2098:AI2099"/>
    <mergeCell ref="AJ2098:AJ2099"/>
    <mergeCell ref="AK2098:AK2099"/>
    <mergeCell ref="AL2098:AL2099"/>
    <mergeCell ref="AM2098:AM2099"/>
    <mergeCell ref="AN2098:AN2099"/>
    <mergeCell ref="AO2098:AO2099"/>
    <mergeCell ref="AP2098:AP2099"/>
    <mergeCell ref="AR2098:AR2099"/>
    <mergeCell ref="AS2098:AS2099"/>
    <mergeCell ref="AT2098:AT2099"/>
    <mergeCell ref="AU2098:AU2099"/>
    <mergeCell ref="AV2098:AV2099"/>
    <mergeCell ref="AW2098:AW2099"/>
    <mergeCell ref="AX2098:AX2099"/>
    <mergeCell ref="AY2098:AY2099"/>
    <mergeCell ref="AO2086:AO2093"/>
    <mergeCell ref="AP2086:AP2093"/>
    <mergeCell ref="AQ2086:AQ2093"/>
    <mergeCell ref="AR2086:AR2093"/>
    <mergeCell ref="AS2086:AS2093"/>
    <mergeCell ref="AT2086:AT2093"/>
    <mergeCell ref="AU2086:AU2093"/>
    <mergeCell ref="AV2086:AV2093"/>
    <mergeCell ref="AW2086:AW2093"/>
    <mergeCell ref="AX2086:AX2093"/>
    <mergeCell ref="AY2086:AY2093"/>
    <mergeCell ref="AZ2086:AZ2093"/>
    <mergeCell ref="BA2086:BA2093"/>
    <mergeCell ref="A2086:A2093"/>
    <mergeCell ref="B2086:B2093"/>
    <mergeCell ref="C2086:C2093"/>
    <mergeCell ref="D2086:D2093"/>
    <mergeCell ref="E2086:E2093"/>
    <mergeCell ref="F2086:F2093"/>
    <mergeCell ref="G2086:G2093"/>
    <mergeCell ref="H2086:H2093"/>
    <mergeCell ref="I2086:I2093"/>
    <mergeCell ref="J2086:J2093"/>
    <mergeCell ref="M2086:M2093"/>
    <mergeCell ref="N2086:N2093"/>
    <mergeCell ref="O2086:O2093"/>
    <mergeCell ref="P2086:P2093"/>
    <mergeCell ref="Q2086:Q2093"/>
    <mergeCell ref="R2086:R2093"/>
    <mergeCell ref="S2086:S2093"/>
    <mergeCell ref="T2086:T2093"/>
    <mergeCell ref="U2086:U2093"/>
    <mergeCell ref="V2086:V2093"/>
    <mergeCell ref="W2086:W2093"/>
    <mergeCell ref="X2086:X2093"/>
    <mergeCell ref="Y2086:Y2093"/>
    <mergeCell ref="Z2086:Z2093"/>
    <mergeCell ref="AA2086:AA2093"/>
    <mergeCell ref="AB2086:AB2093"/>
    <mergeCell ref="AC2086:AC2093"/>
    <mergeCell ref="AD2086:AD2093"/>
    <mergeCell ref="AE2086:AE2093"/>
    <mergeCell ref="AF2086:AF2093"/>
    <mergeCell ref="AG2086:AG2093"/>
    <mergeCell ref="AH2086:AH2093"/>
    <mergeCell ref="AI2086:AI2093"/>
    <mergeCell ref="AJ2086:AJ2093"/>
    <mergeCell ref="AK2086:AK2093"/>
    <mergeCell ref="AL2086:AL2093"/>
    <mergeCell ref="AM2086:AM2093"/>
    <mergeCell ref="AN2086:AN2093"/>
    <mergeCell ref="BA2081:BA2083"/>
    <mergeCell ref="A2081:A2083"/>
    <mergeCell ref="B2081:B2083"/>
    <mergeCell ref="C2081:C2083"/>
    <mergeCell ref="D2081:D2083"/>
    <mergeCell ref="E2081:E2083"/>
    <mergeCell ref="F2081:F2083"/>
    <mergeCell ref="G2081:G2083"/>
    <mergeCell ref="H2081:H2083"/>
    <mergeCell ref="I2081:I2083"/>
    <mergeCell ref="J2081:J2083"/>
    <mergeCell ref="M2081:M2083"/>
    <mergeCell ref="N2081:N2083"/>
    <mergeCell ref="O2081:O2083"/>
    <mergeCell ref="P2081:P2083"/>
    <mergeCell ref="Q2081:Q2083"/>
    <mergeCell ref="R2081:R2083"/>
    <mergeCell ref="S2081:S2083"/>
    <mergeCell ref="T2081:T2083"/>
    <mergeCell ref="U2081:U2083"/>
    <mergeCell ref="V2081:V2083"/>
    <mergeCell ref="W2081:W2083"/>
    <mergeCell ref="X2081:X2083"/>
    <mergeCell ref="Y2081:Y2083"/>
    <mergeCell ref="Z2081:Z2083"/>
    <mergeCell ref="AA2081:AA2083"/>
    <mergeCell ref="AB2081:AB2083"/>
    <mergeCell ref="AC2081:AC2083"/>
    <mergeCell ref="AD2081:AD2083"/>
    <mergeCell ref="AE2081:AE2083"/>
    <mergeCell ref="AF2081:AF2083"/>
    <mergeCell ref="AG2081:AG2083"/>
    <mergeCell ref="AH2081:AH2083"/>
    <mergeCell ref="AI2081:AI2083"/>
    <mergeCell ref="AJ2081:AJ2083"/>
    <mergeCell ref="AK2081:AK2083"/>
    <mergeCell ref="AL2081:AL2083"/>
    <mergeCell ref="AM2081:AM2083"/>
    <mergeCell ref="AN2081:AN2083"/>
    <mergeCell ref="AO2081:AO2083"/>
    <mergeCell ref="AP2081:AP2083"/>
    <mergeCell ref="AQ2081:AQ2083"/>
    <mergeCell ref="AR2081:AR2083"/>
    <mergeCell ref="AS2081:AS2083"/>
    <mergeCell ref="AT2081:AT2083"/>
    <mergeCell ref="AU2081:AU2083"/>
    <mergeCell ref="AV2081:AV2083"/>
    <mergeCell ref="AW2081:AW2083"/>
    <mergeCell ref="AX2081:AX2083"/>
    <mergeCell ref="AY2081:AY2083"/>
    <mergeCell ref="AZ2081:AZ2083"/>
    <mergeCell ref="A2074:A2080"/>
    <mergeCell ref="B2074:B2080"/>
    <mergeCell ref="C2074:C2080"/>
    <mergeCell ref="D2074:D2080"/>
    <mergeCell ref="E2074:E2080"/>
    <mergeCell ref="F2074:F2080"/>
    <mergeCell ref="G2074:G2080"/>
    <mergeCell ref="H2074:H2080"/>
    <mergeCell ref="I2074:I2080"/>
    <mergeCell ref="J2074:J2080"/>
    <mergeCell ref="M2074:M2080"/>
    <mergeCell ref="N2074:N2080"/>
    <mergeCell ref="O2074:O2080"/>
    <mergeCell ref="P2074:P2080"/>
    <mergeCell ref="Q2074:Q2080"/>
    <mergeCell ref="R2074:R2080"/>
    <mergeCell ref="S2074:S2080"/>
    <mergeCell ref="T2074:T2080"/>
    <mergeCell ref="U2074:U2080"/>
    <mergeCell ref="V2074:V2080"/>
    <mergeCell ref="W2074:W2080"/>
    <mergeCell ref="X2074:X2080"/>
    <mergeCell ref="Y2074:Y2080"/>
    <mergeCell ref="Z2074:Z2080"/>
    <mergeCell ref="AA2074:AA2080"/>
    <mergeCell ref="AB2074:AB2080"/>
    <mergeCell ref="AC2074:AC2080"/>
    <mergeCell ref="AD2074:AD2080"/>
    <mergeCell ref="AE2074:AE2080"/>
    <mergeCell ref="AF2074:AF2080"/>
    <mergeCell ref="AG2074:AG2080"/>
    <mergeCell ref="AH2074:AH2080"/>
    <mergeCell ref="AI2074:AI2080"/>
    <mergeCell ref="AE2072:AE2073"/>
    <mergeCell ref="AF2072:AF2073"/>
    <mergeCell ref="AG2072:AG2073"/>
    <mergeCell ref="AO2074:AO2080"/>
    <mergeCell ref="AP2074:AP2080"/>
    <mergeCell ref="AQ2074:AQ2080"/>
    <mergeCell ref="AR2074:AR2080"/>
    <mergeCell ref="AS2074:AS2080"/>
    <mergeCell ref="AJ2072:AJ2073"/>
    <mergeCell ref="AK2072:AK2073"/>
    <mergeCell ref="AL2072:AL2073"/>
    <mergeCell ref="AM2072:AM2073"/>
    <mergeCell ref="AN2072:AN2073"/>
    <mergeCell ref="AI2065:AI2068"/>
    <mergeCell ref="AJ2065:AJ2068"/>
    <mergeCell ref="AK2065:AK2068"/>
    <mergeCell ref="AL2065:AL2068"/>
    <mergeCell ref="AM2065:AM2068"/>
    <mergeCell ref="AN2065:AN2068"/>
    <mergeCell ref="AO2072:AO2073"/>
    <mergeCell ref="AP2072:AP2073"/>
    <mergeCell ref="AQ2072:AQ2073"/>
    <mergeCell ref="AR2072:AR2073"/>
    <mergeCell ref="AS2072:AS2073"/>
    <mergeCell ref="AT2072:AT2073"/>
    <mergeCell ref="AU2072:AU2073"/>
    <mergeCell ref="AV2072:AV2073"/>
    <mergeCell ref="AW2072:AW2073"/>
    <mergeCell ref="AX2072:AX2073"/>
    <mergeCell ref="AY2072:AY2073"/>
    <mergeCell ref="AZ2072:AZ2073"/>
    <mergeCell ref="BA2072:BA2073"/>
    <mergeCell ref="AV2065:AV2068"/>
    <mergeCell ref="AW2065:AW2068"/>
    <mergeCell ref="AX2065:AX2068"/>
    <mergeCell ref="AY2065:AY2068"/>
    <mergeCell ref="AO2065:AO2068"/>
    <mergeCell ref="AP2065:AP2068"/>
    <mergeCell ref="AQ2065:AQ2068"/>
    <mergeCell ref="AR2065:AR2068"/>
    <mergeCell ref="AS2065:AS2068"/>
    <mergeCell ref="AT2065:AT2068"/>
    <mergeCell ref="AU2065:AU2068"/>
    <mergeCell ref="AT2074:AT2080"/>
    <mergeCell ref="AU2074:AU2080"/>
    <mergeCell ref="AV2074:AV2080"/>
    <mergeCell ref="AW2074:AW2080"/>
    <mergeCell ref="AX2074:AX2080"/>
    <mergeCell ref="AY2074:AY2080"/>
    <mergeCell ref="AZ2074:AZ2080"/>
    <mergeCell ref="BA2074:BA2080"/>
    <mergeCell ref="AJ2074:AJ2080"/>
    <mergeCell ref="AK2074:AK2080"/>
    <mergeCell ref="AL2074:AL2080"/>
    <mergeCell ref="AM2074:AM2080"/>
    <mergeCell ref="AN2074:AN2080"/>
    <mergeCell ref="A2065:A2068"/>
    <mergeCell ref="B2065:B2068"/>
    <mergeCell ref="C2065:C2068"/>
    <mergeCell ref="D2065:D2068"/>
    <mergeCell ref="E2065:E2068"/>
    <mergeCell ref="F2065:F2068"/>
    <mergeCell ref="G2065:G2068"/>
    <mergeCell ref="H2065:H2068"/>
    <mergeCell ref="I2065:I2068"/>
    <mergeCell ref="J2065:J2068"/>
    <mergeCell ref="M2065:M2068"/>
    <mergeCell ref="N2065:N2068"/>
    <mergeCell ref="O2065:O2068"/>
    <mergeCell ref="P2065:P2068"/>
    <mergeCell ref="Q2065:Q2068"/>
    <mergeCell ref="R2065:R2068"/>
    <mergeCell ref="S2065:S2068"/>
    <mergeCell ref="T2065:T2068"/>
    <mergeCell ref="U2065:U2068"/>
    <mergeCell ref="V2065:V2068"/>
    <mergeCell ref="W2065:W2068"/>
    <mergeCell ref="X2065:X2068"/>
    <mergeCell ref="Y2065:Y2068"/>
    <mergeCell ref="Z2065:Z2068"/>
    <mergeCell ref="AA2065:AA2068"/>
    <mergeCell ref="AB2065:AB2068"/>
    <mergeCell ref="AC2065:AC2068"/>
    <mergeCell ref="AD2065:AD2068"/>
    <mergeCell ref="AE2065:AE2068"/>
    <mergeCell ref="AF2065:AF2068"/>
    <mergeCell ref="AG2065:AG2068"/>
    <mergeCell ref="AH2065:AH2068"/>
    <mergeCell ref="AI2252:AI2254"/>
    <mergeCell ref="AH2072:AH2073"/>
    <mergeCell ref="AI2072:AI2073"/>
    <mergeCell ref="A2072:A2073"/>
    <mergeCell ref="B2072:B2073"/>
    <mergeCell ref="C2072:C2073"/>
    <mergeCell ref="D2072:D2073"/>
    <mergeCell ref="E2072:E2073"/>
    <mergeCell ref="F2072:F2073"/>
    <mergeCell ref="G2072:G2073"/>
    <mergeCell ref="H2072:H2073"/>
    <mergeCell ref="I2072:I2073"/>
    <mergeCell ref="J2072:J2073"/>
    <mergeCell ref="L2072:L2073"/>
    <mergeCell ref="M2072:M2073"/>
    <mergeCell ref="N2072:N2073"/>
    <mergeCell ref="O2072:O2073"/>
    <mergeCell ref="P2072:P2073"/>
    <mergeCell ref="Q2072:Q2073"/>
    <mergeCell ref="R2072:R2073"/>
    <mergeCell ref="S2072:S2073"/>
    <mergeCell ref="T2072:T2073"/>
    <mergeCell ref="U2072:U2073"/>
    <mergeCell ref="V2072:V2073"/>
    <mergeCell ref="W2072:W2073"/>
    <mergeCell ref="X2072:X2073"/>
    <mergeCell ref="Y2072:Y2073"/>
    <mergeCell ref="Z2072:Z2073"/>
    <mergeCell ref="AA2072:AA2073"/>
    <mergeCell ref="AB2072:AB2073"/>
    <mergeCell ref="AC2072:AC2073"/>
    <mergeCell ref="AD2072:AD2073"/>
    <mergeCell ref="AS2252:AS2254"/>
    <mergeCell ref="AT2252:AT2254"/>
    <mergeCell ref="AU2252:AU2254"/>
    <mergeCell ref="AV2252:AV2254"/>
    <mergeCell ref="AW2249:AW2251"/>
    <mergeCell ref="AX2249:AX2251"/>
    <mergeCell ref="AY2249:AY2251"/>
    <mergeCell ref="AZ2249:AZ2251"/>
    <mergeCell ref="BA2249:BA2251"/>
    <mergeCell ref="A2252:A2254"/>
    <mergeCell ref="B2252:B2254"/>
    <mergeCell ref="C2252:C2254"/>
    <mergeCell ref="D2252:D2254"/>
    <mergeCell ref="E2252:E2254"/>
    <mergeCell ref="F2252:F2254"/>
    <mergeCell ref="G2252:G2254"/>
    <mergeCell ref="H2252:H2254"/>
    <mergeCell ref="I2252:I2254"/>
    <mergeCell ref="J2252:J2254"/>
    <mergeCell ref="M2252:M2254"/>
    <mergeCell ref="N2252:N2254"/>
    <mergeCell ref="O2252:O2254"/>
    <mergeCell ref="P2252:P2254"/>
    <mergeCell ref="Q2252:Q2254"/>
    <mergeCell ref="R2252:R2254"/>
    <mergeCell ref="S2252:S2254"/>
    <mergeCell ref="T2252:T2254"/>
    <mergeCell ref="U2252:U2254"/>
    <mergeCell ref="V2252:V2254"/>
    <mergeCell ref="W2252:W2254"/>
    <mergeCell ref="X2252:X2254"/>
    <mergeCell ref="Y2252:Y2254"/>
    <mergeCell ref="Z2252:Z2254"/>
    <mergeCell ref="AA2252:AA2254"/>
    <mergeCell ref="AB2252:AB2254"/>
    <mergeCell ref="AC2252:AC2254"/>
    <mergeCell ref="AD2252:AD2254"/>
    <mergeCell ref="AE2252:AE2254"/>
    <mergeCell ref="AF2252:AF2254"/>
    <mergeCell ref="AG2252:AG2254"/>
    <mergeCell ref="AH2252:AH2254"/>
    <mergeCell ref="AI2249:AI2251"/>
    <mergeCell ref="AJ2249:AJ2251"/>
    <mergeCell ref="AK2249:AK2251"/>
    <mergeCell ref="AL2249:AL2251"/>
    <mergeCell ref="AM2249:AM2251"/>
    <mergeCell ref="AN2249:AN2251"/>
    <mergeCell ref="AW2252:AW2254"/>
    <mergeCell ref="AX2252:AX2254"/>
    <mergeCell ref="AY2252:AY2254"/>
    <mergeCell ref="AZ2252:AZ2254"/>
    <mergeCell ref="BA2252:BA2254"/>
    <mergeCell ref="AJ2252:AJ2254"/>
    <mergeCell ref="AK2252:AK2254"/>
    <mergeCell ref="AL2252:AL2254"/>
    <mergeCell ref="AM2252:AM2254"/>
    <mergeCell ref="AN2252:AN2254"/>
    <mergeCell ref="AO2252:AO2254"/>
    <mergeCell ref="AP2252:AP2254"/>
    <mergeCell ref="AO2249:AO2251"/>
    <mergeCell ref="AP2249:AP2251"/>
    <mergeCell ref="AR2249:AR2251"/>
    <mergeCell ref="AS2249:AS2251"/>
    <mergeCell ref="AT2249:AT2251"/>
    <mergeCell ref="AU2249:AU2251"/>
    <mergeCell ref="AV2249:AV2251"/>
    <mergeCell ref="AW2246:AW2248"/>
    <mergeCell ref="AX2246:AX2248"/>
    <mergeCell ref="AY2246:AY2248"/>
    <mergeCell ref="AZ2246:AZ2248"/>
    <mergeCell ref="BA2246:BA2248"/>
    <mergeCell ref="A2249:A2251"/>
    <mergeCell ref="B2249:B2251"/>
    <mergeCell ref="C2249:C2251"/>
    <mergeCell ref="D2249:D2251"/>
    <mergeCell ref="E2249:E2251"/>
    <mergeCell ref="F2249:F2251"/>
    <mergeCell ref="G2249:G2251"/>
    <mergeCell ref="H2249:H2251"/>
    <mergeCell ref="I2249:I2251"/>
    <mergeCell ref="J2249:J2251"/>
    <mergeCell ref="M2249:M2251"/>
    <mergeCell ref="N2249:N2251"/>
    <mergeCell ref="O2249:O2251"/>
    <mergeCell ref="P2249:P2251"/>
    <mergeCell ref="Q2249:Q2251"/>
    <mergeCell ref="R2249:R2251"/>
    <mergeCell ref="S2249:S2251"/>
    <mergeCell ref="T2249:T2251"/>
    <mergeCell ref="U2249:U2251"/>
    <mergeCell ref="V2249:V2251"/>
    <mergeCell ref="W2249:W2251"/>
    <mergeCell ref="X2249:X2251"/>
    <mergeCell ref="Y2249:Y2251"/>
    <mergeCell ref="Z2249:Z2251"/>
    <mergeCell ref="AA2249:AA2251"/>
    <mergeCell ref="AB2249:AB2251"/>
    <mergeCell ref="AC2249:AC2251"/>
    <mergeCell ref="AD2249:AD2251"/>
    <mergeCell ref="AE2249:AE2251"/>
    <mergeCell ref="AF2249:AF2251"/>
    <mergeCell ref="AG2249:AG2251"/>
    <mergeCell ref="AH2249:AH2251"/>
    <mergeCell ref="AI2246:AI2248"/>
    <mergeCell ref="AJ2246:AJ2248"/>
    <mergeCell ref="AK2246:AK2248"/>
    <mergeCell ref="AL2246:AL2248"/>
    <mergeCell ref="AM2246:AM2248"/>
    <mergeCell ref="AN2246:AN2248"/>
    <mergeCell ref="AV2246:AV2248"/>
    <mergeCell ref="AW2223:AW2245"/>
    <mergeCell ref="AX2223:AX2245"/>
    <mergeCell ref="AY2223:AY2245"/>
    <mergeCell ref="AZ2223:AZ2245"/>
    <mergeCell ref="BA2223:BA2245"/>
    <mergeCell ref="A2246:A2248"/>
    <mergeCell ref="B2246:B2248"/>
    <mergeCell ref="C2246:C2248"/>
    <mergeCell ref="D2246:D2248"/>
    <mergeCell ref="E2246:E2248"/>
    <mergeCell ref="F2246:F2248"/>
    <mergeCell ref="G2246:G2248"/>
    <mergeCell ref="H2246:H2248"/>
    <mergeCell ref="I2246:I2248"/>
    <mergeCell ref="J2246:J2248"/>
    <mergeCell ref="M2246:M2248"/>
    <mergeCell ref="N2246:N2248"/>
    <mergeCell ref="O2246:O2248"/>
    <mergeCell ref="P2246:P2248"/>
    <mergeCell ref="Q2246:Q2248"/>
    <mergeCell ref="R2246:R2248"/>
    <mergeCell ref="S2246:S2248"/>
    <mergeCell ref="T2246:T2248"/>
    <mergeCell ref="U2246:U2248"/>
    <mergeCell ref="V2246:V2248"/>
    <mergeCell ref="W2246:W2248"/>
    <mergeCell ref="X2246:X2248"/>
    <mergeCell ref="Y2246:Y2248"/>
    <mergeCell ref="Z2246:Z2248"/>
    <mergeCell ref="AA2246:AA2248"/>
    <mergeCell ref="AB2246:AB2248"/>
    <mergeCell ref="AC2246:AC2248"/>
    <mergeCell ref="AD2246:AD2248"/>
    <mergeCell ref="AE2246:AE2248"/>
    <mergeCell ref="AF2246:AF2248"/>
    <mergeCell ref="AG2246:AG2248"/>
    <mergeCell ref="AH2246:AH2248"/>
    <mergeCell ref="AI2223:AI2245"/>
    <mergeCell ref="AJ2223:AJ2245"/>
    <mergeCell ref="AK2223:AK2245"/>
    <mergeCell ref="AL2223:AL2245"/>
    <mergeCell ref="AM2223:AM2245"/>
    <mergeCell ref="AN2223:AN2245"/>
    <mergeCell ref="K2223:K2245"/>
    <mergeCell ref="K2246:K2248"/>
    <mergeCell ref="S2223:S2245"/>
    <mergeCell ref="T2223:T2245"/>
    <mergeCell ref="U2223:U2245"/>
    <mergeCell ref="V2223:V2245"/>
    <mergeCell ref="W2223:W2245"/>
    <mergeCell ref="X2223:X2245"/>
    <mergeCell ref="Y2223:Y2245"/>
    <mergeCell ref="Z2223:Z2245"/>
    <mergeCell ref="AA2223:AA2245"/>
    <mergeCell ref="AB2223:AB2245"/>
    <mergeCell ref="AC2223:AC2245"/>
    <mergeCell ref="AD2223:AD2245"/>
    <mergeCell ref="AE2223:AE2245"/>
    <mergeCell ref="AF2223:AF2245"/>
    <mergeCell ref="AG2223:AG2245"/>
    <mergeCell ref="AH2223:AH2245"/>
    <mergeCell ref="AI2218:AI2220"/>
    <mergeCell ref="AJ2218:AJ2220"/>
    <mergeCell ref="AK2218:AK2220"/>
    <mergeCell ref="AL2218:AL2220"/>
    <mergeCell ref="AM2218:AM2220"/>
    <mergeCell ref="AN2218:AN2220"/>
    <mergeCell ref="AO2218:AO2220"/>
    <mergeCell ref="AP2218:AP2220"/>
    <mergeCell ref="AR2218:AR2220"/>
    <mergeCell ref="AS2218:AS2220"/>
    <mergeCell ref="AT2218:AT2220"/>
    <mergeCell ref="AU2218:AU2220"/>
    <mergeCell ref="AO2246:AO2248"/>
    <mergeCell ref="AP2246:AP2248"/>
    <mergeCell ref="AR2246:AR2248"/>
    <mergeCell ref="AS2246:AS2248"/>
    <mergeCell ref="AT2246:AT2248"/>
    <mergeCell ref="AU2246:AU2248"/>
    <mergeCell ref="AV2218:AV2220"/>
    <mergeCell ref="AX2216:AX2217"/>
    <mergeCell ref="AY2216:AY2217"/>
    <mergeCell ref="AZ2216:AZ2217"/>
    <mergeCell ref="AO2223:AO2245"/>
    <mergeCell ref="AP2223:AP2245"/>
    <mergeCell ref="AR2223:AR2245"/>
    <mergeCell ref="AS2223:AS2245"/>
    <mergeCell ref="AT2223:AT2245"/>
    <mergeCell ref="AU2223:AU2245"/>
    <mergeCell ref="AV2223:AV2245"/>
    <mergeCell ref="AW2218:AW2220"/>
    <mergeCell ref="AX2218:AX2220"/>
    <mergeCell ref="AY2218:AY2220"/>
    <mergeCell ref="AZ2218:AZ2220"/>
    <mergeCell ref="BA2216:BA2217"/>
    <mergeCell ref="A2218:A2220"/>
    <mergeCell ref="B2218:B2220"/>
    <mergeCell ref="C2218:C2220"/>
    <mergeCell ref="D2218:D2220"/>
    <mergeCell ref="E2218:E2220"/>
    <mergeCell ref="F2218:F2220"/>
    <mergeCell ref="G2218:G2220"/>
    <mergeCell ref="H2218:H2220"/>
    <mergeCell ref="I2218:I2220"/>
    <mergeCell ref="J2218:J2220"/>
    <mergeCell ref="L2218:L2219"/>
    <mergeCell ref="M2218:M2220"/>
    <mergeCell ref="N2218:N2220"/>
    <mergeCell ref="O2218:O2220"/>
    <mergeCell ref="P2218:P2220"/>
    <mergeCell ref="Q2218:Q2220"/>
    <mergeCell ref="R2218:R2220"/>
    <mergeCell ref="S2218:S2220"/>
    <mergeCell ref="T2218:T2220"/>
    <mergeCell ref="U2218:U2220"/>
    <mergeCell ref="V2218:V2220"/>
    <mergeCell ref="W2218:W2220"/>
    <mergeCell ref="X2218:X2220"/>
    <mergeCell ref="Y2218:Y2220"/>
    <mergeCell ref="Z2218:Z2220"/>
    <mergeCell ref="AA2218:AA2220"/>
    <mergeCell ref="AB2218:AB2220"/>
    <mergeCell ref="AC2218:AC2220"/>
    <mergeCell ref="AD2218:AD2220"/>
    <mergeCell ref="AE2218:AE2220"/>
    <mergeCell ref="AF2218:AF2220"/>
    <mergeCell ref="BA2218:BA2220"/>
    <mergeCell ref="A2223:A2245"/>
    <mergeCell ref="B2223:B2245"/>
    <mergeCell ref="C2223:C2245"/>
    <mergeCell ref="D2223:D2245"/>
    <mergeCell ref="E2223:E2245"/>
    <mergeCell ref="F2223:F2245"/>
    <mergeCell ref="G2223:G2245"/>
    <mergeCell ref="H2223:H2245"/>
    <mergeCell ref="I2223:I2245"/>
    <mergeCell ref="J2223:J2245"/>
    <mergeCell ref="M2223:M2245"/>
    <mergeCell ref="N2223:N2245"/>
    <mergeCell ref="O2223:O2245"/>
    <mergeCell ref="P2223:P2245"/>
    <mergeCell ref="Q2223:Q2245"/>
    <mergeCell ref="R2223:R2245"/>
    <mergeCell ref="AO2216:AO2217"/>
    <mergeCell ref="AP2216:AP2217"/>
    <mergeCell ref="AR2216:AR2217"/>
    <mergeCell ref="AS2216:AS2217"/>
    <mergeCell ref="AT2216:AT2217"/>
    <mergeCell ref="AU2216:AU2217"/>
    <mergeCell ref="AV2216:AV2217"/>
    <mergeCell ref="AW2216:AW2217"/>
    <mergeCell ref="AF2213:AF2215"/>
    <mergeCell ref="AG2213:AG2215"/>
    <mergeCell ref="AH2213:AH2215"/>
    <mergeCell ref="AI2213:AI2215"/>
    <mergeCell ref="AJ2213:AJ2215"/>
    <mergeCell ref="AK2213:AK2215"/>
    <mergeCell ref="AL2213:AL2215"/>
    <mergeCell ref="AM2213:AM2215"/>
    <mergeCell ref="AN2213:AN2215"/>
    <mergeCell ref="AO2213:AO2215"/>
    <mergeCell ref="AP2213:AP2215"/>
    <mergeCell ref="AR2213:AR2215"/>
    <mergeCell ref="AS2213:AS2215"/>
    <mergeCell ref="AU2213:AU2215"/>
    <mergeCell ref="AV2213:AV2215"/>
    <mergeCell ref="AW2213:AW2215"/>
    <mergeCell ref="AG2218:AG2220"/>
    <mergeCell ref="AH2218:AH2220"/>
    <mergeCell ref="A2216:A2217"/>
    <mergeCell ref="B2216:B2217"/>
    <mergeCell ref="C2216:C2217"/>
    <mergeCell ref="D2216:D2217"/>
    <mergeCell ref="E2216:E2217"/>
    <mergeCell ref="F2216:F2217"/>
    <mergeCell ref="G2216:G2217"/>
    <mergeCell ref="H2216:H2217"/>
    <mergeCell ref="I2216:I2217"/>
    <mergeCell ref="J2216:J2217"/>
    <mergeCell ref="M2216:M2217"/>
    <mergeCell ref="N2216:N2217"/>
    <mergeCell ref="O2216:O2217"/>
    <mergeCell ref="P2216:P2217"/>
    <mergeCell ref="Q2216:Q2217"/>
    <mergeCell ref="R2216:R2217"/>
    <mergeCell ref="S2216:S2217"/>
    <mergeCell ref="T2216:T2217"/>
    <mergeCell ref="U2216:U2217"/>
    <mergeCell ref="V2216:V2217"/>
    <mergeCell ref="W2216:W2217"/>
    <mergeCell ref="X2216:X2217"/>
    <mergeCell ref="Y2216:Y2217"/>
    <mergeCell ref="Z2216:Z2217"/>
    <mergeCell ref="AA2216:AA2217"/>
    <mergeCell ref="AB2216:AB2217"/>
    <mergeCell ref="AC2216:AC2217"/>
    <mergeCell ref="AD2216:AD2217"/>
    <mergeCell ref="AC2213:AC2215"/>
    <mergeCell ref="AD2213:AD2215"/>
    <mergeCell ref="AE2216:AE2217"/>
    <mergeCell ref="AF2216:AF2217"/>
    <mergeCell ref="AG2216:AG2217"/>
    <mergeCell ref="AH2216:AH2217"/>
    <mergeCell ref="AE2213:AE2215"/>
    <mergeCell ref="K2213:K2215"/>
    <mergeCell ref="K2216:K2217"/>
    <mergeCell ref="K2218:K2220"/>
    <mergeCell ref="AX2213:AX2215"/>
    <mergeCell ref="AY2213:AY2215"/>
    <mergeCell ref="AZ2213:AZ2215"/>
    <mergeCell ref="BA2213:BA2215"/>
    <mergeCell ref="AU2211:AU2212"/>
    <mergeCell ref="AV2211:AV2212"/>
    <mergeCell ref="AW2211:AW2212"/>
    <mergeCell ref="AX2211:AX2212"/>
    <mergeCell ref="AY2211:AY2212"/>
    <mergeCell ref="AZ2211:AZ2212"/>
    <mergeCell ref="BA2211:BA2212"/>
    <mergeCell ref="A2211:A2212"/>
    <mergeCell ref="B2211:B2212"/>
    <mergeCell ref="C2211:C2212"/>
    <mergeCell ref="D2211:D2212"/>
    <mergeCell ref="E2211:E2212"/>
    <mergeCell ref="F2211:F2212"/>
    <mergeCell ref="G2211:G2212"/>
    <mergeCell ref="H2211:H2212"/>
    <mergeCell ref="I2211:I2212"/>
    <mergeCell ref="J2211:J2212"/>
    <mergeCell ref="M2211:M2212"/>
    <mergeCell ref="N2211:N2212"/>
    <mergeCell ref="O2211:O2212"/>
    <mergeCell ref="P2211:P2212"/>
    <mergeCell ref="Q2211:Q2212"/>
    <mergeCell ref="R2211:R2212"/>
    <mergeCell ref="S2211:S2212"/>
    <mergeCell ref="T2211:T2212"/>
    <mergeCell ref="U2211:U2212"/>
    <mergeCell ref="V2211:V2212"/>
    <mergeCell ref="W2211:W2212"/>
    <mergeCell ref="X2211:X2212"/>
    <mergeCell ref="Y2211:Y2212"/>
    <mergeCell ref="Z2211:Z2212"/>
    <mergeCell ref="AA2211:AA2212"/>
    <mergeCell ref="AB2211:AB2212"/>
    <mergeCell ref="AC2211:AC2212"/>
    <mergeCell ref="AD2211:AD2212"/>
    <mergeCell ref="AE2211:AE2212"/>
    <mergeCell ref="AF2211:AF2212"/>
    <mergeCell ref="AG2211:AG2212"/>
    <mergeCell ref="AH2211:AH2212"/>
    <mergeCell ref="AI2211:AI2212"/>
    <mergeCell ref="AJ2211:AJ2212"/>
    <mergeCell ref="AK2211:AK2212"/>
    <mergeCell ref="AL2211:AL2212"/>
    <mergeCell ref="AM2211:AM2212"/>
    <mergeCell ref="AN2211:AN2212"/>
    <mergeCell ref="K2211:K2212"/>
    <mergeCell ref="AP2200:AP2202"/>
    <mergeCell ref="AR2200:AR2202"/>
    <mergeCell ref="AS2200:AS2202"/>
    <mergeCell ref="AT2200:AT2202"/>
    <mergeCell ref="AU2200:AU2202"/>
    <mergeCell ref="AV2200:AV2202"/>
    <mergeCell ref="AW2200:AW2202"/>
    <mergeCell ref="AX2200:AX2202"/>
    <mergeCell ref="AY2200:AY2202"/>
    <mergeCell ref="AZ2200:AZ2202"/>
    <mergeCell ref="BA2200:BA2202"/>
    <mergeCell ref="AQ2200:AQ2202"/>
    <mergeCell ref="A2200:A2202"/>
    <mergeCell ref="B2200:B2202"/>
    <mergeCell ref="C2200:C2202"/>
    <mergeCell ref="D2200:D2202"/>
    <mergeCell ref="E2200:E2202"/>
    <mergeCell ref="F2200:F2202"/>
    <mergeCell ref="G2200:G2202"/>
    <mergeCell ref="H2200:H2202"/>
    <mergeCell ref="I2200:I2202"/>
    <mergeCell ref="J2200:J2202"/>
    <mergeCell ref="M2200:M2202"/>
    <mergeCell ref="N2200:N2202"/>
    <mergeCell ref="O2200:O2202"/>
    <mergeCell ref="P2200:P2202"/>
    <mergeCell ref="Q2200:Q2202"/>
    <mergeCell ref="R2200:R2202"/>
    <mergeCell ref="S2200:S2202"/>
    <mergeCell ref="T2200:T2202"/>
    <mergeCell ref="U2200:U2202"/>
    <mergeCell ref="V2200:V2202"/>
    <mergeCell ref="W2200:W2202"/>
    <mergeCell ref="X2200:X2202"/>
    <mergeCell ref="Y2200:Y2202"/>
    <mergeCell ref="Z2200:Z2202"/>
    <mergeCell ref="AA2200:AA2202"/>
    <mergeCell ref="AB2200:AB2202"/>
    <mergeCell ref="AC2200:AC2202"/>
    <mergeCell ref="AD2200:AD2202"/>
    <mergeCell ref="AE2200:AE2202"/>
    <mergeCell ref="AF2200:AF2202"/>
    <mergeCell ref="AG2200:AG2202"/>
    <mergeCell ref="AH2200:AH2202"/>
    <mergeCell ref="K2200:K2202"/>
    <mergeCell ref="AI2200:AI2202"/>
    <mergeCell ref="AJ2200:AJ2202"/>
    <mergeCell ref="AK2200:AK2202"/>
    <mergeCell ref="AL2200:AL2202"/>
    <mergeCell ref="A2186:A2189"/>
    <mergeCell ref="B2186:B2189"/>
    <mergeCell ref="C2186:C2189"/>
    <mergeCell ref="D2186:D2189"/>
    <mergeCell ref="E2186:E2189"/>
    <mergeCell ref="AI2194:AI2199"/>
    <mergeCell ref="AJ2194:AJ2199"/>
    <mergeCell ref="AK2194:AK2199"/>
    <mergeCell ref="AL2194:AL2199"/>
    <mergeCell ref="AM2194:AM2199"/>
    <mergeCell ref="AN2194:AN2199"/>
    <mergeCell ref="AO2192:AO2193"/>
    <mergeCell ref="AP2192:AP2193"/>
    <mergeCell ref="AR2192:AR2193"/>
    <mergeCell ref="AS2192:AS2193"/>
    <mergeCell ref="AT2192:AT2193"/>
    <mergeCell ref="AU2192:AU2193"/>
    <mergeCell ref="AV2192:AV2193"/>
    <mergeCell ref="AN2192:AN2193"/>
    <mergeCell ref="A2194:A2199"/>
    <mergeCell ref="B2194:B2199"/>
    <mergeCell ref="C2194:C2199"/>
    <mergeCell ref="D2194:D2199"/>
    <mergeCell ref="E2194:E2199"/>
    <mergeCell ref="F2194:F2199"/>
    <mergeCell ref="G2194:G2199"/>
    <mergeCell ref="H2194:H2199"/>
    <mergeCell ref="I2194:I2199"/>
    <mergeCell ref="J2194:J2199"/>
    <mergeCell ref="M2194:M2199"/>
    <mergeCell ref="N2194:N2199"/>
    <mergeCell ref="O2194:O2199"/>
    <mergeCell ref="P2194:P2199"/>
    <mergeCell ref="Q2194:Q2199"/>
    <mergeCell ref="R2194:R2199"/>
    <mergeCell ref="S2194:S2199"/>
    <mergeCell ref="T2194:T2199"/>
    <mergeCell ref="U2194:U2199"/>
    <mergeCell ref="V2194:V2199"/>
    <mergeCell ref="W2194:W2199"/>
    <mergeCell ref="X2194:X2199"/>
    <mergeCell ref="Y2194:Y2199"/>
    <mergeCell ref="Z2194:Z2199"/>
    <mergeCell ref="AA2194:AA2199"/>
    <mergeCell ref="AB2194:AB2199"/>
    <mergeCell ref="AC2194:AC2199"/>
    <mergeCell ref="AD2194:AD2199"/>
    <mergeCell ref="AE2194:AE2199"/>
    <mergeCell ref="AF2194:AF2199"/>
    <mergeCell ref="AG2194:AG2199"/>
    <mergeCell ref="AH2194:AH2199"/>
    <mergeCell ref="AO2194:AO2199"/>
    <mergeCell ref="AP2194:AP2199"/>
    <mergeCell ref="AR2194:AR2199"/>
    <mergeCell ref="AS2194:AS2199"/>
    <mergeCell ref="AT2194:AT2199"/>
    <mergeCell ref="AU2194:AU2199"/>
    <mergeCell ref="AV2194:AV2199"/>
    <mergeCell ref="A2192:A2193"/>
    <mergeCell ref="B2192:B2193"/>
    <mergeCell ref="C2192:C2193"/>
    <mergeCell ref="D2192:D2193"/>
    <mergeCell ref="E2192:E2193"/>
    <mergeCell ref="F2192:F2193"/>
    <mergeCell ref="G2192:G2193"/>
    <mergeCell ref="H2192:H2193"/>
    <mergeCell ref="I2192:I2193"/>
    <mergeCell ref="J2192:J2193"/>
    <mergeCell ref="L2192:L2193"/>
    <mergeCell ref="M2192:M2193"/>
    <mergeCell ref="N2192:N2193"/>
    <mergeCell ref="O2192:O2193"/>
    <mergeCell ref="P2192:P2193"/>
    <mergeCell ref="Q2192:Q2193"/>
    <mergeCell ref="R2192:R2193"/>
    <mergeCell ref="S2192:S2193"/>
    <mergeCell ref="T2192:T2193"/>
    <mergeCell ref="U2192:U2193"/>
    <mergeCell ref="V2192:V2193"/>
    <mergeCell ref="W2192:W2193"/>
    <mergeCell ref="X2192:X2193"/>
    <mergeCell ref="Y2192:Y2193"/>
    <mergeCell ref="Z2192:Z2193"/>
    <mergeCell ref="AA2192:AA2193"/>
    <mergeCell ref="AB2192:AB2193"/>
    <mergeCell ref="AC2192:AC2193"/>
    <mergeCell ref="AD2192:AD2193"/>
    <mergeCell ref="AE2192:AE2193"/>
    <mergeCell ref="AF2192:AF2193"/>
    <mergeCell ref="AG2192:AG2193"/>
    <mergeCell ref="AH2192:AH2193"/>
    <mergeCell ref="F2186:F2189"/>
    <mergeCell ref="G2186:G2189"/>
    <mergeCell ref="H2186:H2189"/>
    <mergeCell ref="I2186:I2189"/>
    <mergeCell ref="J2186:J2189"/>
    <mergeCell ref="M2186:M2189"/>
    <mergeCell ref="N2186:N2189"/>
    <mergeCell ref="O2186:O2189"/>
    <mergeCell ref="P2186:P2189"/>
    <mergeCell ref="Q2186:Q2189"/>
    <mergeCell ref="R2186:R2189"/>
    <mergeCell ref="S2186:S2189"/>
    <mergeCell ref="T2186:T2189"/>
    <mergeCell ref="U2186:U2189"/>
    <mergeCell ref="V2186:V2189"/>
    <mergeCell ref="W2186:W2189"/>
    <mergeCell ref="X2186:X2189"/>
    <mergeCell ref="Y2186:Y2189"/>
    <mergeCell ref="Z2186:Z2189"/>
    <mergeCell ref="AA2186:AA2189"/>
    <mergeCell ref="AB2186:AB2189"/>
    <mergeCell ref="AC2186:AC2189"/>
    <mergeCell ref="AD2186:AD2189"/>
    <mergeCell ref="AE2186:AE2189"/>
    <mergeCell ref="AF2186:AF2189"/>
    <mergeCell ref="AG2186:AG2189"/>
    <mergeCell ref="AH2186:AH2189"/>
    <mergeCell ref="AW2472:AW2474"/>
    <mergeCell ref="AX2472:AX2474"/>
    <mergeCell ref="AY2472:AY2474"/>
    <mergeCell ref="AZ2472:AZ2474"/>
    <mergeCell ref="BA2472:BA2474"/>
    <mergeCell ref="AH2472:AH2474"/>
    <mergeCell ref="AI2472:AI2474"/>
    <mergeCell ref="AJ2472:AJ2474"/>
    <mergeCell ref="AK2472:AK2474"/>
    <mergeCell ref="AL2472:AL2474"/>
    <mergeCell ref="AM2472:AM2474"/>
    <mergeCell ref="AN2472:AN2474"/>
    <mergeCell ref="AO2472:AO2474"/>
    <mergeCell ref="AP2472:AP2474"/>
    <mergeCell ref="AQ2472:AQ2474"/>
    <mergeCell ref="AR2472:AR2474"/>
    <mergeCell ref="AS2472:AS2474"/>
    <mergeCell ref="AT2472:AT2474"/>
    <mergeCell ref="AI2186:AI2189"/>
    <mergeCell ref="AJ2186:AJ2189"/>
    <mergeCell ref="AK2186:AK2189"/>
    <mergeCell ref="AL2186:AL2189"/>
    <mergeCell ref="AM2186:AM2189"/>
    <mergeCell ref="AN2186:AN2189"/>
    <mergeCell ref="AI2192:AI2193"/>
    <mergeCell ref="AJ2192:AJ2193"/>
    <mergeCell ref="AK2192:AK2193"/>
    <mergeCell ref="AL2192:AL2193"/>
    <mergeCell ref="AM2192:AM2193"/>
    <mergeCell ref="AM2200:AM2202"/>
    <mergeCell ref="AN2200:AN2202"/>
    <mergeCell ref="AW2194:AW2199"/>
    <mergeCell ref="AX2194:AX2199"/>
    <mergeCell ref="AY2194:AY2199"/>
    <mergeCell ref="AZ2194:AZ2199"/>
    <mergeCell ref="BA2194:BA2199"/>
    <mergeCell ref="AO2200:AO2202"/>
    <mergeCell ref="A2472:A2474"/>
    <mergeCell ref="B2472:B2474"/>
    <mergeCell ref="C2472:C2474"/>
    <mergeCell ref="D2472:D2474"/>
    <mergeCell ref="E2472:E2474"/>
    <mergeCell ref="F2472:F2474"/>
    <mergeCell ref="G2472:G2474"/>
    <mergeCell ref="H2472:H2474"/>
    <mergeCell ref="I2472:I2474"/>
    <mergeCell ref="J2472:J2474"/>
    <mergeCell ref="M2472:M2474"/>
    <mergeCell ref="N2472:N2474"/>
    <mergeCell ref="O2472:O2474"/>
    <mergeCell ref="P2472:P2474"/>
    <mergeCell ref="Q2472:Q2474"/>
    <mergeCell ref="R2472:R2474"/>
    <mergeCell ref="S2472:S2474"/>
    <mergeCell ref="T2472:T2474"/>
    <mergeCell ref="U2472:U2474"/>
    <mergeCell ref="V2472:V2474"/>
    <mergeCell ref="W2472:W2474"/>
    <mergeCell ref="X2472:X2474"/>
    <mergeCell ref="Y2472:Y2474"/>
    <mergeCell ref="Z2472:Z2474"/>
    <mergeCell ref="AA2472:AA2474"/>
    <mergeCell ref="AB2472:AB2474"/>
    <mergeCell ref="AC2472:AC2474"/>
    <mergeCell ref="AD2472:AD2474"/>
    <mergeCell ref="AE2472:AE2474"/>
    <mergeCell ref="AF2472:AF2474"/>
    <mergeCell ref="AG2472:AG2474"/>
    <mergeCell ref="AI2470:AI2471"/>
    <mergeCell ref="AJ2470:AJ2471"/>
    <mergeCell ref="M2470:M2471"/>
    <mergeCell ref="N2470:N2471"/>
    <mergeCell ref="O2470:O2471"/>
    <mergeCell ref="P2470:P2471"/>
    <mergeCell ref="Q2470:Q2471"/>
    <mergeCell ref="R2470:R2471"/>
    <mergeCell ref="S2470:S2471"/>
    <mergeCell ref="T2470:T2471"/>
    <mergeCell ref="U2470:U2471"/>
    <mergeCell ref="V2470:V2471"/>
    <mergeCell ref="W2470:W2471"/>
    <mergeCell ref="X2470:X2471"/>
    <mergeCell ref="Y2470:Y2471"/>
    <mergeCell ref="Z2470:Z2471"/>
    <mergeCell ref="AA2470:AA2471"/>
    <mergeCell ref="AB2470:AB2471"/>
    <mergeCell ref="AC2470:AC2471"/>
    <mergeCell ref="AD2470:AD2471"/>
    <mergeCell ref="AE2470:AE2471"/>
    <mergeCell ref="AF2470:AF2471"/>
    <mergeCell ref="AG2470:AG2471"/>
    <mergeCell ref="AH2470:AH2471"/>
    <mergeCell ref="AJ2489:AJ2490"/>
    <mergeCell ref="AK2489:AK2490"/>
    <mergeCell ref="AL2489:AL2490"/>
    <mergeCell ref="AM2489:AM2490"/>
    <mergeCell ref="AN2489:AN2490"/>
    <mergeCell ref="AV2470:AV2471"/>
    <mergeCell ref="AW2470:AW2471"/>
    <mergeCell ref="AX2470:AX2471"/>
    <mergeCell ref="AY2470:AY2471"/>
    <mergeCell ref="AZ2470:AZ2471"/>
    <mergeCell ref="BA2470:BA2471"/>
    <mergeCell ref="AK2470:AK2471"/>
    <mergeCell ref="AL2470:AL2471"/>
    <mergeCell ref="AM2470:AM2471"/>
    <mergeCell ref="AN2470:AN2471"/>
    <mergeCell ref="AO2470:AO2471"/>
    <mergeCell ref="AP2470:AP2471"/>
    <mergeCell ref="AU2472:AU2474"/>
    <mergeCell ref="AV2472:AV2474"/>
    <mergeCell ref="AO2475:AO2482"/>
    <mergeCell ref="AP2475:AP2482"/>
    <mergeCell ref="AQ2475:AQ2482"/>
    <mergeCell ref="AR2475:AR2482"/>
    <mergeCell ref="AS2475:AS2482"/>
    <mergeCell ref="AT2475:AT2482"/>
    <mergeCell ref="AU2475:AU2482"/>
    <mergeCell ref="AV2475:AV2482"/>
    <mergeCell ref="AW2475:AW2482"/>
    <mergeCell ref="AX2475:AX2482"/>
    <mergeCell ref="AY2475:AY2482"/>
    <mergeCell ref="AO2483:AO2484"/>
    <mergeCell ref="AP2483:AP2484"/>
    <mergeCell ref="AQ2483:AQ2484"/>
    <mergeCell ref="AR2483:AR2484"/>
    <mergeCell ref="AS2483:AS2484"/>
    <mergeCell ref="AT2483:AT2484"/>
    <mergeCell ref="AU2483:AU2484"/>
    <mergeCell ref="AV2483:AV2484"/>
    <mergeCell ref="AW2483:AW2484"/>
    <mergeCell ref="AX2483:AX2484"/>
    <mergeCell ref="AJ2483:AJ2484"/>
    <mergeCell ref="AK2483:AK2484"/>
    <mergeCell ref="AO2489:AO2490"/>
    <mergeCell ref="AP2489:AP2490"/>
    <mergeCell ref="AQ2489:AQ2490"/>
    <mergeCell ref="AR2489:AR2490"/>
    <mergeCell ref="AS2489:AS2490"/>
    <mergeCell ref="AT2489:AT2490"/>
    <mergeCell ref="AU2489:AU2490"/>
    <mergeCell ref="AV2489:AV2490"/>
    <mergeCell ref="AX2487:AX2488"/>
    <mergeCell ref="AY2487:AY2488"/>
    <mergeCell ref="AZ2487:AZ2488"/>
    <mergeCell ref="BA2487:BA2488"/>
    <mergeCell ref="A2489:A2490"/>
    <mergeCell ref="B2489:B2490"/>
    <mergeCell ref="C2489:C2490"/>
    <mergeCell ref="D2489:D2490"/>
    <mergeCell ref="E2489:E2490"/>
    <mergeCell ref="F2489:F2490"/>
    <mergeCell ref="G2489:G2490"/>
    <mergeCell ref="H2489:H2490"/>
    <mergeCell ref="I2489:I2490"/>
    <mergeCell ref="J2489:J2490"/>
    <mergeCell ref="M2489:M2490"/>
    <mergeCell ref="N2489:N2490"/>
    <mergeCell ref="O2489:O2490"/>
    <mergeCell ref="P2489:P2490"/>
    <mergeCell ref="Q2489:Q2490"/>
    <mergeCell ref="R2489:R2490"/>
    <mergeCell ref="S2489:S2490"/>
    <mergeCell ref="T2489:T2490"/>
    <mergeCell ref="U2489:U2490"/>
    <mergeCell ref="V2489:V2490"/>
    <mergeCell ref="W2489:W2490"/>
    <mergeCell ref="X2489:X2490"/>
    <mergeCell ref="Y2489:Y2490"/>
    <mergeCell ref="Z2489:Z2490"/>
    <mergeCell ref="AA2489:AA2490"/>
    <mergeCell ref="AB2489:AB2490"/>
    <mergeCell ref="AC2489:AC2490"/>
    <mergeCell ref="AD2489:AD2490"/>
    <mergeCell ref="AE2489:AE2490"/>
    <mergeCell ref="AF2489:AF2490"/>
    <mergeCell ref="AG2489:AG2490"/>
    <mergeCell ref="AH2489:AH2490"/>
    <mergeCell ref="AI2489:AI2490"/>
    <mergeCell ref="AK2487:AK2488"/>
    <mergeCell ref="AL2487:AL2488"/>
    <mergeCell ref="AM2487:AM2488"/>
    <mergeCell ref="AN2487:AN2488"/>
    <mergeCell ref="AW2489:AW2490"/>
    <mergeCell ref="AX2489:AX2490"/>
    <mergeCell ref="AY2489:AY2490"/>
    <mergeCell ref="AZ2489:AZ2490"/>
    <mergeCell ref="BA2489:BA2490"/>
    <mergeCell ref="AO2487:AO2488"/>
    <mergeCell ref="AP2487:AP2488"/>
    <mergeCell ref="AQ2487:AQ2488"/>
    <mergeCell ref="AR2487:AR2488"/>
    <mergeCell ref="AS2487:AS2488"/>
    <mergeCell ref="AT2487:AT2488"/>
    <mergeCell ref="AU2487:AU2488"/>
    <mergeCell ref="AV2487:AV2488"/>
    <mergeCell ref="AW2487:AW2488"/>
    <mergeCell ref="AY2418:AY2420"/>
    <mergeCell ref="AZ2418:AZ2420"/>
    <mergeCell ref="BA2418:BA2420"/>
    <mergeCell ref="A2487:A2488"/>
    <mergeCell ref="B2487:B2488"/>
    <mergeCell ref="C2487:C2488"/>
    <mergeCell ref="D2487:D2488"/>
    <mergeCell ref="E2487:E2488"/>
    <mergeCell ref="F2487:F2488"/>
    <mergeCell ref="G2487:G2488"/>
    <mergeCell ref="H2487:H2488"/>
    <mergeCell ref="I2487:I2488"/>
    <mergeCell ref="J2487:J2488"/>
    <mergeCell ref="M2487:M2488"/>
    <mergeCell ref="N2487:N2488"/>
    <mergeCell ref="O2487:O2488"/>
    <mergeCell ref="P2487:P2488"/>
    <mergeCell ref="Q2487:Q2488"/>
    <mergeCell ref="R2487:R2488"/>
    <mergeCell ref="S2487:S2488"/>
    <mergeCell ref="T2487:T2488"/>
    <mergeCell ref="U2487:U2488"/>
    <mergeCell ref="V2487:V2488"/>
    <mergeCell ref="W2487:W2488"/>
    <mergeCell ref="X2487:X2488"/>
    <mergeCell ref="Y2487:Y2488"/>
    <mergeCell ref="Z2487:Z2488"/>
    <mergeCell ref="AA2487:AA2488"/>
    <mergeCell ref="AB2487:AB2488"/>
    <mergeCell ref="AC2487:AC2488"/>
    <mergeCell ref="AD2487:AD2488"/>
    <mergeCell ref="AE2487:AE2488"/>
    <mergeCell ref="AF2487:AF2488"/>
    <mergeCell ref="AG2487:AG2488"/>
    <mergeCell ref="AH2487:AH2488"/>
    <mergeCell ref="AI2487:AI2488"/>
    <mergeCell ref="AJ2487:AJ2488"/>
    <mergeCell ref="AL2418:AL2420"/>
    <mergeCell ref="AM2418:AM2420"/>
    <mergeCell ref="AN2418:AN2420"/>
    <mergeCell ref="AQ2470:AQ2471"/>
    <mergeCell ref="AR2470:AR2471"/>
    <mergeCell ref="AS2470:AS2471"/>
    <mergeCell ref="AT2470:AT2471"/>
    <mergeCell ref="AU2470:AU2471"/>
    <mergeCell ref="A2470:A2471"/>
    <mergeCell ref="B2470:B2471"/>
    <mergeCell ref="C2470:C2471"/>
    <mergeCell ref="D2470:D2471"/>
    <mergeCell ref="E2470:E2471"/>
    <mergeCell ref="F2470:F2471"/>
    <mergeCell ref="G2470:G2471"/>
    <mergeCell ref="H2470:H2471"/>
    <mergeCell ref="I2470:I2471"/>
    <mergeCell ref="J2470:J2471"/>
    <mergeCell ref="AO2418:AO2420"/>
    <mergeCell ref="AP2418:AP2420"/>
    <mergeCell ref="AQ2418:AQ2420"/>
    <mergeCell ref="AR2418:AR2420"/>
    <mergeCell ref="AS2418:AS2420"/>
    <mergeCell ref="AT2418:AT2420"/>
    <mergeCell ref="AU2418:AU2420"/>
    <mergeCell ref="AV2418:AV2420"/>
    <mergeCell ref="AW2418:AW2420"/>
    <mergeCell ref="AX2418:AX2420"/>
    <mergeCell ref="AZ2411:AZ2416"/>
    <mergeCell ref="BA2411:BA2416"/>
    <mergeCell ref="A2418:A2420"/>
    <mergeCell ref="B2418:B2420"/>
    <mergeCell ref="C2418:C2420"/>
    <mergeCell ref="D2418:D2420"/>
    <mergeCell ref="E2418:E2420"/>
    <mergeCell ref="F2418:F2420"/>
    <mergeCell ref="G2418:G2420"/>
    <mergeCell ref="H2418:H2420"/>
    <mergeCell ref="I2418:I2420"/>
    <mergeCell ref="J2418:J2420"/>
    <mergeCell ref="M2418:M2420"/>
    <mergeCell ref="N2418:N2420"/>
    <mergeCell ref="O2418:O2420"/>
    <mergeCell ref="P2418:P2420"/>
    <mergeCell ref="Q2418:Q2420"/>
    <mergeCell ref="R2418:R2420"/>
    <mergeCell ref="S2418:S2420"/>
    <mergeCell ref="T2418:T2420"/>
    <mergeCell ref="U2418:U2420"/>
    <mergeCell ref="V2418:V2420"/>
    <mergeCell ref="W2418:W2420"/>
    <mergeCell ref="X2418:X2420"/>
    <mergeCell ref="Y2418:Y2420"/>
    <mergeCell ref="Z2418:Z2420"/>
    <mergeCell ref="AA2418:AA2420"/>
    <mergeCell ref="AB2418:AB2420"/>
    <mergeCell ref="AC2418:AC2420"/>
    <mergeCell ref="AD2418:AD2420"/>
    <mergeCell ref="AE2418:AE2420"/>
    <mergeCell ref="AF2418:AF2420"/>
    <mergeCell ref="AG2418:AG2420"/>
    <mergeCell ref="AH2418:AH2420"/>
    <mergeCell ref="AI2418:AI2420"/>
    <mergeCell ref="AJ2418:AJ2420"/>
    <mergeCell ref="AK2418:AK2420"/>
    <mergeCell ref="AM2411:AM2416"/>
    <mergeCell ref="AN2411:AN2416"/>
    <mergeCell ref="AP2404:AP2406"/>
    <mergeCell ref="AQ2404:AQ2406"/>
    <mergeCell ref="AR2404:AR2406"/>
    <mergeCell ref="AS2404:AS2406"/>
    <mergeCell ref="AT2404:AT2406"/>
    <mergeCell ref="AU2404:AU2406"/>
    <mergeCell ref="AO2411:AO2416"/>
    <mergeCell ref="AP2411:AP2416"/>
    <mergeCell ref="AQ2411:AQ2416"/>
    <mergeCell ref="AR2411:AR2416"/>
    <mergeCell ref="AS2411:AS2416"/>
    <mergeCell ref="AT2411:AT2416"/>
    <mergeCell ref="AU2411:AU2416"/>
    <mergeCell ref="AV2411:AV2416"/>
    <mergeCell ref="AW2411:AW2416"/>
    <mergeCell ref="AX2411:AX2416"/>
    <mergeCell ref="AY2411:AY2416"/>
    <mergeCell ref="AO2404:AO2406"/>
    <mergeCell ref="BA2407:BA2409"/>
    <mergeCell ref="A2411:A2416"/>
    <mergeCell ref="B2411:B2416"/>
    <mergeCell ref="C2411:C2416"/>
    <mergeCell ref="D2411:D2416"/>
    <mergeCell ref="E2411:E2416"/>
    <mergeCell ref="F2411:F2416"/>
    <mergeCell ref="G2411:G2416"/>
    <mergeCell ref="H2411:H2416"/>
    <mergeCell ref="I2411:I2416"/>
    <mergeCell ref="J2411:J2416"/>
    <mergeCell ref="M2411:M2416"/>
    <mergeCell ref="N2411:N2416"/>
    <mergeCell ref="O2411:O2416"/>
    <mergeCell ref="P2411:P2416"/>
    <mergeCell ref="Q2411:Q2416"/>
    <mergeCell ref="R2411:R2416"/>
    <mergeCell ref="S2411:S2416"/>
    <mergeCell ref="T2411:T2416"/>
    <mergeCell ref="U2411:U2416"/>
    <mergeCell ref="V2411:V2416"/>
    <mergeCell ref="W2411:W2416"/>
    <mergeCell ref="X2411:X2416"/>
    <mergeCell ref="Y2411:Y2416"/>
    <mergeCell ref="Z2411:Z2416"/>
    <mergeCell ref="AA2411:AA2416"/>
    <mergeCell ref="AB2411:AB2416"/>
    <mergeCell ref="AC2411:AC2416"/>
    <mergeCell ref="AD2411:AD2416"/>
    <mergeCell ref="AE2411:AE2416"/>
    <mergeCell ref="AF2411:AF2416"/>
    <mergeCell ref="AG2411:AG2416"/>
    <mergeCell ref="AH2411:AH2416"/>
    <mergeCell ref="AP2407:AP2409"/>
    <mergeCell ref="AQ2407:AQ2409"/>
    <mergeCell ref="AR2407:AR2409"/>
    <mergeCell ref="AS2407:AS2409"/>
    <mergeCell ref="AT2407:AT2409"/>
    <mergeCell ref="AU2407:AU2409"/>
    <mergeCell ref="AV2407:AV2409"/>
    <mergeCell ref="AW2407:AW2409"/>
    <mergeCell ref="AX2407:AX2409"/>
    <mergeCell ref="AY2407:AY2409"/>
    <mergeCell ref="AZ2407:AZ2409"/>
    <mergeCell ref="AN2407:AN2409"/>
    <mergeCell ref="AO2407:AO2409"/>
    <mergeCell ref="M2318:M2322"/>
    <mergeCell ref="N2318:N2322"/>
    <mergeCell ref="O2318:O2322"/>
    <mergeCell ref="P2318:P2322"/>
    <mergeCell ref="Q2318:Q2322"/>
    <mergeCell ref="R2318:R2322"/>
    <mergeCell ref="S2318:S2322"/>
    <mergeCell ref="T2318:T2322"/>
    <mergeCell ref="U2318:U2322"/>
    <mergeCell ref="V2318:V2322"/>
    <mergeCell ref="AO2402:AO2403"/>
    <mergeCell ref="AP2402:AP2403"/>
    <mergeCell ref="BA2404:BA2406"/>
    <mergeCell ref="A2407:A2409"/>
    <mergeCell ref="B2407:B2409"/>
    <mergeCell ref="C2407:C2409"/>
    <mergeCell ref="D2407:D2409"/>
    <mergeCell ref="E2407:E2409"/>
    <mergeCell ref="F2407:F2409"/>
    <mergeCell ref="G2407:G2409"/>
    <mergeCell ref="H2407:H2409"/>
    <mergeCell ref="I2407:I2409"/>
    <mergeCell ref="J2407:J2409"/>
    <mergeCell ref="M2407:M2409"/>
    <mergeCell ref="N2407:N2409"/>
    <mergeCell ref="O2407:O2409"/>
    <mergeCell ref="P2407:P2409"/>
    <mergeCell ref="Q2407:Q2409"/>
    <mergeCell ref="R2407:R2409"/>
    <mergeCell ref="S2407:S2409"/>
    <mergeCell ref="T2407:T2409"/>
    <mergeCell ref="U2407:U2409"/>
    <mergeCell ref="V2407:V2409"/>
    <mergeCell ref="W2407:W2409"/>
    <mergeCell ref="X2407:X2409"/>
    <mergeCell ref="Y2407:Y2409"/>
    <mergeCell ref="Z2407:Z2409"/>
    <mergeCell ref="AA2407:AA2409"/>
    <mergeCell ref="AB2407:AB2409"/>
    <mergeCell ref="AC2407:AC2409"/>
    <mergeCell ref="AD2407:AD2409"/>
    <mergeCell ref="AE2407:AE2409"/>
    <mergeCell ref="AF2407:AF2409"/>
    <mergeCell ref="AG2407:AG2409"/>
    <mergeCell ref="AH2407:AH2409"/>
    <mergeCell ref="AI2407:AI2409"/>
    <mergeCell ref="AJ2407:AJ2409"/>
    <mergeCell ref="AK2407:AK2409"/>
    <mergeCell ref="AL2407:AL2409"/>
    <mergeCell ref="AM2407:AM2409"/>
    <mergeCell ref="AI2404:AI2406"/>
    <mergeCell ref="A2404:A2406"/>
    <mergeCell ref="B2404:B2406"/>
    <mergeCell ref="C2404:C2406"/>
    <mergeCell ref="D2404:D2406"/>
    <mergeCell ref="E2404:E2406"/>
    <mergeCell ref="F2404:F2406"/>
    <mergeCell ref="G2404:G2406"/>
    <mergeCell ref="H2404:H2406"/>
    <mergeCell ref="AV2404:AV2406"/>
    <mergeCell ref="AW2404:AW2406"/>
    <mergeCell ref="AX2404:AX2406"/>
    <mergeCell ref="AY2404:AY2406"/>
    <mergeCell ref="AZ2404:AZ2406"/>
    <mergeCell ref="AI2216:AI2217"/>
    <mergeCell ref="AJ2216:AJ2217"/>
    <mergeCell ref="AK2216:AK2217"/>
    <mergeCell ref="AL2216:AL2217"/>
    <mergeCell ref="AM2216:AM2217"/>
    <mergeCell ref="AN2216:AN2217"/>
    <mergeCell ref="AO2186:AO2189"/>
    <mergeCell ref="AP2186:AP2189"/>
    <mergeCell ref="AR2186:AR2189"/>
    <mergeCell ref="AS2186:AS2189"/>
    <mergeCell ref="AT2186:AT2189"/>
    <mergeCell ref="AU2186:AU2189"/>
    <mergeCell ref="AC2404:AC2406"/>
    <mergeCell ref="AD2404:AD2406"/>
    <mergeCell ref="AE2404:AE2406"/>
    <mergeCell ref="AF2404:AF2406"/>
    <mergeCell ref="AG2404:AG2406"/>
    <mergeCell ref="AH2404:AH2406"/>
    <mergeCell ref="AX2318:AX2322"/>
    <mergeCell ref="AY2318:AY2322"/>
    <mergeCell ref="AZ2318:AZ2322"/>
    <mergeCell ref="BA2318:BA2322"/>
    <mergeCell ref="A2402:A2403"/>
    <mergeCell ref="B2402:B2403"/>
    <mergeCell ref="C2402:C2403"/>
    <mergeCell ref="D2402:D2403"/>
    <mergeCell ref="E2402:E2403"/>
    <mergeCell ref="F2402:F2403"/>
    <mergeCell ref="G2402:G2403"/>
    <mergeCell ref="H2402:H2403"/>
    <mergeCell ref="I2402:I2403"/>
    <mergeCell ref="J2402:J2403"/>
    <mergeCell ref="M2402:M2403"/>
    <mergeCell ref="N2402:N2403"/>
    <mergeCell ref="O2402:O2403"/>
    <mergeCell ref="P2402:P2403"/>
    <mergeCell ref="Q2402:Q2403"/>
    <mergeCell ref="R2402:R2403"/>
    <mergeCell ref="S2402:S2403"/>
    <mergeCell ref="T2402:T2403"/>
    <mergeCell ref="U2402:U2403"/>
    <mergeCell ref="V2402:V2403"/>
    <mergeCell ref="W2402:W2403"/>
    <mergeCell ref="X2402:X2403"/>
    <mergeCell ref="Y2402:Y2403"/>
    <mergeCell ref="Z2402:Z2403"/>
    <mergeCell ref="AA2402:AA2403"/>
    <mergeCell ref="AB2402:AB2403"/>
    <mergeCell ref="AC2402:AC2403"/>
    <mergeCell ref="AD2402:AD2403"/>
    <mergeCell ref="AE2402:AE2403"/>
    <mergeCell ref="AF2402:AF2403"/>
    <mergeCell ref="AG2402:AG2403"/>
    <mergeCell ref="AH2402:AH2403"/>
    <mergeCell ref="A2318:A2322"/>
    <mergeCell ref="B2318:B2322"/>
    <mergeCell ref="C2318:C2322"/>
    <mergeCell ref="D2318:D2322"/>
    <mergeCell ref="E2318:E2322"/>
    <mergeCell ref="F2318:F2322"/>
    <mergeCell ref="G2318:G2322"/>
    <mergeCell ref="H2318:H2322"/>
    <mergeCell ref="I2318:I2322"/>
    <mergeCell ref="J2318:J2322"/>
    <mergeCell ref="AI2398:AI2400"/>
    <mergeCell ref="AJ2398:AJ2400"/>
    <mergeCell ref="AK2398:AK2400"/>
    <mergeCell ref="AL2398:AL2400"/>
    <mergeCell ref="AM2398:AM2400"/>
    <mergeCell ref="AN2398:AN2400"/>
    <mergeCell ref="AO2398:AO2400"/>
    <mergeCell ref="AP2398:AP2400"/>
    <mergeCell ref="AQ2398:AQ2400"/>
    <mergeCell ref="AR2398:AR2400"/>
    <mergeCell ref="AS2398:AS2400"/>
    <mergeCell ref="AT2398:AT2400"/>
    <mergeCell ref="AU2398:AU2400"/>
    <mergeCell ref="AV2398:AV2400"/>
    <mergeCell ref="AW2398:AW2400"/>
    <mergeCell ref="AX2398:AX2400"/>
    <mergeCell ref="AY2398:AY2400"/>
    <mergeCell ref="AZ2398:AZ2400"/>
    <mergeCell ref="BA2398:BA2400"/>
    <mergeCell ref="AW2393:AW2395"/>
    <mergeCell ref="AX2393:AX2395"/>
    <mergeCell ref="AW2402:AW2403"/>
    <mergeCell ref="AX2402:AX2403"/>
    <mergeCell ref="AY2402:AY2403"/>
    <mergeCell ref="AZ2402:AZ2403"/>
    <mergeCell ref="BA2402:BA2403"/>
    <mergeCell ref="AI2402:AI2403"/>
    <mergeCell ref="AJ2402:AJ2403"/>
    <mergeCell ref="AJ2316:AJ2317"/>
    <mergeCell ref="AK2316:AK2317"/>
    <mergeCell ref="AL2316:AL2317"/>
    <mergeCell ref="AM2316:AM2317"/>
    <mergeCell ref="AN2316:AN2317"/>
    <mergeCell ref="AY2393:AY2395"/>
    <mergeCell ref="AZ2393:AZ2395"/>
    <mergeCell ref="BA2393:BA2395"/>
    <mergeCell ref="AK2393:AK2395"/>
    <mergeCell ref="AL2393:AL2395"/>
    <mergeCell ref="AM2318:AM2322"/>
    <mergeCell ref="AI2316:AI2317"/>
    <mergeCell ref="AW2387:AW2392"/>
    <mergeCell ref="AX2387:AX2392"/>
    <mergeCell ref="AY2387:AY2392"/>
    <mergeCell ref="AZ2387:AZ2392"/>
    <mergeCell ref="BA2387:BA2392"/>
    <mergeCell ref="C2398:C2400"/>
    <mergeCell ref="D2398:D2400"/>
    <mergeCell ref="E2398:E2400"/>
    <mergeCell ref="F2398:F2400"/>
    <mergeCell ref="G2398:G2400"/>
    <mergeCell ref="H2398:H2400"/>
    <mergeCell ref="I2398:I2400"/>
    <mergeCell ref="J2398:J2400"/>
    <mergeCell ref="M2398:M2400"/>
    <mergeCell ref="N2398:N2400"/>
    <mergeCell ref="O2398:O2400"/>
    <mergeCell ref="P2398:P2400"/>
    <mergeCell ref="Q2398:Q2400"/>
    <mergeCell ref="R2398:R2400"/>
    <mergeCell ref="S2398:S2400"/>
    <mergeCell ref="T2398:T2400"/>
    <mergeCell ref="U2398:U2400"/>
    <mergeCell ref="V2398:V2400"/>
    <mergeCell ref="W2398:W2400"/>
    <mergeCell ref="X2398:X2400"/>
    <mergeCell ref="Y2398:Y2400"/>
    <mergeCell ref="Z2398:Z2400"/>
    <mergeCell ref="AA2398:AA2400"/>
    <mergeCell ref="AB2398:AB2400"/>
    <mergeCell ref="AC2398:AC2400"/>
    <mergeCell ref="AD2398:AD2400"/>
    <mergeCell ref="AE2398:AE2400"/>
    <mergeCell ref="AF2398:AF2400"/>
    <mergeCell ref="AG2398:AG2400"/>
    <mergeCell ref="AH2398:AH2400"/>
    <mergeCell ref="AI2393:AI2395"/>
    <mergeCell ref="AJ2393:AJ2395"/>
    <mergeCell ref="K2398:K2400"/>
    <mergeCell ref="AW2375:AW2386"/>
    <mergeCell ref="AR2375:AR2386"/>
    <mergeCell ref="AS2375:AS2386"/>
    <mergeCell ref="AT2375:AT2386"/>
    <mergeCell ref="AU2375:AU2386"/>
    <mergeCell ref="AM2393:AM2395"/>
    <mergeCell ref="AN2393:AN2395"/>
    <mergeCell ref="AO2316:AO2317"/>
    <mergeCell ref="AP2316:AP2317"/>
    <mergeCell ref="AR2316:AR2317"/>
    <mergeCell ref="AS2316:AS2317"/>
    <mergeCell ref="AT2316:AT2317"/>
    <mergeCell ref="AU2316:AU2317"/>
    <mergeCell ref="AV2316:AV2317"/>
    <mergeCell ref="AW2316:AW2317"/>
    <mergeCell ref="AX2316:AX2317"/>
    <mergeCell ref="AY2316:AY2317"/>
    <mergeCell ref="AZ2316:AZ2317"/>
    <mergeCell ref="BA2316:BA2317"/>
    <mergeCell ref="AJ2387:AJ2392"/>
    <mergeCell ref="AK2387:AK2392"/>
    <mergeCell ref="AL2387:AL2392"/>
    <mergeCell ref="AM2387:AM2392"/>
    <mergeCell ref="AN2387:AN2392"/>
    <mergeCell ref="AO2387:AO2392"/>
    <mergeCell ref="AP2387:AP2392"/>
    <mergeCell ref="AQ2387:AQ2392"/>
    <mergeCell ref="AK2373:AK2374"/>
    <mergeCell ref="AL2373:AL2374"/>
    <mergeCell ref="AM2373:AM2374"/>
    <mergeCell ref="AN2373:AN2374"/>
    <mergeCell ref="AO2373:AO2374"/>
    <mergeCell ref="AP2373:AP2374"/>
    <mergeCell ref="AO2393:AO2395"/>
    <mergeCell ref="AP2393:AP2395"/>
    <mergeCell ref="AQ2393:AQ2395"/>
    <mergeCell ref="AR2393:AR2395"/>
    <mergeCell ref="AS2393:AS2395"/>
    <mergeCell ref="AT2393:AT2395"/>
    <mergeCell ref="AL2375:AL2386"/>
    <mergeCell ref="AM2375:AM2386"/>
    <mergeCell ref="AN2375:AN2386"/>
    <mergeCell ref="AO2375:AO2386"/>
    <mergeCell ref="AP2375:AP2386"/>
    <mergeCell ref="AQ2375:AQ2386"/>
    <mergeCell ref="A2393:A2395"/>
    <mergeCell ref="B2393:B2395"/>
    <mergeCell ref="C2393:C2395"/>
    <mergeCell ref="D2393:D2395"/>
    <mergeCell ref="E2393:E2395"/>
    <mergeCell ref="F2393:F2395"/>
    <mergeCell ref="G2393:G2395"/>
    <mergeCell ref="H2393:H2395"/>
    <mergeCell ref="I2393:I2395"/>
    <mergeCell ref="J2393:J2395"/>
    <mergeCell ref="M2393:M2395"/>
    <mergeCell ref="N2393:N2395"/>
    <mergeCell ref="O2393:O2395"/>
    <mergeCell ref="P2393:P2395"/>
    <mergeCell ref="Q2393:Q2395"/>
    <mergeCell ref="R2393:R2395"/>
    <mergeCell ref="S2393:S2395"/>
    <mergeCell ref="T2393:T2395"/>
    <mergeCell ref="U2393:U2395"/>
    <mergeCell ref="V2393:V2395"/>
    <mergeCell ref="W2393:W2395"/>
    <mergeCell ref="X2393:X2395"/>
    <mergeCell ref="Y2393:Y2395"/>
    <mergeCell ref="Z2393:Z2395"/>
    <mergeCell ref="AA2393:AA2395"/>
    <mergeCell ref="AB2393:AB2395"/>
    <mergeCell ref="AC2393:AC2395"/>
    <mergeCell ref="AD2393:AD2395"/>
    <mergeCell ref="AE2393:AE2395"/>
    <mergeCell ref="AF2393:AF2395"/>
    <mergeCell ref="AG2393:AG2395"/>
    <mergeCell ref="AH2393:AH2395"/>
    <mergeCell ref="A2387:A2392"/>
    <mergeCell ref="B2387:B2392"/>
    <mergeCell ref="C2387:C2392"/>
    <mergeCell ref="D2387:D2392"/>
    <mergeCell ref="E2387:E2392"/>
    <mergeCell ref="F2387:F2392"/>
    <mergeCell ref="G2387:G2392"/>
    <mergeCell ref="H2387:H2392"/>
    <mergeCell ref="I2387:I2392"/>
    <mergeCell ref="J2387:J2392"/>
    <mergeCell ref="M2387:M2392"/>
    <mergeCell ref="N2387:N2392"/>
    <mergeCell ref="O2387:O2392"/>
    <mergeCell ref="P2387:P2392"/>
    <mergeCell ref="Q2387:Q2392"/>
    <mergeCell ref="R2387:R2392"/>
    <mergeCell ref="S2387:S2392"/>
    <mergeCell ref="T2387:T2392"/>
    <mergeCell ref="U2387:U2392"/>
    <mergeCell ref="V2387:V2392"/>
    <mergeCell ref="W2387:W2392"/>
    <mergeCell ref="X2387:X2392"/>
    <mergeCell ref="Y2387:Y2392"/>
    <mergeCell ref="Z2387:Z2392"/>
    <mergeCell ref="AA2387:AA2392"/>
    <mergeCell ref="AB2387:AB2392"/>
    <mergeCell ref="AC2387:AC2392"/>
    <mergeCell ref="AD2387:AD2392"/>
    <mergeCell ref="AE2387:AE2392"/>
    <mergeCell ref="AF2387:AF2392"/>
    <mergeCell ref="AG2387:AG2392"/>
    <mergeCell ref="AH2387:AH2392"/>
    <mergeCell ref="AI2375:AI2386"/>
    <mergeCell ref="A2375:A2386"/>
    <mergeCell ref="B2375:B2386"/>
    <mergeCell ref="C2375:C2386"/>
    <mergeCell ref="D2375:D2386"/>
    <mergeCell ref="E2375:E2386"/>
    <mergeCell ref="F2375:F2386"/>
    <mergeCell ref="G2375:G2386"/>
    <mergeCell ref="H2375:H2386"/>
    <mergeCell ref="I2375:I2386"/>
    <mergeCell ref="J2375:J2386"/>
    <mergeCell ref="M2375:M2386"/>
    <mergeCell ref="N2375:N2386"/>
    <mergeCell ref="O2375:O2386"/>
    <mergeCell ref="P2375:P2386"/>
    <mergeCell ref="Q2375:Q2386"/>
    <mergeCell ref="R2375:R2386"/>
    <mergeCell ref="S2375:S2386"/>
    <mergeCell ref="T2375:T2386"/>
    <mergeCell ref="U2375:U2386"/>
    <mergeCell ref="V2375:V2386"/>
    <mergeCell ref="W2375:W2386"/>
    <mergeCell ref="X2375:X2386"/>
    <mergeCell ref="Y2375:Y2386"/>
    <mergeCell ref="Z2375:Z2386"/>
    <mergeCell ref="AI2387:AI2392"/>
    <mergeCell ref="AA2375:AA2386"/>
    <mergeCell ref="AB2375:AB2386"/>
    <mergeCell ref="AC2375:AC2386"/>
    <mergeCell ref="AD2375:AD2386"/>
    <mergeCell ref="AE2375:AE2386"/>
    <mergeCell ref="AF2375:AF2386"/>
    <mergeCell ref="AG2375:AG2386"/>
    <mergeCell ref="AH2375:AH2386"/>
    <mergeCell ref="AX2364:AX2372"/>
    <mergeCell ref="AY2364:AY2372"/>
    <mergeCell ref="AZ2364:AZ2372"/>
    <mergeCell ref="BA2364:BA2372"/>
    <mergeCell ref="A2373:A2374"/>
    <mergeCell ref="B2373:B2374"/>
    <mergeCell ref="C2373:C2374"/>
    <mergeCell ref="D2373:D2374"/>
    <mergeCell ref="E2373:E2374"/>
    <mergeCell ref="F2373:F2374"/>
    <mergeCell ref="G2373:G2374"/>
    <mergeCell ref="H2373:H2374"/>
    <mergeCell ref="I2373:I2374"/>
    <mergeCell ref="J2373:J2374"/>
    <mergeCell ref="M2373:M2374"/>
    <mergeCell ref="N2373:N2374"/>
    <mergeCell ref="O2373:O2374"/>
    <mergeCell ref="P2373:P2374"/>
    <mergeCell ref="Q2373:Q2374"/>
    <mergeCell ref="R2373:R2374"/>
    <mergeCell ref="S2373:S2374"/>
    <mergeCell ref="T2373:T2374"/>
    <mergeCell ref="U2373:U2374"/>
    <mergeCell ref="V2373:V2374"/>
    <mergeCell ref="W2373:W2374"/>
    <mergeCell ref="X2373:X2374"/>
    <mergeCell ref="Y2373:Y2374"/>
    <mergeCell ref="Z2373:Z2374"/>
    <mergeCell ref="AA2373:AA2374"/>
    <mergeCell ref="AB2373:AB2374"/>
    <mergeCell ref="AC2373:AC2374"/>
    <mergeCell ref="AD2373:AD2374"/>
    <mergeCell ref="AE2373:AE2374"/>
    <mergeCell ref="AF2373:AF2374"/>
    <mergeCell ref="AG2373:AG2374"/>
    <mergeCell ref="AH2373:AH2374"/>
    <mergeCell ref="AJ2364:AJ2372"/>
    <mergeCell ref="AK2364:AK2372"/>
    <mergeCell ref="AL2364:AL2372"/>
    <mergeCell ref="AM2364:AM2372"/>
    <mergeCell ref="AN2364:AN2372"/>
    <mergeCell ref="AX2375:AX2386"/>
    <mergeCell ref="AY2375:AY2386"/>
    <mergeCell ref="AZ2375:AZ2386"/>
    <mergeCell ref="BA2375:BA2386"/>
    <mergeCell ref="AJ2375:AJ2386"/>
    <mergeCell ref="AK2375:AK2386"/>
    <mergeCell ref="AW2373:AW2374"/>
    <mergeCell ref="AX2373:AX2374"/>
    <mergeCell ref="AY2373:AY2374"/>
    <mergeCell ref="AZ2373:AZ2374"/>
    <mergeCell ref="BA2373:BA2374"/>
    <mergeCell ref="AI2373:AI2374"/>
    <mergeCell ref="AJ2373:AJ2374"/>
    <mergeCell ref="AO2364:AO2372"/>
    <mergeCell ref="AP2364:AP2372"/>
    <mergeCell ref="AQ2364:AQ2372"/>
    <mergeCell ref="AR2364:AR2372"/>
    <mergeCell ref="AS2364:AS2372"/>
    <mergeCell ref="AT2364:AT2372"/>
    <mergeCell ref="AU2364:AU2372"/>
    <mergeCell ref="AV2364:AV2372"/>
    <mergeCell ref="AX2362:AX2363"/>
    <mergeCell ref="AY2362:AY2363"/>
    <mergeCell ref="AZ2362:AZ2363"/>
    <mergeCell ref="BA2362:BA2363"/>
    <mergeCell ref="A2364:A2372"/>
    <mergeCell ref="B2364:B2372"/>
    <mergeCell ref="C2364:C2372"/>
    <mergeCell ref="D2364:D2372"/>
    <mergeCell ref="E2364:E2372"/>
    <mergeCell ref="F2364:F2372"/>
    <mergeCell ref="G2364:G2372"/>
    <mergeCell ref="H2364:H2372"/>
    <mergeCell ref="I2364:I2372"/>
    <mergeCell ref="J2364:J2372"/>
    <mergeCell ref="M2364:M2372"/>
    <mergeCell ref="N2364:N2372"/>
    <mergeCell ref="O2364:O2372"/>
    <mergeCell ref="P2364:P2372"/>
    <mergeCell ref="Q2364:Q2372"/>
    <mergeCell ref="R2364:R2372"/>
    <mergeCell ref="S2364:S2372"/>
    <mergeCell ref="T2364:T2372"/>
    <mergeCell ref="U2364:U2372"/>
    <mergeCell ref="V2364:V2372"/>
    <mergeCell ref="W2364:W2372"/>
    <mergeCell ref="X2364:X2372"/>
    <mergeCell ref="Y2364:Y2372"/>
    <mergeCell ref="Z2364:Z2372"/>
    <mergeCell ref="AA2364:AA2372"/>
    <mergeCell ref="AB2364:AB2372"/>
    <mergeCell ref="AC2364:AC2372"/>
    <mergeCell ref="AD2364:AD2372"/>
    <mergeCell ref="AE2364:AE2372"/>
    <mergeCell ref="AF2364:AF2372"/>
    <mergeCell ref="AG2364:AG2372"/>
    <mergeCell ref="AH2364:AH2372"/>
    <mergeCell ref="AI2364:AI2372"/>
    <mergeCell ref="AK2362:AK2363"/>
    <mergeCell ref="AL2362:AL2363"/>
    <mergeCell ref="AM2362:AM2363"/>
    <mergeCell ref="AN2362:AN2363"/>
    <mergeCell ref="BA2355:BA2356"/>
    <mergeCell ref="AY2355:AY2356"/>
    <mergeCell ref="AW2364:AW2372"/>
    <mergeCell ref="AO2362:AO2363"/>
    <mergeCell ref="AP2362:AP2363"/>
    <mergeCell ref="AQ2362:AQ2363"/>
    <mergeCell ref="AR2362:AR2363"/>
    <mergeCell ref="AS2362:AS2363"/>
    <mergeCell ref="AT2362:AT2363"/>
    <mergeCell ref="AU2362:AU2363"/>
    <mergeCell ref="AV2362:AV2363"/>
    <mergeCell ref="AW2362:AW2363"/>
    <mergeCell ref="AY2358:AY2360"/>
    <mergeCell ref="AZ2358:AZ2360"/>
    <mergeCell ref="BA2358:BA2360"/>
    <mergeCell ref="A2362:A2363"/>
    <mergeCell ref="B2362:B2363"/>
    <mergeCell ref="C2362:C2363"/>
    <mergeCell ref="D2362:D2363"/>
    <mergeCell ref="E2362:E2363"/>
    <mergeCell ref="F2362:F2363"/>
    <mergeCell ref="G2362:G2363"/>
    <mergeCell ref="H2362:H2363"/>
    <mergeCell ref="I2362:I2363"/>
    <mergeCell ref="J2362:J2363"/>
    <mergeCell ref="M2362:M2363"/>
    <mergeCell ref="N2362:N2363"/>
    <mergeCell ref="O2362:O2363"/>
    <mergeCell ref="P2362:P2363"/>
    <mergeCell ref="Q2362:Q2363"/>
    <mergeCell ref="R2362:R2363"/>
    <mergeCell ref="S2362:S2363"/>
    <mergeCell ref="T2362:T2363"/>
    <mergeCell ref="U2362:U2363"/>
    <mergeCell ref="V2362:V2363"/>
    <mergeCell ref="W2362:W2363"/>
    <mergeCell ref="X2362:X2363"/>
    <mergeCell ref="Y2362:Y2363"/>
    <mergeCell ref="Z2362:Z2363"/>
    <mergeCell ref="AA2362:AA2363"/>
    <mergeCell ref="AB2362:AB2363"/>
    <mergeCell ref="AC2362:AC2363"/>
    <mergeCell ref="AD2362:AD2363"/>
    <mergeCell ref="AE2362:AE2363"/>
    <mergeCell ref="AF2362:AF2363"/>
    <mergeCell ref="AG2362:AG2363"/>
    <mergeCell ref="AH2362:AH2363"/>
    <mergeCell ref="AI2362:AI2363"/>
    <mergeCell ref="AJ2362:AJ2363"/>
    <mergeCell ref="AI2358:AI2360"/>
    <mergeCell ref="AJ2358:AJ2360"/>
    <mergeCell ref="AK2358:AK2360"/>
    <mergeCell ref="AM2355:AM2356"/>
    <mergeCell ref="AN2355:AN2356"/>
    <mergeCell ref="AO2355:AO2356"/>
    <mergeCell ref="AP2355:AP2356"/>
    <mergeCell ref="AQ2355:AQ2356"/>
    <mergeCell ref="AR2355:AR2356"/>
    <mergeCell ref="AS2355:AS2356"/>
    <mergeCell ref="AT2355:AT2356"/>
    <mergeCell ref="AU2355:AU2356"/>
    <mergeCell ref="AV2355:AV2356"/>
    <mergeCell ref="AW2355:AW2356"/>
    <mergeCell ref="AX2355:AX2356"/>
    <mergeCell ref="A2358:A2360"/>
    <mergeCell ref="B2358:B2360"/>
    <mergeCell ref="C2358:C2360"/>
    <mergeCell ref="D2358:D2360"/>
    <mergeCell ref="E2358:E2360"/>
    <mergeCell ref="F2358:F2360"/>
    <mergeCell ref="G2358:G2360"/>
    <mergeCell ref="H2358:H2360"/>
    <mergeCell ref="I2358:I2360"/>
    <mergeCell ref="J2358:J2360"/>
    <mergeCell ref="M2358:M2360"/>
    <mergeCell ref="N2358:N2360"/>
    <mergeCell ref="O2358:O2360"/>
    <mergeCell ref="P2358:P2360"/>
    <mergeCell ref="Q2358:Q2360"/>
    <mergeCell ref="R2358:R2360"/>
    <mergeCell ref="S2358:S2360"/>
    <mergeCell ref="T2358:T2360"/>
    <mergeCell ref="U2358:U2360"/>
    <mergeCell ref="V2358:V2360"/>
    <mergeCell ref="W2358:W2360"/>
    <mergeCell ref="X2358:X2360"/>
    <mergeCell ref="Y2358:Y2360"/>
    <mergeCell ref="Z2358:Z2360"/>
    <mergeCell ref="AA2358:AA2360"/>
    <mergeCell ref="AB2358:AB2360"/>
    <mergeCell ref="AC2358:AC2360"/>
    <mergeCell ref="AD2358:AD2360"/>
    <mergeCell ref="AE2358:AE2360"/>
    <mergeCell ref="AF2358:AF2360"/>
    <mergeCell ref="AG2358:AG2360"/>
    <mergeCell ref="AH2358:AH2360"/>
    <mergeCell ref="AL2358:AL2360"/>
    <mergeCell ref="AM2358:AM2360"/>
    <mergeCell ref="AN2358:AN2360"/>
    <mergeCell ref="AO2358:AO2360"/>
    <mergeCell ref="AP2358:AP2360"/>
    <mergeCell ref="AQ2358:AQ2360"/>
    <mergeCell ref="AR2358:AR2360"/>
    <mergeCell ref="AS2358:AS2360"/>
    <mergeCell ref="AT2358:AT2360"/>
    <mergeCell ref="AU2358:AU2360"/>
    <mergeCell ref="AV2358:AV2360"/>
    <mergeCell ref="AW2358:AW2360"/>
    <mergeCell ref="AX2358:AX2360"/>
    <mergeCell ref="AX2345:AX2346"/>
    <mergeCell ref="AY2345:AY2346"/>
    <mergeCell ref="AZ2345:AZ2346"/>
    <mergeCell ref="AM2347:AM2353"/>
    <mergeCell ref="AN2347:AN2353"/>
    <mergeCell ref="AO2347:AO2353"/>
    <mergeCell ref="AP2347:AP2353"/>
    <mergeCell ref="AQ2347:AQ2353"/>
    <mergeCell ref="AR2347:AR2353"/>
    <mergeCell ref="AW2347:AW2353"/>
    <mergeCell ref="AX2347:AX2353"/>
    <mergeCell ref="AY2347:AY2353"/>
    <mergeCell ref="A2355:A2356"/>
    <mergeCell ref="B2355:B2356"/>
    <mergeCell ref="C2355:C2356"/>
    <mergeCell ref="D2355:D2356"/>
    <mergeCell ref="E2355:E2356"/>
    <mergeCell ref="F2355:F2356"/>
    <mergeCell ref="G2355:G2356"/>
    <mergeCell ref="H2355:H2356"/>
    <mergeCell ref="I2355:I2356"/>
    <mergeCell ref="J2355:J2356"/>
    <mergeCell ref="M2355:M2356"/>
    <mergeCell ref="N2355:N2356"/>
    <mergeCell ref="O2355:O2356"/>
    <mergeCell ref="P2355:P2356"/>
    <mergeCell ref="Q2355:Q2356"/>
    <mergeCell ref="R2355:R2356"/>
    <mergeCell ref="S2355:S2356"/>
    <mergeCell ref="T2355:T2356"/>
    <mergeCell ref="U2355:U2356"/>
    <mergeCell ref="V2355:V2356"/>
    <mergeCell ref="W2355:W2356"/>
    <mergeCell ref="X2355:X2356"/>
    <mergeCell ref="Y2355:Y2356"/>
    <mergeCell ref="Z2355:Z2356"/>
    <mergeCell ref="AA2355:AA2356"/>
    <mergeCell ref="AB2355:AB2356"/>
    <mergeCell ref="AC2355:AC2356"/>
    <mergeCell ref="AD2355:AD2356"/>
    <mergeCell ref="AE2355:AE2356"/>
    <mergeCell ref="AF2355:AF2356"/>
    <mergeCell ref="AG2355:AG2356"/>
    <mergeCell ref="AH2355:AH2356"/>
    <mergeCell ref="AI2355:AI2356"/>
    <mergeCell ref="AJ2355:AJ2356"/>
    <mergeCell ref="AK2355:AK2356"/>
    <mergeCell ref="AL2355:AL2356"/>
    <mergeCell ref="AZ2355:AZ2356"/>
    <mergeCell ref="M2345:M2346"/>
    <mergeCell ref="N2345:N2346"/>
    <mergeCell ref="O2345:O2346"/>
    <mergeCell ref="P2345:P2346"/>
    <mergeCell ref="Q2345:Q2346"/>
    <mergeCell ref="R2345:R2346"/>
    <mergeCell ref="S2345:S2346"/>
    <mergeCell ref="T2345:T2346"/>
    <mergeCell ref="U2345:U2346"/>
    <mergeCell ref="V2345:V2346"/>
    <mergeCell ref="W2345:W2346"/>
    <mergeCell ref="X2345:X2346"/>
    <mergeCell ref="Y2345:Y2346"/>
    <mergeCell ref="Z2345:Z2346"/>
    <mergeCell ref="AA2345:AA2346"/>
    <mergeCell ref="AB2345:AB2346"/>
    <mergeCell ref="AC2345:AC2346"/>
    <mergeCell ref="AD2345:AD2346"/>
    <mergeCell ref="AE2345:AE2346"/>
    <mergeCell ref="AF2345:AF2346"/>
    <mergeCell ref="AG2345:AG2346"/>
    <mergeCell ref="AH2345:AH2346"/>
    <mergeCell ref="BA2345:BA2346"/>
    <mergeCell ref="A2347:A2353"/>
    <mergeCell ref="B2347:B2353"/>
    <mergeCell ref="C2347:C2353"/>
    <mergeCell ref="D2347:D2353"/>
    <mergeCell ref="E2347:E2353"/>
    <mergeCell ref="F2347:F2353"/>
    <mergeCell ref="G2347:G2353"/>
    <mergeCell ref="H2347:H2353"/>
    <mergeCell ref="I2347:I2353"/>
    <mergeCell ref="J2347:J2353"/>
    <mergeCell ref="M2347:M2353"/>
    <mergeCell ref="N2347:N2353"/>
    <mergeCell ref="O2347:O2353"/>
    <mergeCell ref="P2347:P2353"/>
    <mergeCell ref="Q2347:Q2353"/>
    <mergeCell ref="R2347:R2353"/>
    <mergeCell ref="S2347:S2353"/>
    <mergeCell ref="T2347:T2353"/>
    <mergeCell ref="U2347:U2353"/>
    <mergeCell ref="V2347:V2353"/>
    <mergeCell ref="W2347:W2353"/>
    <mergeCell ref="X2347:X2353"/>
    <mergeCell ref="Y2347:Y2353"/>
    <mergeCell ref="Z2347:Z2353"/>
    <mergeCell ref="AA2347:AA2353"/>
    <mergeCell ref="AB2347:AB2353"/>
    <mergeCell ref="AC2347:AC2353"/>
    <mergeCell ref="AD2347:AD2353"/>
    <mergeCell ref="AE2347:AE2353"/>
    <mergeCell ref="AF2347:AF2353"/>
    <mergeCell ref="AG2347:AG2353"/>
    <mergeCell ref="AH2347:AH2353"/>
    <mergeCell ref="AI2347:AI2353"/>
    <mergeCell ref="AJ2347:AJ2353"/>
    <mergeCell ref="AK2347:AK2353"/>
    <mergeCell ref="AL2347:AL2353"/>
    <mergeCell ref="AN2345:AN2346"/>
    <mergeCell ref="AO2345:AO2346"/>
    <mergeCell ref="AP2345:AP2346"/>
    <mergeCell ref="AQ2345:AQ2346"/>
    <mergeCell ref="AW2345:AW2346"/>
    <mergeCell ref="AN2337:AN2344"/>
    <mergeCell ref="AO2337:AO2344"/>
    <mergeCell ref="AP2337:AP2344"/>
    <mergeCell ref="AQ2337:AQ2344"/>
    <mergeCell ref="AR2337:AR2344"/>
    <mergeCell ref="AS2337:AS2344"/>
    <mergeCell ref="AU2337:AU2344"/>
    <mergeCell ref="AV2337:AV2344"/>
    <mergeCell ref="AI2345:AI2346"/>
    <mergeCell ref="AJ2345:AJ2346"/>
    <mergeCell ref="AK2345:AK2346"/>
    <mergeCell ref="AL2345:AL2346"/>
    <mergeCell ref="AM2345:AM2346"/>
    <mergeCell ref="AW2337:AW2344"/>
    <mergeCell ref="AX2337:AX2344"/>
    <mergeCell ref="AY2337:AY2344"/>
    <mergeCell ref="AZ2337:AZ2344"/>
    <mergeCell ref="BA2337:BA2344"/>
    <mergeCell ref="A2337:A2344"/>
    <mergeCell ref="B2337:B2344"/>
    <mergeCell ref="C2337:C2344"/>
    <mergeCell ref="D2337:D2344"/>
    <mergeCell ref="E2337:E2344"/>
    <mergeCell ref="F2337:F2344"/>
    <mergeCell ref="G2337:G2344"/>
    <mergeCell ref="H2337:H2344"/>
    <mergeCell ref="I2337:I2344"/>
    <mergeCell ref="J2337:J2344"/>
    <mergeCell ref="M2337:M2344"/>
    <mergeCell ref="N2337:N2344"/>
    <mergeCell ref="O2337:O2344"/>
    <mergeCell ref="P2337:P2344"/>
    <mergeCell ref="Q2337:Q2344"/>
    <mergeCell ref="R2337:R2344"/>
    <mergeCell ref="S2337:S2344"/>
    <mergeCell ref="T2337:T2344"/>
    <mergeCell ref="U2337:U2344"/>
    <mergeCell ref="V2337:V2344"/>
    <mergeCell ref="W2337:W2344"/>
    <mergeCell ref="X2337:X2344"/>
    <mergeCell ref="Y2337:Y2344"/>
    <mergeCell ref="Z2337:Z2344"/>
    <mergeCell ref="AA2337:AA2344"/>
    <mergeCell ref="AB2337:AB2344"/>
    <mergeCell ref="AC2337:AC2344"/>
    <mergeCell ref="AD2337:AD2344"/>
    <mergeCell ref="AE2337:AE2344"/>
    <mergeCell ref="AF2337:AF2344"/>
    <mergeCell ref="AG2337:AG2344"/>
    <mergeCell ref="AI2337:AI2344"/>
    <mergeCell ref="AJ2337:AJ2344"/>
    <mergeCell ref="AK2337:AK2344"/>
    <mergeCell ref="AL2337:AL2344"/>
    <mergeCell ref="AM2337:AM2344"/>
    <mergeCell ref="A2345:A2346"/>
    <mergeCell ref="B2345:B2346"/>
    <mergeCell ref="C2345:C2346"/>
    <mergeCell ref="D2345:D2346"/>
    <mergeCell ref="E2345:E2346"/>
    <mergeCell ref="F2345:F2346"/>
    <mergeCell ref="G2345:G2346"/>
    <mergeCell ref="H2345:H2346"/>
    <mergeCell ref="I2345:I2346"/>
    <mergeCell ref="J2345:J2346"/>
    <mergeCell ref="AW2333:AW2335"/>
    <mergeCell ref="AX2333:AX2335"/>
    <mergeCell ref="AY2333:AY2335"/>
    <mergeCell ref="AZ2333:AZ2335"/>
    <mergeCell ref="BA2333:BA2335"/>
    <mergeCell ref="A2333:A2335"/>
    <mergeCell ref="B2333:B2335"/>
    <mergeCell ref="C2333:C2335"/>
    <mergeCell ref="D2333:D2335"/>
    <mergeCell ref="E2333:E2335"/>
    <mergeCell ref="F2333:F2335"/>
    <mergeCell ref="G2333:G2335"/>
    <mergeCell ref="H2333:H2335"/>
    <mergeCell ref="I2333:I2335"/>
    <mergeCell ref="J2333:J2335"/>
    <mergeCell ref="M2333:M2335"/>
    <mergeCell ref="N2333:N2335"/>
    <mergeCell ref="O2333:O2335"/>
    <mergeCell ref="P2333:P2335"/>
    <mergeCell ref="Q2333:Q2335"/>
    <mergeCell ref="R2333:R2335"/>
    <mergeCell ref="S2333:S2335"/>
    <mergeCell ref="T2333:T2335"/>
    <mergeCell ref="U2333:U2335"/>
    <mergeCell ref="V2333:V2335"/>
    <mergeCell ref="W2333:W2335"/>
    <mergeCell ref="X2333:X2335"/>
    <mergeCell ref="Y2333:Y2335"/>
    <mergeCell ref="Z2333:Z2335"/>
    <mergeCell ref="AA2333:AA2335"/>
    <mergeCell ref="AB2333:AB2335"/>
    <mergeCell ref="AC2333:AC2335"/>
    <mergeCell ref="AD2333:AD2335"/>
    <mergeCell ref="AE2333:AE2335"/>
    <mergeCell ref="AF2333:AF2335"/>
    <mergeCell ref="AG2333:AG2335"/>
    <mergeCell ref="AH2333:AH2335"/>
    <mergeCell ref="AI2333:AI2335"/>
    <mergeCell ref="AJ2333:AJ2335"/>
    <mergeCell ref="AK2333:AK2335"/>
    <mergeCell ref="AL2333:AL2335"/>
    <mergeCell ref="AM2333:AM2335"/>
    <mergeCell ref="AN2333:AN2335"/>
    <mergeCell ref="AO2333:AO2335"/>
    <mergeCell ref="AP2333:AP2335"/>
    <mergeCell ref="AQ2333:AQ2335"/>
    <mergeCell ref="AR2333:AR2335"/>
    <mergeCell ref="AS2333:AS2335"/>
    <mergeCell ref="AT2333:AT2335"/>
    <mergeCell ref="AU2333:AU2335"/>
    <mergeCell ref="AV2333:AV2335"/>
    <mergeCell ref="AO2330:AO2332"/>
    <mergeCell ref="AP2330:AP2332"/>
    <mergeCell ref="AR2330:AR2332"/>
    <mergeCell ref="AS2330:AS2332"/>
    <mergeCell ref="AT2330:AT2332"/>
    <mergeCell ref="AU2330:AU2332"/>
    <mergeCell ref="AV2330:AV2332"/>
    <mergeCell ref="AW2330:AW2332"/>
    <mergeCell ref="AX2330:AX2332"/>
    <mergeCell ref="AY2330:AY2332"/>
    <mergeCell ref="AZ2330:AZ2332"/>
    <mergeCell ref="BA2330:BA2332"/>
    <mergeCell ref="A2330:A2332"/>
    <mergeCell ref="B2330:B2332"/>
    <mergeCell ref="C2330:C2332"/>
    <mergeCell ref="D2330:D2332"/>
    <mergeCell ref="E2330:E2332"/>
    <mergeCell ref="F2330:F2332"/>
    <mergeCell ref="G2330:G2332"/>
    <mergeCell ref="H2330:H2332"/>
    <mergeCell ref="I2330:I2332"/>
    <mergeCell ref="J2330:J2332"/>
    <mergeCell ref="M2330:M2332"/>
    <mergeCell ref="N2330:N2332"/>
    <mergeCell ref="O2330:O2332"/>
    <mergeCell ref="P2330:P2332"/>
    <mergeCell ref="Q2330:Q2332"/>
    <mergeCell ref="R2330:R2332"/>
    <mergeCell ref="S2330:S2332"/>
    <mergeCell ref="T2330:T2332"/>
    <mergeCell ref="U2330:U2332"/>
    <mergeCell ref="V2330:V2332"/>
    <mergeCell ref="W2330:W2332"/>
    <mergeCell ref="X2330:X2332"/>
    <mergeCell ref="Y2330:Y2332"/>
    <mergeCell ref="Z2330:Z2332"/>
    <mergeCell ref="AA2330:AA2332"/>
    <mergeCell ref="AB2330:AB2332"/>
    <mergeCell ref="AC2330:AC2332"/>
    <mergeCell ref="AD2330:AD2332"/>
    <mergeCell ref="AE2330:AE2332"/>
    <mergeCell ref="AF2330:AF2332"/>
    <mergeCell ref="AG2330:AG2332"/>
    <mergeCell ref="AH2330:AH2332"/>
    <mergeCell ref="AI2330:AI2332"/>
    <mergeCell ref="AJ2330:AJ2332"/>
    <mergeCell ref="AK2330:AK2332"/>
    <mergeCell ref="AL2330:AL2332"/>
    <mergeCell ref="AM2330:AM2332"/>
    <mergeCell ref="AN2330:AN2332"/>
    <mergeCell ref="AX2328:AX2329"/>
    <mergeCell ref="AY2328:AY2329"/>
    <mergeCell ref="AZ2328:AZ2329"/>
    <mergeCell ref="BA2328:BA2329"/>
    <mergeCell ref="A2328:A2329"/>
    <mergeCell ref="B2328:B2329"/>
    <mergeCell ref="C2328:C2329"/>
    <mergeCell ref="D2328:D2329"/>
    <mergeCell ref="E2328:E2329"/>
    <mergeCell ref="F2328:F2329"/>
    <mergeCell ref="G2328:G2329"/>
    <mergeCell ref="H2328:H2329"/>
    <mergeCell ref="I2328:I2329"/>
    <mergeCell ref="J2328:J2329"/>
    <mergeCell ref="M2328:M2329"/>
    <mergeCell ref="N2328:N2329"/>
    <mergeCell ref="O2328:O2329"/>
    <mergeCell ref="P2328:P2329"/>
    <mergeCell ref="Q2328:Q2329"/>
    <mergeCell ref="R2328:R2329"/>
    <mergeCell ref="S2328:S2329"/>
    <mergeCell ref="T2328:T2329"/>
    <mergeCell ref="U2328:U2329"/>
    <mergeCell ref="V2328:V2329"/>
    <mergeCell ref="W2328:W2329"/>
    <mergeCell ref="X2328:X2329"/>
    <mergeCell ref="Y2328:Y2329"/>
    <mergeCell ref="Z2328:Z2329"/>
    <mergeCell ref="AA2328:AA2329"/>
    <mergeCell ref="AB2328:AB2329"/>
    <mergeCell ref="AC2328:AC2329"/>
    <mergeCell ref="AD2328:AD2329"/>
    <mergeCell ref="AE2328:AE2329"/>
    <mergeCell ref="AF2328:AF2329"/>
    <mergeCell ref="AG2328:AG2329"/>
    <mergeCell ref="AH2328:AH2329"/>
    <mergeCell ref="AI2328:AI2329"/>
    <mergeCell ref="AJ2328:AJ2329"/>
    <mergeCell ref="AK2328:AK2329"/>
    <mergeCell ref="AL2328:AL2329"/>
    <mergeCell ref="AM2328:AM2329"/>
    <mergeCell ref="AN2328:AN2329"/>
    <mergeCell ref="AO2328:AO2329"/>
    <mergeCell ref="AP2328:AP2329"/>
    <mergeCell ref="AR2328:AR2329"/>
    <mergeCell ref="AS2328:AS2329"/>
    <mergeCell ref="AT2328:AT2329"/>
    <mergeCell ref="AU2328:AU2329"/>
    <mergeCell ref="AV2328:AV2329"/>
    <mergeCell ref="AW2328:AW2329"/>
    <mergeCell ref="A2326:A2327"/>
    <mergeCell ref="B2326:B2327"/>
    <mergeCell ref="C2326:C2327"/>
    <mergeCell ref="D2326:D2327"/>
    <mergeCell ref="E2326:E2327"/>
    <mergeCell ref="F2326:F2327"/>
    <mergeCell ref="G2326:G2327"/>
    <mergeCell ref="H2326:H2327"/>
    <mergeCell ref="I2326:I2327"/>
    <mergeCell ref="J2326:J2327"/>
    <mergeCell ref="M2326:M2327"/>
    <mergeCell ref="N2326:N2327"/>
    <mergeCell ref="O2326:O2327"/>
    <mergeCell ref="P2326:P2327"/>
    <mergeCell ref="Q2326:Q2327"/>
    <mergeCell ref="R2326:R2327"/>
    <mergeCell ref="S2326:S2327"/>
    <mergeCell ref="T2326:T2327"/>
    <mergeCell ref="U2326:U2327"/>
    <mergeCell ref="V2326:V2327"/>
    <mergeCell ref="W2326:W2327"/>
    <mergeCell ref="X2326:X2327"/>
    <mergeCell ref="Y2326:Y2327"/>
    <mergeCell ref="Z2326:Z2327"/>
    <mergeCell ref="AA2326:AA2327"/>
    <mergeCell ref="AB2326:AB2327"/>
    <mergeCell ref="AC2326:AC2327"/>
    <mergeCell ref="AD2326:AD2327"/>
    <mergeCell ref="AE2326:AE2327"/>
    <mergeCell ref="AF2326:AF2327"/>
    <mergeCell ref="AG2326:AG2327"/>
    <mergeCell ref="AH2326:AH2327"/>
    <mergeCell ref="AI2326:AI2327"/>
    <mergeCell ref="AM2057:AM2059"/>
    <mergeCell ref="AN2057:AN2059"/>
    <mergeCell ref="AO2057:AO2059"/>
    <mergeCell ref="AP2057:AP2059"/>
    <mergeCell ref="AN2318:AN2322"/>
    <mergeCell ref="AX2323:AX2324"/>
    <mergeCell ref="AY2323:AY2324"/>
    <mergeCell ref="AZ2323:AZ2324"/>
    <mergeCell ref="BA2323:BA2324"/>
    <mergeCell ref="AJ2323:AJ2324"/>
    <mergeCell ref="AK2323:AK2324"/>
    <mergeCell ref="AL2323:AL2324"/>
    <mergeCell ref="AM2323:AM2324"/>
    <mergeCell ref="AN2323:AN2324"/>
    <mergeCell ref="AO2323:AO2324"/>
    <mergeCell ref="AP2323:AP2324"/>
    <mergeCell ref="AR2323:AR2324"/>
    <mergeCell ref="AS2323:AS2324"/>
    <mergeCell ref="AT2323:AT2324"/>
    <mergeCell ref="AU2323:AU2324"/>
    <mergeCell ref="AV2323:AV2324"/>
    <mergeCell ref="AW2323:AW2324"/>
    <mergeCell ref="AO2318:AO2322"/>
    <mergeCell ref="AP2318:AP2322"/>
    <mergeCell ref="AR2318:AR2322"/>
    <mergeCell ref="AS2318:AS2322"/>
    <mergeCell ref="AT2318:AT2322"/>
    <mergeCell ref="AU2318:AU2322"/>
    <mergeCell ref="AV2318:AV2322"/>
    <mergeCell ref="AW2318:AW2322"/>
    <mergeCell ref="AO2326:AO2327"/>
    <mergeCell ref="AP2326:AP2327"/>
    <mergeCell ref="AR2326:AR2327"/>
    <mergeCell ref="AS2326:AS2327"/>
    <mergeCell ref="AT2326:AT2327"/>
    <mergeCell ref="AU2326:AU2327"/>
    <mergeCell ref="AV2326:AV2327"/>
    <mergeCell ref="AW2326:AW2327"/>
    <mergeCell ref="AX2326:AX2327"/>
    <mergeCell ref="AY2326:AY2327"/>
    <mergeCell ref="AZ2326:AZ2327"/>
    <mergeCell ref="BA2326:BA2327"/>
    <mergeCell ref="AJ2326:AJ2327"/>
    <mergeCell ref="AK2326:AK2327"/>
    <mergeCell ref="AL2326:AL2327"/>
    <mergeCell ref="AM2326:AM2327"/>
    <mergeCell ref="AN2326:AN2327"/>
    <mergeCell ref="AV2186:AV2189"/>
    <mergeCell ref="AW2186:AW2189"/>
    <mergeCell ref="AW2192:AW2193"/>
    <mergeCell ref="AX2192:AX2193"/>
    <mergeCell ref="AY2192:AY2193"/>
    <mergeCell ref="AZ2192:AZ2193"/>
    <mergeCell ref="BA2192:BA2193"/>
    <mergeCell ref="AX2186:AX2189"/>
    <mergeCell ref="AY2186:AY2189"/>
    <mergeCell ref="AZ2186:AZ2189"/>
    <mergeCell ref="BA2186:BA2189"/>
    <mergeCell ref="AZ2065:AZ2068"/>
    <mergeCell ref="BA2065:BA2068"/>
    <mergeCell ref="AO2211:AO2212"/>
    <mergeCell ref="AP2211:AP2212"/>
    <mergeCell ref="AR2211:AR2212"/>
    <mergeCell ref="AS2211:AS2212"/>
    <mergeCell ref="AX2047:AX2054"/>
    <mergeCell ref="AY2047:AY2054"/>
    <mergeCell ref="AZ2047:AZ2054"/>
    <mergeCell ref="BA2047:BA2054"/>
    <mergeCell ref="AH2047:AH2054"/>
    <mergeCell ref="AI2047:AI2054"/>
    <mergeCell ref="AJ2047:AJ2054"/>
    <mergeCell ref="AK2047:AK2054"/>
    <mergeCell ref="AL2047:AL2054"/>
    <mergeCell ref="AM2047:AM2054"/>
    <mergeCell ref="AN2047:AN2054"/>
    <mergeCell ref="AO2047:AO2054"/>
    <mergeCell ref="AP2047:AP2054"/>
    <mergeCell ref="AQ2047:AQ2054"/>
    <mergeCell ref="AR2047:AR2054"/>
    <mergeCell ref="AS2047:AS2054"/>
    <mergeCell ref="AT2047:AT2054"/>
    <mergeCell ref="AQ2057:AQ2059"/>
    <mergeCell ref="AR2057:AR2059"/>
    <mergeCell ref="AS2057:AS2059"/>
    <mergeCell ref="AT2057:AT2059"/>
    <mergeCell ref="AU2057:AU2059"/>
    <mergeCell ref="A2057:A2059"/>
    <mergeCell ref="B2057:B2059"/>
    <mergeCell ref="C2057:C2059"/>
    <mergeCell ref="D2057:D2059"/>
    <mergeCell ref="E2057:E2059"/>
    <mergeCell ref="F2057:F2059"/>
    <mergeCell ref="G2057:G2059"/>
    <mergeCell ref="H2057:H2059"/>
    <mergeCell ref="I2057:I2059"/>
    <mergeCell ref="J2057:J2059"/>
    <mergeCell ref="M2057:M2059"/>
    <mergeCell ref="N2057:N2059"/>
    <mergeCell ref="O2057:O2059"/>
    <mergeCell ref="P2057:P2059"/>
    <mergeCell ref="Q2057:Q2059"/>
    <mergeCell ref="R2057:R2059"/>
    <mergeCell ref="S2057:S2059"/>
    <mergeCell ref="T2057:T2059"/>
    <mergeCell ref="U2057:U2059"/>
    <mergeCell ref="V2057:V2059"/>
    <mergeCell ref="W2057:W2059"/>
    <mergeCell ref="X2057:X2059"/>
    <mergeCell ref="Y2057:Y2059"/>
    <mergeCell ref="Z2057:Z2059"/>
    <mergeCell ref="AA2057:AA2059"/>
    <mergeCell ref="AB2057:AB2059"/>
    <mergeCell ref="AC2057:AC2059"/>
    <mergeCell ref="AD2057:AD2059"/>
    <mergeCell ref="AE2057:AE2059"/>
    <mergeCell ref="AF2057:AF2059"/>
    <mergeCell ref="AG2057:AG2059"/>
    <mergeCell ref="AH2057:AH2059"/>
    <mergeCell ref="AV2057:AV2059"/>
    <mergeCell ref="AW2057:AW2059"/>
    <mergeCell ref="AX2057:AX2059"/>
    <mergeCell ref="AY2057:AY2059"/>
    <mergeCell ref="AZ2057:AZ2059"/>
    <mergeCell ref="BA2057:BA2059"/>
    <mergeCell ref="AI2057:AI2059"/>
    <mergeCell ref="AJ2057:AJ2059"/>
    <mergeCell ref="AK2057:AK2059"/>
    <mergeCell ref="AL2057:AL2059"/>
    <mergeCell ref="BA2347:BA2353"/>
    <mergeCell ref="AS2347:AS2353"/>
    <mergeCell ref="AT2347:AT2353"/>
    <mergeCell ref="A2047:A2054"/>
    <mergeCell ref="B2047:B2054"/>
    <mergeCell ref="C2047:C2054"/>
    <mergeCell ref="D2047:D2054"/>
    <mergeCell ref="E2047:E2054"/>
    <mergeCell ref="F2047:F2054"/>
    <mergeCell ref="G2047:G2054"/>
    <mergeCell ref="H2047:H2054"/>
    <mergeCell ref="I2047:I2054"/>
    <mergeCell ref="J2047:J2054"/>
    <mergeCell ref="M2047:M2054"/>
    <mergeCell ref="N2047:N2054"/>
    <mergeCell ref="O2047:O2054"/>
    <mergeCell ref="P2047:P2054"/>
    <mergeCell ref="Q2047:Q2054"/>
    <mergeCell ref="R2047:R2054"/>
    <mergeCell ref="S2047:S2054"/>
    <mergeCell ref="T2047:T2054"/>
    <mergeCell ref="U2047:U2054"/>
    <mergeCell ref="V2047:V2054"/>
    <mergeCell ref="W2047:W2054"/>
    <mergeCell ref="X2047:X2054"/>
    <mergeCell ref="Y2047:Y2054"/>
    <mergeCell ref="Z2047:Z2054"/>
    <mergeCell ref="AA2047:AA2054"/>
    <mergeCell ref="AB2047:AB2054"/>
    <mergeCell ref="AC2047:AC2054"/>
    <mergeCell ref="AD2047:AD2054"/>
    <mergeCell ref="AE2047:AE2054"/>
    <mergeCell ref="AF2047:AF2054"/>
    <mergeCell ref="AG2047:AG2054"/>
    <mergeCell ref="AH2337:AH2344"/>
    <mergeCell ref="A2213:A2215"/>
    <mergeCell ref="B2213:B2215"/>
    <mergeCell ref="C2213:C2215"/>
    <mergeCell ref="D2213:D2215"/>
    <mergeCell ref="E2213:E2215"/>
    <mergeCell ref="F2213:F2215"/>
    <mergeCell ref="G2213:G2215"/>
    <mergeCell ref="H2213:H2215"/>
    <mergeCell ref="I2213:I2215"/>
    <mergeCell ref="J2213:J2215"/>
    <mergeCell ref="M2213:M2215"/>
    <mergeCell ref="N2213:N2215"/>
    <mergeCell ref="O2213:O2215"/>
    <mergeCell ref="P2213:P2215"/>
    <mergeCell ref="Q2213:Q2215"/>
    <mergeCell ref="R2213:R2215"/>
    <mergeCell ref="S2213:S2215"/>
    <mergeCell ref="T2213:T2215"/>
    <mergeCell ref="U2213:U2215"/>
    <mergeCell ref="V2213:V2215"/>
    <mergeCell ref="W2213:W2215"/>
    <mergeCell ref="X2213:X2215"/>
    <mergeCell ref="Y2213:Y2215"/>
    <mergeCell ref="Z2213:Z2215"/>
    <mergeCell ref="AA2213:AA2215"/>
    <mergeCell ref="AB2213:AB2215"/>
    <mergeCell ref="AU2047:AU2054"/>
    <mergeCell ref="AV2047:AV2054"/>
    <mergeCell ref="AW2047:AW2054"/>
    <mergeCell ref="A2323:A2324"/>
    <mergeCell ref="B2323:B2324"/>
    <mergeCell ref="A2316:A2317"/>
    <mergeCell ref="B2316:B2317"/>
    <mergeCell ref="C2316:C2317"/>
    <mergeCell ref="D2316:D2317"/>
    <mergeCell ref="E2316:E2317"/>
    <mergeCell ref="F2316:F2317"/>
    <mergeCell ref="G2316:G2317"/>
    <mergeCell ref="H2316:H2317"/>
    <mergeCell ref="I2316:I2317"/>
    <mergeCell ref="J2316:J2317"/>
    <mergeCell ref="M2316:M2317"/>
    <mergeCell ref="N2316:N2317"/>
    <mergeCell ref="O2316:O2317"/>
    <mergeCell ref="P2316:P2317"/>
    <mergeCell ref="Q2316:Q2317"/>
    <mergeCell ref="R2316:R2317"/>
    <mergeCell ref="S2316:S2317"/>
    <mergeCell ref="T2316:T2317"/>
    <mergeCell ref="U2316:U2317"/>
    <mergeCell ref="V2316:V2317"/>
    <mergeCell ref="W2316:W2317"/>
    <mergeCell ref="X2316:X2317"/>
    <mergeCell ref="Y2316:Y2317"/>
    <mergeCell ref="Z2316:Z2317"/>
    <mergeCell ref="AA2316:AA2317"/>
    <mergeCell ref="AB2316:AB2317"/>
    <mergeCell ref="AC2316:AC2317"/>
    <mergeCell ref="AD2316:AD2317"/>
    <mergeCell ref="AE2316:AE2317"/>
    <mergeCell ref="AF2316:AF2317"/>
    <mergeCell ref="AZ2347:AZ2353"/>
    <mergeCell ref="C2323:C2324"/>
    <mergeCell ref="D2323:D2324"/>
    <mergeCell ref="E2323:E2324"/>
    <mergeCell ref="F2323:F2324"/>
    <mergeCell ref="G2323:G2324"/>
    <mergeCell ref="H2323:H2324"/>
    <mergeCell ref="I2323:I2324"/>
    <mergeCell ref="J2323:J2324"/>
    <mergeCell ref="M2323:M2324"/>
    <mergeCell ref="N2323:N2324"/>
    <mergeCell ref="O2323:O2324"/>
    <mergeCell ref="P2323:P2324"/>
    <mergeCell ref="Q2323:Q2324"/>
    <mergeCell ref="R2323:R2324"/>
    <mergeCell ref="S2323:S2324"/>
    <mergeCell ref="T2323:T2324"/>
    <mergeCell ref="U2323:U2324"/>
    <mergeCell ref="V2323:V2324"/>
    <mergeCell ref="W2323:W2324"/>
    <mergeCell ref="X2323:X2324"/>
    <mergeCell ref="Y2323:Y2324"/>
    <mergeCell ref="Z2323:Z2324"/>
    <mergeCell ref="AA2323:AA2324"/>
    <mergeCell ref="AB2323:AB2324"/>
    <mergeCell ref="AC2323:AC2324"/>
    <mergeCell ref="AD2323:AD2324"/>
    <mergeCell ref="AE2323:AE2324"/>
    <mergeCell ref="AF2323:AF2324"/>
    <mergeCell ref="AG2323:AG2324"/>
    <mergeCell ref="AH2323:AH2324"/>
    <mergeCell ref="AI2323:AI2324"/>
    <mergeCell ref="AT2449:AT2458"/>
    <mergeCell ref="AU2449:AU2458"/>
    <mergeCell ref="AV2449:AV2458"/>
    <mergeCell ref="AW2449:AW2458"/>
    <mergeCell ref="AX2449:AX2458"/>
    <mergeCell ref="AY2449:AY2458"/>
    <mergeCell ref="AZ2449:AZ2458"/>
    <mergeCell ref="BA2449:BA2458"/>
    <mergeCell ref="A2449:A2458"/>
    <mergeCell ref="B2449:B2458"/>
    <mergeCell ref="C2449:C2458"/>
    <mergeCell ref="D2449:D2458"/>
    <mergeCell ref="E2449:E2458"/>
    <mergeCell ref="F2449:F2458"/>
    <mergeCell ref="G2449:G2458"/>
    <mergeCell ref="H2449:H2458"/>
    <mergeCell ref="I2449:I2458"/>
    <mergeCell ref="J2449:J2458"/>
    <mergeCell ref="M2449:M2458"/>
    <mergeCell ref="N2449:N2458"/>
    <mergeCell ref="O2449:O2458"/>
    <mergeCell ref="P2449:P2458"/>
    <mergeCell ref="Q2449:Q2458"/>
    <mergeCell ref="R2449:R2458"/>
    <mergeCell ref="S2449:S2458"/>
    <mergeCell ref="T2449:T2458"/>
    <mergeCell ref="U2449:U2458"/>
    <mergeCell ref="V2449:V2458"/>
    <mergeCell ref="W2449:W2458"/>
    <mergeCell ref="X2449:X2458"/>
    <mergeCell ref="Y2449:Y2458"/>
    <mergeCell ref="Z2449:Z2458"/>
    <mergeCell ref="AA2449:AA2458"/>
    <mergeCell ref="AB2449:AB2458"/>
    <mergeCell ref="AC2449:AC2458"/>
    <mergeCell ref="AD2449:AD2458"/>
    <mergeCell ref="AE2449:AE2458"/>
    <mergeCell ref="AF2449:AF2458"/>
    <mergeCell ref="AG2449:AG2458"/>
    <mergeCell ref="AH2449:AH2458"/>
    <mergeCell ref="AI2449:AI2458"/>
    <mergeCell ref="AJ2449:AJ2458"/>
    <mergeCell ref="AK2449:AK2458"/>
    <mergeCell ref="AL2449:AL2458"/>
    <mergeCell ref="AM2449:AM2458"/>
    <mergeCell ref="AN2449:AN2458"/>
    <mergeCell ref="AO2449:AO2458"/>
    <mergeCell ref="AP2449:AP2458"/>
    <mergeCell ref="AQ2449:AQ2458"/>
    <mergeCell ref="AR2449:AR2458"/>
    <mergeCell ref="AS2449:AS2458"/>
    <mergeCell ref="AO2421:AO2448"/>
    <mergeCell ref="AP2421:AP2448"/>
    <mergeCell ref="AQ2421:AQ2448"/>
    <mergeCell ref="AR2421:AR2448"/>
    <mergeCell ref="AS2421:AS2448"/>
    <mergeCell ref="AT2421:AT2448"/>
    <mergeCell ref="AU2421:AU2448"/>
    <mergeCell ref="AV2421:AV2448"/>
    <mergeCell ref="AW2421:AW2448"/>
    <mergeCell ref="AX2421:AX2448"/>
    <mergeCell ref="AY2421:AY2448"/>
    <mergeCell ref="AZ2421:AZ2448"/>
    <mergeCell ref="BA2421:BA2448"/>
    <mergeCell ref="A2421:A2448"/>
    <mergeCell ref="B2421:B2448"/>
    <mergeCell ref="C2421:C2448"/>
    <mergeCell ref="D2421:D2448"/>
    <mergeCell ref="E2421:E2448"/>
    <mergeCell ref="F2421:F2448"/>
    <mergeCell ref="G2421:G2448"/>
    <mergeCell ref="H2421:H2448"/>
    <mergeCell ref="I2421:I2448"/>
    <mergeCell ref="J2421:J2448"/>
    <mergeCell ref="M2421:M2448"/>
    <mergeCell ref="N2421:N2448"/>
    <mergeCell ref="O2421:O2448"/>
    <mergeCell ref="P2421:P2448"/>
    <mergeCell ref="Q2421:Q2448"/>
    <mergeCell ref="R2421:R2448"/>
    <mergeCell ref="S2421:S2448"/>
    <mergeCell ref="T2421:T2448"/>
    <mergeCell ref="U2421:U2448"/>
    <mergeCell ref="V2421:V2448"/>
    <mergeCell ref="W2421:W2448"/>
    <mergeCell ref="X2421:X2448"/>
    <mergeCell ref="Y2421:Y2448"/>
    <mergeCell ref="Z2421:Z2448"/>
    <mergeCell ref="AA2421:AA2448"/>
    <mergeCell ref="AB2421:AB2448"/>
    <mergeCell ref="AC2421:AC2448"/>
    <mergeCell ref="AD2421:AD2448"/>
    <mergeCell ref="AE2421:AE2448"/>
    <mergeCell ref="AF2421:AF2448"/>
    <mergeCell ref="AG2421:AG2448"/>
    <mergeCell ref="AH2421:AH2448"/>
    <mergeCell ref="AI2421:AI2448"/>
    <mergeCell ref="AJ2421:AJ2448"/>
    <mergeCell ref="AK2421:AK2448"/>
    <mergeCell ref="AL2421:AL2448"/>
    <mergeCell ref="AM2421:AM2448"/>
    <mergeCell ref="AN2421:AN2448"/>
    <mergeCell ref="BA2853:BA2854"/>
    <mergeCell ref="A2853:A2854"/>
    <mergeCell ref="B2853:B2854"/>
    <mergeCell ref="C2853:C2854"/>
    <mergeCell ref="D2853:D2854"/>
    <mergeCell ref="E2853:E2854"/>
    <mergeCell ref="F2853:F2854"/>
    <mergeCell ref="G2853:G2854"/>
    <mergeCell ref="H2853:H2854"/>
    <mergeCell ref="I2853:I2854"/>
    <mergeCell ref="J2853:J2854"/>
    <mergeCell ref="M2853:M2854"/>
    <mergeCell ref="N2853:N2854"/>
    <mergeCell ref="O2853:O2854"/>
    <mergeCell ref="P2853:P2854"/>
    <mergeCell ref="Q2853:Q2854"/>
    <mergeCell ref="R2853:R2854"/>
    <mergeCell ref="S2853:S2854"/>
    <mergeCell ref="T2853:T2854"/>
    <mergeCell ref="U2853:U2854"/>
    <mergeCell ref="V2853:V2854"/>
    <mergeCell ref="W2853:W2854"/>
    <mergeCell ref="X2853:X2854"/>
    <mergeCell ref="Y2853:Y2854"/>
    <mergeCell ref="Z2853:Z2854"/>
    <mergeCell ref="AA2853:AA2854"/>
    <mergeCell ref="AB2853:AB2854"/>
    <mergeCell ref="AC2853:AC2854"/>
    <mergeCell ref="AD2853:AD2854"/>
    <mergeCell ref="AE2853:AE2854"/>
    <mergeCell ref="AF2853:AF2854"/>
    <mergeCell ref="AG2853:AG2854"/>
    <mergeCell ref="AH2853:AH2854"/>
    <mergeCell ref="AI2853:AI2854"/>
    <mergeCell ref="AJ2853:AJ2854"/>
    <mergeCell ref="AK2853:AK2854"/>
    <mergeCell ref="AL2853:AL2854"/>
    <mergeCell ref="AM2853:AM2854"/>
    <mergeCell ref="AN2853:AN2854"/>
    <mergeCell ref="K2853:K2854"/>
    <mergeCell ref="AO2853:AO2854"/>
    <mergeCell ref="AP2853:AP2854"/>
    <mergeCell ref="AQ2853:AQ2854"/>
    <mergeCell ref="AR2853:AR2854"/>
    <mergeCell ref="AS2853:AS2854"/>
    <mergeCell ref="AT2853:AT2854"/>
    <mergeCell ref="AU2853:AU2854"/>
    <mergeCell ref="AV2853:AV2854"/>
    <mergeCell ref="AW2853:AW2854"/>
    <mergeCell ref="AX2853:AX2854"/>
    <mergeCell ref="AY2853:AY2854"/>
    <mergeCell ref="AZ2853:AZ2854"/>
    <mergeCell ref="AR2842:AR2849"/>
    <mergeCell ref="AS2842:AS2849"/>
    <mergeCell ref="AT2842:AT2849"/>
    <mergeCell ref="AU2842:AU2849"/>
    <mergeCell ref="AV2842:AV2849"/>
    <mergeCell ref="AW2842:AW2849"/>
    <mergeCell ref="AX2842:AX2849"/>
    <mergeCell ref="AY2842:AY2849"/>
    <mergeCell ref="AZ2842:AZ2849"/>
    <mergeCell ref="AR2837:AR2839"/>
    <mergeCell ref="AS2837:AS2839"/>
    <mergeCell ref="AT2837:AT2839"/>
    <mergeCell ref="AU2837:AU2839"/>
    <mergeCell ref="AV2837:AV2839"/>
    <mergeCell ref="AW2837:AW2839"/>
    <mergeCell ref="AX2837:AX2839"/>
    <mergeCell ref="AY2837:AY2839"/>
    <mergeCell ref="AZ2837:AZ2839"/>
    <mergeCell ref="AS2831:AS2836"/>
    <mergeCell ref="AT2831:AT2836"/>
    <mergeCell ref="AU2831:AU2836"/>
    <mergeCell ref="BA2851:BA2852"/>
    <mergeCell ref="A2851:A2852"/>
    <mergeCell ref="B2851:B2852"/>
    <mergeCell ref="C2851:C2852"/>
    <mergeCell ref="D2851:D2852"/>
    <mergeCell ref="E2851:E2852"/>
    <mergeCell ref="F2851:F2852"/>
    <mergeCell ref="G2851:G2852"/>
    <mergeCell ref="H2851:H2852"/>
    <mergeCell ref="I2851:I2852"/>
    <mergeCell ref="J2851:J2852"/>
    <mergeCell ref="M2851:M2852"/>
    <mergeCell ref="N2851:N2852"/>
    <mergeCell ref="O2851:O2852"/>
    <mergeCell ref="P2851:P2852"/>
    <mergeCell ref="Q2851:Q2852"/>
    <mergeCell ref="R2851:R2852"/>
    <mergeCell ref="S2851:S2852"/>
    <mergeCell ref="T2851:T2852"/>
    <mergeCell ref="U2851:U2852"/>
    <mergeCell ref="V2851:V2852"/>
    <mergeCell ref="W2851:W2852"/>
    <mergeCell ref="X2851:X2852"/>
    <mergeCell ref="Y2851:Y2852"/>
    <mergeCell ref="Z2851:Z2852"/>
    <mergeCell ref="AA2851:AA2852"/>
    <mergeCell ref="AB2851:AB2852"/>
    <mergeCell ref="AC2851:AC2852"/>
    <mergeCell ref="AD2851:AD2852"/>
    <mergeCell ref="AE2851:AE2852"/>
    <mergeCell ref="AF2851:AF2852"/>
    <mergeCell ref="AG2851:AG2852"/>
    <mergeCell ref="AH2851:AH2852"/>
    <mergeCell ref="AI2851:AI2852"/>
    <mergeCell ref="AJ2851:AJ2852"/>
    <mergeCell ref="AK2851:AK2852"/>
    <mergeCell ref="AL2851:AL2852"/>
    <mergeCell ref="AM2851:AM2852"/>
    <mergeCell ref="AN2851:AN2852"/>
    <mergeCell ref="AO2851:AO2852"/>
    <mergeCell ref="K2851:K2852"/>
    <mergeCell ref="AP2851:AP2852"/>
    <mergeCell ref="AQ2851:AQ2852"/>
    <mergeCell ref="AR2851:AR2852"/>
    <mergeCell ref="AS2851:AS2852"/>
    <mergeCell ref="AT2851:AT2852"/>
    <mergeCell ref="AU2851:AU2852"/>
    <mergeCell ref="AV2851:AV2852"/>
    <mergeCell ref="AW2851:AW2852"/>
    <mergeCell ref="AX2851:AX2852"/>
    <mergeCell ref="AY2851:AY2852"/>
    <mergeCell ref="AZ2851:AZ2852"/>
    <mergeCell ref="BA2842:BA2849"/>
    <mergeCell ref="A2842:A2849"/>
    <mergeCell ref="B2842:B2849"/>
    <mergeCell ref="C2842:C2849"/>
    <mergeCell ref="D2842:D2849"/>
    <mergeCell ref="E2842:E2849"/>
    <mergeCell ref="F2842:F2849"/>
    <mergeCell ref="G2842:G2849"/>
    <mergeCell ref="H2842:H2849"/>
    <mergeCell ref="I2842:I2849"/>
    <mergeCell ref="J2842:J2849"/>
    <mergeCell ref="M2842:M2849"/>
    <mergeCell ref="N2842:N2849"/>
    <mergeCell ref="O2842:O2849"/>
    <mergeCell ref="P2842:P2849"/>
    <mergeCell ref="Q2842:Q2849"/>
    <mergeCell ref="R2842:R2849"/>
    <mergeCell ref="S2842:S2849"/>
    <mergeCell ref="T2842:T2849"/>
    <mergeCell ref="U2842:U2849"/>
    <mergeCell ref="V2842:V2849"/>
    <mergeCell ref="W2842:W2849"/>
    <mergeCell ref="X2842:X2849"/>
    <mergeCell ref="Y2842:Y2849"/>
    <mergeCell ref="Z2842:Z2849"/>
    <mergeCell ref="AA2842:AA2849"/>
    <mergeCell ref="AB2842:AB2849"/>
    <mergeCell ref="AC2842:AC2849"/>
    <mergeCell ref="AD2842:AD2849"/>
    <mergeCell ref="AE2842:AE2849"/>
    <mergeCell ref="AF2842:AF2849"/>
    <mergeCell ref="AG2842:AG2849"/>
    <mergeCell ref="AH2842:AH2849"/>
    <mergeCell ref="AI2842:AI2849"/>
    <mergeCell ref="AJ2842:AJ2849"/>
    <mergeCell ref="AK2842:AK2849"/>
    <mergeCell ref="AL2842:AL2849"/>
    <mergeCell ref="AM2842:AM2849"/>
    <mergeCell ref="AN2842:AN2849"/>
    <mergeCell ref="AO2842:AO2849"/>
    <mergeCell ref="AP2842:AP2849"/>
    <mergeCell ref="AQ2842:AQ2849"/>
    <mergeCell ref="AA2831:AA2836"/>
    <mergeCell ref="AB2831:AB2836"/>
    <mergeCell ref="AC2831:AC2836"/>
    <mergeCell ref="AD2831:AD2836"/>
    <mergeCell ref="AE2831:AE2836"/>
    <mergeCell ref="AF2831:AF2836"/>
    <mergeCell ref="AG2831:AG2836"/>
    <mergeCell ref="AH2831:AH2836"/>
    <mergeCell ref="AI2831:AI2836"/>
    <mergeCell ref="AJ2831:AJ2836"/>
    <mergeCell ref="AK2831:AK2836"/>
    <mergeCell ref="AL2831:AL2836"/>
    <mergeCell ref="AM2831:AM2836"/>
    <mergeCell ref="AN2831:AN2836"/>
    <mergeCell ref="BA2837:BA2839"/>
    <mergeCell ref="A2837:A2839"/>
    <mergeCell ref="B2837:B2839"/>
    <mergeCell ref="C2837:C2839"/>
    <mergeCell ref="D2837:D2839"/>
    <mergeCell ref="E2837:E2839"/>
    <mergeCell ref="F2837:F2839"/>
    <mergeCell ref="G2837:G2839"/>
    <mergeCell ref="H2837:H2839"/>
    <mergeCell ref="I2837:I2839"/>
    <mergeCell ref="J2837:J2839"/>
    <mergeCell ref="M2837:M2839"/>
    <mergeCell ref="N2837:N2839"/>
    <mergeCell ref="O2837:O2839"/>
    <mergeCell ref="P2837:P2839"/>
    <mergeCell ref="Q2837:Q2839"/>
    <mergeCell ref="R2837:R2839"/>
    <mergeCell ref="S2837:S2839"/>
    <mergeCell ref="T2837:T2839"/>
    <mergeCell ref="U2837:U2839"/>
    <mergeCell ref="V2837:V2839"/>
    <mergeCell ref="W2837:W2839"/>
    <mergeCell ref="X2837:X2839"/>
    <mergeCell ref="Y2837:Y2839"/>
    <mergeCell ref="Z2837:Z2839"/>
    <mergeCell ref="AA2837:AA2839"/>
    <mergeCell ref="AB2837:AB2839"/>
    <mergeCell ref="AC2837:AC2839"/>
    <mergeCell ref="AD2837:AD2839"/>
    <mergeCell ref="AE2837:AE2839"/>
    <mergeCell ref="AF2837:AF2839"/>
    <mergeCell ref="AG2837:AG2839"/>
    <mergeCell ref="AH2837:AH2839"/>
    <mergeCell ref="AI2837:AI2839"/>
    <mergeCell ref="AJ2837:AJ2839"/>
    <mergeCell ref="AK2837:AK2839"/>
    <mergeCell ref="AL2837:AL2839"/>
    <mergeCell ref="AM2837:AM2839"/>
    <mergeCell ref="AN2837:AN2839"/>
    <mergeCell ref="AO2837:AO2839"/>
    <mergeCell ref="AP2837:AP2839"/>
    <mergeCell ref="AQ2837:AQ2839"/>
    <mergeCell ref="AV2861:AV2867"/>
    <mergeCell ref="AW2861:AW2867"/>
    <mergeCell ref="AV2857:AV2859"/>
    <mergeCell ref="AW2857:AW2859"/>
    <mergeCell ref="AS2857:AS2859"/>
    <mergeCell ref="AT2857:AT2859"/>
    <mergeCell ref="AU2857:AU2859"/>
    <mergeCell ref="AO2831:AO2836"/>
    <mergeCell ref="AP2831:AP2836"/>
    <mergeCell ref="AQ2831:AQ2836"/>
    <mergeCell ref="AR2831:AR2836"/>
    <mergeCell ref="AS2829:AS2830"/>
    <mergeCell ref="AT2829:AT2830"/>
    <mergeCell ref="AU2829:AU2830"/>
    <mergeCell ref="AV2829:AV2830"/>
    <mergeCell ref="AW2829:AW2830"/>
    <mergeCell ref="AX2829:AX2830"/>
    <mergeCell ref="AY2829:AY2830"/>
    <mergeCell ref="AZ2829:AZ2830"/>
    <mergeCell ref="BA2829:BA2830"/>
    <mergeCell ref="A2829:A2830"/>
    <mergeCell ref="B2829:B2830"/>
    <mergeCell ref="C2829:C2830"/>
    <mergeCell ref="D2829:D2830"/>
    <mergeCell ref="E2829:E2830"/>
    <mergeCell ref="F2829:F2830"/>
    <mergeCell ref="G2829:G2830"/>
    <mergeCell ref="H2829:H2830"/>
    <mergeCell ref="I2829:I2830"/>
    <mergeCell ref="J2829:J2830"/>
    <mergeCell ref="M2829:M2830"/>
    <mergeCell ref="N2829:N2830"/>
    <mergeCell ref="O2829:O2830"/>
    <mergeCell ref="P2829:P2830"/>
    <mergeCell ref="Q2829:Q2830"/>
    <mergeCell ref="R2829:R2830"/>
    <mergeCell ref="S2829:S2830"/>
    <mergeCell ref="T2829:T2830"/>
    <mergeCell ref="U2829:U2830"/>
    <mergeCell ref="V2829:V2830"/>
    <mergeCell ref="W2829:W2830"/>
    <mergeCell ref="X2829:X2830"/>
    <mergeCell ref="Y2829:Y2830"/>
    <mergeCell ref="Z2829:Z2830"/>
    <mergeCell ref="AA2829:AA2830"/>
    <mergeCell ref="AB2829:AB2830"/>
    <mergeCell ref="AC2829:AC2830"/>
    <mergeCell ref="AD2829:AD2830"/>
    <mergeCell ref="AE2829:AE2830"/>
    <mergeCell ref="AF2829:AF2830"/>
    <mergeCell ref="AG2829:AG2830"/>
    <mergeCell ref="AH2829:AH2830"/>
    <mergeCell ref="AI2829:AI2830"/>
    <mergeCell ref="AJ2829:AJ2830"/>
    <mergeCell ref="AK2829:AK2830"/>
    <mergeCell ref="AL2829:AL2830"/>
    <mergeCell ref="AM2829:AM2830"/>
    <mergeCell ref="AN2829:AN2830"/>
    <mergeCell ref="AV2831:AV2836"/>
    <mergeCell ref="AW2831:AW2836"/>
    <mergeCell ref="AX2831:AX2836"/>
    <mergeCell ref="AY2831:AY2836"/>
    <mergeCell ref="AZ2831:AZ2836"/>
    <mergeCell ref="BA2831:BA2836"/>
    <mergeCell ref="AX2868:AX2869"/>
    <mergeCell ref="AY2868:AY2869"/>
    <mergeCell ref="AZ2868:AZ2869"/>
    <mergeCell ref="BA2868:BA2869"/>
    <mergeCell ref="A2868:A2869"/>
    <mergeCell ref="B2868:B2869"/>
    <mergeCell ref="C2868:C2869"/>
    <mergeCell ref="D2868:D2869"/>
    <mergeCell ref="E2868:E2869"/>
    <mergeCell ref="F2868:F2869"/>
    <mergeCell ref="G2868:G2869"/>
    <mergeCell ref="H2868:H2869"/>
    <mergeCell ref="I2868:I2869"/>
    <mergeCell ref="J2868:J2869"/>
    <mergeCell ref="M2868:M2869"/>
    <mergeCell ref="N2868:N2869"/>
    <mergeCell ref="O2868:O2869"/>
    <mergeCell ref="P2868:P2869"/>
    <mergeCell ref="Q2868:Q2869"/>
    <mergeCell ref="R2868:R2869"/>
    <mergeCell ref="S2868:S2869"/>
    <mergeCell ref="T2868:T2869"/>
    <mergeCell ref="U2868:U2869"/>
    <mergeCell ref="V2868:V2869"/>
    <mergeCell ref="W2868:W2869"/>
    <mergeCell ref="X2868:X2869"/>
    <mergeCell ref="Y2868:Y2869"/>
    <mergeCell ref="Z2868:Z2869"/>
    <mergeCell ref="AA2868:AA2869"/>
    <mergeCell ref="AB2868:AB2869"/>
    <mergeCell ref="AC2868:AC2869"/>
    <mergeCell ref="AD2868:AD2869"/>
    <mergeCell ref="AE2868:AE2869"/>
    <mergeCell ref="AF2868:AF2869"/>
    <mergeCell ref="AG2868:AG2869"/>
    <mergeCell ref="AH2868:AH2869"/>
    <mergeCell ref="AI2868:AI2869"/>
    <mergeCell ref="AJ2868:AJ2869"/>
    <mergeCell ref="AK2868:AK2869"/>
    <mergeCell ref="AL2868:AL2869"/>
    <mergeCell ref="AM2868:AM2869"/>
    <mergeCell ref="AN2868:AN2869"/>
    <mergeCell ref="AO2868:AO2869"/>
    <mergeCell ref="AP2868:AP2869"/>
    <mergeCell ref="AQ2868:AQ2869"/>
    <mergeCell ref="AT2868:AT2869"/>
    <mergeCell ref="AU2868:AU2869"/>
    <mergeCell ref="AV2868:AV2869"/>
    <mergeCell ref="AW2868:AW2869"/>
    <mergeCell ref="AR2868:AR2869"/>
    <mergeCell ref="AS2868:AS2869"/>
    <mergeCell ref="AX2857:AX2859"/>
    <mergeCell ref="AY2857:AY2859"/>
    <mergeCell ref="AZ2857:AZ2859"/>
    <mergeCell ref="BA2857:BA2859"/>
    <mergeCell ref="A2861:A2867"/>
    <mergeCell ref="B2861:B2867"/>
    <mergeCell ref="C2861:C2867"/>
    <mergeCell ref="D2861:D2867"/>
    <mergeCell ref="E2861:E2867"/>
    <mergeCell ref="F2861:F2867"/>
    <mergeCell ref="G2861:G2867"/>
    <mergeCell ref="H2861:H2867"/>
    <mergeCell ref="I2861:I2867"/>
    <mergeCell ref="J2861:J2867"/>
    <mergeCell ref="L2861:L2864"/>
    <mergeCell ref="M2861:M2867"/>
    <mergeCell ref="N2861:N2867"/>
    <mergeCell ref="O2861:O2867"/>
    <mergeCell ref="P2861:P2867"/>
    <mergeCell ref="Q2861:Q2867"/>
    <mergeCell ref="R2861:R2867"/>
    <mergeCell ref="S2861:S2867"/>
    <mergeCell ref="T2861:T2867"/>
    <mergeCell ref="U2861:U2867"/>
    <mergeCell ref="V2861:V2867"/>
    <mergeCell ref="W2861:W2867"/>
    <mergeCell ref="X2861:X2867"/>
    <mergeCell ref="Y2861:Y2867"/>
    <mergeCell ref="Z2861:Z2867"/>
    <mergeCell ref="AA2861:AA2867"/>
    <mergeCell ref="AB2861:AB2867"/>
    <mergeCell ref="AC2861:AC2867"/>
    <mergeCell ref="AD2861:AD2867"/>
    <mergeCell ref="AE2861:AE2867"/>
    <mergeCell ref="AF2861:AF2867"/>
    <mergeCell ref="AI2857:AI2859"/>
    <mergeCell ref="AJ2857:AJ2859"/>
    <mergeCell ref="AK2857:AK2859"/>
    <mergeCell ref="AL2857:AL2859"/>
    <mergeCell ref="AM2857:AM2859"/>
    <mergeCell ref="AN2857:AN2859"/>
    <mergeCell ref="AO2857:AO2859"/>
    <mergeCell ref="AP2857:AP2859"/>
    <mergeCell ref="AQ2857:AQ2859"/>
    <mergeCell ref="AR2857:AR2859"/>
    <mergeCell ref="AX2861:AX2867"/>
    <mergeCell ref="AY2861:AY2867"/>
    <mergeCell ref="AZ2861:AZ2867"/>
    <mergeCell ref="BA2861:BA2867"/>
    <mergeCell ref="AG2861:AG2867"/>
    <mergeCell ref="AH2861:AH2867"/>
    <mergeCell ref="AI2861:AI2867"/>
    <mergeCell ref="AJ2861:AJ2867"/>
    <mergeCell ref="AK2861:AK2867"/>
    <mergeCell ref="AL2861:AL2867"/>
    <mergeCell ref="AM2861:AM2867"/>
    <mergeCell ref="AN2861:AN2867"/>
    <mergeCell ref="AO2861:AO2867"/>
    <mergeCell ref="AP2861:AP2867"/>
    <mergeCell ref="AQ2861:AQ2867"/>
    <mergeCell ref="AR2861:AR2867"/>
    <mergeCell ref="AS2861:AS2867"/>
    <mergeCell ref="AT2861:AT2867"/>
    <mergeCell ref="AU2861:AU2867"/>
    <mergeCell ref="AQ1441:AQ1444"/>
    <mergeCell ref="AR1441:AR1444"/>
    <mergeCell ref="AQ1445:AQ1447"/>
    <mergeCell ref="A2857:A2859"/>
    <mergeCell ref="B2857:B2859"/>
    <mergeCell ref="C2857:C2859"/>
    <mergeCell ref="D2857:D2859"/>
    <mergeCell ref="E2857:E2859"/>
    <mergeCell ref="F2857:F2859"/>
    <mergeCell ref="G2857:G2859"/>
    <mergeCell ref="H2857:H2859"/>
    <mergeCell ref="I2857:I2859"/>
    <mergeCell ref="J2857:J2859"/>
    <mergeCell ref="M2857:M2859"/>
    <mergeCell ref="N2857:N2859"/>
    <mergeCell ref="O2857:O2859"/>
    <mergeCell ref="P2857:P2859"/>
    <mergeCell ref="Q2857:Q2859"/>
    <mergeCell ref="R2857:R2859"/>
    <mergeCell ref="S2857:S2859"/>
    <mergeCell ref="T2857:T2859"/>
    <mergeCell ref="U2857:U2859"/>
    <mergeCell ref="V2857:V2859"/>
    <mergeCell ref="W2857:W2859"/>
    <mergeCell ref="X2857:X2859"/>
    <mergeCell ref="Y2857:Y2859"/>
    <mergeCell ref="Z2857:Z2859"/>
    <mergeCell ref="AA2857:AA2859"/>
    <mergeCell ref="AB2857:AB2859"/>
    <mergeCell ref="AC2857:AC2859"/>
    <mergeCell ref="AD2857:AD2859"/>
    <mergeCell ref="AE2857:AE2859"/>
    <mergeCell ref="AF2857:AF2859"/>
    <mergeCell ref="AG2857:AG2859"/>
    <mergeCell ref="AH2857:AH2859"/>
    <mergeCell ref="K2857:K2859"/>
    <mergeCell ref="AO2829:AO2830"/>
    <mergeCell ref="AP2829:AP2830"/>
    <mergeCell ref="AQ2829:AQ2830"/>
    <mergeCell ref="AR2829:AR2830"/>
    <mergeCell ref="A2831:A2836"/>
    <mergeCell ref="B2831:B2836"/>
    <mergeCell ref="C2831:C2836"/>
    <mergeCell ref="D2831:D2836"/>
    <mergeCell ref="E2831:E2836"/>
    <mergeCell ref="F2831:F2836"/>
    <mergeCell ref="G2831:G2836"/>
    <mergeCell ref="H2831:H2836"/>
    <mergeCell ref="I2831:I2836"/>
    <mergeCell ref="J2831:J2836"/>
    <mergeCell ref="M2831:M2836"/>
    <mergeCell ref="N2831:N2836"/>
    <mergeCell ref="O2831:O2836"/>
    <mergeCell ref="P2831:P2836"/>
    <mergeCell ref="Q2831:Q2836"/>
    <mergeCell ref="R2831:R2836"/>
    <mergeCell ref="S2831:S2836"/>
    <mergeCell ref="T2831:T2836"/>
    <mergeCell ref="U2831:U2836"/>
    <mergeCell ref="V2831:V2836"/>
    <mergeCell ref="W2831:W2836"/>
    <mergeCell ref="X2831:X2836"/>
    <mergeCell ref="Y2831:Y2836"/>
    <mergeCell ref="Z2831:Z2836"/>
    <mergeCell ref="AU1435:AU1440"/>
    <mergeCell ref="AV1435:AV1440"/>
    <mergeCell ref="AW1435:AW1440"/>
    <mergeCell ref="AX1435:AX1440"/>
    <mergeCell ref="AY1435:AY1440"/>
    <mergeCell ref="AZ1435:AZ1440"/>
    <mergeCell ref="BA1435:BA1440"/>
    <mergeCell ref="AT1435:AT1440"/>
    <mergeCell ref="AV1429:AV1430"/>
    <mergeCell ref="AW1429:AW1430"/>
    <mergeCell ref="AX1429:AX1430"/>
    <mergeCell ref="AY1429:AY1430"/>
    <mergeCell ref="AZ1429:AZ1430"/>
    <mergeCell ref="BA1429:BA1430"/>
    <mergeCell ref="AI1429:AI1430"/>
    <mergeCell ref="AJ1429:AJ1430"/>
    <mergeCell ref="AK1429:AK1430"/>
    <mergeCell ref="AL1429:AL1430"/>
    <mergeCell ref="AM1429:AM1430"/>
    <mergeCell ref="AN1429:AN1430"/>
    <mergeCell ref="AO1429:AO1430"/>
    <mergeCell ref="AP1429:AP1430"/>
    <mergeCell ref="AQ1429:AQ1430"/>
    <mergeCell ref="AR1429:AR1430"/>
    <mergeCell ref="AS1429:AS1430"/>
    <mergeCell ref="AT1429:AT1430"/>
    <mergeCell ref="AU1429:AU1430"/>
    <mergeCell ref="AT1448:AT1451"/>
    <mergeCell ref="AU1448:AU1451"/>
    <mergeCell ref="AS1452:AS1453"/>
    <mergeCell ref="AT1452:AT1453"/>
    <mergeCell ref="AU1452:AU1453"/>
    <mergeCell ref="AT1445:AT1447"/>
    <mergeCell ref="AU1445:AU1447"/>
    <mergeCell ref="AV1445:AV1447"/>
    <mergeCell ref="AW1445:AW1447"/>
    <mergeCell ref="AX1445:AX1447"/>
    <mergeCell ref="AY1445:AY1447"/>
    <mergeCell ref="AZ1445:AZ1447"/>
    <mergeCell ref="BA1445:BA1447"/>
    <mergeCell ref="AW1452:AW1453"/>
    <mergeCell ref="AX1452:AX1453"/>
    <mergeCell ref="AY1452:AY1453"/>
    <mergeCell ref="AZ1452:AZ1453"/>
    <mergeCell ref="BA1452:BA1453"/>
    <mergeCell ref="AV1448:AV1451"/>
    <mergeCell ref="AW1448:AW1451"/>
    <mergeCell ref="AX1448:AX1451"/>
    <mergeCell ref="AY1448:AY1451"/>
    <mergeCell ref="AZ1448:AZ1451"/>
    <mergeCell ref="BA1448:BA1451"/>
    <mergeCell ref="AI1435:AI1440"/>
    <mergeCell ref="AJ1435:AJ1440"/>
    <mergeCell ref="AK1435:AK1440"/>
    <mergeCell ref="AL1435:AL1440"/>
    <mergeCell ref="AM1435:AM1440"/>
    <mergeCell ref="AN1435:AN1440"/>
    <mergeCell ref="AO1435:AO1440"/>
    <mergeCell ref="AP1435:AP1440"/>
    <mergeCell ref="AQ1435:AQ1440"/>
    <mergeCell ref="AR1435:AR1440"/>
    <mergeCell ref="AS1435:AS1440"/>
    <mergeCell ref="AO1441:AO1444"/>
    <mergeCell ref="AP1441:AP1444"/>
    <mergeCell ref="A1429:A1430"/>
    <mergeCell ref="B1429:B1430"/>
    <mergeCell ref="C1429:C1430"/>
    <mergeCell ref="D1429:D1430"/>
    <mergeCell ref="E1429:E1430"/>
    <mergeCell ref="F1429:F1430"/>
    <mergeCell ref="G1429:G1430"/>
    <mergeCell ref="H1429:H1430"/>
    <mergeCell ref="I1429:I1430"/>
    <mergeCell ref="J1429:J1430"/>
    <mergeCell ref="M1429:M1430"/>
    <mergeCell ref="N1429:N1430"/>
    <mergeCell ref="O1429:O1430"/>
    <mergeCell ref="P1429:P1430"/>
    <mergeCell ref="Q1429:Q1430"/>
    <mergeCell ref="R1429:R1430"/>
    <mergeCell ref="S1429:S1430"/>
    <mergeCell ref="T1429:T1430"/>
    <mergeCell ref="U1429:U1430"/>
    <mergeCell ref="V1429:V1430"/>
    <mergeCell ref="W1429:W1430"/>
    <mergeCell ref="X1429:X1430"/>
    <mergeCell ref="Y1429:Y1430"/>
    <mergeCell ref="Z1429:Z1430"/>
    <mergeCell ref="AA1429:AA1430"/>
    <mergeCell ref="AB1429:AB1430"/>
    <mergeCell ref="AC1429:AC1430"/>
    <mergeCell ref="AD1429:AD1430"/>
    <mergeCell ref="AE1429:AE1430"/>
    <mergeCell ref="AF1429:AF1430"/>
    <mergeCell ref="AG1429:AG1430"/>
    <mergeCell ref="AH1429:AH1430"/>
    <mergeCell ref="AH1435:AH1440"/>
    <mergeCell ref="AI1417:AI1419"/>
    <mergeCell ref="AJ1417:AJ1419"/>
    <mergeCell ref="AK1417:AK1419"/>
    <mergeCell ref="AL1417:AL1419"/>
    <mergeCell ref="AM1417:AM1419"/>
    <mergeCell ref="AN1417:AN1419"/>
    <mergeCell ref="AO1417:AO1419"/>
    <mergeCell ref="AP1417:AP1419"/>
    <mergeCell ref="AQ1417:AQ1419"/>
    <mergeCell ref="AR1417:AR1419"/>
    <mergeCell ref="AS1417:AS1419"/>
    <mergeCell ref="AT1417:AT1419"/>
    <mergeCell ref="AU1417:AU1419"/>
    <mergeCell ref="AU1421:AU1426"/>
    <mergeCell ref="AV1421:AV1426"/>
    <mergeCell ref="AW1421:AW1426"/>
    <mergeCell ref="AX1421:AX1426"/>
    <mergeCell ref="AY1421:AY1426"/>
    <mergeCell ref="AZ1421:AZ1426"/>
    <mergeCell ref="BA1421:BA1426"/>
    <mergeCell ref="AH1421:AH1426"/>
    <mergeCell ref="AI1421:AI1426"/>
    <mergeCell ref="AJ1421:AJ1426"/>
    <mergeCell ref="AK1421:AK1426"/>
    <mergeCell ref="AL1421:AL1426"/>
    <mergeCell ref="AM1421:AM1426"/>
    <mergeCell ref="AN1421:AN1426"/>
    <mergeCell ref="AO1421:AO1426"/>
    <mergeCell ref="AP1421:AP1426"/>
    <mergeCell ref="AQ1421:AQ1426"/>
    <mergeCell ref="AR1421:AR1426"/>
    <mergeCell ref="AS1421:AS1426"/>
    <mergeCell ref="AT1421:AT1426"/>
    <mergeCell ref="AL1411:AL1413"/>
    <mergeCell ref="AM1411:AM1413"/>
    <mergeCell ref="AN1411:AN1413"/>
    <mergeCell ref="AO1411:AO1413"/>
    <mergeCell ref="AP1411:AP1413"/>
    <mergeCell ref="AU1414:AU1416"/>
    <mergeCell ref="AV1414:AV1416"/>
    <mergeCell ref="AW1414:AW1416"/>
    <mergeCell ref="AX1414:AX1416"/>
    <mergeCell ref="AY1414:AY1416"/>
    <mergeCell ref="AZ1414:AZ1416"/>
    <mergeCell ref="BA1414:BA1416"/>
    <mergeCell ref="AH1414:AH1416"/>
    <mergeCell ref="AI1414:AI1416"/>
    <mergeCell ref="AJ1414:AJ1416"/>
    <mergeCell ref="AK1414:AK1416"/>
    <mergeCell ref="AL1414:AL1416"/>
    <mergeCell ref="AM1414:AM1416"/>
    <mergeCell ref="AN1414:AN1416"/>
    <mergeCell ref="AO1414:AO1416"/>
    <mergeCell ref="AP1414:AP1416"/>
    <mergeCell ref="AQ1414:AQ1416"/>
    <mergeCell ref="AR1414:AR1416"/>
    <mergeCell ref="AS1414:AS1416"/>
    <mergeCell ref="AT1414:AT1416"/>
    <mergeCell ref="A1417:A1419"/>
    <mergeCell ref="B1417:B1419"/>
    <mergeCell ref="C1417:C1419"/>
    <mergeCell ref="D1417:D1419"/>
    <mergeCell ref="E1417:E1419"/>
    <mergeCell ref="F1417:F1419"/>
    <mergeCell ref="G1417:G1419"/>
    <mergeCell ref="H1417:H1419"/>
    <mergeCell ref="I1417:I1419"/>
    <mergeCell ref="J1417:J1419"/>
    <mergeCell ref="M1417:M1419"/>
    <mergeCell ref="N1417:N1419"/>
    <mergeCell ref="O1417:O1419"/>
    <mergeCell ref="P1417:P1419"/>
    <mergeCell ref="Q1417:Q1419"/>
    <mergeCell ref="R1417:R1419"/>
    <mergeCell ref="S1417:S1419"/>
    <mergeCell ref="T1417:T1419"/>
    <mergeCell ref="U1417:U1419"/>
    <mergeCell ref="V1417:V1419"/>
    <mergeCell ref="W1417:W1419"/>
    <mergeCell ref="X1417:X1419"/>
    <mergeCell ref="Y1417:Y1419"/>
    <mergeCell ref="Z1417:Z1419"/>
    <mergeCell ref="AA1417:AA1419"/>
    <mergeCell ref="AB1417:AB1419"/>
    <mergeCell ref="AC1417:AC1419"/>
    <mergeCell ref="AD1417:AD1419"/>
    <mergeCell ref="AE1417:AE1419"/>
    <mergeCell ref="AF1417:AF1419"/>
    <mergeCell ref="AG1417:AG1419"/>
    <mergeCell ref="AH1417:AH1419"/>
    <mergeCell ref="K1417:K1419"/>
    <mergeCell ref="AV1417:AV1419"/>
    <mergeCell ref="AW1417:AW1419"/>
    <mergeCell ref="AX1417:AX1419"/>
    <mergeCell ref="AY1417:AY1419"/>
    <mergeCell ref="AZ1417:AZ1419"/>
    <mergeCell ref="BA1417:BA1419"/>
    <mergeCell ref="A1414:A1416"/>
    <mergeCell ref="B1414:B1416"/>
    <mergeCell ref="C1414:C1416"/>
    <mergeCell ref="D1414:D1416"/>
    <mergeCell ref="E1414:E1416"/>
    <mergeCell ref="F1414:F1416"/>
    <mergeCell ref="G1414:G1416"/>
    <mergeCell ref="H1414:H1416"/>
    <mergeCell ref="I1414:I1416"/>
    <mergeCell ref="J1414:J1416"/>
    <mergeCell ref="M1414:M1416"/>
    <mergeCell ref="N1414:N1416"/>
    <mergeCell ref="O1414:O1416"/>
    <mergeCell ref="P1414:P1416"/>
    <mergeCell ref="Q1414:Q1416"/>
    <mergeCell ref="R1414:R1416"/>
    <mergeCell ref="S1414:S1416"/>
    <mergeCell ref="T1414:T1416"/>
    <mergeCell ref="U1414:U1416"/>
    <mergeCell ref="V1414:V1416"/>
    <mergeCell ref="W1414:W1416"/>
    <mergeCell ref="X1414:X1416"/>
    <mergeCell ref="Y1414:Y1416"/>
    <mergeCell ref="Z1414:Z1416"/>
    <mergeCell ref="AA1414:AA1416"/>
    <mergeCell ref="AB1414:AB1416"/>
    <mergeCell ref="AC1414:AC1416"/>
    <mergeCell ref="AD1414:AD1416"/>
    <mergeCell ref="AE1414:AE1416"/>
    <mergeCell ref="AF1414:AF1416"/>
    <mergeCell ref="AG1414:AG1416"/>
    <mergeCell ref="AI1411:AI1413"/>
    <mergeCell ref="AJ1411:AJ1413"/>
    <mergeCell ref="AU1408:AU1410"/>
    <mergeCell ref="AV1408:AV1410"/>
    <mergeCell ref="AW1408:AW1410"/>
    <mergeCell ref="AX1408:AX1410"/>
    <mergeCell ref="AY1408:AY1410"/>
    <mergeCell ref="AZ1408:AZ1410"/>
    <mergeCell ref="BA1408:BA1410"/>
    <mergeCell ref="AH1408:AH1410"/>
    <mergeCell ref="AI1408:AI1410"/>
    <mergeCell ref="AJ1408:AJ1410"/>
    <mergeCell ref="AK1408:AK1410"/>
    <mergeCell ref="AL1408:AL1410"/>
    <mergeCell ref="AM1408:AM1410"/>
    <mergeCell ref="AN1408:AN1410"/>
    <mergeCell ref="AO1408:AO1410"/>
    <mergeCell ref="AP1408:AP1410"/>
    <mergeCell ref="AQ1408:AQ1410"/>
    <mergeCell ref="AR1408:AR1410"/>
    <mergeCell ref="AS1408:AS1410"/>
    <mergeCell ref="AT1408:AT1410"/>
    <mergeCell ref="AQ1411:AQ1413"/>
    <mergeCell ref="AR1411:AR1413"/>
    <mergeCell ref="AS1411:AS1413"/>
    <mergeCell ref="AT1411:AT1413"/>
    <mergeCell ref="AU1411:AU1413"/>
    <mergeCell ref="A1411:A1413"/>
    <mergeCell ref="B1411:B1413"/>
    <mergeCell ref="C1411:C1413"/>
    <mergeCell ref="D1411:D1413"/>
    <mergeCell ref="E1411:E1413"/>
    <mergeCell ref="F1411:F1413"/>
    <mergeCell ref="G1411:G1413"/>
    <mergeCell ref="H1411:H1413"/>
    <mergeCell ref="I1411:I1413"/>
    <mergeCell ref="J1411:J1413"/>
    <mergeCell ref="M1411:M1413"/>
    <mergeCell ref="N1411:N1413"/>
    <mergeCell ref="O1411:O1413"/>
    <mergeCell ref="P1411:P1413"/>
    <mergeCell ref="Q1411:Q1413"/>
    <mergeCell ref="R1411:R1413"/>
    <mergeCell ref="S1411:S1413"/>
    <mergeCell ref="T1411:T1413"/>
    <mergeCell ref="U1411:U1413"/>
    <mergeCell ref="V1411:V1413"/>
    <mergeCell ref="W1411:W1413"/>
    <mergeCell ref="X1411:X1413"/>
    <mergeCell ref="Y1411:Y1413"/>
    <mergeCell ref="Z1411:Z1413"/>
    <mergeCell ref="AA1411:AA1413"/>
    <mergeCell ref="AB1411:AB1413"/>
    <mergeCell ref="AC1411:AC1413"/>
    <mergeCell ref="AD1411:AD1413"/>
    <mergeCell ref="AE1411:AE1413"/>
    <mergeCell ref="AF1411:AF1413"/>
    <mergeCell ref="AG1411:AG1413"/>
    <mergeCell ref="AH1411:AH1413"/>
    <mergeCell ref="AV1411:AV1413"/>
    <mergeCell ref="AW1411:AW1413"/>
    <mergeCell ref="AX1411:AX1413"/>
    <mergeCell ref="AY1411:AY1413"/>
    <mergeCell ref="AZ1411:AZ1413"/>
    <mergeCell ref="BA1411:BA1413"/>
    <mergeCell ref="AK1411:AK1413"/>
    <mergeCell ref="A1408:A1410"/>
    <mergeCell ref="B1408:B1410"/>
    <mergeCell ref="C1408:C1410"/>
    <mergeCell ref="D1408:D1410"/>
    <mergeCell ref="E1408:E1410"/>
    <mergeCell ref="F1408:F1410"/>
    <mergeCell ref="G1408:G1410"/>
    <mergeCell ref="H1408:H1410"/>
    <mergeCell ref="I1408:I1410"/>
    <mergeCell ref="J1408:J1410"/>
    <mergeCell ref="M1408:M1410"/>
    <mergeCell ref="N1408:N1410"/>
    <mergeCell ref="O1408:O1410"/>
    <mergeCell ref="P1408:P1410"/>
    <mergeCell ref="Q1408:Q1410"/>
    <mergeCell ref="R1408:R1410"/>
    <mergeCell ref="S1408:S1410"/>
    <mergeCell ref="T1408:T1410"/>
    <mergeCell ref="U1408:U1410"/>
    <mergeCell ref="V1408:V1410"/>
    <mergeCell ref="W1408:W1410"/>
    <mergeCell ref="X1408:X1410"/>
    <mergeCell ref="Y1408:Y1410"/>
    <mergeCell ref="Z1408:Z1410"/>
    <mergeCell ref="AA1408:AA1410"/>
    <mergeCell ref="AB1408:AB1410"/>
    <mergeCell ref="AC1408:AC1410"/>
    <mergeCell ref="AD1408:AD1410"/>
    <mergeCell ref="AE1408:AE1410"/>
    <mergeCell ref="AF1408:AF1410"/>
    <mergeCell ref="AG1408:AG1410"/>
    <mergeCell ref="AI1400:AI1407"/>
    <mergeCell ref="AJ1400:AJ1407"/>
    <mergeCell ref="AQ1400:AQ1407"/>
    <mergeCell ref="AR1400:AR1407"/>
    <mergeCell ref="AS1400:AS1407"/>
    <mergeCell ref="AT1400:AT1407"/>
    <mergeCell ref="AU1400:AU1407"/>
    <mergeCell ref="AW1396:AW1399"/>
    <mergeCell ref="AX1396:AX1399"/>
    <mergeCell ref="AY1396:AY1399"/>
    <mergeCell ref="AZ1396:AZ1399"/>
    <mergeCell ref="BA1396:BA1399"/>
    <mergeCell ref="A1400:A1407"/>
    <mergeCell ref="B1400:B1407"/>
    <mergeCell ref="C1400:C1407"/>
    <mergeCell ref="D1400:D1407"/>
    <mergeCell ref="E1400:E1407"/>
    <mergeCell ref="F1400:F1407"/>
    <mergeCell ref="G1400:G1407"/>
    <mergeCell ref="H1400:H1407"/>
    <mergeCell ref="I1400:I1407"/>
    <mergeCell ref="J1400:J1407"/>
    <mergeCell ref="M1400:M1407"/>
    <mergeCell ref="N1400:N1407"/>
    <mergeCell ref="O1400:O1407"/>
    <mergeCell ref="P1400:P1407"/>
    <mergeCell ref="Q1400:Q1407"/>
    <mergeCell ref="R1400:R1407"/>
    <mergeCell ref="S1400:S1407"/>
    <mergeCell ref="T1400:T1407"/>
    <mergeCell ref="U1400:U1407"/>
    <mergeCell ref="V1400:V1407"/>
    <mergeCell ref="W1400:W1407"/>
    <mergeCell ref="X1400:X1407"/>
    <mergeCell ref="Y1400:Y1407"/>
    <mergeCell ref="Z1400:Z1407"/>
    <mergeCell ref="AA1400:AA1407"/>
    <mergeCell ref="AB1400:AB1407"/>
    <mergeCell ref="AC1400:AC1407"/>
    <mergeCell ref="AD1400:AD1407"/>
    <mergeCell ref="AE1400:AE1407"/>
    <mergeCell ref="AF1400:AF1407"/>
    <mergeCell ref="AG1400:AG1407"/>
    <mergeCell ref="AH1400:AH1407"/>
    <mergeCell ref="AJ1396:AJ1399"/>
    <mergeCell ref="AK1396:AK1399"/>
    <mergeCell ref="AL1396:AL1399"/>
    <mergeCell ref="AM1396:AM1399"/>
    <mergeCell ref="AN1396:AN1399"/>
    <mergeCell ref="AV1400:AV1407"/>
    <mergeCell ref="AW1400:AW1407"/>
    <mergeCell ref="AX1400:AX1407"/>
    <mergeCell ref="AY1400:AY1407"/>
    <mergeCell ref="AZ1400:AZ1407"/>
    <mergeCell ref="BA1400:BA1407"/>
    <mergeCell ref="AK1400:AK1407"/>
    <mergeCell ref="AL1400:AL1407"/>
    <mergeCell ref="AM1400:AM1407"/>
    <mergeCell ref="AN1400:AN1407"/>
    <mergeCell ref="AO1400:AO1407"/>
    <mergeCell ref="AP1400:AP1407"/>
    <mergeCell ref="AU1391:AU1393"/>
    <mergeCell ref="AV1391:AV1393"/>
    <mergeCell ref="AW1391:AW1393"/>
    <mergeCell ref="AX1391:AX1393"/>
    <mergeCell ref="AY1391:AY1393"/>
    <mergeCell ref="AZ1391:AZ1393"/>
    <mergeCell ref="BA1391:BA1393"/>
    <mergeCell ref="AH1391:AH1393"/>
    <mergeCell ref="AI1391:AI1393"/>
    <mergeCell ref="AJ1391:AJ1393"/>
    <mergeCell ref="AK1391:AK1393"/>
    <mergeCell ref="AL1391:AL1393"/>
    <mergeCell ref="AM1391:AM1393"/>
    <mergeCell ref="AN1391:AN1393"/>
    <mergeCell ref="AO1391:AO1393"/>
    <mergeCell ref="AP1391:AP1393"/>
    <mergeCell ref="AQ1391:AQ1393"/>
    <mergeCell ref="AR1391:AR1393"/>
    <mergeCell ref="AS1391:AS1393"/>
    <mergeCell ref="AT1391:AT1393"/>
    <mergeCell ref="AO1396:AO1399"/>
    <mergeCell ref="AP1396:AP1399"/>
    <mergeCell ref="AQ1396:AQ1399"/>
    <mergeCell ref="AR1396:AR1399"/>
    <mergeCell ref="AS1396:AS1399"/>
    <mergeCell ref="AT1396:AT1399"/>
    <mergeCell ref="AU1396:AU1399"/>
    <mergeCell ref="AV1396:AV1399"/>
    <mergeCell ref="A1396:A1399"/>
    <mergeCell ref="B1396:B1399"/>
    <mergeCell ref="C1396:C1399"/>
    <mergeCell ref="D1396:D1399"/>
    <mergeCell ref="E1396:E1399"/>
    <mergeCell ref="F1396:F1399"/>
    <mergeCell ref="G1396:G1399"/>
    <mergeCell ref="H1396:H1399"/>
    <mergeCell ref="I1396:I1399"/>
    <mergeCell ref="J1396:J1399"/>
    <mergeCell ref="N1396:N1399"/>
    <mergeCell ref="O1396:O1399"/>
    <mergeCell ref="P1396:P1399"/>
    <mergeCell ref="Q1396:Q1399"/>
    <mergeCell ref="R1396:R1399"/>
    <mergeCell ref="S1396:S1399"/>
    <mergeCell ref="T1396:T1399"/>
    <mergeCell ref="U1396:U1399"/>
    <mergeCell ref="V1396:V1399"/>
    <mergeCell ref="W1396:W1399"/>
    <mergeCell ref="X1396:X1399"/>
    <mergeCell ref="Y1396:Y1399"/>
    <mergeCell ref="Z1396:Z1399"/>
    <mergeCell ref="AA1396:AA1399"/>
    <mergeCell ref="AB1396:AB1399"/>
    <mergeCell ref="AC1396:AC1399"/>
    <mergeCell ref="AD1396:AD1399"/>
    <mergeCell ref="AE1396:AE1399"/>
    <mergeCell ref="AF1396:AF1399"/>
    <mergeCell ref="AG1396:AG1399"/>
    <mergeCell ref="AH1396:AH1399"/>
    <mergeCell ref="AI1396:AI1399"/>
    <mergeCell ref="A1391:A1393"/>
    <mergeCell ref="B1391:B1393"/>
    <mergeCell ref="C1391:C1393"/>
    <mergeCell ref="D1391:D1393"/>
    <mergeCell ref="E1391:E1393"/>
    <mergeCell ref="F1391:F1393"/>
    <mergeCell ref="G1391:G1393"/>
    <mergeCell ref="H1391:H1393"/>
    <mergeCell ref="I1391:I1393"/>
    <mergeCell ref="J1391:J1393"/>
    <mergeCell ref="M1391:M1393"/>
    <mergeCell ref="N1391:N1393"/>
    <mergeCell ref="O1391:O1393"/>
    <mergeCell ref="P1391:P1393"/>
    <mergeCell ref="Q1391:Q1393"/>
    <mergeCell ref="R1391:R1393"/>
    <mergeCell ref="S1391:S1393"/>
    <mergeCell ref="T1391:T1393"/>
    <mergeCell ref="U1391:U1393"/>
    <mergeCell ref="V1391:V1393"/>
    <mergeCell ref="W1391:W1393"/>
    <mergeCell ref="X1391:X1393"/>
    <mergeCell ref="Y1391:Y1393"/>
    <mergeCell ref="Z1391:Z1393"/>
    <mergeCell ref="AA1391:AA1393"/>
    <mergeCell ref="AB1391:AB1393"/>
    <mergeCell ref="AC1391:AC1393"/>
    <mergeCell ref="AD1391:AD1393"/>
    <mergeCell ref="AE1391:AE1393"/>
    <mergeCell ref="AF1391:AF1393"/>
    <mergeCell ref="AG1391:AG1393"/>
    <mergeCell ref="AI1385:AI1390"/>
    <mergeCell ref="AO1385:AO1390"/>
    <mergeCell ref="AM570:AM572"/>
    <mergeCell ref="AQ570:AQ572"/>
    <mergeCell ref="AR570:AR572"/>
    <mergeCell ref="AS570:AS572"/>
    <mergeCell ref="AT570:AT572"/>
    <mergeCell ref="AU570:AU572"/>
    <mergeCell ref="AV570:AV572"/>
    <mergeCell ref="AO570:AO572"/>
    <mergeCell ref="AP570:AP572"/>
    <mergeCell ref="AW570:AW572"/>
    <mergeCell ref="AX570:AX572"/>
    <mergeCell ref="AY570:AY572"/>
    <mergeCell ref="AZ570:AZ572"/>
    <mergeCell ref="BA570:BA572"/>
    <mergeCell ref="AQ1385:AQ1390"/>
    <mergeCell ref="AR1385:AR1390"/>
    <mergeCell ref="AS1385:AS1390"/>
    <mergeCell ref="AT1385:AT1390"/>
    <mergeCell ref="AU1385:AU1390"/>
    <mergeCell ref="A1385:A1390"/>
    <mergeCell ref="B1385:B1390"/>
    <mergeCell ref="C1385:C1390"/>
    <mergeCell ref="D1385:D1390"/>
    <mergeCell ref="E1385:E1390"/>
    <mergeCell ref="F1385:F1390"/>
    <mergeCell ref="G1385:G1390"/>
    <mergeCell ref="H1385:H1390"/>
    <mergeCell ref="I1385:I1390"/>
    <mergeCell ref="J1385:J1390"/>
    <mergeCell ref="M1385:M1390"/>
    <mergeCell ref="N1385:N1390"/>
    <mergeCell ref="O1385:O1390"/>
    <mergeCell ref="P1385:P1390"/>
    <mergeCell ref="Q1385:Q1390"/>
    <mergeCell ref="R1385:R1390"/>
    <mergeCell ref="S1385:S1390"/>
    <mergeCell ref="T1385:T1390"/>
    <mergeCell ref="U1385:U1390"/>
    <mergeCell ref="V1385:V1390"/>
    <mergeCell ref="W1385:W1390"/>
    <mergeCell ref="X1385:X1390"/>
    <mergeCell ref="Y1385:Y1390"/>
    <mergeCell ref="Z1385:Z1390"/>
    <mergeCell ref="AA1385:AA1390"/>
    <mergeCell ref="AB1385:AB1390"/>
    <mergeCell ref="AC1385:AC1390"/>
    <mergeCell ref="AD1385:AD1390"/>
    <mergeCell ref="AE1385:AE1390"/>
    <mergeCell ref="AF1385:AF1390"/>
    <mergeCell ref="AG1385:AG1390"/>
    <mergeCell ref="AH1385:AH1390"/>
    <mergeCell ref="K1385:K1390"/>
    <mergeCell ref="AV1385:AV1390"/>
    <mergeCell ref="AW1385:AW1390"/>
    <mergeCell ref="AX1385:AX1390"/>
    <mergeCell ref="AY1385:AY1390"/>
    <mergeCell ref="AZ1385:AZ1390"/>
    <mergeCell ref="BA1385:BA1390"/>
    <mergeCell ref="AJ1385:AJ1390"/>
    <mergeCell ref="AK1385:AK1390"/>
    <mergeCell ref="AL1385:AL1390"/>
    <mergeCell ref="AM1385:AM1390"/>
    <mergeCell ref="AN1385:AN1390"/>
    <mergeCell ref="AP1385:AP1390"/>
    <mergeCell ref="A570:A572"/>
    <mergeCell ref="B570:B572"/>
    <mergeCell ref="C570:C572"/>
    <mergeCell ref="D570:D572"/>
    <mergeCell ref="E570:E572"/>
    <mergeCell ref="F570:F572"/>
    <mergeCell ref="G570:G572"/>
    <mergeCell ref="H570:H572"/>
    <mergeCell ref="I570:I572"/>
    <mergeCell ref="J570:J572"/>
    <mergeCell ref="K570:K572"/>
    <mergeCell ref="M570:M572"/>
    <mergeCell ref="N570:N572"/>
    <mergeCell ref="O570:O572"/>
    <mergeCell ref="P570:P572"/>
    <mergeCell ref="Q570:Q572"/>
    <mergeCell ref="R570:R572"/>
    <mergeCell ref="S570:S572"/>
    <mergeCell ref="T570:T572"/>
    <mergeCell ref="U570:U572"/>
    <mergeCell ref="V570:V572"/>
    <mergeCell ref="W570:W572"/>
    <mergeCell ref="X570:X572"/>
    <mergeCell ref="Y570:Y572"/>
    <mergeCell ref="Z570:Z572"/>
    <mergeCell ref="AA570:AA572"/>
    <mergeCell ref="AB570:AB572"/>
    <mergeCell ref="AC570:AC572"/>
    <mergeCell ref="AD570:AD572"/>
    <mergeCell ref="AE570:AE572"/>
    <mergeCell ref="AF570:AF572"/>
    <mergeCell ref="AG570:AG572"/>
    <mergeCell ref="A534:A569"/>
    <mergeCell ref="B534:B569"/>
    <mergeCell ref="C534:C569"/>
    <mergeCell ref="D534:D569"/>
    <mergeCell ref="E534:E569"/>
    <mergeCell ref="F534:F569"/>
    <mergeCell ref="G534:G569"/>
    <mergeCell ref="H534:H569"/>
    <mergeCell ref="I534:I569"/>
    <mergeCell ref="J534:J569"/>
    <mergeCell ref="K534:K569"/>
    <mergeCell ref="M534:M569"/>
    <mergeCell ref="N534:N569"/>
    <mergeCell ref="O534:O569"/>
    <mergeCell ref="P534:P569"/>
    <mergeCell ref="AC534:AC569"/>
    <mergeCell ref="AD534:AD569"/>
    <mergeCell ref="AE534:AE569"/>
    <mergeCell ref="AF534:AF569"/>
    <mergeCell ref="AG534:AG569"/>
    <mergeCell ref="AH534:AH569"/>
    <mergeCell ref="AI534:AI569"/>
    <mergeCell ref="AJ534:AJ569"/>
    <mergeCell ref="AY278:AY279"/>
    <mergeCell ref="AZ278:AZ279"/>
    <mergeCell ref="BA278:BA279"/>
    <mergeCell ref="AY280:AY533"/>
    <mergeCell ref="AZ280:AZ533"/>
    <mergeCell ref="BA280:BA533"/>
    <mergeCell ref="AS278:AS279"/>
    <mergeCell ref="A280:A533"/>
    <mergeCell ref="B280:B533"/>
    <mergeCell ref="C280:C533"/>
    <mergeCell ref="D280:D533"/>
    <mergeCell ref="E280:E533"/>
    <mergeCell ref="F280:F533"/>
    <mergeCell ref="G280:G533"/>
    <mergeCell ref="H280:H533"/>
    <mergeCell ref="I280:I533"/>
    <mergeCell ref="J280:J533"/>
    <mergeCell ref="M280:M533"/>
    <mergeCell ref="N280:N533"/>
    <mergeCell ref="O280:O533"/>
    <mergeCell ref="P280:P533"/>
    <mergeCell ref="Q280:Q533"/>
    <mergeCell ref="R280:R533"/>
    <mergeCell ref="S280:S533"/>
    <mergeCell ref="T280:T533"/>
    <mergeCell ref="U280:U533"/>
    <mergeCell ref="AX278:AX279"/>
    <mergeCell ref="AA280:AA533"/>
    <mergeCell ref="AB280:AB533"/>
    <mergeCell ref="AC280:AC533"/>
    <mergeCell ref="AD280:AD533"/>
    <mergeCell ref="AE280:AE533"/>
    <mergeCell ref="AF280:AF533"/>
    <mergeCell ref="AG280:AG533"/>
    <mergeCell ref="AH280:AH533"/>
    <mergeCell ref="AI280:AI533"/>
    <mergeCell ref="AJ280:AJ533"/>
    <mergeCell ref="AK280:AK533"/>
    <mergeCell ref="AL280:AL533"/>
    <mergeCell ref="AM280:AM533"/>
    <mergeCell ref="AN280:AN533"/>
    <mergeCell ref="AP534:AP569"/>
    <mergeCell ref="AQ534:AQ569"/>
    <mergeCell ref="AR534:AR569"/>
    <mergeCell ref="AS534:AS569"/>
    <mergeCell ref="AT534:AT569"/>
    <mergeCell ref="AU534:AU569"/>
    <mergeCell ref="AV534:AV569"/>
    <mergeCell ref="AW534:AW569"/>
    <mergeCell ref="AX534:AX569"/>
    <mergeCell ref="AY534:AY569"/>
    <mergeCell ref="AZ534:AZ569"/>
    <mergeCell ref="BA534:BA569"/>
    <mergeCell ref="AS280:AS533"/>
    <mergeCell ref="AT280:AT533"/>
    <mergeCell ref="AT274:AT277"/>
    <mergeCell ref="AH274:AH277"/>
    <mergeCell ref="AI274:AI277"/>
    <mergeCell ref="AJ274:AJ277"/>
    <mergeCell ref="AK274:AK277"/>
    <mergeCell ref="AL274:AL277"/>
    <mergeCell ref="AM274:AM277"/>
    <mergeCell ref="AN274:AN277"/>
    <mergeCell ref="AL278:AL279"/>
    <mergeCell ref="AM278:AM279"/>
    <mergeCell ref="AU280:AU533"/>
    <mergeCell ref="AV280:AV533"/>
    <mergeCell ref="AW280:AW533"/>
    <mergeCell ref="AX280:AX533"/>
    <mergeCell ref="AO274:AO277"/>
    <mergeCell ref="AP274:AP277"/>
    <mergeCell ref="AQ274:AQ277"/>
    <mergeCell ref="AR274:AR277"/>
    <mergeCell ref="AW274:AW277"/>
    <mergeCell ref="AX274:AX277"/>
    <mergeCell ref="AY274:AY277"/>
    <mergeCell ref="AZ274:AZ277"/>
    <mergeCell ref="BA274:BA277"/>
    <mergeCell ref="AS274:AS277"/>
    <mergeCell ref="AR278:AR279"/>
    <mergeCell ref="AT278:AT279"/>
    <mergeCell ref="AU278:AU279"/>
    <mergeCell ref="AV278:AV279"/>
    <mergeCell ref="AW278:AW279"/>
    <mergeCell ref="AO278:AO279"/>
    <mergeCell ref="AP278:AP279"/>
    <mergeCell ref="AQ278:AQ279"/>
    <mergeCell ref="AU274:AU277"/>
    <mergeCell ref="AV274:AV277"/>
    <mergeCell ref="A278:A279"/>
    <mergeCell ref="B278:B279"/>
    <mergeCell ref="C278:C279"/>
    <mergeCell ref="D278:D279"/>
    <mergeCell ref="E278:E279"/>
    <mergeCell ref="F278:F279"/>
    <mergeCell ref="G278:G279"/>
    <mergeCell ref="H278:H279"/>
    <mergeCell ref="I278:I279"/>
    <mergeCell ref="J278:J279"/>
    <mergeCell ref="K278:K279"/>
    <mergeCell ref="M278:M279"/>
    <mergeCell ref="N278:N279"/>
    <mergeCell ref="O278:O279"/>
    <mergeCell ref="P278:P279"/>
    <mergeCell ref="Q278:Q279"/>
    <mergeCell ref="R278:R279"/>
    <mergeCell ref="S278:S279"/>
    <mergeCell ref="AJ278:AJ279"/>
    <mergeCell ref="AK278:AK279"/>
    <mergeCell ref="AN278:AN279"/>
    <mergeCell ref="T278:T279"/>
    <mergeCell ref="U278:U279"/>
    <mergeCell ref="V278:V279"/>
    <mergeCell ref="AM866:AM868"/>
    <mergeCell ref="AN866:AN868"/>
    <mergeCell ref="AO864:AO865"/>
    <mergeCell ref="AP864:AP865"/>
    <mergeCell ref="AQ864:AQ865"/>
    <mergeCell ref="AR864:AR865"/>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K534:AK569"/>
    <mergeCell ref="AL534:AL569"/>
    <mergeCell ref="AN534:AN569"/>
    <mergeCell ref="AH570:AH572"/>
    <mergeCell ref="AI570:AI572"/>
    <mergeCell ref="AJ570:AJ572"/>
    <mergeCell ref="AK570:AK572"/>
    <mergeCell ref="AL570:AL572"/>
    <mergeCell ref="AN570:AN572"/>
    <mergeCell ref="AO280:AO533"/>
    <mergeCell ref="AQ280:AQ533"/>
    <mergeCell ref="AR280:AR533"/>
    <mergeCell ref="Q534:Q569"/>
    <mergeCell ref="R534:R569"/>
    <mergeCell ref="S534:S569"/>
    <mergeCell ref="W534:W569"/>
    <mergeCell ref="X534:X569"/>
    <mergeCell ref="Y534:Y569"/>
    <mergeCell ref="Z534:Z569"/>
    <mergeCell ref="AA534:AA569"/>
    <mergeCell ref="AB534:AB569"/>
    <mergeCell ref="AS866:AS868"/>
    <mergeCell ref="AT866:AT868"/>
    <mergeCell ref="AU866:AU868"/>
    <mergeCell ref="AV866:AV868"/>
    <mergeCell ref="AW866:AW868"/>
    <mergeCell ref="AX866:AX868"/>
    <mergeCell ref="AY866:AY868"/>
    <mergeCell ref="AZ866:AZ868"/>
    <mergeCell ref="BA866:BA868"/>
    <mergeCell ref="AO866:AO868"/>
    <mergeCell ref="AP866:AP868"/>
    <mergeCell ref="A866:A868"/>
    <mergeCell ref="B866:B868"/>
    <mergeCell ref="C866:C868"/>
    <mergeCell ref="D866:D868"/>
    <mergeCell ref="E866:E868"/>
    <mergeCell ref="F866:F868"/>
    <mergeCell ref="G866:G868"/>
    <mergeCell ref="H866:H868"/>
    <mergeCell ref="I866:I868"/>
    <mergeCell ref="J866:J868"/>
    <mergeCell ref="M866:M868"/>
    <mergeCell ref="N866:N868"/>
    <mergeCell ref="O866:O868"/>
    <mergeCell ref="P866:P868"/>
    <mergeCell ref="Q866:Q868"/>
    <mergeCell ref="R866:R868"/>
    <mergeCell ref="S866:S868"/>
    <mergeCell ref="T866:T868"/>
    <mergeCell ref="U866:U868"/>
    <mergeCell ref="V866:V868"/>
    <mergeCell ref="W866:W868"/>
    <mergeCell ref="X866:X868"/>
    <mergeCell ref="Y866:Y868"/>
    <mergeCell ref="Z866:Z868"/>
    <mergeCell ref="AA866:AA868"/>
    <mergeCell ref="AB866:AB868"/>
    <mergeCell ref="AQ866:AQ868"/>
    <mergeCell ref="AC866:AC868"/>
    <mergeCell ref="AD866:AD868"/>
    <mergeCell ref="AE866:AE868"/>
    <mergeCell ref="AF866:AF868"/>
    <mergeCell ref="AG866:AG868"/>
    <mergeCell ref="AH866:AH868"/>
    <mergeCell ref="AI866:AI868"/>
    <mergeCell ref="AJ866:AJ868"/>
    <mergeCell ref="AK866:AK868"/>
    <mergeCell ref="AL866:AL868"/>
    <mergeCell ref="AR866:AR868"/>
    <mergeCell ref="AS864:AS865"/>
    <mergeCell ref="AT864:AT865"/>
    <mergeCell ref="AU864:AU865"/>
    <mergeCell ref="AV864:AV865"/>
    <mergeCell ref="AW864:AW865"/>
    <mergeCell ref="AX864:AX865"/>
    <mergeCell ref="AY864:AY865"/>
    <mergeCell ref="AZ864:AZ865"/>
    <mergeCell ref="BA864:BA865"/>
    <mergeCell ref="A864:A865"/>
    <mergeCell ref="B864:B865"/>
    <mergeCell ref="C864:C865"/>
    <mergeCell ref="D864:D865"/>
    <mergeCell ref="E864:E865"/>
    <mergeCell ref="F864:F865"/>
    <mergeCell ref="G864:G865"/>
    <mergeCell ref="H864:H865"/>
    <mergeCell ref="I864:I865"/>
    <mergeCell ref="J864:J865"/>
    <mergeCell ref="M864:M865"/>
    <mergeCell ref="N864:N865"/>
    <mergeCell ref="O864:O865"/>
    <mergeCell ref="P864:P865"/>
    <mergeCell ref="Q864:Q865"/>
    <mergeCell ref="R864:R865"/>
    <mergeCell ref="S864:S865"/>
    <mergeCell ref="T864:T865"/>
    <mergeCell ref="U864:U865"/>
    <mergeCell ref="V864:V865"/>
    <mergeCell ref="W864:W865"/>
    <mergeCell ref="X864:X865"/>
    <mergeCell ref="Y864:Y865"/>
    <mergeCell ref="Z864:Z865"/>
    <mergeCell ref="AA864:AA865"/>
    <mergeCell ref="AB864:AB865"/>
    <mergeCell ref="AC864:AC865"/>
    <mergeCell ref="AD864:AD865"/>
    <mergeCell ref="AE864:AE865"/>
    <mergeCell ref="AF864:AF865"/>
    <mergeCell ref="AG864:AG865"/>
    <mergeCell ref="AH864:AH865"/>
    <mergeCell ref="AI864:AI865"/>
    <mergeCell ref="AJ864:AJ865"/>
    <mergeCell ref="AK864:AK865"/>
    <mergeCell ref="AL864:AL865"/>
    <mergeCell ref="AM864:AM865"/>
    <mergeCell ref="AN864:AN865"/>
    <mergeCell ref="AO860:AO863"/>
    <mergeCell ref="AP860:AP863"/>
    <mergeCell ref="AQ860:AQ863"/>
    <mergeCell ref="AR860:AR863"/>
    <mergeCell ref="AS860:AS863"/>
    <mergeCell ref="AT860:AT863"/>
    <mergeCell ref="AU860:AU863"/>
    <mergeCell ref="AV860:AV863"/>
    <mergeCell ref="AW860:AW863"/>
    <mergeCell ref="AX860:AX863"/>
    <mergeCell ref="AY860:AY863"/>
    <mergeCell ref="AZ860:AZ863"/>
    <mergeCell ref="BA860:BA863"/>
    <mergeCell ref="A860:A863"/>
    <mergeCell ref="B860:B863"/>
    <mergeCell ref="C860:C863"/>
    <mergeCell ref="D860:D863"/>
    <mergeCell ref="E860:E863"/>
    <mergeCell ref="F860:F863"/>
    <mergeCell ref="G860:G863"/>
    <mergeCell ref="H860:H863"/>
    <mergeCell ref="I860:I863"/>
    <mergeCell ref="J860:J863"/>
    <mergeCell ref="M860:M863"/>
    <mergeCell ref="N860:N863"/>
    <mergeCell ref="O860:O863"/>
    <mergeCell ref="P860:P863"/>
    <mergeCell ref="Q860:Q863"/>
    <mergeCell ref="R860:R863"/>
    <mergeCell ref="S860:S863"/>
    <mergeCell ref="T860:T863"/>
    <mergeCell ref="U860:U863"/>
    <mergeCell ref="V860:V863"/>
    <mergeCell ref="W860:W863"/>
    <mergeCell ref="X860:X863"/>
    <mergeCell ref="Y860:Y863"/>
    <mergeCell ref="Z860:Z863"/>
    <mergeCell ref="AA860:AA863"/>
    <mergeCell ref="AB860:AB863"/>
    <mergeCell ref="AC860:AC863"/>
    <mergeCell ref="AD860:AD863"/>
    <mergeCell ref="AE860:AE863"/>
    <mergeCell ref="AF860:AF863"/>
    <mergeCell ref="AG860:AG863"/>
    <mergeCell ref="AH860:AH863"/>
    <mergeCell ref="AI860:AI863"/>
    <mergeCell ref="AJ860:AJ863"/>
    <mergeCell ref="AK860:AK863"/>
    <mergeCell ref="AL860:AL863"/>
    <mergeCell ref="AM860:AM863"/>
    <mergeCell ref="AN860:AN863"/>
    <mergeCell ref="AX853:AX859"/>
    <mergeCell ref="AY853:AY859"/>
    <mergeCell ref="AZ853:AZ859"/>
    <mergeCell ref="BA853:BA859"/>
    <mergeCell ref="A853:A859"/>
    <mergeCell ref="B853:B859"/>
    <mergeCell ref="C853:C859"/>
    <mergeCell ref="D853:D859"/>
    <mergeCell ref="E853:E859"/>
    <mergeCell ref="F853:F859"/>
    <mergeCell ref="G853:G859"/>
    <mergeCell ref="H853:H859"/>
    <mergeCell ref="I853:I859"/>
    <mergeCell ref="J853:J859"/>
    <mergeCell ref="M853:M859"/>
    <mergeCell ref="N853:N859"/>
    <mergeCell ref="O853:O859"/>
    <mergeCell ref="P853:P859"/>
    <mergeCell ref="Q853:Q859"/>
    <mergeCell ref="R853:R859"/>
    <mergeCell ref="S853:S859"/>
    <mergeCell ref="T853:T859"/>
    <mergeCell ref="U853:U859"/>
    <mergeCell ref="V853:V859"/>
    <mergeCell ref="W853:W859"/>
    <mergeCell ref="X853:X859"/>
    <mergeCell ref="Y853:Y859"/>
    <mergeCell ref="Z853:Z859"/>
    <mergeCell ref="AA853:AA859"/>
    <mergeCell ref="AB853:AB859"/>
    <mergeCell ref="AC853:AC859"/>
    <mergeCell ref="AD853:AD859"/>
    <mergeCell ref="AE853:AE859"/>
    <mergeCell ref="AF853:AF859"/>
    <mergeCell ref="AG853:AG859"/>
    <mergeCell ref="AH853:AH859"/>
    <mergeCell ref="AI853:AI859"/>
    <mergeCell ref="AJ853:AJ859"/>
    <mergeCell ref="AK853:AK859"/>
    <mergeCell ref="AL853:AL859"/>
    <mergeCell ref="AM853:AM859"/>
    <mergeCell ref="AN853:AN859"/>
    <mergeCell ref="AO853:AO859"/>
    <mergeCell ref="AP853:AP859"/>
    <mergeCell ref="AQ853:AQ859"/>
    <mergeCell ref="AR853:AR859"/>
    <mergeCell ref="AS853:AS859"/>
    <mergeCell ref="AT853:AT859"/>
    <mergeCell ref="AU853:AU859"/>
    <mergeCell ref="AV853:AV859"/>
    <mergeCell ref="AW853:AW859"/>
    <mergeCell ref="AZ850:AZ851"/>
    <mergeCell ref="BA850:BA851"/>
    <mergeCell ref="AF772:AF776"/>
    <mergeCell ref="A850:A851"/>
    <mergeCell ref="B850:B851"/>
    <mergeCell ref="C850:C851"/>
    <mergeCell ref="D850:D851"/>
    <mergeCell ref="E850:E851"/>
    <mergeCell ref="F850:F851"/>
    <mergeCell ref="G850:G851"/>
    <mergeCell ref="H850:H851"/>
    <mergeCell ref="I850:I851"/>
    <mergeCell ref="J850:J851"/>
    <mergeCell ref="M850:M851"/>
    <mergeCell ref="N850:N851"/>
    <mergeCell ref="O850:O851"/>
    <mergeCell ref="P850:P851"/>
    <mergeCell ref="Q850:Q851"/>
    <mergeCell ref="R850:R851"/>
    <mergeCell ref="S850:S851"/>
    <mergeCell ref="T850:T851"/>
    <mergeCell ref="U850:U851"/>
    <mergeCell ref="V850:V851"/>
    <mergeCell ref="W850:W851"/>
    <mergeCell ref="X850:X851"/>
    <mergeCell ref="Y850:Y851"/>
    <mergeCell ref="Z850:Z851"/>
    <mergeCell ref="AA850:AA851"/>
    <mergeCell ref="AB850:AB851"/>
    <mergeCell ref="AC850:AC851"/>
    <mergeCell ref="AD850:AD851"/>
    <mergeCell ref="AE850:AE851"/>
    <mergeCell ref="AF850:AF851"/>
    <mergeCell ref="AG850:AG851"/>
    <mergeCell ref="AH850:AH851"/>
    <mergeCell ref="AI850:AI851"/>
    <mergeCell ref="AJ850:AJ851"/>
    <mergeCell ref="AK850:AK851"/>
    <mergeCell ref="AL850:AL851"/>
    <mergeCell ref="AM850:AM851"/>
    <mergeCell ref="AN850:AN851"/>
    <mergeCell ref="AO768:AO776"/>
    <mergeCell ref="AP768:AP776"/>
    <mergeCell ref="AQ768:AQ776"/>
    <mergeCell ref="AR768:AR776"/>
    <mergeCell ref="AS768:AS776"/>
    <mergeCell ref="AT768:AT776"/>
    <mergeCell ref="AU768:AU776"/>
    <mergeCell ref="AV768:AV776"/>
    <mergeCell ref="AW768:AW776"/>
    <mergeCell ref="AX768:AX776"/>
    <mergeCell ref="AY768:AY776"/>
    <mergeCell ref="AW840:AW842"/>
    <mergeCell ref="AX840:AX842"/>
    <mergeCell ref="AY840:AY842"/>
    <mergeCell ref="AO837:AO839"/>
    <mergeCell ref="AP837:AP839"/>
    <mergeCell ref="AQ837:AQ839"/>
    <mergeCell ref="AR837:AR839"/>
    <mergeCell ref="AS837:AS839"/>
    <mergeCell ref="AT837:AT839"/>
    <mergeCell ref="AU837:AU839"/>
    <mergeCell ref="AV837:AV839"/>
    <mergeCell ref="AW837:AW839"/>
    <mergeCell ref="AX837:AX839"/>
    <mergeCell ref="AY837:AY839"/>
    <mergeCell ref="AW843:AW848"/>
    <mergeCell ref="AX843:AX848"/>
    <mergeCell ref="AY843:AY848"/>
    <mergeCell ref="AO850:AO851"/>
    <mergeCell ref="AP850:AP851"/>
    <mergeCell ref="AQ850:AQ851"/>
    <mergeCell ref="AR850:AR851"/>
    <mergeCell ref="AS850:AS851"/>
    <mergeCell ref="AT850:AT851"/>
    <mergeCell ref="AU850:AU851"/>
    <mergeCell ref="AV850:AV851"/>
    <mergeCell ref="AW850:AW851"/>
    <mergeCell ref="AX850:AX851"/>
    <mergeCell ref="AY850:AY851"/>
    <mergeCell ref="AZ768:AZ776"/>
    <mergeCell ref="BA768:BA776"/>
    <mergeCell ref="A768:A776"/>
    <mergeCell ref="B768:B776"/>
    <mergeCell ref="C768:C776"/>
    <mergeCell ref="D768:D776"/>
    <mergeCell ref="E768:E776"/>
    <mergeCell ref="F768:F776"/>
    <mergeCell ref="G768:G776"/>
    <mergeCell ref="H768:H776"/>
    <mergeCell ref="I768:I776"/>
    <mergeCell ref="J768:J776"/>
    <mergeCell ref="M768:M776"/>
    <mergeCell ref="N768:N776"/>
    <mergeCell ref="O768:O776"/>
    <mergeCell ref="P768:P776"/>
    <mergeCell ref="Q768:Q776"/>
    <mergeCell ref="R768:R776"/>
    <mergeCell ref="S768:S776"/>
    <mergeCell ref="T768:T776"/>
    <mergeCell ref="U768:U776"/>
    <mergeCell ref="V768:V776"/>
    <mergeCell ref="W768:W776"/>
    <mergeCell ref="X768:X776"/>
    <mergeCell ref="Y768:Y776"/>
    <mergeCell ref="Z768:Z776"/>
    <mergeCell ref="AA768:AA776"/>
    <mergeCell ref="AB768:AB776"/>
    <mergeCell ref="AC768:AC776"/>
    <mergeCell ref="AD768:AD776"/>
    <mergeCell ref="AE768:AE776"/>
    <mergeCell ref="AF768:AF771"/>
    <mergeCell ref="AG768:AG776"/>
    <mergeCell ref="AH768:AH776"/>
    <mergeCell ref="AI768:AI776"/>
    <mergeCell ref="AJ768:AJ776"/>
    <mergeCell ref="AK768:AK776"/>
    <mergeCell ref="AL768:AL776"/>
    <mergeCell ref="AM768:AM776"/>
    <mergeCell ref="AN768:AN776"/>
    <mergeCell ref="AS765:AS767"/>
    <mergeCell ref="AT765:AT767"/>
    <mergeCell ref="AU765:AU767"/>
    <mergeCell ref="AV765:AV767"/>
    <mergeCell ref="AW765:AW767"/>
    <mergeCell ref="AX765:AX767"/>
    <mergeCell ref="AY765:AY767"/>
    <mergeCell ref="AZ765:AZ767"/>
    <mergeCell ref="BA765:BA767"/>
    <mergeCell ref="A765:A767"/>
    <mergeCell ref="B765:B767"/>
    <mergeCell ref="C765:C767"/>
    <mergeCell ref="D765:D767"/>
    <mergeCell ref="E765:E767"/>
    <mergeCell ref="F765:F767"/>
    <mergeCell ref="G765:G767"/>
    <mergeCell ref="H765:H767"/>
    <mergeCell ref="I765:I767"/>
    <mergeCell ref="J765:J767"/>
    <mergeCell ref="M765:M767"/>
    <mergeCell ref="N765:N767"/>
    <mergeCell ref="O765:O767"/>
    <mergeCell ref="P765:P767"/>
    <mergeCell ref="Q765:Q767"/>
    <mergeCell ref="R765:R767"/>
    <mergeCell ref="S765:S767"/>
    <mergeCell ref="T765:T767"/>
    <mergeCell ref="U765:U767"/>
    <mergeCell ref="V765:V767"/>
    <mergeCell ref="W765:W767"/>
    <mergeCell ref="X765:X767"/>
    <mergeCell ref="Y765:Y767"/>
    <mergeCell ref="Z765:Z767"/>
    <mergeCell ref="AA765:AA767"/>
    <mergeCell ref="AB765:AB767"/>
    <mergeCell ref="AC765:AC767"/>
    <mergeCell ref="AD765:AD767"/>
    <mergeCell ref="AE765:AE767"/>
    <mergeCell ref="AF765:AF767"/>
    <mergeCell ref="AG765:AG767"/>
    <mergeCell ref="AH765:AH767"/>
    <mergeCell ref="AI765:AI767"/>
    <mergeCell ref="AJ765:AJ767"/>
    <mergeCell ref="AK765:AK767"/>
    <mergeCell ref="AL765:AL767"/>
    <mergeCell ref="AM765:AM767"/>
    <mergeCell ref="AN765:AN767"/>
    <mergeCell ref="AO843:AO848"/>
    <mergeCell ref="AP843:AP848"/>
    <mergeCell ref="AQ843:AQ848"/>
    <mergeCell ref="AR843:AR848"/>
    <mergeCell ref="AS843:AS848"/>
    <mergeCell ref="AT843:AT848"/>
    <mergeCell ref="AU843:AU848"/>
    <mergeCell ref="AV843:AV848"/>
    <mergeCell ref="AO831:AO836"/>
    <mergeCell ref="AP831:AP836"/>
    <mergeCell ref="AQ831:AQ836"/>
    <mergeCell ref="AR831:AR836"/>
    <mergeCell ref="AS831:AS836"/>
    <mergeCell ref="AT831:AT836"/>
    <mergeCell ref="AU831:AU836"/>
    <mergeCell ref="AV831:AV836"/>
    <mergeCell ref="AO828:AO829"/>
    <mergeCell ref="AP828:AP829"/>
    <mergeCell ref="AQ828:AQ829"/>
    <mergeCell ref="AZ843:AZ848"/>
    <mergeCell ref="BA843:BA848"/>
    <mergeCell ref="A843:A848"/>
    <mergeCell ref="B843:B848"/>
    <mergeCell ref="C843:C848"/>
    <mergeCell ref="D843:D848"/>
    <mergeCell ref="E843:E848"/>
    <mergeCell ref="F843:F848"/>
    <mergeCell ref="G843:G848"/>
    <mergeCell ref="H843:H848"/>
    <mergeCell ref="I843:I848"/>
    <mergeCell ref="J843:J848"/>
    <mergeCell ref="M843:M848"/>
    <mergeCell ref="N843:N848"/>
    <mergeCell ref="O843:O848"/>
    <mergeCell ref="P843:P848"/>
    <mergeCell ref="Q843:Q848"/>
    <mergeCell ref="R843:R848"/>
    <mergeCell ref="S843:S848"/>
    <mergeCell ref="T843:T848"/>
    <mergeCell ref="U843:U848"/>
    <mergeCell ref="V843:V848"/>
    <mergeCell ref="W843:W848"/>
    <mergeCell ref="X843:X848"/>
    <mergeCell ref="Y843:Y848"/>
    <mergeCell ref="Z843:Z848"/>
    <mergeCell ref="AA843:AA848"/>
    <mergeCell ref="AB843:AB848"/>
    <mergeCell ref="AC843:AC848"/>
    <mergeCell ref="AD843:AD848"/>
    <mergeCell ref="AE843:AE848"/>
    <mergeCell ref="AF843:AF848"/>
    <mergeCell ref="AG843:AG848"/>
    <mergeCell ref="AH843:AH848"/>
    <mergeCell ref="AI843:AI848"/>
    <mergeCell ref="AJ843:AJ848"/>
    <mergeCell ref="AK843:AK848"/>
    <mergeCell ref="AL843:AL848"/>
    <mergeCell ref="AM843:AM848"/>
    <mergeCell ref="AN843:AN848"/>
    <mergeCell ref="AO765:AO767"/>
    <mergeCell ref="AP765:AP767"/>
    <mergeCell ref="AQ765:AQ767"/>
    <mergeCell ref="AR765:AR767"/>
    <mergeCell ref="AZ840:AZ842"/>
    <mergeCell ref="BA840:BA842"/>
    <mergeCell ref="A840:A842"/>
    <mergeCell ref="B840:B842"/>
    <mergeCell ref="C840:C842"/>
    <mergeCell ref="D840:D842"/>
    <mergeCell ref="E840:E842"/>
    <mergeCell ref="F840:F842"/>
    <mergeCell ref="G840:G842"/>
    <mergeCell ref="H840:H842"/>
    <mergeCell ref="I840:I842"/>
    <mergeCell ref="J840:J842"/>
    <mergeCell ref="M840:M842"/>
    <mergeCell ref="N840:N842"/>
    <mergeCell ref="O840:O842"/>
    <mergeCell ref="P840:P842"/>
    <mergeCell ref="Q840:Q842"/>
    <mergeCell ref="R840:R842"/>
    <mergeCell ref="S840:S842"/>
    <mergeCell ref="T840:T842"/>
    <mergeCell ref="U840:U842"/>
    <mergeCell ref="V840:V842"/>
    <mergeCell ref="W840:W842"/>
    <mergeCell ref="X840:X842"/>
    <mergeCell ref="Y840:Y842"/>
    <mergeCell ref="Z840:Z842"/>
    <mergeCell ref="AA840:AA842"/>
    <mergeCell ref="AB840:AB842"/>
    <mergeCell ref="AC840:AC842"/>
    <mergeCell ref="AD840:AD842"/>
    <mergeCell ref="AE840:AE842"/>
    <mergeCell ref="AF840:AF842"/>
    <mergeCell ref="AG840:AG842"/>
    <mergeCell ref="AH840:AH842"/>
    <mergeCell ref="AI840:AI842"/>
    <mergeCell ref="AJ840:AJ842"/>
    <mergeCell ref="AK840:AK842"/>
    <mergeCell ref="AL840:AL842"/>
    <mergeCell ref="AM840:AM842"/>
    <mergeCell ref="AN840:AN842"/>
    <mergeCell ref="AO840:AO842"/>
    <mergeCell ref="AP840:AP842"/>
    <mergeCell ref="AQ840:AQ842"/>
    <mergeCell ref="AR840:AR842"/>
    <mergeCell ref="AS840:AS842"/>
    <mergeCell ref="AT840:AT842"/>
    <mergeCell ref="AU840:AU842"/>
    <mergeCell ref="AV840:AV842"/>
    <mergeCell ref="AZ837:AZ839"/>
    <mergeCell ref="BA837:BA839"/>
    <mergeCell ref="A837:A839"/>
    <mergeCell ref="B837:B839"/>
    <mergeCell ref="C837:C839"/>
    <mergeCell ref="D837:D839"/>
    <mergeCell ref="E837:E839"/>
    <mergeCell ref="F837:F839"/>
    <mergeCell ref="G837:G839"/>
    <mergeCell ref="H837:H839"/>
    <mergeCell ref="I837:I839"/>
    <mergeCell ref="J837:J839"/>
    <mergeCell ref="M837:M839"/>
    <mergeCell ref="N837:N839"/>
    <mergeCell ref="O837:O839"/>
    <mergeCell ref="P837:P839"/>
    <mergeCell ref="Q837:Q839"/>
    <mergeCell ref="R837:R839"/>
    <mergeCell ref="S837:S839"/>
    <mergeCell ref="T837:T839"/>
    <mergeCell ref="U837:U839"/>
    <mergeCell ref="V837:V839"/>
    <mergeCell ref="W837:W839"/>
    <mergeCell ref="X837:X839"/>
    <mergeCell ref="Y837:Y839"/>
    <mergeCell ref="Z837:Z839"/>
    <mergeCell ref="AA837:AA839"/>
    <mergeCell ref="AB837:AB839"/>
    <mergeCell ref="AC837:AC839"/>
    <mergeCell ref="AD837:AD839"/>
    <mergeCell ref="AE837:AE839"/>
    <mergeCell ref="AF837:AF839"/>
    <mergeCell ref="AG837:AG839"/>
    <mergeCell ref="AH837:AH839"/>
    <mergeCell ref="AI837:AI839"/>
    <mergeCell ref="AJ837:AJ839"/>
    <mergeCell ref="AK837:AK839"/>
    <mergeCell ref="AL837:AL839"/>
    <mergeCell ref="AM837:AM839"/>
    <mergeCell ref="AN837:AN839"/>
    <mergeCell ref="AW831:AW836"/>
    <mergeCell ref="AX831:AX836"/>
    <mergeCell ref="AY831:AY836"/>
    <mergeCell ref="AZ831:AZ836"/>
    <mergeCell ref="BA831:BA836"/>
    <mergeCell ref="A831:A836"/>
    <mergeCell ref="B831:B836"/>
    <mergeCell ref="C831:C836"/>
    <mergeCell ref="D831:D836"/>
    <mergeCell ref="E831:E836"/>
    <mergeCell ref="F831:F836"/>
    <mergeCell ref="G831:G836"/>
    <mergeCell ref="H831:H836"/>
    <mergeCell ref="I831:I836"/>
    <mergeCell ref="J831:J836"/>
    <mergeCell ref="M831:M836"/>
    <mergeCell ref="N831:N836"/>
    <mergeCell ref="O831:O836"/>
    <mergeCell ref="P831:P836"/>
    <mergeCell ref="Q831:Q836"/>
    <mergeCell ref="R831:R836"/>
    <mergeCell ref="S831:S836"/>
    <mergeCell ref="T831:T836"/>
    <mergeCell ref="U831:U836"/>
    <mergeCell ref="V831:V836"/>
    <mergeCell ref="W831:W836"/>
    <mergeCell ref="X831:X836"/>
    <mergeCell ref="Y831:Y836"/>
    <mergeCell ref="Z831:Z836"/>
    <mergeCell ref="AA831:AA836"/>
    <mergeCell ref="AB831:AB836"/>
    <mergeCell ref="AC831:AC836"/>
    <mergeCell ref="AD831:AD836"/>
    <mergeCell ref="AE831:AE836"/>
    <mergeCell ref="AG831:AG836"/>
    <mergeCell ref="AH831:AH836"/>
    <mergeCell ref="AI831:AI836"/>
    <mergeCell ref="AJ831:AJ836"/>
    <mergeCell ref="AK831:AK836"/>
    <mergeCell ref="AL831:AL836"/>
    <mergeCell ref="AM831:AM836"/>
    <mergeCell ref="AN831:AN836"/>
    <mergeCell ref="AR828:AR829"/>
    <mergeCell ref="AS828:AS829"/>
    <mergeCell ref="AT828:AT829"/>
    <mergeCell ref="AU828:AU829"/>
    <mergeCell ref="AV828:AV829"/>
    <mergeCell ref="AW828:AW829"/>
    <mergeCell ref="AX828:AX829"/>
    <mergeCell ref="AY828:AY829"/>
    <mergeCell ref="AZ828:AZ829"/>
    <mergeCell ref="BA828:BA829"/>
    <mergeCell ref="A828:A829"/>
    <mergeCell ref="B828:B829"/>
    <mergeCell ref="C828:C829"/>
    <mergeCell ref="D828:D829"/>
    <mergeCell ref="E828:E829"/>
    <mergeCell ref="F828:F829"/>
    <mergeCell ref="G828:G829"/>
    <mergeCell ref="H828:H829"/>
    <mergeCell ref="I828:I829"/>
    <mergeCell ref="J828:J829"/>
    <mergeCell ref="M828:M829"/>
    <mergeCell ref="N828:N829"/>
    <mergeCell ref="O828:O829"/>
    <mergeCell ref="P828:P829"/>
    <mergeCell ref="Q828:Q829"/>
    <mergeCell ref="R828:R829"/>
    <mergeCell ref="S828:S829"/>
    <mergeCell ref="T828:T829"/>
    <mergeCell ref="U828:U829"/>
    <mergeCell ref="V828:V829"/>
    <mergeCell ref="W828:W829"/>
    <mergeCell ref="X828:X829"/>
    <mergeCell ref="Y828:Y829"/>
    <mergeCell ref="Z828:Z829"/>
    <mergeCell ref="AA828:AA829"/>
    <mergeCell ref="AB828:AB829"/>
    <mergeCell ref="AC828:AC829"/>
    <mergeCell ref="AD828:AD829"/>
    <mergeCell ref="AE828:AE829"/>
    <mergeCell ref="AF828:AF829"/>
    <mergeCell ref="AG828:AG829"/>
    <mergeCell ref="AH828:AH829"/>
    <mergeCell ref="AI828:AI829"/>
    <mergeCell ref="AJ828:AJ829"/>
    <mergeCell ref="AK828:AK829"/>
    <mergeCell ref="AL828:AL829"/>
    <mergeCell ref="AM828:AM829"/>
    <mergeCell ref="AN828:AN829"/>
    <mergeCell ref="AO825:AO827"/>
    <mergeCell ref="AP825:AP827"/>
    <mergeCell ref="AQ825:AQ827"/>
    <mergeCell ref="AR825:AR827"/>
    <mergeCell ref="AS825:AS827"/>
    <mergeCell ref="AT825:AT827"/>
    <mergeCell ref="AU825:AU827"/>
    <mergeCell ref="AV825:AV827"/>
    <mergeCell ref="AW825:AW827"/>
    <mergeCell ref="AX825:AX827"/>
    <mergeCell ref="AY825:AY827"/>
    <mergeCell ref="AZ825:AZ827"/>
    <mergeCell ref="BA825:BA827"/>
    <mergeCell ref="A825:A827"/>
    <mergeCell ref="B825:B827"/>
    <mergeCell ref="C825:C827"/>
    <mergeCell ref="D825:D827"/>
    <mergeCell ref="E825:E827"/>
    <mergeCell ref="F825:F827"/>
    <mergeCell ref="G825:G827"/>
    <mergeCell ref="H825:H827"/>
    <mergeCell ref="I825:I827"/>
    <mergeCell ref="J825:J827"/>
    <mergeCell ref="M825:M827"/>
    <mergeCell ref="N825:N827"/>
    <mergeCell ref="O825:O827"/>
    <mergeCell ref="P825:P827"/>
    <mergeCell ref="Q825:Q827"/>
    <mergeCell ref="R825:R827"/>
    <mergeCell ref="S825:S827"/>
    <mergeCell ref="T825:T827"/>
    <mergeCell ref="U825:U827"/>
    <mergeCell ref="V825:V827"/>
    <mergeCell ref="W825:W827"/>
    <mergeCell ref="X825:X827"/>
    <mergeCell ref="Y825:Y827"/>
    <mergeCell ref="Z825:Z827"/>
    <mergeCell ref="AA825:AA827"/>
    <mergeCell ref="AB825:AB827"/>
    <mergeCell ref="AC825:AC827"/>
    <mergeCell ref="AD825:AD827"/>
    <mergeCell ref="AE825:AE827"/>
    <mergeCell ref="AF825:AF827"/>
    <mergeCell ref="AG825:AG827"/>
    <mergeCell ref="AH825:AH827"/>
    <mergeCell ref="AI825:AI827"/>
    <mergeCell ref="AJ825:AJ827"/>
    <mergeCell ref="AK825:AK827"/>
    <mergeCell ref="AL825:AL827"/>
    <mergeCell ref="AM825:AM827"/>
    <mergeCell ref="AN825:AN827"/>
    <mergeCell ref="BA823:BA824"/>
    <mergeCell ref="A823:A824"/>
    <mergeCell ref="B823:B824"/>
    <mergeCell ref="C823:C824"/>
    <mergeCell ref="D823:D824"/>
    <mergeCell ref="E823:E824"/>
    <mergeCell ref="F823:F824"/>
    <mergeCell ref="G823:G824"/>
    <mergeCell ref="H823:H824"/>
    <mergeCell ref="I823:I824"/>
    <mergeCell ref="J823:J824"/>
    <mergeCell ref="M823:M824"/>
    <mergeCell ref="N823:N824"/>
    <mergeCell ref="O823:O824"/>
    <mergeCell ref="P823:P824"/>
    <mergeCell ref="Q823:Q824"/>
    <mergeCell ref="R823:R824"/>
    <mergeCell ref="S823:S824"/>
    <mergeCell ref="T823:T824"/>
    <mergeCell ref="U823:U824"/>
    <mergeCell ref="V823:V824"/>
    <mergeCell ref="W823:W824"/>
    <mergeCell ref="X823:X824"/>
    <mergeCell ref="Y823:Y824"/>
    <mergeCell ref="Z823:Z824"/>
    <mergeCell ref="AA823:AA824"/>
    <mergeCell ref="AB823:AB824"/>
    <mergeCell ref="AC823:AC824"/>
    <mergeCell ref="AD823:AD824"/>
    <mergeCell ref="AE823:AE824"/>
    <mergeCell ref="AF823:AF824"/>
    <mergeCell ref="AG823:AG824"/>
    <mergeCell ref="AH823:AH824"/>
    <mergeCell ref="AI823:AI824"/>
    <mergeCell ref="AJ823:AJ824"/>
    <mergeCell ref="AK823:AK824"/>
    <mergeCell ref="AL823:AL824"/>
    <mergeCell ref="AM823:AM824"/>
    <mergeCell ref="AN823:AN824"/>
    <mergeCell ref="AO823:AO824"/>
    <mergeCell ref="AP823:AP824"/>
    <mergeCell ref="AQ823:AQ824"/>
    <mergeCell ref="AR823:AR824"/>
    <mergeCell ref="AS823:AS824"/>
    <mergeCell ref="AT823:AT824"/>
    <mergeCell ref="AU823:AU824"/>
    <mergeCell ref="AV823:AV824"/>
    <mergeCell ref="AW823:AW824"/>
    <mergeCell ref="AX823:AX824"/>
    <mergeCell ref="AY823:AY824"/>
    <mergeCell ref="AZ823:AZ824"/>
    <mergeCell ref="AO814:AO822"/>
    <mergeCell ref="AP814:AP822"/>
    <mergeCell ref="AQ814:AQ822"/>
    <mergeCell ref="AR814:AR822"/>
    <mergeCell ref="AS814:AS822"/>
    <mergeCell ref="AT814:AT822"/>
    <mergeCell ref="AU814:AU822"/>
    <mergeCell ref="AV814:AV822"/>
    <mergeCell ref="AW814:AW822"/>
    <mergeCell ref="AX814:AX822"/>
    <mergeCell ref="AY814:AY822"/>
    <mergeCell ref="AZ814:AZ822"/>
    <mergeCell ref="BA814:BA822"/>
    <mergeCell ref="A814:A822"/>
    <mergeCell ref="B814:B822"/>
    <mergeCell ref="C814:C822"/>
    <mergeCell ref="D814:D822"/>
    <mergeCell ref="E814:E822"/>
    <mergeCell ref="F814:F822"/>
    <mergeCell ref="G814:G822"/>
    <mergeCell ref="H814:H822"/>
    <mergeCell ref="I814:I822"/>
    <mergeCell ref="J814:J822"/>
    <mergeCell ref="M814:M822"/>
    <mergeCell ref="N814:N822"/>
    <mergeCell ref="O814:O822"/>
    <mergeCell ref="P814:P822"/>
    <mergeCell ref="Q814:Q822"/>
    <mergeCell ref="R814:R822"/>
    <mergeCell ref="S814:S822"/>
    <mergeCell ref="T814:T822"/>
    <mergeCell ref="U814:U822"/>
    <mergeCell ref="V814:V822"/>
    <mergeCell ref="W814:W822"/>
    <mergeCell ref="X814:X822"/>
    <mergeCell ref="Y814:Y822"/>
    <mergeCell ref="Z814:Z822"/>
    <mergeCell ref="AA814:AA822"/>
    <mergeCell ref="AB814:AB822"/>
    <mergeCell ref="AC814:AC822"/>
    <mergeCell ref="AD814:AD822"/>
    <mergeCell ref="AE814:AE822"/>
    <mergeCell ref="AF814:AF822"/>
    <mergeCell ref="AG814:AG822"/>
    <mergeCell ref="AH814:AH822"/>
    <mergeCell ref="AI814:AI822"/>
    <mergeCell ref="AJ814:AJ822"/>
    <mergeCell ref="AK814:AK822"/>
    <mergeCell ref="AL814:AL822"/>
    <mergeCell ref="AM814:AM822"/>
    <mergeCell ref="AN814:AN822"/>
    <mergeCell ref="AO811:AO813"/>
    <mergeCell ref="AP811:AP813"/>
    <mergeCell ref="AQ811:AQ813"/>
    <mergeCell ref="AR811:AR813"/>
    <mergeCell ref="AS811:AS813"/>
    <mergeCell ref="AT811:AT813"/>
    <mergeCell ref="AU811:AU813"/>
    <mergeCell ref="AV811:AV813"/>
    <mergeCell ref="AW811:AW813"/>
    <mergeCell ref="AX811:AX813"/>
    <mergeCell ref="AY811:AY813"/>
    <mergeCell ref="AZ811:AZ813"/>
    <mergeCell ref="BA811:BA813"/>
    <mergeCell ref="A811:A813"/>
    <mergeCell ref="B811:B813"/>
    <mergeCell ref="C811:C813"/>
    <mergeCell ref="D811:D813"/>
    <mergeCell ref="E811:E813"/>
    <mergeCell ref="F811:F813"/>
    <mergeCell ref="G811:G813"/>
    <mergeCell ref="H811:H813"/>
    <mergeCell ref="I811:I813"/>
    <mergeCell ref="J811:J813"/>
    <mergeCell ref="M811:M813"/>
    <mergeCell ref="N811:N813"/>
    <mergeCell ref="O811:O813"/>
    <mergeCell ref="P811:P813"/>
    <mergeCell ref="Q811:Q813"/>
    <mergeCell ref="R811:R813"/>
    <mergeCell ref="S811:S813"/>
    <mergeCell ref="T811:T813"/>
    <mergeCell ref="U811:U813"/>
    <mergeCell ref="V811:V813"/>
    <mergeCell ref="W811:W813"/>
    <mergeCell ref="X811:X813"/>
    <mergeCell ref="Y811:Y813"/>
    <mergeCell ref="Z811:Z813"/>
    <mergeCell ref="AA811:AA813"/>
    <mergeCell ref="AB811:AB813"/>
    <mergeCell ref="AC811:AC813"/>
    <mergeCell ref="AD811:AD813"/>
    <mergeCell ref="AE811:AE813"/>
    <mergeCell ref="AF811:AF813"/>
    <mergeCell ref="AG811:AG813"/>
    <mergeCell ref="AH811:AH813"/>
    <mergeCell ref="AI811:AI813"/>
    <mergeCell ref="AJ811:AJ813"/>
    <mergeCell ref="AK811:AK813"/>
    <mergeCell ref="AL811:AL813"/>
    <mergeCell ref="AM811:AM813"/>
    <mergeCell ref="AN811:AN813"/>
    <mergeCell ref="AO808:AO810"/>
    <mergeCell ref="AP808:AP810"/>
    <mergeCell ref="AQ808:AQ810"/>
    <mergeCell ref="AR808:AR810"/>
    <mergeCell ref="AS808:AS810"/>
    <mergeCell ref="AT808:AT810"/>
    <mergeCell ref="AU808:AU810"/>
    <mergeCell ref="AV808:AV810"/>
    <mergeCell ref="AW808:AW810"/>
    <mergeCell ref="AX808:AX810"/>
    <mergeCell ref="AY808:AY810"/>
    <mergeCell ref="AZ808:AZ810"/>
    <mergeCell ref="BA808:BA810"/>
    <mergeCell ref="A808:A810"/>
    <mergeCell ref="B808:B810"/>
    <mergeCell ref="C808:C810"/>
    <mergeCell ref="D808:D810"/>
    <mergeCell ref="E808:E810"/>
    <mergeCell ref="F808:F810"/>
    <mergeCell ref="G808:G810"/>
    <mergeCell ref="H808:H810"/>
    <mergeCell ref="I808:I810"/>
    <mergeCell ref="J808:J810"/>
    <mergeCell ref="M808:M810"/>
    <mergeCell ref="N808:N810"/>
    <mergeCell ref="O808:O810"/>
    <mergeCell ref="P808:P810"/>
    <mergeCell ref="Q808:Q810"/>
    <mergeCell ref="R808:R810"/>
    <mergeCell ref="S808:S810"/>
    <mergeCell ref="T808:T810"/>
    <mergeCell ref="U808:U810"/>
    <mergeCell ref="V808:V810"/>
    <mergeCell ref="W808:W810"/>
    <mergeCell ref="X808:X810"/>
    <mergeCell ref="Y808:Y810"/>
    <mergeCell ref="Z808:Z810"/>
    <mergeCell ref="AA808:AA810"/>
    <mergeCell ref="AB808:AB810"/>
    <mergeCell ref="AC808:AC810"/>
    <mergeCell ref="AD808:AD810"/>
    <mergeCell ref="AE808:AE810"/>
    <mergeCell ref="AF808:AF810"/>
    <mergeCell ref="AG808:AG810"/>
    <mergeCell ref="AH808:AH810"/>
    <mergeCell ref="AI808:AI810"/>
    <mergeCell ref="AJ808:AJ810"/>
    <mergeCell ref="AK808:AK810"/>
    <mergeCell ref="AL808:AL810"/>
    <mergeCell ref="AM808:AM810"/>
    <mergeCell ref="AN808:AN810"/>
    <mergeCell ref="AJ800:AJ804"/>
    <mergeCell ref="AK800:AK804"/>
    <mergeCell ref="AL800:AL804"/>
    <mergeCell ref="AM800:AM804"/>
    <mergeCell ref="AN800:AN804"/>
    <mergeCell ref="AX805:AX807"/>
    <mergeCell ref="AY805:AY807"/>
    <mergeCell ref="AZ805:AZ807"/>
    <mergeCell ref="BA805:BA807"/>
    <mergeCell ref="A805:A807"/>
    <mergeCell ref="B805:B807"/>
    <mergeCell ref="C805:C807"/>
    <mergeCell ref="D805:D807"/>
    <mergeCell ref="E805:E807"/>
    <mergeCell ref="F805:F807"/>
    <mergeCell ref="G805:G807"/>
    <mergeCell ref="H805:H807"/>
    <mergeCell ref="I805:I807"/>
    <mergeCell ref="J805:J807"/>
    <mergeCell ref="M805:M807"/>
    <mergeCell ref="N805:N807"/>
    <mergeCell ref="O805:O807"/>
    <mergeCell ref="P805:P807"/>
    <mergeCell ref="Q805:Q807"/>
    <mergeCell ref="R805:R807"/>
    <mergeCell ref="S805:S807"/>
    <mergeCell ref="T805:T807"/>
    <mergeCell ref="U805:U807"/>
    <mergeCell ref="V805:V807"/>
    <mergeCell ref="W805:W807"/>
    <mergeCell ref="X805:X807"/>
    <mergeCell ref="Y805:Y807"/>
    <mergeCell ref="Z805:Z807"/>
    <mergeCell ref="AA805:AA807"/>
    <mergeCell ref="AB805:AB807"/>
    <mergeCell ref="AC805:AC807"/>
    <mergeCell ref="AD805:AD807"/>
    <mergeCell ref="AE805:AE807"/>
    <mergeCell ref="AF805:AF807"/>
    <mergeCell ref="AG805:AG807"/>
    <mergeCell ref="AH805:AH807"/>
    <mergeCell ref="AI805:AI807"/>
    <mergeCell ref="AJ805:AJ807"/>
    <mergeCell ref="AK805:AK807"/>
    <mergeCell ref="AL805:AL807"/>
    <mergeCell ref="AM805:AM807"/>
    <mergeCell ref="AN805:AN807"/>
    <mergeCell ref="AO805:AO807"/>
    <mergeCell ref="AP805:AP807"/>
    <mergeCell ref="AQ805:AQ807"/>
    <mergeCell ref="AR805:AR807"/>
    <mergeCell ref="AS805:AS807"/>
    <mergeCell ref="AT805:AT807"/>
    <mergeCell ref="AU805:AU807"/>
    <mergeCell ref="AV805:AV807"/>
    <mergeCell ref="AW805:AW807"/>
    <mergeCell ref="A800:A804"/>
    <mergeCell ref="B800:B804"/>
    <mergeCell ref="C800:C804"/>
    <mergeCell ref="D800:D804"/>
    <mergeCell ref="E800:E804"/>
    <mergeCell ref="F800:F804"/>
    <mergeCell ref="G800:G804"/>
    <mergeCell ref="H800:H804"/>
    <mergeCell ref="I800:I804"/>
    <mergeCell ref="J800:J804"/>
    <mergeCell ref="M800:M804"/>
    <mergeCell ref="N800:N804"/>
    <mergeCell ref="O800:O804"/>
    <mergeCell ref="P800:P804"/>
    <mergeCell ref="Q800:Q804"/>
    <mergeCell ref="R800:R804"/>
    <mergeCell ref="S800:S804"/>
    <mergeCell ref="T800:T804"/>
    <mergeCell ref="U800:U804"/>
    <mergeCell ref="V800:V804"/>
    <mergeCell ref="W800:W804"/>
    <mergeCell ref="X800:X804"/>
    <mergeCell ref="Y800:Y804"/>
    <mergeCell ref="Z800:Z804"/>
    <mergeCell ref="AA800:AA804"/>
    <mergeCell ref="AB800:AB804"/>
    <mergeCell ref="AC800:AC804"/>
    <mergeCell ref="AD800:AD804"/>
    <mergeCell ref="AE800:AE804"/>
    <mergeCell ref="AF800:AF804"/>
    <mergeCell ref="AG800:AG804"/>
    <mergeCell ref="AH800:AH804"/>
    <mergeCell ref="AI800:AI804"/>
    <mergeCell ref="AK791:AK793"/>
    <mergeCell ref="AL791:AL793"/>
    <mergeCell ref="AM791:AM793"/>
    <mergeCell ref="AN791:AN793"/>
    <mergeCell ref="AO791:AO793"/>
    <mergeCell ref="AR791:AR793"/>
    <mergeCell ref="AS791:AS793"/>
    <mergeCell ref="AT791:AT793"/>
    <mergeCell ref="AU791:AU793"/>
    <mergeCell ref="AV791:AV793"/>
    <mergeCell ref="AW791:AW793"/>
    <mergeCell ref="AX791:AX793"/>
    <mergeCell ref="AY791:AY793"/>
    <mergeCell ref="AZ791:AZ793"/>
    <mergeCell ref="BA791:BA793"/>
    <mergeCell ref="AW783:AW790"/>
    <mergeCell ref="AX783:AX790"/>
    <mergeCell ref="AY783:AY790"/>
    <mergeCell ref="AZ783:AZ790"/>
    <mergeCell ref="BA783:BA790"/>
    <mergeCell ref="AR783:AR790"/>
    <mergeCell ref="AS783:AS790"/>
    <mergeCell ref="AT783:AT790"/>
    <mergeCell ref="AU783:AU790"/>
    <mergeCell ref="AV783:AV790"/>
    <mergeCell ref="AP791:AP793"/>
    <mergeCell ref="AQ791:AQ793"/>
    <mergeCell ref="AO800:AO804"/>
    <mergeCell ref="AP800:AP804"/>
    <mergeCell ref="AQ800:AQ804"/>
    <mergeCell ref="AR800:AR804"/>
    <mergeCell ref="AS800:AS804"/>
    <mergeCell ref="AT800:AT804"/>
    <mergeCell ref="AU800:AU804"/>
    <mergeCell ref="AV800:AV804"/>
    <mergeCell ref="AW800:AW804"/>
    <mergeCell ref="AX800:AX804"/>
    <mergeCell ref="AY800:AY804"/>
    <mergeCell ref="AZ800:AZ804"/>
    <mergeCell ref="BA800:BA804"/>
    <mergeCell ref="T791:T793"/>
    <mergeCell ref="U791:U793"/>
    <mergeCell ref="V791:V793"/>
    <mergeCell ref="W791:W793"/>
    <mergeCell ref="X791:X793"/>
    <mergeCell ref="Y791:Y793"/>
    <mergeCell ref="Z791:Z793"/>
    <mergeCell ref="A791:A793"/>
    <mergeCell ref="B791:B793"/>
    <mergeCell ref="C791:C793"/>
    <mergeCell ref="D791:D793"/>
    <mergeCell ref="E791:E793"/>
    <mergeCell ref="F791:F793"/>
    <mergeCell ref="G791:G793"/>
    <mergeCell ref="H791:H793"/>
    <mergeCell ref="I791:I793"/>
    <mergeCell ref="J791:J793"/>
    <mergeCell ref="M791:M793"/>
    <mergeCell ref="N791:N793"/>
    <mergeCell ref="O791:O793"/>
    <mergeCell ref="P791:P793"/>
    <mergeCell ref="Q791:Q793"/>
    <mergeCell ref="R791:R793"/>
    <mergeCell ref="S791:S793"/>
    <mergeCell ref="AO778:AO779"/>
    <mergeCell ref="AP778:AP779"/>
    <mergeCell ref="AQ778:AQ779"/>
    <mergeCell ref="AR778:AR779"/>
    <mergeCell ref="A783:A790"/>
    <mergeCell ref="B783:B790"/>
    <mergeCell ref="C783:C790"/>
    <mergeCell ref="D783:D790"/>
    <mergeCell ref="E783:E790"/>
    <mergeCell ref="F783:F790"/>
    <mergeCell ref="G783:G790"/>
    <mergeCell ref="H783:H790"/>
    <mergeCell ref="I783:I790"/>
    <mergeCell ref="J783:J790"/>
    <mergeCell ref="M783:M790"/>
    <mergeCell ref="N783:N790"/>
    <mergeCell ref="O783:O790"/>
    <mergeCell ref="P783:P790"/>
    <mergeCell ref="Q783:Q790"/>
    <mergeCell ref="R783:R790"/>
    <mergeCell ref="S783:S790"/>
    <mergeCell ref="T783:T790"/>
    <mergeCell ref="U783:U790"/>
    <mergeCell ref="V783:V790"/>
    <mergeCell ref="W783:W790"/>
    <mergeCell ref="X783:X790"/>
    <mergeCell ref="Y783:Y790"/>
    <mergeCell ref="Z783:Z790"/>
    <mergeCell ref="AA783:AA790"/>
    <mergeCell ref="AB783:AB790"/>
    <mergeCell ref="AA791:AA793"/>
    <mergeCell ref="AB791:AB793"/>
    <mergeCell ref="AC791:AC793"/>
    <mergeCell ref="AD791:AD793"/>
    <mergeCell ref="AE791:AE793"/>
    <mergeCell ref="AF791:AF793"/>
    <mergeCell ref="AG791:AG793"/>
    <mergeCell ref="AH791:AH793"/>
    <mergeCell ref="AI791:AI793"/>
    <mergeCell ref="AJ791:AJ793"/>
    <mergeCell ref="AS778:AS779"/>
    <mergeCell ref="AT778:AT779"/>
    <mergeCell ref="AU778:AU779"/>
    <mergeCell ref="AV778:AV779"/>
    <mergeCell ref="AW778:AW779"/>
    <mergeCell ref="AX778:AX779"/>
    <mergeCell ref="AY778:AY779"/>
    <mergeCell ref="AZ778:AZ779"/>
    <mergeCell ref="BA778:BA779"/>
    <mergeCell ref="A778:A779"/>
    <mergeCell ref="B778:B779"/>
    <mergeCell ref="C778:C779"/>
    <mergeCell ref="D778:D779"/>
    <mergeCell ref="E778:E779"/>
    <mergeCell ref="F778:F779"/>
    <mergeCell ref="G778:G779"/>
    <mergeCell ref="H778:H779"/>
    <mergeCell ref="I778:I779"/>
    <mergeCell ref="J778:J779"/>
    <mergeCell ref="M778:M779"/>
    <mergeCell ref="N778:N779"/>
    <mergeCell ref="O778:O779"/>
    <mergeCell ref="P778:P779"/>
    <mergeCell ref="Q778:Q779"/>
    <mergeCell ref="R778:R779"/>
    <mergeCell ref="S778:S779"/>
    <mergeCell ref="T778:T779"/>
    <mergeCell ref="U778:U779"/>
    <mergeCell ref="V778:V779"/>
    <mergeCell ref="W778:W779"/>
    <mergeCell ref="X778:X779"/>
    <mergeCell ref="Y778:Y779"/>
    <mergeCell ref="Z778:Z779"/>
    <mergeCell ref="AA778:AA779"/>
    <mergeCell ref="AB778:AB779"/>
    <mergeCell ref="AC778:AC779"/>
    <mergeCell ref="AD778:AD779"/>
    <mergeCell ref="AE778:AE779"/>
    <mergeCell ref="AF778:AF779"/>
    <mergeCell ref="AG778:AG779"/>
    <mergeCell ref="AH778:AH779"/>
    <mergeCell ref="AI778:AI779"/>
    <mergeCell ref="AJ778:AJ779"/>
    <mergeCell ref="AK778:AK779"/>
    <mergeCell ref="AL778:AL779"/>
    <mergeCell ref="AM778:AM779"/>
    <mergeCell ref="AN778:AN779"/>
    <mergeCell ref="AO268:AO272"/>
    <mergeCell ref="AP268:AP272"/>
    <mergeCell ref="AQ268:AQ272"/>
    <mergeCell ref="AR268:AR272"/>
    <mergeCell ref="AS268:AS272"/>
    <mergeCell ref="AT268:AT272"/>
    <mergeCell ref="AU268:AU272"/>
    <mergeCell ref="AV268:AV272"/>
    <mergeCell ref="AW268:AW272"/>
    <mergeCell ref="AX268:AX272"/>
    <mergeCell ref="AY268:AY272"/>
    <mergeCell ref="AZ268:AZ272"/>
    <mergeCell ref="BA268:BA272"/>
    <mergeCell ref="A268:A272"/>
    <mergeCell ref="B268:B272"/>
    <mergeCell ref="C268:C272"/>
    <mergeCell ref="D268:D272"/>
    <mergeCell ref="E268:E272"/>
    <mergeCell ref="F268:F272"/>
    <mergeCell ref="G268:G272"/>
    <mergeCell ref="H268:H272"/>
    <mergeCell ref="I268:I272"/>
    <mergeCell ref="J268:J272"/>
    <mergeCell ref="M268:M272"/>
    <mergeCell ref="N268:N272"/>
    <mergeCell ref="O268:O272"/>
    <mergeCell ref="P268:P272"/>
    <mergeCell ref="Q268:Q272"/>
    <mergeCell ref="R268:R272"/>
    <mergeCell ref="S268:S272"/>
    <mergeCell ref="T268:T272"/>
    <mergeCell ref="U268:U272"/>
    <mergeCell ref="V268:V272"/>
    <mergeCell ref="W268:W272"/>
    <mergeCell ref="Z268:Z272"/>
    <mergeCell ref="AA268:AA272"/>
    <mergeCell ref="AB268:AB272"/>
    <mergeCell ref="AC268:AC272"/>
    <mergeCell ref="AD268:AD272"/>
    <mergeCell ref="AE268:AE272"/>
    <mergeCell ref="AF268:AF272"/>
    <mergeCell ref="AG268:AG272"/>
    <mergeCell ref="AH268:AH272"/>
    <mergeCell ref="AI268:AI272"/>
    <mergeCell ref="AJ268:AJ272"/>
    <mergeCell ref="AK268:AK272"/>
    <mergeCell ref="AL268:AL272"/>
    <mergeCell ref="AM268:AM272"/>
    <mergeCell ref="AN268:AN272"/>
    <mergeCell ref="AQ264:AQ267"/>
    <mergeCell ref="AR264:AR267"/>
    <mergeCell ref="AZ264:AZ267"/>
    <mergeCell ref="BA264:BA267"/>
    <mergeCell ref="BA258:BA263"/>
    <mergeCell ref="A264:A267"/>
    <mergeCell ref="B264:B267"/>
    <mergeCell ref="C264:C267"/>
    <mergeCell ref="D264:D267"/>
    <mergeCell ref="E264:E267"/>
    <mergeCell ref="F264:F267"/>
    <mergeCell ref="G264:G267"/>
    <mergeCell ref="H264:H267"/>
    <mergeCell ref="I264:I267"/>
    <mergeCell ref="J264:J267"/>
    <mergeCell ref="M264:M267"/>
    <mergeCell ref="N264:N267"/>
    <mergeCell ref="O264:O267"/>
    <mergeCell ref="P264:P267"/>
    <mergeCell ref="Q264:Q267"/>
    <mergeCell ref="R264:R267"/>
    <mergeCell ref="S264:S267"/>
    <mergeCell ref="T264:T267"/>
    <mergeCell ref="U264:U267"/>
    <mergeCell ref="V264:V267"/>
    <mergeCell ref="W264:W267"/>
    <mergeCell ref="AD264:AD267"/>
    <mergeCell ref="AE264:AE267"/>
    <mergeCell ref="AF264:AF267"/>
    <mergeCell ref="AG264:AG267"/>
    <mergeCell ref="AH264:AH267"/>
    <mergeCell ref="AI264:AI267"/>
    <mergeCell ref="AJ264:AJ267"/>
    <mergeCell ref="AK264:AK267"/>
    <mergeCell ref="AL264:AL267"/>
    <mergeCell ref="AM264:AM267"/>
    <mergeCell ref="AN264:AN267"/>
    <mergeCell ref="A258:A263"/>
    <mergeCell ref="B258:B263"/>
    <mergeCell ref="C258:C263"/>
    <mergeCell ref="F258:F263"/>
    <mergeCell ref="G258:G263"/>
    <mergeCell ref="H258:H263"/>
    <mergeCell ref="I258:I263"/>
    <mergeCell ref="J258:J263"/>
    <mergeCell ref="M258:M263"/>
    <mergeCell ref="N258:N263"/>
    <mergeCell ref="O258:O263"/>
    <mergeCell ref="P258:P263"/>
    <mergeCell ref="Q258:Q263"/>
    <mergeCell ref="R258:R263"/>
    <mergeCell ref="S258:S263"/>
    <mergeCell ref="T258:T263"/>
    <mergeCell ref="U258:U263"/>
    <mergeCell ref="V258:V263"/>
    <mergeCell ref="W258:W263"/>
    <mergeCell ref="X258:X263"/>
    <mergeCell ref="Y258:Y263"/>
    <mergeCell ref="Z258:Z263"/>
    <mergeCell ref="AA258:AA263"/>
    <mergeCell ref="AD258:AD263"/>
    <mergeCell ref="AE258:AE263"/>
    <mergeCell ref="AF258:AF263"/>
    <mergeCell ref="AG258:AG263"/>
    <mergeCell ref="AH258:AH263"/>
    <mergeCell ref="AI258:AI263"/>
    <mergeCell ref="AJ258:AJ263"/>
    <mergeCell ref="AK258:AK263"/>
    <mergeCell ref="AL258:AL263"/>
    <mergeCell ref="AM258:AM263"/>
    <mergeCell ref="AN258:AN263"/>
    <mergeCell ref="AO264:AO267"/>
    <mergeCell ref="AP264:AP267"/>
    <mergeCell ref="Y230:Y254"/>
    <mergeCell ref="Z230:Z254"/>
    <mergeCell ref="AA230:AA254"/>
    <mergeCell ref="AB230:AB254"/>
    <mergeCell ref="AB632:AB633"/>
    <mergeCell ref="AC632:AC633"/>
    <mergeCell ref="AD632:AD633"/>
    <mergeCell ref="AE632:AE633"/>
    <mergeCell ref="AF632:AF633"/>
    <mergeCell ref="AU258:AU263"/>
    <mergeCell ref="AU264:AU267"/>
    <mergeCell ref="BA255:BA257"/>
    <mergeCell ref="A255:A257"/>
    <mergeCell ref="B255:B257"/>
    <mergeCell ref="C255:C257"/>
    <mergeCell ref="D255:D257"/>
    <mergeCell ref="E255:E257"/>
    <mergeCell ref="F255:F257"/>
    <mergeCell ref="G255:G257"/>
    <mergeCell ref="H255:H257"/>
    <mergeCell ref="I255:I257"/>
    <mergeCell ref="J255:J257"/>
    <mergeCell ref="M255:M257"/>
    <mergeCell ref="N255:N257"/>
    <mergeCell ref="O255:O257"/>
    <mergeCell ref="P255:P257"/>
    <mergeCell ref="Q255:Q257"/>
    <mergeCell ref="R255:R257"/>
    <mergeCell ref="S255:S257"/>
    <mergeCell ref="T255:T257"/>
    <mergeCell ref="U255:U257"/>
    <mergeCell ref="V255:V257"/>
    <mergeCell ref="W255:W257"/>
    <mergeCell ref="X255:X257"/>
    <mergeCell ref="Y255:Y257"/>
    <mergeCell ref="Z255:Z257"/>
    <mergeCell ref="AA255:AA257"/>
    <mergeCell ref="AB255:AB257"/>
    <mergeCell ref="AC255:AC257"/>
    <mergeCell ref="AD255:AD257"/>
    <mergeCell ref="AE255:AE257"/>
    <mergeCell ref="AF255:AF257"/>
    <mergeCell ref="AG255:AG257"/>
    <mergeCell ref="AH255:AH257"/>
    <mergeCell ref="AO258:AO263"/>
    <mergeCell ref="AP258:AP263"/>
    <mergeCell ref="AQ258:AQ263"/>
    <mergeCell ref="AR258:AR263"/>
    <mergeCell ref="AZ258:AZ263"/>
    <mergeCell ref="AO255:AO257"/>
    <mergeCell ref="AP255:AP257"/>
    <mergeCell ref="AQ255:AQ257"/>
    <mergeCell ref="AR255:AR257"/>
    <mergeCell ref="AS255:AS257"/>
    <mergeCell ref="AT255:AT257"/>
    <mergeCell ref="AU255:AU257"/>
    <mergeCell ref="AV255:AV257"/>
    <mergeCell ref="AW255:AW257"/>
    <mergeCell ref="AX255:AX257"/>
    <mergeCell ref="AY255:AY257"/>
    <mergeCell ref="AZ255:AZ257"/>
    <mergeCell ref="AS258:AS263"/>
    <mergeCell ref="D258:D263"/>
    <mergeCell ref="E258:E263"/>
    <mergeCell ref="A230:A254"/>
    <mergeCell ref="B230:B254"/>
    <mergeCell ref="C230:C254"/>
    <mergeCell ref="AO783:AO790"/>
    <mergeCell ref="AP783:AP790"/>
    <mergeCell ref="AQ783:AQ790"/>
    <mergeCell ref="V280:V533"/>
    <mergeCell ref="W280:W533"/>
    <mergeCell ref="X280:X533"/>
    <mergeCell ref="Y280:Y533"/>
    <mergeCell ref="Z280:Z533"/>
    <mergeCell ref="T534:T569"/>
    <mergeCell ref="U534:U569"/>
    <mergeCell ref="V534:V569"/>
    <mergeCell ref="D230:D254"/>
    <mergeCell ref="E230:E254"/>
    <mergeCell ref="AI255:AI257"/>
    <mergeCell ref="AJ255:AJ257"/>
    <mergeCell ref="AK255:AK257"/>
    <mergeCell ref="AL255:AL257"/>
    <mergeCell ref="AG783:AG790"/>
    <mergeCell ref="AH783:AH790"/>
    <mergeCell ref="AI783:AI790"/>
    <mergeCell ref="AJ783:AJ790"/>
    <mergeCell ref="AK783:AK790"/>
    <mergeCell ref="AL783:AL790"/>
    <mergeCell ref="AP280:AP533"/>
    <mergeCell ref="AO534:AO569"/>
    <mergeCell ref="Z632:Z633"/>
    <mergeCell ref="AA632:AA633"/>
    <mergeCell ref="F230:F254"/>
    <mergeCell ref="G230:G254"/>
    <mergeCell ref="H230:H254"/>
    <mergeCell ref="N230:N254"/>
    <mergeCell ref="O230:O254"/>
    <mergeCell ref="P230:P254"/>
    <mergeCell ref="Q230:Q254"/>
    <mergeCell ref="R230:R254"/>
    <mergeCell ref="S230:S254"/>
    <mergeCell ref="T230:T254"/>
    <mergeCell ref="U230:U254"/>
    <mergeCell ref="V230:V254"/>
    <mergeCell ref="W230:W254"/>
    <mergeCell ref="X230:X254"/>
    <mergeCell ref="AC230:AC254"/>
    <mergeCell ref="AD230:AD254"/>
    <mergeCell ref="AE230:AE254"/>
    <mergeCell ref="AF230:AF254"/>
    <mergeCell ref="AG230:AG254"/>
    <mergeCell ref="AH230:AH254"/>
    <mergeCell ref="AI230:AI254"/>
    <mergeCell ref="AJ230:AJ254"/>
    <mergeCell ref="AK230:AK254"/>
    <mergeCell ref="AL230:AL254"/>
    <mergeCell ref="AM230:AM254"/>
    <mergeCell ref="AN230:AN254"/>
    <mergeCell ref="AM255:AM257"/>
    <mergeCell ref="AN255:AN257"/>
    <mergeCell ref="AM783:AM790"/>
    <mergeCell ref="AN783:AN790"/>
    <mergeCell ref="AM534:AM569"/>
    <mergeCell ref="AB258:AB263"/>
    <mergeCell ref="AC258:AC263"/>
    <mergeCell ref="X264:X267"/>
    <mergeCell ref="I230:I254"/>
    <mergeCell ref="J230:J254"/>
    <mergeCell ref="M230:M254"/>
    <mergeCell ref="AV258:AV263"/>
    <mergeCell ref="AW258:AW263"/>
    <mergeCell ref="AX258:AX263"/>
    <mergeCell ref="AY258:AY263"/>
    <mergeCell ref="AV264:AV267"/>
    <mergeCell ref="AW264:AW267"/>
    <mergeCell ref="AX264:AX267"/>
    <mergeCell ref="AY264:AY267"/>
    <mergeCell ref="AC783:AC790"/>
    <mergeCell ref="AD783:AD790"/>
    <mergeCell ref="AE783:AE790"/>
    <mergeCell ref="AF783:AF790"/>
    <mergeCell ref="AZ230:AZ254"/>
    <mergeCell ref="BA230:BA254"/>
    <mergeCell ref="AU222:AU228"/>
    <mergeCell ref="AV222:AV228"/>
    <mergeCell ref="AW222:AW228"/>
    <mergeCell ref="AX222:AX228"/>
    <mergeCell ref="AY222:AY228"/>
    <mergeCell ref="AZ222:AZ228"/>
    <mergeCell ref="BA222:BA228"/>
    <mergeCell ref="AH222:AH228"/>
    <mergeCell ref="AI222:AI228"/>
    <mergeCell ref="AJ222:AJ228"/>
    <mergeCell ref="AK222:AK228"/>
    <mergeCell ref="AL222:AL228"/>
    <mergeCell ref="AM222:AM228"/>
    <mergeCell ref="AN222:AN228"/>
    <mergeCell ref="AO222:AO228"/>
    <mergeCell ref="AP222:AP228"/>
    <mergeCell ref="AQ222:AQ228"/>
    <mergeCell ref="AR222:AR228"/>
    <mergeCell ref="AS222:AS228"/>
    <mergeCell ref="AT222:AT228"/>
    <mergeCell ref="V641:V646"/>
    <mergeCell ref="W641:W646"/>
    <mergeCell ref="X641:X646"/>
    <mergeCell ref="Y641:Y646"/>
    <mergeCell ref="AS230:AS254"/>
    <mergeCell ref="AT230:AT254"/>
    <mergeCell ref="AT258:AT263"/>
    <mergeCell ref="AS264:AS267"/>
    <mergeCell ref="AT264:AT267"/>
    <mergeCell ref="AO230:AO254"/>
    <mergeCell ref="AP230:AP254"/>
    <mergeCell ref="AQ230:AQ254"/>
    <mergeCell ref="AR230:AR254"/>
    <mergeCell ref="X647:X648"/>
    <mergeCell ref="Y647:Y648"/>
    <mergeCell ref="AU230:AU254"/>
    <mergeCell ref="AV230:AV254"/>
    <mergeCell ref="AW230:AW254"/>
    <mergeCell ref="AX230:AX254"/>
    <mergeCell ref="AY230:AY254"/>
    <mergeCell ref="Y264:Y267"/>
    <mergeCell ref="Z264:Z267"/>
    <mergeCell ref="AA264:AA267"/>
    <mergeCell ref="AB264:AB267"/>
    <mergeCell ref="AC264:AC267"/>
    <mergeCell ref="X268:X272"/>
    <mergeCell ref="Y268:Y272"/>
    <mergeCell ref="AX219:AX221"/>
    <mergeCell ref="AY219:AY221"/>
    <mergeCell ref="AZ219:AZ221"/>
    <mergeCell ref="BA219:BA221"/>
    <mergeCell ref="A222:A228"/>
    <mergeCell ref="B222:B228"/>
    <mergeCell ref="C222:C228"/>
    <mergeCell ref="D222:D228"/>
    <mergeCell ref="E222:E228"/>
    <mergeCell ref="F222:F228"/>
    <mergeCell ref="G222:G228"/>
    <mergeCell ref="H222:H228"/>
    <mergeCell ref="I222:I228"/>
    <mergeCell ref="J222:J228"/>
    <mergeCell ref="M222:M228"/>
    <mergeCell ref="N222:N228"/>
    <mergeCell ref="O222:O228"/>
    <mergeCell ref="P222:P228"/>
    <mergeCell ref="Q222:Q228"/>
    <mergeCell ref="R222:R228"/>
    <mergeCell ref="S222:S228"/>
    <mergeCell ref="T222:T228"/>
    <mergeCell ref="U222:U228"/>
    <mergeCell ref="V222:V228"/>
    <mergeCell ref="W222:W228"/>
    <mergeCell ref="X222:X228"/>
    <mergeCell ref="Y222:Y228"/>
    <mergeCell ref="Z222:Z228"/>
    <mergeCell ref="AA222:AA228"/>
    <mergeCell ref="AB222:AB228"/>
    <mergeCell ref="AC222:AC228"/>
    <mergeCell ref="AD222:AD228"/>
    <mergeCell ref="AE222:AE228"/>
    <mergeCell ref="AF222:AF228"/>
    <mergeCell ref="AG222:AG228"/>
    <mergeCell ref="AI219:AI221"/>
    <mergeCell ref="AJ219:AJ221"/>
    <mergeCell ref="AK219:AK221"/>
    <mergeCell ref="AL219:AL221"/>
    <mergeCell ref="AM219:AM221"/>
    <mergeCell ref="AN219:AN221"/>
    <mergeCell ref="AO219:AO221"/>
    <mergeCell ref="AP219:AP221"/>
    <mergeCell ref="AL203:AL208"/>
    <mergeCell ref="AM203:AM208"/>
    <mergeCell ref="AN203:AN208"/>
    <mergeCell ref="AO203:AO208"/>
    <mergeCell ref="AP203:AP208"/>
    <mergeCell ref="AU209:AU218"/>
    <mergeCell ref="AV209:AV218"/>
    <mergeCell ref="AW209:AW218"/>
    <mergeCell ref="AX209:AX218"/>
    <mergeCell ref="AY209:AY218"/>
    <mergeCell ref="AZ209:AZ218"/>
    <mergeCell ref="BA209:BA218"/>
    <mergeCell ref="AH209:AH218"/>
    <mergeCell ref="AI209:AI218"/>
    <mergeCell ref="AJ209:AJ218"/>
    <mergeCell ref="AK209:AK218"/>
    <mergeCell ref="AL209:AL218"/>
    <mergeCell ref="AM209:AM218"/>
    <mergeCell ref="AN209:AN218"/>
    <mergeCell ref="AO209:AO218"/>
    <mergeCell ref="AP209:AP218"/>
    <mergeCell ref="AQ209:AQ218"/>
    <mergeCell ref="AR209:AR218"/>
    <mergeCell ref="AS209:AS218"/>
    <mergeCell ref="AT209:AT218"/>
    <mergeCell ref="AQ219:AQ221"/>
    <mergeCell ref="AR219:AR221"/>
    <mergeCell ref="AS219:AS221"/>
    <mergeCell ref="AT219:AT221"/>
    <mergeCell ref="AU219:AU221"/>
    <mergeCell ref="A219:A221"/>
    <mergeCell ref="B219:B221"/>
    <mergeCell ref="C219:C221"/>
    <mergeCell ref="D219:D221"/>
    <mergeCell ref="E219:E221"/>
    <mergeCell ref="F219:F221"/>
    <mergeCell ref="G219:G221"/>
    <mergeCell ref="H219:H221"/>
    <mergeCell ref="I219:I221"/>
    <mergeCell ref="J219:J221"/>
    <mergeCell ref="M219:M221"/>
    <mergeCell ref="N219:N221"/>
    <mergeCell ref="O219:O221"/>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C219:AC221"/>
    <mergeCell ref="AD219:AD221"/>
    <mergeCell ref="AE219:AE221"/>
    <mergeCell ref="AF219:AF221"/>
    <mergeCell ref="AG219:AG221"/>
    <mergeCell ref="AH219:AH221"/>
    <mergeCell ref="AV219:AV221"/>
    <mergeCell ref="AW219:AW221"/>
    <mergeCell ref="A209:A218"/>
    <mergeCell ref="B209:B218"/>
    <mergeCell ref="C209:C218"/>
    <mergeCell ref="D209:D218"/>
    <mergeCell ref="E209:E218"/>
    <mergeCell ref="F209:F218"/>
    <mergeCell ref="G209:G218"/>
    <mergeCell ref="H209:H218"/>
    <mergeCell ref="I209:I218"/>
    <mergeCell ref="J209:J218"/>
    <mergeCell ref="M209:M218"/>
    <mergeCell ref="N209:N218"/>
    <mergeCell ref="O209:O218"/>
    <mergeCell ref="P209:P218"/>
    <mergeCell ref="Q209:Q218"/>
    <mergeCell ref="R209:R218"/>
    <mergeCell ref="S209:S218"/>
    <mergeCell ref="T209:T218"/>
    <mergeCell ref="U209:U218"/>
    <mergeCell ref="V209:V218"/>
    <mergeCell ref="W209:W218"/>
    <mergeCell ref="X209:X218"/>
    <mergeCell ref="Y209:Y218"/>
    <mergeCell ref="Z209:Z218"/>
    <mergeCell ref="AA209:AA218"/>
    <mergeCell ref="AB209:AB218"/>
    <mergeCell ref="AC209:AC218"/>
    <mergeCell ref="AD209:AD218"/>
    <mergeCell ref="AE209:AE218"/>
    <mergeCell ref="AF209:AF218"/>
    <mergeCell ref="AG209:AG218"/>
    <mergeCell ref="AI203:AI208"/>
    <mergeCell ref="AJ203:AJ208"/>
    <mergeCell ref="AU201:AU202"/>
    <mergeCell ref="AV201:AV202"/>
    <mergeCell ref="AW201:AW202"/>
    <mergeCell ref="AX201:AX202"/>
    <mergeCell ref="AY201:AY202"/>
    <mergeCell ref="AZ201:AZ202"/>
    <mergeCell ref="BA201:BA202"/>
    <mergeCell ref="AH201:AH202"/>
    <mergeCell ref="AI201:AI202"/>
    <mergeCell ref="AJ201:AJ202"/>
    <mergeCell ref="AK201:AK202"/>
    <mergeCell ref="AL201:AL202"/>
    <mergeCell ref="AM201:AM202"/>
    <mergeCell ref="AN201:AN202"/>
    <mergeCell ref="AO201:AO202"/>
    <mergeCell ref="AP201:AP202"/>
    <mergeCell ref="AQ201:AQ202"/>
    <mergeCell ref="AR201:AR202"/>
    <mergeCell ref="AS201:AS202"/>
    <mergeCell ref="AT201:AT202"/>
    <mergeCell ref="AQ203:AQ208"/>
    <mergeCell ref="AR203:AR208"/>
    <mergeCell ref="AS203:AS208"/>
    <mergeCell ref="AT203:AT208"/>
    <mergeCell ref="AU203:AU208"/>
    <mergeCell ref="A203:A208"/>
    <mergeCell ref="B203:B208"/>
    <mergeCell ref="C203:C208"/>
    <mergeCell ref="D203:D208"/>
    <mergeCell ref="E203:E208"/>
    <mergeCell ref="F203:F208"/>
    <mergeCell ref="G203:G208"/>
    <mergeCell ref="H203:H208"/>
    <mergeCell ref="I203:I208"/>
    <mergeCell ref="J203:J208"/>
    <mergeCell ref="M203:M208"/>
    <mergeCell ref="N203:N208"/>
    <mergeCell ref="O203:O208"/>
    <mergeCell ref="P203:P208"/>
    <mergeCell ref="Q203:Q208"/>
    <mergeCell ref="R203:R208"/>
    <mergeCell ref="S203:S208"/>
    <mergeCell ref="T203:T208"/>
    <mergeCell ref="U203:U208"/>
    <mergeCell ref="V203:V208"/>
    <mergeCell ref="W203:W208"/>
    <mergeCell ref="X203:X208"/>
    <mergeCell ref="Y203:Y208"/>
    <mergeCell ref="Z203:Z208"/>
    <mergeCell ref="AA203:AA208"/>
    <mergeCell ref="AB203:AB208"/>
    <mergeCell ref="AC203:AC208"/>
    <mergeCell ref="AD203:AD208"/>
    <mergeCell ref="AE203:AE208"/>
    <mergeCell ref="AF203:AF208"/>
    <mergeCell ref="AG203:AG208"/>
    <mergeCell ref="AH203:AH208"/>
    <mergeCell ref="AV203:AV208"/>
    <mergeCell ref="AW203:AW208"/>
    <mergeCell ref="AX203:AX208"/>
    <mergeCell ref="AY203:AY208"/>
    <mergeCell ref="AZ203:AZ208"/>
    <mergeCell ref="BA203:BA208"/>
    <mergeCell ref="AK203:AK208"/>
    <mergeCell ref="A201:A202"/>
    <mergeCell ref="B201:B202"/>
    <mergeCell ref="C201:C202"/>
    <mergeCell ref="D201:D202"/>
    <mergeCell ref="E201:E202"/>
    <mergeCell ref="F201:F202"/>
    <mergeCell ref="G201:G202"/>
    <mergeCell ref="H201:H202"/>
    <mergeCell ref="I201:I202"/>
    <mergeCell ref="J201:J202"/>
    <mergeCell ref="M201:M202"/>
    <mergeCell ref="N201:N202"/>
    <mergeCell ref="O201:O202"/>
    <mergeCell ref="P201:P202"/>
    <mergeCell ref="Q201:Q202"/>
    <mergeCell ref="R201:R202"/>
    <mergeCell ref="S201:S202"/>
    <mergeCell ref="T201:T202"/>
    <mergeCell ref="U201:U202"/>
    <mergeCell ref="V201:V202"/>
    <mergeCell ref="W201:W202"/>
    <mergeCell ref="X201:X202"/>
    <mergeCell ref="Y201:Y202"/>
    <mergeCell ref="Z201:Z202"/>
    <mergeCell ref="AA201:AA202"/>
    <mergeCell ref="AB201:AB202"/>
    <mergeCell ref="AC201:AC202"/>
    <mergeCell ref="AD201:AD202"/>
    <mergeCell ref="AE201:AE202"/>
    <mergeCell ref="AF201:AF202"/>
    <mergeCell ref="AG201:AG202"/>
    <mergeCell ref="AI197:AI200"/>
    <mergeCell ref="AJ197:AJ200"/>
    <mergeCell ref="AQ197:AQ200"/>
    <mergeCell ref="AR197:AR200"/>
    <mergeCell ref="AS197:AS200"/>
    <mergeCell ref="AT197:AT200"/>
    <mergeCell ref="AU197:AU200"/>
    <mergeCell ref="AW145:AW196"/>
    <mergeCell ref="AX145:AX196"/>
    <mergeCell ref="AY145:AY196"/>
    <mergeCell ref="AZ145:AZ196"/>
    <mergeCell ref="BA145:BA196"/>
    <mergeCell ref="A197:A200"/>
    <mergeCell ref="B197:B200"/>
    <mergeCell ref="C197:C200"/>
    <mergeCell ref="D197:D200"/>
    <mergeCell ref="E197:E200"/>
    <mergeCell ref="F197:F200"/>
    <mergeCell ref="G197:G200"/>
    <mergeCell ref="H197:H200"/>
    <mergeCell ref="I197:I200"/>
    <mergeCell ref="J197:J200"/>
    <mergeCell ref="M197:M200"/>
    <mergeCell ref="N197:N200"/>
    <mergeCell ref="O197:O200"/>
    <mergeCell ref="P197:P200"/>
    <mergeCell ref="Q197:Q200"/>
    <mergeCell ref="R197:R200"/>
    <mergeCell ref="S197:S200"/>
    <mergeCell ref="T197:T200"/>
    <mergeCell ref="U197:U200"/>
    <mergeCell ref="V197:V200"/>
    <mergeCell ref="W197:W200"/>
    <mergeCell ref="X197:X200"/>
    <mergeCell ref="Y197:Y200"/>
    <mergeCell ref="Z197:Z200"/>
    <mergeCell ref="AA197:AA200"/>
    <mergeCell ref="AB197:AB200"/>
    <mergeCell ref="AC197:AC200"/>
    <mergeCell ref="AD197:AD200"/>
    <mergeCell ref="AE197:AE200"/>
    <mergeCell ref="AF197:AF200"/>
    <mergeCell ref="AG197:AG200"/>
    <mergeCell ref="AH197:AH200"/>
    <mergeCell ref="AJ145:AJ196"/>
    <mergeCell ref="AK145:AK196"/>
    <mergeCell ref="AL145:AL196"/>
    <mergeCell ref="AM145:AM196"/>
    <mergeCell ref="AN145:AN196"/>
    <mergeCell ref="AV197:AV200"/>
    <mergeCell ref="AW197:AW200"/>
    <mergeCell ref="AX197:AX200"/>
    <mergeCell ref="AY197:AY200"/>
    <mergeCell ref="AZ197:AZ200"/>
    <mergeCell ref="BA197:BA200"/>
    <mergeCell ref="AK197:AK200"/>
    <mergeCell ref="AL197:AL200"/>
    <mergeCell ref="AM197:AM200"/>
    <mergeCell ref="AN197:AN200"/>
    <mergeCell ref="AO197:AO200"/>
    <mergeCell ref="AP197:AP200"/>
    <mergeCell ref="AO145:AO196"/>
    <mergeCell ref="AP145:AP196"/>
    <mergeCell ref="AQ145:AQ196"/>
    <mergeCell ref="AR145:AR196"/>
    <mergeCell ref="AS145:AS196"/>
    <mergeCell ref="AT145:AT196"/>
    <mergeCell ref="AU145:AU196"/>
    <mergeCell ref="AV145:AV196"/>
    <mergeCell ref="AX141:AX144"/>
    <mergeCell ref="AY141:AY144"/>
    <mergeCell ref="AZ141:AZ144"/>
    <mergeCell ref="BA141:BA144"/>
    <mergeCell ref="A145:A196"/>
    <mergeCell ref="B145:B196"/>
    <mergeCell ref="C145:C196"/>
    <mergeCell ref="D145:D196"/>
    <mergeCell ref="E145:E196"/>
    <mergeCell ref="F145:F196"/>
    <mergeCell ref="G145:G196"/>
    <mergeCell ref="H145:H196"/>
    <mergeCell ref="I145:I196"/>
    <mergeCell ref="J145:J196"/>
    <mergeCell ref="M145:M196"/>
    <mergeCell ref="N145:N196"/>
    <mergeCell ref="O145:O196"/>
    <mergeCell ref="P145:P196"/>
    <mergeCell ref="Q145:Q196"/>
    <mergeCell ref="R145:R196"/>
    <mergeCell ref="S145:S196"/>
    <mergeCell ref="T145:T196"/>
    <mergeCell ref="U145:U196"/>
    <mergeCell ref="V145:V196"/>
    <mergeCell ref="W145:W196"/>
    <mergeCell ref="X145:X196"/>
    <mergeCell ref="Y145:Y196"/>
    <mergeCell ref="Z145:Z196"/>
    <mergeCell ref="AA145:AA196"/>
    <mergeCell ref="AB145:AB196"/>
    <mergeCell ref="AC145:AC196"/>
    <mergeCell ref="AD145:AD196"/>
    <mergeCell ref="AE145:AE196"/>
    <mergeCell ref="AF145:AF196"/>
    <mergeCell ref="AG145:AG196"/>
    <mergeCell ref="AH145:AH196"/>
    <mergeCell ref="AI145:AI196"/>
    <mergeCell ref="AK141:AK144"/>
    <mergeCell ref="AL141:AL144"/>
    <mergeCell ref="AM141:AM144"/>
    <mergeCell ref="AN141:AN144"/>
    <mergeCell ref="AO141:AO144"/>
    <mergeCell ref="AP141:AP144"/>
    <mergeCell ref="AQ141:AQ144"/>
    <mergeCell ref="AR141:AR144"/>
    <mergeCell ref="AS141:AS144"/>
    <mergeCell ref="AT141:AT144"/>
    <mergeCell ref="AU141:AU144"/>
    <mergeCell ref="AV141:AV144"/>
    <mergeCell ref="AW141:AW144"/>
    <mergeCell ref="AY138:AY140"/>
    <mergeCell ref="AZ138:AZ140"/>
    <mergeCell ref="BA138:BA140"/>
    <mergeCell ref="A141:A144"/>
    <mergeCell ref="B141:B144"/>
    <mergeCell ref="C141:C144"/>
    <mergeCell ref="D141:D144"/>
    <mergeCell ref="E141:E144"/>
    <mergeCell ref="F141:F144"/>
    <mergeCell ref="G141:G144"/>
    <mergeCell ref="H141:H144"/>
    <mergeCell ref="I141:I144"/>
    <mergeCell ref="J141:J144"/>
    <mergeCell ref="M141:M144"/>
    <mergeCell ref="N141:N144"/>
    <mergeCell ref="O141:O144"/>
    <mergeCell ref="P141:P144"/>
    <mergeCell ref="Q141:Q144"/>
    <mergeCell ref="R141:R144"/>
    <mergeCell ref="S141:S144"/>
    <mergeCell ref="T141:T144"/>
    <mergeCell ref="U141:U144"/>
    <mergeCell ref="V141:V144"/>
    <mergeCell ref="W141:W144"/>
    <mergeCell ref="X141:X144"/>
    <mergeCell ref="Y141:Y144"/>
    <mergeCell ref="Z141:Z144"/>
    <mergeCell ref="AA141:AA144"/>
    <mergeCell ref="AB141:AB144"/>
    <mergeCell ref="AC141:AC144"/>
    <mergeCell ref="AD141:AD144"/>
    <mergeCell ref="AE141:AE144"/>
    <mergeCell ref="AF141:AF144"/>
    <mergeCell ref="AG141:AG144"/>
    <mergeCell ref="AH141:AH144"/>
    <mergeCell ref="AI141:AI144"/>
    <mergeCell ref="AJ141:AJ144"/>
    <mergeCell ref="AL138:AL140"/>
    <mergeCell ref="AM138:AM140"/>
    <mergeCell ref="AN138:AN140"/>
    <mergeCell ref="AZ121:AZ137"/>
    <mergeCell ref="BA121:BA137"/>
    <mergeCell ref="A138:A140"/>
    <mergeCell ref="B138:B140"/>
    <mergeCell ref="C138:C140"/>
    <mergeCell ref="D138:D140"/>
    <mergeCell ref="E138:E140"/>
    <mergeCell ref="F138:F140"/>
    <mergeCell ref="G138:G140"/>
    <mergeCell ref="H138:H140"/>
    <mergeCell ref="I138:I140"/>
    <mergeCell ref="J138:J140"/>
    <mergeCell ref="M138:M140"/>
    <mergeCell ref="N138:N140"/>
    <mergeCell ref="O138:O140"/>
    <mergeCell ref="P138:P140"/>
    <mergeCell ref="Q138:Q140"/>
    <mergeCell ref="R138:R140"/>
    <mergeCell ref="S138:S140"/>
    <mergeCell ref="T138:T140"/>
    <mergeCell ref="U138:U140"/>
    <mergeCell ref="V138:V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M121:AM137"/>
    <mergeCell ref="AN121:AN137"/>
    <mergeCell ref="AX121:AX137"/>
    <mergeCell ref="AY121:AY137"/>
    <mergeCell ref="K121:K137"/>
    <mergeCell ref="X121:X137"/>
    <mergeCell ref="Y121:Y137"/>
    <mergeCell ref="Z121:Z137"/>
    <mergeCell ref="AA121:AA137"/>
    <mergeCell ref="AB121:AB137"/>
    <mergeCell ref="AC121:AC137"/>
    <mergeCell ref="AD121:AD137"/>
    <mergeCell ref="AE121:AE137"/>
    <mergeCell ref="AF121:AF137"/>
    <mergeCell ref="AG121:AG137"/>
    <mergeCell ref="AH121:AH137"/>
    <mergeCell ref="AI121:AI137"/>
    <mergeCell ref="AJ121:AJ137"/>
    <mergeCell ref="AK121:AK137"/>
    <mergeCell ref="AL121:AL137"/>
    <mergeCell ref="AN106:AN119"/>
    <mergeCell ref="AO106:AO119"/>
    <mergeCell ref="AP106:AP119"/>
    <mergeCell ref="AQ106:AQ119"/>
    <mergeCell ref="AR106:AR119"/>
    <mergeCell ref="AS106:AS119"/>
    <mergeCell ref="AT106:AT119"/>
    <mergeCell ref="AU106:AU119"/>
    <mergeCell ref="AO138:AO140"/>
    <mergeCell ref="AP138:AP140"/>
    <mergeCell ref="AQ138:AQ140"/>
    <mergeCell ref="AR138:AR140"/>
    <mergeCell ref="AS138:AS140"/>
    <mergeCell ref="AT138:AT140"/>
    <mergeCell ref="AU138:AU140"/>
    <mergeCell ref="AV138:AV140"/>
    <mergeCell ref="AW138:AW140"/>
    <mergeCell ref="AX138:AX140"/>
    <mergeCell ref="AO121:AO137"/>
    <mergeCell ref="AP121:AP137"/>
    <mergeCell ref="AQ121:AQ137"/>
    <mergeCell ref="AR121:AR137"/>
    <mergeCell ref="AS121:AS137"/>
    <mergeCell ref="AT121:AT137"/>
    <mergeCell ref="AU121:AU137"/>
    <mergeCell ref="AV121:AV137"/>
    <mergeCell ref="AW121:AW137"/>
    <mergeCell ref="AX106:AX119"/>
    <mergeCell ref="AY106:AY119"/>
    <mergeCell ref="AZ106:AZ119"/>
    <mergeCell ref="A106:A119"/>
    <mergeCell ref="B106:B119"/>
    <mergeCell ref="C106:C119"/>
    <mergeCell ref="D106:D119"/>
    <mergeCell ref="E106:E119"/>
    <mergeCell ref="F106:F119"/>
    <mergeCell ref="G106:G119"/>
    <mergeCell ref="H106:H119"/>
    <mergeCell ref="I106:I119"/>
    <mergeCell ref="J106:J119"/>
    <mergeCell ref="M106:M119"/>
    <mergeCell ref="N106:N119"/>
    <mergeCell ref="O106:O119"/>
    <mergeCell ref="P106:P119"/>
    <mergeCell ref="Q106:Q119"/>
    <mergeCell ref="R106:R119"/>
    <mergeCell ref="S106:S119"/>
    <mergeCell ref="T106:T119"/>
    <mergeCell ref="U106:U119"/>
    <mergeCell ref="V106:V119"/>
    <mergeCell ref="W106:W119"/>
    <mergeCell ref="X106:X119"/>
    <mergeCell ref="Y106:Y119"/>
    <mergeCell ref="Z106:Z119"/>
    <mergeCell ref="AA106:AA119"/>
    <mergeCell ref="AB106:AB119"/>
    <mergeCell ref="AC106:AC119"/>
    <mergeCell ref="AD106:AD119"/>
    <mergeCell ref="AE106:AE119"/>
    <mergeCell ref="AF106:AF119"/>
    <mergeCell ref="AG106:AG119"/>
    <mergeCell ref="A121:A137"/>
    <mergeCell ref="B121:B137"/>
    <mergeCell ref="C121:C137"/>
    <mergeCell ref="D121:D137"/>
    <mergeCell ref="E121:E137"/>
    <mergeCell ref="F121:F137"/>
    <mergeCell ref="G121:G137"/>
    <mergeCell ref="H121:H137"/>
    <mergeCell ref="I121:I137"/>
    <mergeCell ref="J121:J137"/>
    <mergeCell ref="M121:M137"/>
    <mergeCell ref="N121:N137"/>
    <mergeCell ref="O121:O137"/>
    <mergeCell ref="P121:P137"/>
    <mergeCell ref="Q121:Q137"/>
    <mergeCell ref="R121:R137"/>
    <mergeCell ref="S121:S137"/>
    <mergeCell ref="T121:T137"/>
    <mergeCell ref="U121:U137"/>
    <mergeCell ref="V121:V137"/>
    <mergeCell ref="W121:W137"/>
    <mergeCell ref="AO102:AO105"/>
    <mergeCell ref="AP102:AP105"/>
    <mergeCell ref="AQ102:AQ105"/>
    <mergeCell ref="AR102:AR105"/>
    <mergeCell ref="AS102:AS105"/>
    <mergeCell ref="AT102:AT105"/>
    <mergeCell ref="AU102:AU105"/>
    <mergeCell ref="AV102:AV105"/>
    <mergeCell ref="AH106:AH119"/>
    <mergeCell ref="AI106:AI119"/>
    <mergeCell ref="AJ106:AJ119"/>
    <mergeCell ref="AK106:AK119"/>
    <mergeCell ref="AL106:AL119"/>
    <mergeCell ref="AM106:AM119"/>
    <mergeCell ref="AW102:AW105"/>
    <mergeCell ref="AX102:AX105"/>
    <mergeCell ref="AY102:AY105"/>
    <mergeCell ref="AZ102:AZ105"/>
    <mergeCell ref="BA102:BA105"/>
    <mergeCell ref="A102:A105"/>
    <mergeCell ref="B102:B105"/>
    <mergeCell ref="C102:C105"/>
    <mergeCell ref="D102:D105"/>
    <mergeCell ref="E102:E105"/>
    <mergeCell ref="F102:F105"/>
    <mergeCell ref="G102:G105"/>
    <mergeCell ref="H102:H105"/>
    <mergeCell ref="I102:I105"/>
    <mergeCell ref="J102:J105"/>
    <mergeCell ref="M102:M105"/>
    <mergeCell ref="N102:N105"/>
    <mergeCell ref="O102:O105"/>
    <mergeCell ref="P102:P105"/>
    <mergeCell ref="Q102:Q105"/>
    <mergeCell ref="R102:R105"/>
    <mergeCell ref="S102:S105"/>
    <mergeCell ref="T102:T105"/>
    <mergeCell ref="U102:U105"/>
    <mergeCell ref="V102:V105"/>
    <mergeCell ref="W102:W105"/>
    <mergeCell ref="X102:X105"/>
    <mergeCell ref="Y102:Y105"/>
    <mergeCell ref="Z102:Z105"/>
    <mergeCell ref="AA102:AA105"/>
    <mergeCell ref="AB102:AB105"/>
    <mergeCell ref="AC102:AC105"/>
    <mergeCell ref="AD102:AD105"/>
    <mergeCell ref="AE102:AE105"/>
    <mergeCell ref="AF102:AF105"/>
    <mergeCell ref="AG102:AG105"/>
    <mergeCell ref="AH102:AH105"/>
    <mergeCell ref="AI102:AI105"/>
    <mergeCell ref="AJ102:AJ105"/>
    <mergeCell ref="AK102:AK105"/>
    <mergeCell ref="AL102:AL105"/>
    <mergeCell ref="AM102:AM105"/>
    <mergeCell ref="AN102:AN105"/>
    <mergeCell ref="K102:K105"/>
    <mergeCell ref="K106:K119"/>
    <mergeCell ref="AV106:AV119"/>
    <mergeCell ref="AW106:AW119"/>
    <mergeCell ref="BA106:BA119"/>
    <mergeCell ref="AW89:AW101"/>
    <mergeCell ref="AX89:AX101"/>
    <mergeCell ref="AY89:AY101"/>
    <mergeCell ref="AZ89:AZ101"/>
    <mergeCell ref="BA89:BA101"/>
    <mergeCell ref="A89:A101"/>
    <mergeCell ref="B89:B101"/>
    <mergeCell ref="C89:C101"/>
    <mergeCell ref="D89:D101"/>
    <mergeCell ref="E89:E101"/>
    <mergeCell ref="F89:F101"/>
    <mergeCell ref="G89:G101"/>
    <mergeCell ref="H89:H101"/>
    <mergeCell ref="I89:I101"/>
    <mergeCell ref="J89:J101"/>
    <mergeCell ref="M89:M101"/>
    <mergeCell ref="N89:N101"/>
    <mergeCell ref="O89:O101"/>
    <mergeCell ref="P89:P101"/>
    <mergeCell ref="Q89:Q101"/>
    <mergeCell ref="R89:R101"/>
    <mergeCell ref="S89:S101"/>
    <mergeCell ref="T89:T101"/>
    <mergeCell ref="U89:U101"/>
    <mergeCell ref="V89:V101"/>
    <mergeCell ref="W89:W101"/>
    <mergeCell ref="X89:X101"/>
    <mergeCell ref="Y89:Y101"/>
    <mergeCell ref="Z89:Z101"/>
    <mergeCell ref="AA89:AA101"/>
    <mergeCell ref="AB89:AB101"/>
    <mergeCell ref="AC89:AC101"/>
    <mergeCell ref="AD89:AD101"/>
    <mergeCell ref="AE89:AE101"/>
    <mergeCell ref="AF89:AF101"/>
    <mergeCell ref="AG89:AG101"/>
    <mergeCell ref="AH89:AH101"/>
    <mergeCell ref="AI89:AI101"/>
    <mergeCell ref="AJ89:AJ101"/>
    <mergeCell ref="AK89:AK101"/>
    <mergeCell ref="AL89:AL101"/>
    <mergeCell ref="AM89:AM101"/>
    <mergeCell ref="AN89:AN101"/>
    <mergeCell ref="K89:K101"/>
    <mergeCell ref="AO89:AO101"/>
    <mergeCell ref="AP89:AP101"/>
    <mergeCell ref="AQ89:AQ101"/>
    <mergeCell ref="AR89:AR101"/>
    <mergeCell ref="AS89:AS101"/>
    <mergeCell ref="AT89:AT101"/>
    <mergeCell ref="AU89:AU101"/>
    <mergeCell ref="AV89:AV101"/>
    <mergeCell ref="AO86:AO88"/>
    <mergeCell ref="AP86:AP88"/>
    <mergeCell ref="AQ86:AQ88"/>
    <mergeCell ref="AR86:AR88"/>
    <mergeCell ref="AS86:AS88"/>
    <mergeCell ref="AT86:AT88"/>
    <mergeCell ref="AU86:AU88"/>
    <mergeCell ref="AV86:AV88"/>
    <mergeCell ref="AW86:AW88"/>
    <mergeCell ref="AX86:AX88"/>
    <mergeCell ref="AY86:AY88"/>
    <mergeCell ref="AZ86:AZ88"/>
    <mergeCell ref="BA86:BA88"/>
    <mergeCell ref="A86:A88"/>
    <mergeCell ref="B86:B88"/>
    <mergeCell ref="C86:C88"/>
    <mergeCell ref="D86:D88"/>
    <mergeCell ref="E86:E88"/>
    <mergeCell ref="F86:F88"/>
    <mergeCell ref="G86:G88"/>
    <mergeCell ref="H86:H88"/>
    <mergeCell ref="I86:I88"/>
    <mergeCell ref="J86:J88"/>
    <mergeCell ref="M86:M88"/>
    <mergeCell ref="N86:N88"/>
    <mergeCell ref="O86:O88"/>
    <mergeCell ref="P86:P88"/>
    <mergeCell ref="Q86:Q88"/>
    <mergeCell ref="R86:R88"/>
    <mergeCell ref="S86:S88"/>
    <mergeCell ref="T86:T88"/>
    <mergeCell ref="U86:U88"/>
    <mergeCell ref="V86:V88"/>
    <mergeCell ref="W86:W88"/>
    <mergeCell ref="X86:X88"/>
    <mergeCell ref="Y86:Y88"/>
    <mergeCell ref="Z86:Z88"/>
    <mergeCell ref="AA86:AA88"/>
    <mergeCell ref="AB86:AB88"/>
    <mergeCell ref="AC86:AC88"/>
    <mergeCell ref="AD86:AD88"/>
    <mergeCell ref="AE86:AE88"/>
    <mergeCell ref="AF86:AF88"/>
    <mergeCell ref="AG86:AG88"/>
    <mergeCell ref="AH86:AH88"/>
    <mergeCell ref="AI86:AI88"/>
    <mergeCell ref="AJ86:AJ88"/>
    <mergeCell ref="AK86:AK88"/>
    <mergeCell ref="AL86:AL88"/>
    <mergeCell ref="AM86:AM88"/>
    <mergeCell ref="AN86:AN88"/>
    <mergeCell ref="K86:K88"/>
    <mergeCell ref="AY83:AY85"/>
    <mergeCell ref="AZ83:AZ85"/>
    <mergeCell ref="BA83:BA85"/>
    <mergeCell ref="A83:A85"/>
    <mergeCell ref="B83:B85"/>
    <mergeCell ref="C83:C85"/>
    <mergeCell ref="D83:D85"/>
    <mergeCell ref="E83:E85"/>
    <mergeCell ref="F83:F85"/>
    <mergeCell ref="G83:G85"/>
    <mergeCell ref="H83:H85"/>
    <mergeCell ref="I83:I85"/>
    <mergeCell ref="J83:J85"/>
    <mergeCell ref="M83:M85"/>
    <mergeCell ref="N83:N85"/>
    <mergeCell ref="O83:O85"/>
    <mergeCell ref="P83:P85"/>
    <mergeCell ref="Q83:Q85"/>
    <mergeCell ref="R83:R85"/>
    <mergeCell ref="S83:S85"/>
    <mergeCell ref="T83:T85"/>
    <mergeCell ref="U83:U85"/>
    <mergeCell ref="V83:V85"/>
    <mergeCell ref="W83:W85"/>
    <mergeCell ref="X83:X85"/>
    <mergeCell ref="Y83:Y85"/>
    <mergeCell ref="Z83:Z85"/>
    <mergeCell ref="AA83:AA85"/>
    <mergeCell ref="AB83:AB85"/>
    <mergeCell ref="AC83:AC85"/>
    <mergeCell ref="AD83:AD85"/>
    <mergeCell ref="AE83:AE85"/>
    <mergeCell ref="AF83:AF85"/>
    <mergeCell ref="AG83:AG85"/>
    <mergeCell ref="AH83:AH85"/>
    <mergeCell ref="AI83:AI85"/>
    <mergeCell ref="AJ83:AJ85"/>
    <mergeCell ref="AK83:AK85"/>
    <mergeCell ref="AL83:AL85"/>
    <mergeCell ref="AM83:AM85"/>
    <mergeCell ref="AN83:AN85"/>
    <mergeCell ref="K83:K85"/>
    <mergeCell ref="AO83:AO85"/>
    <mergeCell ref="AP83:AP85"/>
    <mergeCell ref="AQ83:AQ85"/>
    <mergeCell ref="AR83:AR85"/>
    <mergeCell ref="AS83:AS85"/>
    <mergeCell ref="AT83:AT85"/>
    <mergeCell ref="AU83:AU85"/>
    <mergeCell ref="AV83:AV85"/>
    <mergeCell ref="AW83:AW85"/>
    <mergeCell ref="AX83:AX85"/>
    <mergeCell ref="U77:U82"/>
    <mergeCell ref="V77:V82"/>
    <mergeCell ref="W77:W82"/>
    <mergeCell ref="X77:X82"/>
    <mergeCell ref="Y77:Y82"/>
    <mergeCell ref="Z77:Z82"/>
    <mergeCell ref="AA77:AA82"/>
    <mergeCell ref="AB77:AB82"/>
    <mergeCell ref="AC77:AC82"/>
    <mergeCell ref="AD77:AD82"/>
    <mergeCell ref="AE77:AE82"/>
    <mergeCell ref="AF77:AF82"/>
    <mergeCell ref="AG77:AG82"/>
    <mergeCell ref="AH77:AH82"/>
    <mergeCell ref="K77:K82"/>
    <mergeCell ref="AO77:AO82"/>
    <mergeCell ref="AP77:AP82"/>
    <mergeCell ref="AQ77:AQ82"/>
    <mergeCell ref="AR77:AR82"/>
    <mergeCell ref="AS77:AS82"/>
    <mergeCell ref="AT77:AT82"/>
    <mergeCell ref="AU77:AU82"/>
    <mergeCell ref="AV77:AV82"/>
    <mergeCell ref="AW77:AW82"/>
    <mergeCell ref="AX77:AX82"/>
    <mergeCell ref="AY77:AY82"/>
    <mergeCell ref="AZ77:AZ82"/>
    <mergeCell ref="BA77:BA82"/>
    <mergeCell ref="AO61:AO65"/>
    <mergeCell ref="AP61:AP65"/>
    <mergeCell ref="AQ61:AQ65"/>
    <mergeCell ref="AR61:AR65"/>
    <mergeCell ref="AS61:AS65"/>
    <mergeCell ref="AT61:AT65"/>
    <mergeCell ref="AU61:AU65"/>
    <mergeCell ref="AV61:AV65"/>
    <mergeCell ref="AW61:AW65"/>
    <mergeCell ref="AX61:AX65"/>
    <mergeCell ref="AY61:AY65"/>
    <mergeCell ref="AZ61:AZ65"/>
    <mergeCell ref="BA61:BA65"/>
    <mergeCell ref="AO66:AO76"/>
    <mergeCell ref="AP66:AP76"/>
    <mergeCell ref="AQ66:AQ76"/>
    <mergeCell ref="AR66:AR76"/>
    <mergeCell ref="AS66:AS76"/>
    <mergeCell ref="AT66:AT76"/>
    <mergeCell ref="AU66:AU76"/>
    <mergeCell ref="AV66:AV76"/>
    <mergeCell ref="AW66:AW76"/>
    <mergeCell ref="AI77:AI82"/>
    <mergeCell ref="AJ77:AJ82"/>
    <mergeCell ref="AK77:AK82"/>
    <mergeCell ref="AL77:AL82"/>
    <mergeCell ref="AM77:AM82"/>
    <mergeCell ref="AN77:AN82"/>
    <mergeCell ref="AQ58:AQ60"/>
    <mergeCell ref="AR58:AR60"/>
    <mergeCell ref="AS58:AS60"/>
    <mergeCell ref="AT58:AT60"/>
    <mergeCell ref="AU58:AU60"/>
    <mergeCell ref="AV58:AV60"/>
    <mergeCell ref="AW58:AW60"/>
    <mergeCell ref="AX58:AX60"/>
    <mergeCell ref="AY58:AY60"/>
    <mergeCell ref="AZ58:AZ60"/>
    <mergeCell ref="BA58:BA60"/>
    <mergeCell ref="A66:A76"/>
    <mergeCell ref="B66:B76"/>
    <mergeCell ref="C66:C76"/>
    <mergeCell ref="D66:D76"/>
    <mergeCell ref="E66:E76"/>
    <mergeCell ref="F66:F76"/>
    <mergeCell ref="G66:G76"/>
    <mergeCell ref="H66:H76"/>
    <mergeCell ref="I66:I76"/>
    <mergeCell ref="J66:J76"/>
    <mergeCell ref="M66:M76"/>
    <mergeCell ref="N66:N76"/>
    <mergeCell ref="O66:O76"/>
    <mergeCell ref="P66:P76"/>
    <mergeCell ref="Q66:Q76"/>
    <mergeCell ref="R66:R76"/>
    <mergeCell ref="S66:S76"/>
    <mergeCell ref="A61:A65"/>
    <mergeCell ref="B61:B65"/>
    <mergeCell ref="C61:C65"/>
    <mergeCell ref="D61:D65"/>
    <mergeCell ref="E61:E65"/>
    <mergeCell ref="F61:F65"/>
    <mergeCell ref="G61:G65"/>
    <mergeCell ref="H61:H65"/>
    <mergeCell ref="I61:I65"/>
    <mergeCell ref="J61:J65"/>
    <mergeCell ref="M61:M65"/>
    <mergeCell ref="N61:N65"/>
    <mergeCell ref="A77:A82"/>
    <mergeCell ref="B77:B82"/>
    <mergeCell ref="C77:C82"/>
    <mergeCell ref="D77:D82"/>
    <mergeCell ref="E77:E82"/>
    <mergeCell ref="F77:F82"/>
    <mergeCell ref="G77:G82"/>
    <mergeCell ref="H77:H82"/>
    <mergeCell ref="I77:I82"/>
    <mergeCell ref="J77:J82"/>
    <mergeCell ref="M77:M82"/>
    <mergeCell ref="N77:N82"/>
    <mergeCell ref="O77:O82"/>
    <mergeCell ref="P77:P82"/>
    <mergeCell ref="Q77:Q82"/>
    <mergeCell ref="R77:R82"/>
    <mergeCell ref="S77:S82"/>
    <mergeCell ref="T77:T82"/>
    <mergeCell ref="AO58:AO60"/>
    <mergeCell ref="AP58:AP60"/>
    <mergeCell ref="AV52:AV57"/>
    <mergeCell ref="AW52:AW57"/>
    <mergeCell ref="AZ52:AZ57"/>
    <mergeCell ref="BA52:BA57"/>
    <mergeCell ref="AO52:AO57"/>
    <mergeCell ref="AP52:AP57"/>
    <mergeCell ref="AQ52:AQ57"/>
    <mergeCell ref="AR52:AR57"/>
    <mergeCell ref="AS52:AS57"/>
    <mergeCell ref="AT52:AT57"/>
    <mergeCell ref="AU52:AU57"/>
    <mergeCell ref="A58:A60"/>
    <mergeCell ref="B58:B60"/>
    <mergeCell ref="C58:C60"/>
    <mergeCell ref="D58:D60"/>
    <mergeCell ref="E58:E60"/>
    <mergeCell ref="F58:F60"/>
    <mergeCell ref="G58:G60"/>
    <mergeCell ref="H58:H60"/>
    <mergeCell ref="I58:I60"/>
    <mergeCell ref="J58:J60"/>
    <mergeCell ref="M58:M60"/>
    <mergeCell ref="N58:N60"/>
    <mergeCell ref="O58:O60"/>
    <mergeCell ref="P58:P60"/>
    <mergeCell ref="Q58:Q60"/>
    <mergeCell ref="R58:R60"/>
    <mergeCell ref="S58:S60"/>
    <mergeCell ref="T58:T60"/>
    <mergeCell ref="U58:U60"/>
    <mergeCell ref="V58:V60"/>
    <mergeCell ref="W58:W60"/>
    <mergeCell ref="X58:X60"/>
    <mergeCell ref="Y58:Y60"/>
    <mergeCell ref="Z58:Z60"/>
    <mergeCell ref="AA58:AA60"/>
    <mergeCell ref="AB58:AB60"/>
    <mergeCell ref="AC58:AC60"/>
    <mergeCell ref="AD58:AD60"/>
    <mergeCell ref="AE58:AE60"/>
    <mergeCell ref="AF58:AF60"/>
    <mergeCell ref="AG58:AG60"/>
    <mergeCell ref="AH58:AH60"/>
    <mergeCell ref="AM58:AM60"/>
    <mergeCell ref="AN58:AN60"/>
    <mergeCell ref="AI58:AI60"/>
    <mergeCell ref="AJ58:AJ60"/>
    <mergeCell ref="AK58:AK60"/>
    <mergeCell ref="AL58:AL60"/>
    <mergeCell ref="AZ18:AZ51"/>
    <mergeCell ref="BA18:BA51"/>
    <mergeCell ref="AH18:AH51"/>
    <mergeCell ref="AI18:AI51"/>
    <mergeCell ref="AJ18:AJ51"/>
    <mergeCell ref="AK18:AK51"/>
    <mergeCell ref="AL18:AL51"/>
    <mergeCell ref="AM18:AM51"/>
    <mergeCell ref="AN18:AN51"/>
    <mergeCell ref="AO18:AO51"/>
    <mergeCell ref="AP18:AP51"/>
    <mergeCell ref="AQ18:AQ51"/>
    <mergeCell ref="AR18:AR51"/>
    <mergeCell ref="AS18:AS51"/>
    <mergeCell ref="AT18:AT51"/>
    <mergeCell ref="A52:A57"/>
    <mergeCell ref="B52:B57"/>
    <mergeCell ref="C52:C57"/>
    <mergeCell ref="D52:D57"/>
    <mergeCell ref="E52:E57"/>
    <mergeCell ref="F52:F57"/>
    <mergeCell ref="G52:G57"/>
    <mergeCell ref="H52:H57"/>
    <mergeCell ref="I52:I57"/>
    <mergeCell ref="J52:J57"/>
    <mergeCell ref="M52:M57"/>
    <mergeCell ref="N52:N57"/>
    <mergeCell ref="O52:O57"/>
    <mergeCell ref="P52:P57"/>
    <mergeCell ref="Q52:Q57"/>
    <mergeCell ref="R52:R57"/>
    <mergeCell ref="S52:S57"/>
    <mergeCell ref="T52:T57"/>
    <mergeCell ref="U52:U57"/>
    <mergeCell ref="V52:V57"/>
    <mergeCell ref="W52:W57"/>
    <mergeCell ref="X52:X57"/>
    <mergeCell ref="Y52:Y57"/>
    <mergeCell ref="Z52:Z57"/>
    <mergeCell ref="AA52:AA57"/>
    <mergeCell ref="AB52:AB57"/>
    <mergeCell ref="AC52:AC57"/>
    <mergeCell ref="AD52:AD57"/>
    <mergeCell ref="AE52:AE57"/>
    <mergeCell ref="AF52:AF57"/>
    <mergeCell ref="AG52:AG57"/>
    <mergeCell ref="AH52:AH57"/>
    <mergeCell ref="AO11:AO14"/>
    <mergeCell ref="AP11:AP14"/>
    <mergeCell ref="AQ11:AQ14"/>
    <mergeCell ref="AR11:AR14"/>
    <mergeCell ref="AS11:AS14"/>
    <mergeCell ref="AV11:AV14"/>
    <mergeCell ref="AW11:AW14"/>
    <mergeCell ref="AX11:AX14"/>
    <mergeCell ref="AY11:AY14"/>
    <mergeCell ref="AZ11:AZ14"/>
    <mergeCell ref="BA11:BA14"/>
    <mergeCell ref="A18:A51"/>
    <mergeCell ref="B18:B51"/>
    <mergeCell ref="C18:C51"/>
    <mergeCell ref="D18:D51"/>
    <mergeCell ref="E18:E51"/>
    <mergeCell ref="F18:F51"/>
    <mergeCell ref="G18:G51"/>
    <mergeCell ref="H18:H51"/>
    <mergeCell ref="I18:I51"/>
    <mergeCell ref="J18:J51"/>
    <mergeCell ref="M18:M51"/>
    <mergeCell ref="N18:N51"/>
    <mergeCell ref="O18:O51"/>
    <mergeCell ref="P18:P51"/>
    <mergeCell ref="Q18:Q51"/>
    <mergeCell ref="R18:R51"/>
    <mergeCell ref="S18:S51"/>
    <mergeCell ref="T18:T51"/>
    <mergeCell ref="U18:U51"/>
    <mergeCell ref="V18:V51"/>
    <mergeCell ref="W18:W51"/>
    <mergeCell ref="X18:X51"/>
    <mergeCell ref="Y18:Y51"/>
    <mergeCell ref="Z18:Z51"/>
    <mergeCell ref="AA18:AA51"/>
    <mergeCell ref="AB18:AB51"/>
    <mergeCell ref="AC18:AC51"/>
    <mergeCell ref="AD18:AD51"/>
    <mergeCell ref="AE18:AE51"/>
    <mergeCell ref="AF18:AF51"/>
    <mergeCell ref="AG18:AG51"/>
    <mergeCell ref="A11:A14"/>
    <mergeCell ref="B11:B14"/>
    <mergeCell ref="C11:C14"/>
    <mergeCell ref="D11:D14"/>
    <mergeCell ref="E11:E14"/>
    <mergeCell ref="F11:F14"/>
    <mergeCell ref="G11:G14"/>
    <mergeCell ref="H11:H14"/>
    <mergeCell ref="I11:I14"/>
    <mergeCell ref="J11:J14"/>
    <mergeCell ref="M11:M14"/>
    <mergeCell ref="N11:N14"/>
    <mergeCell ref="O11:O14"/>
    <mergeCell ref="P11:P14"/>
    <mergeCell ref="Q11:Q14"/>
    <mergeCell ref="R11:R14"/>
    <mergeCell ref="S11:S14"/>
    <mergeCell ref="AU18:AU51"/>
    <mergeCell ref="AV18:AV51"/>
    <mergeCell ref="AW18:AW51"/>
    <mergeCell ref="AX18:AX51"/>
    <mergeCell ref="AY18:AY51"/>
    <mergeCell ref="A7:A10"/>
    <mergeCell ref="B7:B10"/>
    <mergeCell ref="C7:C10"/>
    <mergeCell ref="D7:D10"/>
    <mergeCell ref="E7:E10"/>
    <mergeCell ref="F7:F10"/>
    <mergeCell ref="G7:G10"/>
    <mergeCell ref="H7:H10"/>
    <mergeCell ref="I7:I10"/>
    <mergeCell ref="J7:J10"/>
    <mergeCell ref="M7:M10"/>
    <mergeCell ref="N7:N10"/>
    <mergeCell ref="O7:O10"/>
    <mergeCell ref="P7:P10"/>
    <mergeCell ref="Q7:Q10"/>
    <mergeCell ref="R7:R10"/>
    <mergeCell ref="S7:S10"/>
    <mergeCell ref="T7:T10"/>
    <mergeCell ref="U7:U10"/>
    <mergeCell ref="V7:V10"/>
    <mergeCell ref="W7:W10"/>
    <mergeCell ref="X7:X10"/>
    <mergeCell ref="Y7:Y10"/>
    <mergeCell ref="Z7:Z10"/>
    <mergeCell ref="AA7:AA10"/>
    <mergeCell ref="AB7:AB10"/>
    <mergeCell ref="AC7:AC10"/>
    <mergeCell ref="AD7:AD10"/>
    <mergeCell ref="AE7:AE10"/>
    <mergeCell ref="AF7:AF10"/>
    <mergeCell ref="AG7:AG10"/>
    <mergeCell ref="AE11:AE14"/>
    <mergeCell ref="AF11:AF14"/>
    <mergeCell ref="AG11:AG14"/>
    <mergeCell ref="K66:K76"/>
    <mergeCell ref="AF66:AF76"/>
    <mergeCell ref="AG66:AG76"/>
    <mergeCell ref="T11:T14"/>
    <mergeCell ref="U11:U14"/>
    <mergeCell ref="V11:V14"/>
    <mergeCell ref="W11:W14"/>
    <mergeCell ref="X11:X14"/>
    <mergeCell ref="Y11:Y14"/>
    <mergeCell ref="Z11:Z14"/>
    <mergeCell ref="AA11:AA14"/>
    <mergeCell ref="AD11:AD14"/>
    <mergeCell ref="AI52:AI57"/>
    <mergeCell ref="AJ52:AJ57"/>
    <mergeCell ref="AK52:AK57"/>
    <mergeCell ref="AL52:AL57"/>
    <mergeCell ref="AM52:AM57"/>
    <mergeCell ref="AN52:AN57"/>
    <mergeCell ref="AH11:AH14"/>
    <mergeCell ref="AI11:AI14"/>
    <mergeCell ref="AJ11:AJ14"/>
    <mergeCell ref="AK11:AK14"/>
    <mergeCell ref="AL11:AL14"/>
    <mergeCell ref="AM11:AM14"/>
    <mergeCell ref="AN11:AN14"/>
    <mergeCell ref="AF4:AF5"/>
    <mergeCell ref="AH66:AH76"/>
    <mergeCell ref="AI66:AI76"/>
    <mergeCell ref="AJ66:AJ76"/>
    <mergeCell ref="AK66:AK76"/>
    <mergeCell ref="AL66:AL76"/>
    <mergeCell ref="AM66:AM76"/>
    <mergeCell ref="AN66:AN76"/>
    <mergeCell ref="O61:O65"/>
    <mergeCell ref="P61:P65"/>
    <mergeCell ref="Q61:Q65"/>
    <mergeCell ref="R61:R65"/>
    <mergeCell ref="S61:S65"/>
    <mergeCell ref="T61:T65"/>
    <mergeCell ref="U61:U65"/>
    <mergeCell ref="V61:V65"/>
    <mergeCell ref="W61:W65"/>
    <mergeCell ref="X61:X65"/>
    <mergeCell ref="Y61:Y65"/>
    <mergeCell ref="Z61:Z65"/>
    <mergeCell ref="AA61:AA65"/>
    <mergeCell ref="AB61:AB65"/>
    <mergeCell ref="AC61:AC65"/>
    <mergeCell ref="AD61:AD65"/>
    <mergeCell ref="AE61:AE65"/>
    <mergeCell ref="AF61:AF65"/>
    <mergeCell ref="AG61:AG65"/>
    <mergeCell ref="AH61:AH65"/>
    <mergeCell ref="AI61:AI65"/>
    <mergeCell ref="AJ61:AJ65"/>
    <mergeCell ref="AK61:AK65"/>
    <mergeCell ref="AL61:AL65"/>
    <mergeCell ref="AM61:AM65"/>
    <mergeCell ref="AN61:AN65"/>
    <mergeCell ref="AR7:AR10"/>
    <mergeCell ref="AS7:AS10"/>
    <mergeCell ref="AT7:AT10"/>
    <mergeCell ref="AU7:AU10"/>
    <mergeCell ref="AV7:AV10"/>
    <mergeCell ref="AW7:AW10"/>
    <mergeCell ref="AX66:AX76"/>
    <mergeCell ref="AY66:AY76"/>
    <mergeCell ref="AZ66:AZ76"/>
    <mergeCell ref="BA66:BA76"/>
    <mergeCell ref="A1:S3"/>
    <mergeCell ref="R4:R5"/>
    <mergeCell ref="AC4:AC5"/>
    <mergeCell ref="T3:AC3"/>
    <mergeCell ref="T1:BA2"/>
    <mergeCell ref="AU3:AU5"/>
    <mergeCell ref="AM4:AM5"/>
    <mergeCell ref="AB11:AB14"/>
    <mergeCell ref="AC11:AC14"/>
    <mergeCell ref="B4:B5"/>
    <mergeCell ref="O4:O5"/>
    <mergeCell ref="I4:I5"/>
    <mergeCell ref="J4:J5"/>
    <mergeCell ref="D4:D5"/>
    <mergeCell ref="E4:G4"/>
    <mergeCell ref="M4:M5"/>
    <mergeCell ref="AV3:AY4"/>
    <mergeCell ref="AZ3:BA4"/>
    <mergeCell ref="AO3:AT4"/>
    <mergeCell ref="Q4:Q5"/>
    <mergeCell ref="AD3:AN3"/>
    <mergeCell ref="P4:P5"/>
    <mergeCell ref="S4:S5"/>
    <mergeCell ref="AI4:AL4"/>
    <mergeCell ref="AO7:AO10"/>
    <mergeCell ref="K4:K5"/>
    <mergeCell ref="K7:K10"/>
    <mergeCell ref="K11:K14"/>
    <mergeCell ref="AH7:AH10"/>
    <mergeCell ref="AI7:AI10"/>
    <mergeCell ref="AJ7:AJ10"/>
    <mergeCell ref="AK7:AK10"/>
    <mergeCell ref="AL7:AL10"/>
    <mergeCell ref="AM7:AM10"/>
    <mergeCell ref="AN7:AN10"/>
    <mergeCell ref="AN4:AN5"/>
    <mergeCell ref="T4:U4"/>
    <mergeCell ref="L4:L5"/>
    <mergeCell ref="N4:N5"/>
    <mergeCell ref="A4:A5"/>
    <mergeCell ref="C4:C5"/>
    <mergeCell ref="H4:H5"/>
    <mergeCell ref="V4:W4"/>
    <mergeCell ref="T66:T76"/>
    <mergeCell ref="U66:U76"/>
    <mergeCell ref="V66:V76"/>
    <mergeCell ref="W66:W76"/>
    <mergeCell ref="AD4:AE4"/>
    <mergeCell ref="AG4:AH4"/>
    <mergeCell ref="X4:AB4"/>
    <mergeCell ref="K18:K51"/>
    <mergeCell ref="K52:K57"/>
    <mergeCell ref="K58:K60"/>
    <mergeCell ref="K61:K65"/>
    <mergeCell ref="AG647:AG648"/>
    <mergeCell ref="AH647:AH648"/>
    <mergeCell ref="AI647:AI648"/>
    <mergeCell ref="AJ647:AJ648"/>
    <mergeCell ref="AK647:AK648"/>
    <mergeCell ref="AL647:AL648"/>
    <mergeCell ref="AM647:AM648"/>
    <mergeCell ref="Z641:Z646"/>
    <mergeCell ref="AA641:AA646"/>
    <mergeCell ref="AB641:AB646"/>
    <mergeCell ref="AC641:AC646"/>
    <mergeCell ref="AD641:AD646"/>
    <mergeCell ref="AE641:AE646"/>
    <mergeCell ref="AF641:AF646"/>
    <mergeCell ref="AG641:AG646"/>
    <mergeCell ref="AH641:AH646"/>
    <mergeCell ref="AI641:AI646"/>
    <mergeCell ref="AJ641:AJ646"/>
    <mergeCell ref="AK641:AK646"/>
    <mergeCell ref="AX7:AX10"/>
    <mergeCell ref="AY7:AY10"/>
    <mergeCell ref="AX52:AX57"/>
    <mergeCell ref="AY52:AY57"/>
    <mergeCell ref="AZ7:AZ10"/>
    <mergeCell ref="BA7:BA10"/>
    <mergeCell ref="A641:A646"/>
    <mergeCell ref="B641:B646"/>
    <mergeCell ref="C641:C646"/>
    <mergeCell ref="D641:D646"/>
    <mergeCell ref="E641:E646"/>
    <mergeCell ref="F641:F646"/>
    <mergeCell ref="G641:G646"/>
    <mergeCell ref="H641:H646"/>
    <mergeCell ref="I641:I646"/>
    <mergeCell ref="J641:J646"/>
    <mergeCell ref="M641:M646"/>
    <mergeCell ref="N641:N646"/>
    <mergeCell ref="O641:O646"/>
    <mergeCell ref="P641:P646"/>
    <mergeCell ref="Q641:Q646"/>
    <mergeCell ref="T641:T646"/>
    <mergeCell ref="U641:U646"/>
    <mergeCell ref="X66:X76"/>
    <mergeCell ref="Y66:Y76"/>
    <mergeCell ref="Z66:Z76"/>
    <mergeCell ref="AA66:AA76"/>
    <mergeCell ref="AB66:AB76"/>
    <mergeCell ref="AC66:AC76"/>
    <mergeCell ref="AD66:AD76"/>
    <mergeCell ref="AE66:AE76"/>
    <mergeCell ref="AO641:AO646"/>
    <mergeCell ref="AP641:AP646"/>
    <mergeCell ref="AQ641:AQ646"/>
    <mergeCell ref="AR641:AR646"/>
    <mergeCell ref="AS641:AS646"/>
    <mergeCell ref="AT641:AT646"/>
    <mergeCell ref="AU641:AU646"/>
    <mergeCell ref="AV641:AV646"/>
    <mergeCell ref="AW641:AW646"/>
    <mergeCell ref="AX641:AX646"/>
    <mergeCell ref="AT11:AT14"/>
    <mergeCell ref="AU11:AU14"/>
    <mergeCell ref="AP7:AP10"/>
    <mergeCell ref="AQ7:AQ10"/>
    <mergeCell ref="A632:A633"/>
    <mergeCell ref="B632:B633"/>
    <mergeCell ref="C632:C633"/>
    <mergeCell ref="D632:D633"/>
    <mergeCell ref="E632:E633"/>
    <mergeCell ref="F632:F633"/>
    <mergeCell ref="G632:G633"/>
    <mergeCell ref="H632:H633"/>
    <mergeCell ref="I632:I633"/>
    <mergeCell ref="J632:J633"/>
    <mergeCell ref="M632:M633"/>
    <mergeCell ref="N632:N633"/>
    <mergeCell ref="O632:O633"/>
    <mergeCell ref="P632:P633"/>
    <mergeCell ref="Q632:Q633"/>
    <mergeCell ref="R632:R633"/>
    <mergeCell ref="S632:S633"/>
    <mergeCell ref="T632:T633"/>
    <mergeCell ref="U632:U633"/>
    <mergeCell ref="V632:V633"/>
    <mergeCell ref="W632:W633"/>
    <mergeCell ref="X632:X633"/>
    <mergeCell ref="Y632:Y633"/>
    <mergeCell ref="A647:A648"/>
    <mergeCell ref="B647:B648"/>
    <mergeCell ref="C647:C648"/>
    <mergeCell ref="D647:D648"/>
    <mergeCell ref="E647:E648"/>
    <mergeCell ref="F647:F648"/>
    <mergeCell ref="G647:G648"/>
    <mergeCell ref="H647:H648"/>
    <mergeCell ref="I647:I648"/>
    <mergeCell ref="J647:J648"/>
    <mergeCell ref="M647:M648"/>
    <mergeCell ref="N647:N648"/>
    <mergeCell ref="O647:O648"/>
    <mergeCell ref="P647:P648"/>
    <mergeCell ref="Q647:Q648"/>
    <mergeCell ref="R647:R648"/>
    <mergeCell ref="S647:S648"/>
    <mergeCell ref="T647:T648"/>
    <mergeCell ref="U647:U648"/>
    <mergeCell ref="V647:V648"/>
    <mergeCell ref="W647:W648"/>
    <mergeCell ref="AU632:AU633"/>
    <mergeCell ref="AV632:AV633"/>
    <mergeCell ref="AW632:AW633"/>
    <mergeCell ref="AX632:AX633"/>
    <mergeCell ref="AY632:AY633"/>
    <mergeCell ref="AZ632:AZ633"/>
    <mergeCell ref="BA632:BA633"/>
    <mergeCell ref="AO632:AO633"/>
    <mergeCell ref="AP632:AP633"/>
    <mergeCell ref="AQ632:AQ633"/>
    <mergeCell ref="AR632:AR633"/>
    <mergeCell ref="AS632:AS633"/>
    <mergeCell ref="AU649:AU650"/>
    <mergeCell ref="AV649:AV650"/>
    <mergeCell ref="AI649:AI650"/>
    <mergeCell ref="AJ649:AJ650"/>
    <mergeCell ref="AK649:AK650"/>
    <mergeCell ref="AL649:AL650"/>
    <mergeCell ref="AM649:AM650"/>
    <mergeCell ref="AN649:AN650"/>
    <mergeCell ref="S649:S650"/>
    <mergeCell ref="T649:T650"/>
    <mergeCell ref="U649:U650"/>
    <mergeCell ref="V649:V650"/>
    <mergeCell ref="W649:W650"/>
    <mergeCell ref="X649:X650"/>
    <mergeCell ref="Y649:Y650"/>
    <mergeCell ref="Z649:Z650"/>
    <mergeCell ref="AT632:AT633"/>
    <mergeCell ref="AG632:AG633"/>
    <mergeCell ref="AH632:AH633"/>
    <mergeCell ref="AI632:AI633"/>
    <mergeCell ref="AJ632:AJ633"/>
    <mergeCell ref="AK632:AK633"/>
    <mergeCell ref="AL632:AL633"/>
    <mergeCell ref="AM632:AM633"/>
    <mergeCell ref="AN632:AN633"/>
    <mergeCell ref="AZ641:AZ646"/>
    <mergeCell ref="BA641:BA646"/>
    <mergeCell ref="AO647:AO648"/>
    <mergeCell ref="AP647:AP648"/>
    <mergeCell ref="AQ647:AQ648"/>
    <mergeCell ref="AR647:AR648"/>
    <mergeCell ref="AS647:AS648"/>
    <mergeCell ref="AT647:AT648"/>
    <mergeCell ref="AU647:AU648"/>
    <mergeCell ref="AV647:AV648"/>
    <mergeCell ref="AW647:AW648"/>
    <mergeCell ref="AX647:AX648"/>
    <mergeCell ref="AY647:AY648"/>
    <mergeCell ref="AZ647:AZ648"/>
    <mergeCell ref="BA647:BA648"/>
    <mergeCell ref="AN647:AN648"/>
    <mergeCell ref="AY641:AY646"/>
    <mergeCell ref="AL641:AL646"/>
    <mergeCell ref="AM641:AM646"/>
    <mergeCell ref="AN641:AN646"/>
    <mergeCell ref="Z647:Z648"/>
    <mergeCell ref="AA647:AA648"/>
    <mergeCell ref="AB647:AB648"/>
    <mergeCell ref="AC647:AC648"/>
    <mergeCell ref="AD647:AD648"/>
    <mergeCell ref="AE647:AE648"/>
    <mergeCell ref="AF647:AF648"/>
    <mergeCell ref="AA649:AA650"/>
    <mergeCell ref="AB649:AB650"/>
    <mergeCell ref="AC649:AC650"/>
    <mergeCell ref="AD649:AD650"/>
    <mergeCell ref="AE649:AE650"/>
    <mergeCell ref="AF649:AF650"/>
    <mergeCell ref="AG649:AG650"/>
    <mergeCell ref="AH649:AH650"/>
    <mergeCell ref="A651:A652"/>
    <mergeCell ref="B651:B652"/>
    <mergeCell ref="C651:C652"/>
    <mergeCell ref="D651:D652"/>
    <mergeCell ref="E651:E652"/>
    <mergeCell ref="F651:F652"/>
    <mergeCell ref="G651:G652"/>
    <mergeCell ref="H651:H652"/>
    <mergeCell ref="I651:I652"/>
    <mergeCell ref="J651:J652"/>
    <mergeCell ref="L651:L652"/>
    <mergeCell ref="M651:M652"/>
    <mergeCell ref="N651:N652"/>
    <mergeCell ref="O651:O652"/>
    <mergeCell ref="P651:P652"/>
    <mergeCell ref="Q651:Q652"/>
    <mergeCell ref="R651:R652"/>
    <mergeCell ref="S651:S652"/>
    <mergeCell ref="AW649:AW650"/>
    <mergeCell ref="AX649:AX650"/>
    <mergeCell ref="AY649:AY650"/>
    <mergeCell ref="AZ649:AZ650"/>
    <mergeCell ref="BA649:BA650"/>
    <mergeCell ref="AO649:AO650"/>
    <mergeCell ref="AP649:AP650"/>
    <mergeCell ref="AQ649:AQ650"/>
    <mergeCell ref="AR649:AR650"/>
    <mergeCell ref="AS649:AS650"/>
    <mergeCell ref="AT649:AT650"/>
    <mergeCell ref="AV651:AV652"/>
    <mergeCell ref="AW651:AW652"/>
    <mergeCell ref="AJ651:AJ652"/>
    <mergeCell ref="AK651:AK652"/>
    <mergeCell ref="AL651:AL652"/>
    <mergeCell ref="AM651:AM652"/>
    <mergeCell ref="AN651:AN652"/>
    <mergeCell ref="A649:A650"/>
    <mergeCell ref="B649:B650"/>
    <mergeCell ref="C649:C650"/>
    <mergeCell ref="D649:D650"/>
    <mergeCell ref="E649:E650"/>
    <mergeCell ref="F649:F650"/>
    <mergeCell ref="G649:G650"/>
    <mergeCell ref="H649:H650"/>
    <mergeCell ref="I649:I650"/>
    <mergeCell ref="J649:J650"/>
    <mergeCell ref="M649:M650"/>
    <mergeCell ref="N649:N650"/>
    <mergeCell ref="O649:O650"/>
    <mergeCell ref="P649:P650"/>
    <mergeCell ref="Q649:Q650"/>
    <mergeCell ref="R649:R650"/>
    <mergeCell ref="A653:A657"/>
    <mergeCell ref="B653:B657"/>
    <mergeCell ref="C653:C657"/>
    <mergeCell ref="D653:D657"/>
    <mergeCell ref="E653:E657"/>
    <mergeCell ref="F653:F657"/>
    <mergeCell ref="G653:G657"/>
    <mergeCell ref="H653:H657"/>
    <mergeCell ref="I653:I657"/>
    <mergeCell ref="J653:J657"/>
    <mergeCell ref="M653:M657"/>
    <mergeCell ref="N653:N657"/>
    <mergeCell ref="O653:O657"/>
    <mergeCell ref="P653:P657"/>
    <mergeCell ref="Q653:Q657"/>
    <mergeCell ref="R653:R657"/>
    <mergeCell ref="S653:S657"/>
    <mergeCell ref="T653:T657"/>
    <mergeCell ref="U653:U657"/>
    <mergeCell ref="V653:V657"/>
    <mergeCell ref="W653:W657"/>
    <mergeCell ref="X653:X657"/>
    <mergeCell ref="Y653:Y657"/>
    <mergeCell ref="Z653:Z657"/>
    <mergeCell ref="AA653:AA657"/>
    <mergeCell ref="AB653:AB657"/>
    <mergeCell ref="AC653:AC657"/>
    <mergeCell ref="AD653:AD657"/>
    <mergeCell ref="AE653:AE657"/>
    <mergeCell ref="AF653:AF657"/>
    <mergeCell ref="AG653:AG657"/>
    <mergeCell ref="AH653:AH657"/>
    <mergeCell ref="AI653:AI657"/>
    <mergeCell ref="S658:S666"/>
    <mergeCell ref="T658:T666"/>
    <mergeCell ref="U658:U666"/>
    <mergeCell ref="V658:V666"/>
    <mergeCell ref="W658:W666"/>
    <mergeCell ref="AZ653:AZ657"/>
    <mergeCell ref="BA653:BA657"/>
    <mergeCell ref="AO653:AO657"/>
    <mergeCell ref="AP653:AP657"/>
    <mergeCell ref="AQ653:AQ657"/>
    <mergeCell ref="AR653:AR657"/>
    <mergeCell ref="AS653:AS657"/>
    <mergeCell ref="AT653:AT657"/>
    <mergeCell ref="AU653:AU657"/>
    <mergeCell ref="AV653:AV657"/>
    <mergeCell ref="AW653:AW657"/>
    <mergeCell ref="AZ658:AZ666"/>
    <mergeCell ref="BA658:BA666"/>
    <mergeCell ref="AN658:AN666"/>
    <mergeCell ref="X658:X666"/>
    <mergeCell ref="Y658:Y666"/>
    <mergeCell ref="Z658:Z666"/>
    <mergeCell ref="AA658:AA666"/>
    <mergeCell ref="AB658:AB666"/>
    <mergeCell ref="AC658:AC666"/>
    <mergeCell ref="AD658:AD666"/>
    <mergeCell ref="AJ653:AJ657"/>
    <mergeCell ref="AK653:AK657"/>
    <mergeCell ref="AX651:AX652"/>
    <mergeCell ref="AY651:AY652"/>
    <mergeCell ref="AZ651:AZ652"/>
    <mergeCell ref="BA651:BA652"/>
    <mergeCell ref="AO651:AO652"/>
    <mergeCell ref="AP651:AP652"/>
    <mergeCell ref="AQ651:AQ652"/>
    <mergeCell ref="AR651:AR652"/>
    <mergeCell ref="AS651:AS652"/>
    <mergeCell ref="AT651:AT652"/>
    <mergeCell ref="AU651:AU652"/>
    <mergeCell ref="AX653:AX657"/>
    <mergeCell ref="AY653:AY657"/>
    <mergeCell ref="AL653:AL657"/>
    <mergeCell ref="AM653:AM657"/>
    <mergeCell ref="AN653:AN657"/>
    <mergeCell ref="T651:T652"/>
    <mergeCell ref="U651:U652"/>
    <mergeCell ref="V651:V652"/>
    <mergeCell ref="W651:W652"/>
    <mergeCell ref="X651:X652"/>
    <mergeCell ref="Y651:Y652"/>
    <mergeCell ref="Z651:Z652"/>
    <mergeCell ref="AA651:AA652"/>
    <mergeCell ref="AB651:AB652"/>
    <mergeCell ref="AC651:AC652"/>
    <mergeCell ref="AD651:AD652"/>
    <mergeCell ref="AE651:AE652"/>
    <mergeCell ref="AF651:AF652"/>
    <mergeCell ref="AG651:AG652"/>
    <mergeCell ref="AH651:AH652"/>
    <mergeCell ref="AI651:AI652"/>
    <mergeCell ref="AZ667:AZ669"/>
    <mergeCell ref="BA667:BA669"/>
    <mergeCell ref="AO670:AO674"/>
    <mergeCell ref="AP670:AP674"/>
    <mergeCell ref="AQ670:AQ674"/>
    <mergeCell ref="AR670:AR674"/>
    <mergeCell ref="AD670:AD674"/>
    <mergeCell ref="AE670:AE674"/>
    <mergeCell ref="AF670:AF674"/>
    <mergeCell ref="AG670:AG674"/>
    <mergeCell ref="AH670:AH674"/>
    <mergeCell ref="AI670:AI674"/>
    <mergeCell ref="AJ670:AJ674"/>
    <mergeCell ref="AK670:AK674"/>
    <mergeCell ref="AL670:AL674"/>
    <mergeCell ref="AM670:AM674"/>
    <mergeCell ref="AN670:AN674"/>
    <mergeCell ref="AV658:AV666"/>
    <mergeCell ref="AW658:AW666"/>
    <mergeCell ref="AX658:AX666"/>
    <mergeCell ref="AY658:AY666"/>
    <mergeCell ref="AO667:AO669"/>
    <mergeCell ref="AA667:AA669"/>
    <mergeCell ref="AB667:AB669"/>
    <mergeCell ref="AC667:AC669"/>
    <mergeCell ref="AD667:AD669"/>
    <mergeCell ref="AE667:AE669"/>
    <mergeCell ref="AF667:AF669"/>
    <mergeCell ref="AG667:AG669"/>
    <mergeCell ref="AH667:AH669"/>
    <mergeCell ref="AI667:AI669"/>
    <mergeCell ref="AJ667:AJ669"/>
    <mergeCell ref="AK667:AK669"/>
    <mergeCell ref="AL667:AL669"/>
    <mergeCell ref="AM667:AM669"/>
    <mergeCell ref="AN667:AN669"/>
    <mergeCell ref="AV667:AV669"/>
    <mergeCell ref="AW667:AW669"/>
    <mergeCell ref="AX667:AX669"/>
    <mergeCell ref="AY667:AY669"/>
    <mergeCell ref="AE658:AE666"/>
    <mergeCell ref="AF658:AF666"/>
    <mergeCell ref="AG658:AG666"/>
    <mergeCell ref="AH658:AH666"/>
    <mergeCell ref="AI658:AI666"/>
    <mergeCell ref="AJ658:AJ666"/>
    <mergeCell ref="AK658:AK666"/>
    <mergeCell ref="AL658:AL666"/>
    <mergeCell ref="AM658:AM666"/>
    <mergeCell ref="AP667:AP669"/>
    <mergeCell ref="AQ667:AQ669"/>
    <mergeCell ref="AR667:AR669"/>
    <mergeCell ref="AS667:AS669"/>
    <mergeCell ref="AT667:AT669"/>
    <mergeCell ref="AU667:AU669"/>
    <mergeCell ref="AO658:AO666"/>
    <mergeCell ref="AP658:AP666"/>
    <mergeCell ref="AQ658:AQ666"/>
    <mergeCell ref="AR658:AR666"/>
    <mergeCell ref="AS658:AS666"/>
    <mergeCell ref="E670:E674"/>
    <mergeCell ref="F670:F674"/>
    <mergeCell ref="G670:G674"/>
    <mergeCell ref="H670:H674"/>
    <mergeCell ref="I670:I674"/>
    <mergeCell ref="J670:J674"/>
    <mergeCell ref="M670:M674"/>
    <mergeCell ref="N670:N674"/>
    <mergeCell ref="O670:O674"/>
    <mergeCell ref="P670:P674"/>
    <mergeCell ref="Q670:Q674"/>
    <mergeCell ref="R670:R674"/>
    <mergeCell ref="S670:S674"/>
    <mergeCell ref="T670:T674"/>
    <mergeCell ref="U670:U674"/>
    <mergeCell ref="V670:V674"/>
    <mergeCell ref="W670:W674"/>
    <mergeCell ref="X670:X674"/>
    <mergeCell ref="Y670:Y674"/>
    <mergeCell ref="Z670:Z674"/>
    <mergeCell ref="AA670:AA674"/>
    <mergeCell ref="AB670:AB674"/>
    <mergeCell ref="AC670:AC674"/>
    <mergeCell ref="AT658:AT666"/>
    <mergeCell ref="AU658:AU666"/>
    <mergeCell ref="A667:A669"/>
    <mergeCell ref="B667:B669"/>
    <mergeCell ref="C667:C669"/>
    <mergeCell ref="D667:D669"/>
    <mergeCell ref="E667:E669"/>
    <mergeCell ref="F667:F669"/>
    <mergeCell ref="G667:G669"/>
    <mergeCell ref="H667:H669"/>
    <mergeCell ref="I667:I669"/>
    <mergeCell ref="J667:J669"/>
    <mergeCell ref="M667:M669"/>
    <mergeCell ref="O667:O669"/>
    <mergeCell ref="P667:P669"/>
    <mergeCell ref="Q667:Q669"/>
    <mergeCell ref="R667:R669"/>
    <mergeCell ref="S667:S669"/>
    <mergeCell ref="T667:T669"/>
    <mergeCell ref="U667:U669"/>
    <mergeCell ref="V667:V669"/>
    <mergeCell ref="W667:W669"/>
    <mergeCell ref="X667:X669"/>
    <mergeCell ref="Y667:Y669"/>
    <mergeCell ref="Z667:Z669"/>
    <mergeCell ref="A658:A666"/>
    <mergeCell ref="B658:B666"/>
    <mergeCell ref="C658:C666"/>
    <mergeCell ref="D658:D666"/>
    <mergeCell ref="E658:E666"/>
    <mergeCell ref="F658:F666"/>
    <mergeCell ref="G658:G666"/>
    <mergeCell ref="H658:H666"/>
    <mergeCell ref="I658:I666"/>
    <mergeCell ref="J658:J666"/>
    <mergeCell ref="M658:M666"/>
    <mergeCell ref="N658:N666"/>
    <mergeCell ref="O658:O666"/>
    <mergeCell ref="P658:P666"/>
    <mergeCell ref="Q658:Q666"/>
    <mergeCell ref="R658:R666"/>
    <mergeCell ref="AT670:AT674"/>
    <mergeCell ref="AU670:AU674"/>
    <mergeCell ref="AV670:AV674"/>
    <mergeCell ref="AW670:AW674"/>
    <mergeCell ref="AX670:AX674"/>
    <mergeCell ref="AY670:AY674"/>
    <mergeCell ref="AZ670:AZ674"/>
    <mergeCell ref="BA670:BA674"/>
    <mergeCell ref="AO675:AO681"/>
    <mergeCell ref="AP675:AP681"/>
    <mergeCell ref="AQ675:AQ681"/>
    <mergeCell ref="AR675:AR681"/>
    <mergeCell ref="AS675:AS681"/>
    <mergeCell ref="AF675:AF681"/>
    <mergeCell ref="AG675:AG681"/>
    <mergeCell ref="AH675:AH681"/>
    <mergeCell ref="AI675:AI681"/>
    <mergeCell ref="AJ675:AJ681"/>
    <mergeCell ref="AK675:AK681"/>
    <mergeCell ref="AL675:AL681"/>
    <mergeCell ref="AM675:AM681"/>
    <mergeCell ref="AN675:AN681"/>
    <mergeCell ref="AT675:AT681"/>
    <mergeCell ref="AU675:AU681"/>
    <mergeCell ref="AV675:AV681"/>
    <mergeCell ref="AW675:AW681"/>
    <mergeCell ref="AX675:AX681"/>
    <mergeCell ref="AY675:AY681"/>
    <mergeCell ref="AZ675:AZ681"/>
    <mergeCell ref="BA675:BA681"/>
    <mergeCell ref="A675:A681"/>
    <mergeCell ref="B675:B681"/>
    <mergeCell ref="C675:C681"/>
    <mergeCell ref="D675:D681"/>
    <mergeCell ref="E675:E681"/>
    <mergeCell ref="F675:F681"/>
    <mergeCell ref="G675:G681"/>
    <mergeCell ref="H675:H681"/>
    <mergeCell ref="I675:I681"/>
    <mergeCell ref="J675:J681"/>
    <mergeCell ref="M675:M681"/>
    <mergeCell ref="N675:N681"/>
    <mergeCell ref="O675:O681"/>
    <mergeCell ref="P675:P681"/>
    <mergeCell ref="Q675:Q681"/>
    <mergeCell ref="R675:R681"/>
    <mergeCell ref="S675:S681"/>
    <mergeCell ref="T675:T681"/>
    <mergeCell ref="U675:U681"/>
    <mergeCell ref="V675:V681"/>
    <mergeCell ref="W675:W681"/>
    <mergeCell ref="X675:X681"/>
    <mergeCell ref="Y675:Y681"/>
    <mergeCell ref="Z675:Z681"/>
    <mergeCell ref="AA675:AA681"/>
    <mergeCell ref="AB675:AB681"/>
    <mergeCell ref="AC675:AC681"/>
    <mergeCell ref="AD675:AD681"/>
    <mergeCell ref="AE675:AE681"/>
    <mergeCell ref="AS670:AS674"/>
    <mergeCell ref="A670:A674"/>
    <mergeCell ref="B670:B674"/>
    <mergeCell ref="C670:C674"/>
    <mergeCell ref="D670:D674"/>
    <mergeCell ref="AJ689:AJ695"/>
    <mergeCell ref="AK689:AK695"/>
    <mergeCell ref="A689:A695"/>
    <mergeCell ref="B689:B695"/>
    <mergeCell ref="C689:C695"/>
    <mergeCell ref="D689:D695"/>
    <mergeCell ref="E689:E695"/>
    <mergeCell ref="F689:F695"/>
    <mergeCell ref="G689:G695"/>
    <mergeCell ref="H689:H695"/>
    <mergeCell ref="I689:I695"/>
    <mergeCell ref="J689:J695"/>
    <mergeCell ref="M689:M695"/>
    <mergeCell ref="N689:N695"/>
    <mergeCell ref="O689:O695"/>
    <mergeCell ref="P689:P695"/>
    <mergeCell ref="Q689:Q695"/>
    <mergeCell ref="R689:R695"/>
    <mergeCell ref="S689:S695"/>
    <mergeCell ref="T689:T695"/>
    <mergeCell ref="U689:U695"/>
    <mergeCell ref="AJ682:AJ688"/>
    <mergeCell ref="AK682:AK688"/>
    <mergeCell ref="AL682:AL688"/>
    <mergeCell ref="AM682:AM688"/>
    <mergeCell ref="AN682:AN688"/>
    <mergeCell ref="T682:T688"/>
    <mergeCell ref="U682:U688"/>
    <mergeCell ref="V682:V688"/>
    <mergeCell ref="W682:W688"/>
    <mergeCell ref="X682:X688"/>
    <mergeCell ref="Y682:Y688"/>
    <mergeCell ref="Z682:Z688"/>
    <mergeCell ref="AA682:AA688"/>
    <mergeCell ref="AB682:AB688"/>
    <mergeCell ref="AC682:AC688"/>
    <mergeCell ref="AD682:AD688"/>
    <mergeCell ref="AE682:AE688"/>
    <mergeCell ref="AF682:AF688"/>
    <mergeCell ref="AG682:AG688"/>
    <mergeCell ref="AH682:AH688"/>
    <mergeCell ref="AI682:AI688"/>
    <mergeCell ref="A682:A688"/>
    <mergeCell ref="B682:B688"/>
    <mergeCell ref="C682:C688"/>
    <mergeCell ref="D682:D688"/>
    <mergeCell ref="E682:E688"/>
    <mergeCell ref="F682:F688"/>
    <mergeCell ref="G682:G688"/>
    <mergeCell ref="H682:H688"/>
    <mergeCell ref="I682:I688"/>
    <mergeCell ref="J682:J688"/>
    <mergeCell ref="M682:M688"/>
    <mergeCell ref="N682:N688"/>
    <mergeCell ref="O682:O688"/>
    <mergeCell ref="P682:P688"/>
    <mergeCell ref="Q682:Q688"/>
    <mergeCell ref="R682:R688"/>
    <mergeCell ref="S682:S688"/>
    <mergeCell ref="A696:A701"/>
    <mergeCell ref="B696:B701"/>
    <mergeCell ref="C696:C701"/>
    <mergeCell ref="D696:D701"/>
    <mergeCell ref="E696:E701"/>
    <mergeCell ref="F696:F701"/>
    <mergeCell ref="G696:G701"/>
    <mergeCell ref="H696:H701"/>
    <mergeCell ref="I696:I701"/>
    <mergeCell ref="J696:J701"/>
    <mergeCell ref="M696:M701"/>
    <mergeCell ref="N696:N701"/>
    <mergeCell ref="O696:O701"/>
    <mergeCell ref="P696:P701"/>
    <mergeCell ref="Q696:Q701"/>
    <mergeCell ref="R696:R701"/>
    <mergeCell ref="S696:S701"/>
    <mergeCell ref="T696:T701"/>
    <mergeCell ref="U696:U701"/>
    <mergeCell ref="V696:V701"/>
    <mergeCell ref="W696:W701"/>
    <mergeCell ref="AX682:AX688"/>
    <mergeCell ref="AY682:AY688"/>
    <mergeCell ref="AZ682:AZ688"/>
    <mergeCell ref="BA682:BA688"/>
    <mergeCell ref="AO689:AO695"/>
    <mergeCell ref="AP689:AP695"/>
    <mergeCell ref="AQ689:AQ695"/>
    <mergeCell ref="AR689:AR695"/>
    <mergeCell ref="AS689:AS695"/>
    <mergeCell ref="AT689:AT695"/>
    <mergeCell ref="AU689:AU695"/>
    <mergeCell ref="AV689:AV695"/>
    <mergeCell ref="AW689:AW695"/>
    <mergeCell ref="AX689:AX695"/>
    <mergeCell ref="AY689:AY695"/>
    <mergeCell ref="AL689:AL695"/>
    <mergeCell ref="AM689:AM695"/>
    <mergeCell ref="AN689:AN695"/>
    <mergeCell ref="AZ689:AZ695"/>
    <mergeCell ref="BA689:BA695"/>
    <mergeCell ref="AO682:AO688"/>
    <mergeCell ref="AP682:AP688"/>
    <mergeCell ref="AQ682:AQ688"/>
    <mergeCell ref="AR682:AR688"/>
    <mergeCell ref="AS682:AS688"/>
    <mergeCell ref="AT682:AT688"/>
    <mergeCell ref="AU682:AU688"/>
    <mergeCell ref="AV682:AV688"/>
    <mergeCell ref="AW682:AW688"/>
    <mergeCell ref="V689:V695"/>
    <mergeCell ref="W689:W695"/>
    <mergeCell ref="X689:X695"/>
    <mergeCell ref="Y689:Y695"/>
    <mergeCell ref="Z689:Z695"/>
    <mergeCell ref="AA689:AA695"/>
    <mergeCell ref="AB689:AB695"/>
    <mergeCell ref="AC689:AC695"/>
    <mergeCell ref="AD689:AD695"/>
    <mergeCell ref="AE689:AE695"/>
    <mergeCell ref="AF689:AF695"/>
    <mergeCell ref="AG689:AG695"/>
    <mergeCell ref="AH689:AH695"/>
    <mergeCell ref="AI689:AI695"/>
    <mergeCell ref="AO696:AO701"/>
    <mergeCell ref="AP696:AP701"/>
    <mergeCell ref="AR696:AR701"/>
    <mergeCell ref="AS696:AS701"/>
    <mergeCell ref="AT696:AT701"/>
    <mergeCell ref="AU696:AU701"/>
    <mergeCell ref="AV696:AV701"/>
    <mergeCell ref="AW696:AW701"/>
    <mergeCell ref="AX696:AX701"/>
    <mergeCell ref="AY696:AY701"/>
    <mergeCell ref="AZ696:AZ701"/>
    <mergeCell ref="BA696:BA701"/>
    <mergeCell ref="AN696:AN701"/>
    <mergeCell ref="AA702:AA709"/>
    <mergeCell ref="AB702:AB709"/>
    <mergeCell ref="AC702:AC709"/>
    <mergeCell ref="AD702:AD709"/>
    <mergeCell ref="AE702:AE709"/>
    <mergeCell ref="AF702:AF709"/>
    <mergeCell ref="AG702:AG709"/>
    <mergeCell ref="AH702:AH709"/>
    <mergeCell ref="AI702:AI709"/>
    <mergeCell ref="AJ702:AJ709"/>
    <mergeCell ref="AK702:AK709"/>
    <mergeCell ref="AL702:AL709"/>
    <mergeCell ref="AM702:AM709"/>
    <mergeCell ref="AN702:AN709"/>
    <mergeCell ref="AX702:AX709"/>
    <mergeCell ref="AY702:AY709"/>
    <mergeCell ref="AZ702:AZ709"/>
    <mergeCell ref="BA702:BA709"/>
    <mergeCell ref="AQ696:AQ701"/>
    <mergeCell ref="X696:X701"/>
    <mergeCell ref="Y696:Y701"/>
    <mergeCell ref="Z696:Z701"/>
    <mergeCell ref="AA696:AA701"/>
    <mergeCell ref="AB696:AB701"/>
    <mergeCell ref="AC696:AC701"/>
    <mergeCell ref="AD696:AD701"/>
    <mergeCell ref="AE696:AE701"/>
    <mergeCell ref="AF696:AF701"/>
    <mergeCell ref="AG696:AG701"/>
    <mergeCell ref="AH696:AH701"/>
    <mergeCell ref="AI696:AI701"/>
    <mergeCell ref="AJ696:AJ701"/>
    <mergeCell ref="AK696:AK701"/>
    <mergeCell ref="AL696:AL701"/>
    <mergeCell ref="AM696:AM701"/>
    <mergeCell ref="A702:A709"/>
    <mergeCell ref="B702:B709"/>
    <mergeCell ref="C702:C709"/>
    <mergeCell ref="D702:D709"/>
    <mergeCell ref="E702:E709"/>
    <mergeCell ref="F702:F709"/>
    <mergeCell ref="G702:G709"/>
    <mergeCell ref="H702:H709"/>
    <mergeCell ref="I702:I709"/>
    <mergeCell ref="J702:J709"/>
    <mergeCell ref="M702:M709"/>
    <mergeCell ref="N702:N709"/>
    <mergeCell ref="O702:O709"/>
    <mergeCell ref="P702:P709"/>
    <mergeCell ref="Q702:Q709"/>
    <mergeCell ref="R702:R709"/>
    <mergeCell ref="S702:S709"/>
    <mergeCell ref="T702:T709"/>
    <mergeCell ref="U702:U709"/>
    <mergeCell ref="V702:V709"/>
    <mergeCell ref="W702:W709"/>
    <mergeCell ref="X702:X709"/>
    <mergeCell ref="Y702:Y709"/>
    <mergeCell ref="Z702:Z709"/>
    <mergeCell ref="AP702:AP709"/>
    <mergeCell ref="AQ702:AQ709"/>
    <mergeCell ref="AR702:AR709"/>
    <mergeCell ref="AS702:AS709"/>
    <mergeCell ref="AT702:AT709"/>
    <mergeCell ref="AU702:AU709"/>
    <mergeCell ref="AV702:AV709"/>
    <mergeCell ref="AW702:AW709"/>
    <mergeCell ref="AO702:AO709"/>
    <mergeCell ref="AC710:AC715"/>
    <mergeCell ref="AD710:AD715"/>
    <mergeCell ref="AE710:AE715"/>
    <mergeCell ref="AF710:AF715"/>
    <mergeCell ref="AG710:AG715"/>
    <mergeCell ref="AH710:AH715"/>
    <mergeCell ref="AI710:AI715"/>
    <mergeCell ref="AJ710:AJ715"/>
    <mergeCell ref="AK710:AK715"/>
    <mergeCell ref="AL710:AL715"/>
    <mergeCell ref="AM710:AM715"/>
    <mergeCell ref="AN710:AN715"/>
    <mergeCell ref="A710:A715"/>
    <mergeCell ref="B710:B715"/>
    <mergeCell ref="C710:C715"/>
    <mergeCell ref="D710:D715"/>
    <mergeCell ref="E710:E715"/>
    <mergeCell ref="F710:F715"/>
    <mergeCell ref="G710:G715"/>
    <mergeCell ref="H710:H715"/>
    <mergeCell ref="I710:I715"/>
    <mergeCell ref="J710:J715"/>
    <mergeCell ref="M710:M715"/>
    <mergeCell ref="N710:N715"/>
    <mergeCell ref="O710:O715"/>
    <mergeCell ref="P710:P715"/>
    <mergeCell ref="Q710:Q715"/>
    <mergeCell ref="R710:R715"/>
    <mergeCell ref="S710:S715"/>
    <mergeCell ref="T710:T715"/>
    <mergeCell ref="U710:U715"/>
    <mergeCell ref="V710:V715"/>
    <mergeCell ref="W710:W715"/>
    <mergeCell ref="X710:X715"/>
    <mergeCell ref="Y710:Y715"/>
    <mergeCell ref="Z710:Z715"/>
    <mergeCell ref="AA710:AA715"/>
    <mergeCell ref="AB710:AB715"/>
    <mergeCell ref="AT716:AT720"/>
    <mergeCell ref="AU716:AU720"/>
    <mergeCell ref="AV716:AV720"/>
    <mergeCell ref="AW716:AW720"/>
    <mergeCell ref="AO716:AO720"/>
    <mergeCell ref="AP716:AP720"/>
    <mergeCell ref="AR716:AR720"/>
    <mergeCell ref="AS716:AS720"/>
    <mergeCell ref="AQ716:AQ720"/>
    <mergeCell ref="AR710:AR715"/>
    <mergeCell ref="AS710:AS715"/>
    <mergeCell ref="AT710:AT715"/>
    <mergeCell ref="AU710:AU715"/>
    <mergeCell ref="AV710:AV715"/>
    <mergeCell ref="AW710:AW715"/>
    <mergeCell ref="AX710:AX715"/>
    <mergeCell ref="AY710:AY715"/>
    <mergeCell ref="AZ710:AZ715"/>
    <mergeCell ref="BA710:BA715"/>
    <mergeCell ref="AO710:AO715"/>
    <mergeCell ref="AP710:AP715"/>
    <mergeCell ref="AQ710:AQ715"/>
    <mergeCell ref="AD716:AD720"/>
    <mergeCell ref="AE716:AE720"/>
    <mergeCell ref="AF716:AF720"/>
    <mergeCell ref="AG716:AG720"/>
    <mergeCell ref="AH716:AH720"/>
    <mergeCell ref="AI716:AI720"/>
    <mergeCell ref="AJ716:AJ720"/>
    <mergeCell ref="AK716:AK720"/>
    <mergeCell ref="AL716:AL720"/>
    <mergeCell ref="AM716:AM720"/>
    <mergeCell ref="AN716:AN720"/>
    <mergeCell ref="AX716:AX720"/>
    <mergeCell ref="AY716:AY720"/>
    <mergeCell ref="AZ716:AZ720"/>
    <mergeCell ref="BA716:BA720"/>
    <mergeCell ref="A721:A729"/>
    <mergeCell ref="B721:B729"/>
    <mergeCell ref="C721:C729"/>
    <mergeCell ref="D721:D729"/>
    <mergeCell ref="E721:E729"/>
    <mergeCell ref="F721:F729"/>
    <mergeCell ref="G721:G729"/>
    <mergeCell ref="H721:H729"/>
    <mergeCell ref="I721:I729"/>
    <mergeCell ref="J721:J729"/>
    <mergeCell ref="M721:M729"/>
    <mergeCell ref="N721:N729"/>
    <mergeCell ref="O721:O729"/>
    <mergeCell ref="P721:P729"/>
    <mergeCell ref="Q721:Q729"/>
    <mergeCell ref="R721:R729"/>
    <mergeCell ref="S721:S729"/>
    <mergeCell ref="T721:T729"/>
    <mergeCell ref="U721:U729"/>
    <mergeCell ref="V721:V729"/>
    <mergeCell ref="W721:W729"/>
    <mergeCell ref="X721:X729"/>
    <mergeCell ref="Y721:Y729"/>
    <mergeCell ref="Z721:Z729"/>
    <mergeCell ref="AA721:AA729"/>
    <mergeCell ref="AB721:AB729"/>
    <mergeCell ref="AC721:AC729"/>
    <mergeCell ref="AD721:AD729"/>
    <mergeCell ref="AE721:AE729"/>
    <mergeCell ref="AF721:AF729"/>
    <mergeCell ref="A716:A720"/>
    <mergeCell ref="B716:B720"/>
    <mergeCell ref="C716:C720"/>
    <mergeCell ref="D716:D720"/>
    <mergeCell ref="E716:E720"/>
    <mergeCell ref="F716:F720"/>
    <mergeCell ref="G716:G720"/>
    <mergeCell ref="H716:H720"/>
    <mergeCell ref="I716:I720"/>
    <mergeCell ref="J716:J720"/>
    <mergeCell ref="M716:M720"/>
    <mergeCell ref="N716:N720"/>
    <mergeCell ref="O716:O720"/>
    <mergeCell ref="P716:P720"/>
    <mergeCell ref="Q716:Q720"/>
    <mergeCell ref="R716:R720"/>
    <mergeCell ref="S716:S720"/>
    <mergeCell ref="T716:T720"/>
    <mergeCell ref="U716:U720"/>
    <mergeCell ref="V716:V720"/>
    <mergeCell ref="W716:W720"/>
    <mergeCell ref="X716:X720"/>
    <mergeCell ref="Y716:Y720"/>
    <mergeCell ref="Z716:Z720"/>
    <mergeCell ref="AA716:AA720"/>
    <mergeCell ref="AB716:AB720"/>
    <mergeCell ref="AC716:AC720"/>
    <mergeCell ref="AU721:AU729"/>
    <mergeCell ref="AV721:AV729"/>
    <mergeCell ref="AW721:AW729"/>
    <mergeCell ref="AX721:AX729"/>
    <mergeCell ref="AY721:AY729"/>
    <mergeCell ref="AZ721:AZ729"/>
    <mergeCell ref="BA721:BA729"/>
    <mergeCell ref="AO721:AO729"/>
    <mergeCell ref="AP721:AP729"/>
    <mergeCell ref="AQ721:AQ729"/>
    <mergeCell ref="AR721:AR729"/>
    <mergeCell ref="AS721:AS729"/>
    <mergeCell ref="AU730:AU736"/>
    <mergeCell ref="AV730:AV736"/>
    <mergeCell ref="AI730:AI736"/>
    <mergeCell ref="AJ730:AJ736"/>
    <mergeCell ref="AK730:AK736"/>
    <mergeCell ref="AL730:AL736"/>
    <mergeCell ref="AM730:AM736"/>
    <mergeCell ref="AN730:AN736"/>
    <mergeCell ref="S730:S736"/>
    <mergeCell ref="T730:T736"/>
    <mergeCell ref="U730:U736"/>
    <mergeCell ref="V730:V736"/>
    <mergeCell ref="W730:W736"/>
    <mergeCell ref="X730:X736"/>
    <mergeCell ref="Y730:Y736"/>
    <mergeCell ref="Z730:Z736"/>
    <mergeCell ref="AT721:AT729"/>
    <mergeCell ref="AG721:AG729"/>
    <mergeCell ref="AH721:AH729"/>
    <mergeCell ref="AI721:AI729"/>
    <mergeCell ref="AJ721:AJ729"/>
    <mergeCell ref="AK721:AK729"/>
    <mergeCell ref="AL721:AL729"/>
    <mergeCell ref="AM721:AM729"/>
    <mergeCell ref="AN721:AN729"/>
    <mergeCell ref="AA730:AA736"/>
    <mergeCell ref="AB730:AB736"/>
    <mergeCell ref="AC730:AC736"/>
    <mergeCell ref="AD730:AD736"/>
    <mergeCell ref="AE730:AE736"/>
    <mergeCell ref="AF730:AF736"/>
    <mergeCell ref="AG730:AG736"/>
    <mergeCell ref="AH730:AH736"/>
    <mergeCell ref="A737:A741"/>
    <mergeCell ref="B737:B741"/>
    <mergeCell ref="C737:C741"/>
    <mergeCell ref="D737:D741"/>
    <mergeCell ref="E737:E741"/>
    <mergeCell ref="F737:F741"/>
    <mergeCell ref="G737:G741"/>
    <mergeCell ref="H737:H741"/>
    <mergeCell ref="I737:I741"/>
    <mergeCell ref="J737:J741"/>
    <mergeCell ref="M737:M741"/>
    <mergeCell ref="N737:N741"/>
    <mergeCell ref="O737:O741"/>
    <mergeCell ref="P737:P741"/>
    <mergeCell ref="Q737:Q741"/>
    <mergeCell ref="R737:R741"/>
    <mergeCell ref="S737:S741"/>
    <mergeCell ref="T737:T741"/>
    <mergeCell ref="AW730:AW736"/>
    <mergeCell ref="AX730:AX736"/>
    <mergeCell ref="AY730:AY736"/>
    <mergeCell ref="AZ730:AZ736"/>
    <mergeCell ref="BA730:BA736"/>
    <mergeCell ref="AO730:AO736"/>
    <mergeCell ref="AP730:AP736"/>
    <mergeCell ref="AQ730:AQ736"/>
    <mergeCell ref="AR730:AR736"/>
    <mergeCell ref="AS730:AS736"/>
    <mergeCell ref="AT730:AT736"/>
    <mergeCell ref="AX737:AX741"/>
    <mergeCell ref="AY737:AY741"/>
    <mergeCell ref="AK737:AK741"/>
    <mergeCell ref="AL737:AL741"/>
    <mergeCell ref="AM737:AM741"/>
    <mergeCell ref="AN737:AN741"/>
    <mergeCell ref="A730:A736"/>
    <mergeCell ref="B730:B736"/>
    <mergeCell ref="C730:C736"/>
    <mergeCell ref="D730:D736"/>
    <mergeCell ref="E730:E736"/>
    <mergeCell ref="F730:F736"/>
    <mergeCell ref="G730:G736"/>
    <mergeCell ref="H730:H736"/>
    <mergeCell ref="I730:I736"/>
    <mergeCell ref="J730:J736"/>
    <mergeCell ref="M730:M736"/>
    <mergeCell ref="N730:N736"/>
    <mergeCell ref="O730:O736"/>
    <mergeCell ref="P730:P736"/>
    <mergeCell ref="Q730:Q736"/>
    <mergeCell ref="R730:R736"/>
    <mergeCell ref="A742:A743"/>
    <mergeCell ref="B742:B743"/>
    <mergeCell ref="C742:C743"/>
    <mergeCell ref="D742:D743"/>
    <mergeCell ref="E742:E743"/>
    <mergeCell ref="F742:F743"/>
    <mergeCell ref="G742:G743"/>
    <mergeCell ref="H742:H743"/>
    <mergeCell ref="I742:I743"/>
    <mergeCell ref="J742:J743"/>
    <mergeCell ref="M742:M743"/>
    <mergeCell ref="N742:N743"/>
    <mergeCell ref="O742:O743"/>
    <mergeCell ref="P742:P743"/>
    <mergeCell ref="Q742:Q743"/>
    <mergeCell ref="R742:R743"/>
    <mergeCell ref="S742:S743"/>
    <mergeCell ref="T742:T743"/>
    <mergeCell ref="U742:U743"/>
    <mergeCell ref="V742:V743"/>
    <mergeCell ref="W742:W743"/>
    <mergeCell ref="X742:X743"/>
    <mergeCell ref="Y742:Y743"/>
    <mergeCell ref="Z742:Z743"/>
    <mergeCell ref="AA742:AA743"/>
    <mergeCell ref="AB742:AB743"/>
    <mergeCell ref="AC742:AC743"/>
    <mergeCell ref="AD742:AD743"/>
    <mergeCell ref="AE742:AE743"/>
    <mergeCell ref="AF742:AF743"/>
    <mergeCell ref="AG742:AG743"/>
    <mergeCell ref="AH742:AH743"/>
    <mergeCell ref="AI742:AI743"/>
    <mergeCell ref="AZ737:AZ741"/>
    <mergeCell ref="BA737:BA741"/>
    <mergeCell ref="AO737:AO741"/>
    <mergeCell ref="AP737:AP741"/>
    <mergeCell ref="AR737:AR741"/>
    <mergeCell ref="AS737:AS741"/>
    <mergeCell ref="AT737:AT741"/>
    <mergeCell ref="AU737:AU741"/>
    <mergeCell ref="AV737:AV741"/>
    <mergeCell ref="AW737:AW741"/>
    <mergeCell ref="AZ742:AZ743"/>
    <mergeCell ref="BA742:BA743"/>
    <mergeCell ref="AN742:AN743"/>
    <mergeCell ref="AV742:AV743"/>
    <mergeCell ref="AW742:AW743"/>
    <mergeCell ref="AX742:AX743"/>
    <mergeCell ref="AY742:AY743"/>
    <mergeCell ref="AQ737:AQ741"/>
    <mergeCell ref="U737:U741"/>
    <mergeCell ref="V737:V741"/>
    <mergeCell ref="W737:W741"/>
    <mergeCell ref="X737:X741"/>
    <mergeCell ref="Y737:Y741"/>
    <mergeCell ref="Z737:Z741"/>
    <mergeCell ref="AA737:AA741"/>
    <mergeCell ref="AB737:AB741"/>
    <mergeCell ref="AC737:AC741"/>
    <mergeCell ref="AD737:AD741"/>
    <mergeCell ref="AE737:AE741"/>
    <mergeCell ref="AF737:AF741"/>
    <mergeCell ref="AG737:AG741"/>
    <mergeCell ref="AH737:AH741"/>
    <mergeCell ref="AI737:AI741"/>
    <mergeCell ref="AJ737:AJ741"/>
    <mergeCell ref="AJ742:AJ743"/>
    <mergeCell ref="C744:C747"/>
    <mergeCell ref="D744:D747"/>
    <mergeCell ref="E744:E747"/>
    <mergeCell ref="F744:F747"/>
    <mergeCell ref="G744:G747"/>
    <mergeCell ref="H744:H747"/>
    <mergeCell ref="I744:I747"/>
    <mergeCell ref="J744:J747"/>
    <mergeCell ref="M744:M747"/>
    <mergeCell ref="N744:N747"/>
    <mergeCell ref="O744:O747"/>
    <mergeCell ref="P744:P747"/>
    <mergeCell ref="Q744:Q747"/>
    <mergeCell ref="R744:R747"/>
    <mergeCell ref="S744:S747"/>
    <mergeCell ref="T744:T747"/>
    <mergeCell ref="U744:U747"/>
    <mergeCell ref="V744:V747"/>
    <mergeCell ref="W744:W747"/>
    <mergeCell ref="X744:X747"/>
    <mergeCell ref="Y744:Y747"/>
    <mergeCell ref="AO742:AO743"/>
    <mergeCell ref="AP742:AP743"/>
    <mergeCell ref="AQ742:AQ743"/>
    <mergeCell ref="AR742:AR743"/>
    <mergeCell ref="AS742:AS743"/>
    <mergeCell ref="AT742:AT743"/>
    <mergeCell ref="AU742:AU743"/>
    <mergeCell ref="Z744:Z747"/>
    <mergeCell ref="AA744:AA747"/>
    <mergeCell ref="AB744:AB747"/>
    <mergeCell ref="AC744:AC747"/>
    <mergeCell ref="AD744:AD747"/>
    <mergeCell ref="AE744:AE747"/>
    <mergeCell ref="AF744:AF747"/>
    <mergeCell ref="AG744:AG747"/>
    <mergeCell ref="AH744:AH747"/>
    <mergeCell ref="AI744:AI747"/>
    <mergeCell ref="AJ744:AJ747"/>
    <mergeCell ref="AK744:AK747"/>
    <mergeCell ref="AL744:AL747"/>
    <mergeCell ref="AK742:AK743"/>
    <mergeCell ref="AL742:AL743"/>
    <mergeCell ref="AM742:AM743"/>
    <mergeCell ref="AM744:AM747"/>
    <mergeCell ref="AN744:AN747"/>
    <mergeCell ref="AT744:AT747"/>
    <mergeCell ref="AU744:AU747"/>
    <mergeCell ref="AV744:AV747"/>
    <mergeCell ref="AW744:AW747"/>
    <mergeCell ref="AX744:AX747"/>
    <mergeCell ref="AY744:AY747"/>
    <mergeCell ref="AZ744:AZ747"/>
    <mergeCell ref="BA744:BA747"/>
    <mergeCell ref="AU748:AU750"/>
    <mergeCell ref="AV748:AV750"/>
    <mergeCell ref="AW748:AW750"/>
    <mergeCell ref="AX748:AX750"/>
    <mergeCell ref="AY748:AY750"/>
    <mergeCell ref="AZ748:AZ750"/>
    <mergeCell ref="BA748:BA750"/>
    <mergeCell ref="AO748:AO750"/>
    <mergeCell ref="AP748:AP750"/>
    <mergeCell ref="AQ748:AQ750"/>
    <mergeCell ref="AR748:AR750"/>
    <mergeCell ref="AS748:AS750"/>
    <mergeCell ref="AT748:AT750"/>
    <mergeCell ref="A748:A750"/>
    <mergeCell ref="B748:B750"/>
    <mergeCell ref="C748:C750"/>
    <mergeCell ref="D748:D750"/>
    <mergeCell ref="E748:E750"/>
    <mergeCell ref="F748:F750"/>
    <mergeCell ref="G748:G750"/>
    <mergeCell ref="H748:H750"/>
    <mergeCell ref="I748:I750"/>
    <mergeCell ref="J748:J750"/>
    <mergeCell ref="M748:M750"/>
    <mergeCell ref="N748:N750"/>
    <mergeCell ref="O748:O750"/>
    <mergeCell ref="P748:P750"/>
    <mergeCell ref="Q748:Q750"/>
    <mergeCell ref="R748:R750"/>
    <mergeCell ref="S748:S750"/>
    <mergeCell ref="T748:T750"/>
    <mergeCell ref="U748:U750"/>
    <mergeCell ref="V748:V750"/>
    <mergeCell ref="W748:W750"/>
    <mergeCell ref="X748:X750"/>
    <mergeCell ref="Y748:Y750"/>
    <mergeCell ref="Z748:Z750"/>
    <mergeCell ref="AA748:AA750"/>
    <mergeCell ref="AO744:AO747"/>
    <mergeCell ref="AP744:AP747"/>
    <mergeCell ref="AQ744:AQ747"/>
    <mergeCell ref="AR744:AR747"/>
    <mergeCell ref="AS744:AS747"/>
    <mergeCell ref="AB748:AB750"/>
    <mergeCell ref="AC748:AC750"/>
    <mergeCell ref="AD748:AD750"/>
    <mergeCell ref="AE748:AE750"/>
    <mergeCell ref="AF748:AF750"/>
    <mergeCell ref="AG748:AG750"/>
    <mergeCell ref="AH748:AH750"/>
    <mergeCell ref="AI748:AI750"/>
    <mergeCell ref="AJ748:AJ750"/>
    <mergeCell ref="AK748:AK750"/>
    <mergeCell ref="AL748:AL750"/>
    <mergeCell ref="AM748:AM750"/>
    <mergeCell ref="AN748:AN750"/>
    <mergeCell ref="A744:A747"/>
    <mergeCell ref="B744:B747"/>
    <mergeCell ref="G756:G759"/>
    <mergeCell ref="H756:H759"/>
    <mergeCell ref="I756:I759"/>
    <mergeCell ref="J756:J759"/>
    <mergeCell ref="M756:M759"/>
    <mergeCell ref="N756:N759"/>
    <mergeCell ref="O756:O759"/>
    <mergeCell ref="P756:P759"/>
    <mergeCell ref="Q756:Q759"/>
    <mergeCell ref="R756:R759"/>
    <mergeCell ref="S756:S759"/>
    <mergeCell ref="AT751:AT753"/>
    <mergeCell ref="AG754:AG755"/>
    <mergeCell ref="AH754:AH755"/>
    <mergeCell ref="AI754:AI755"/>
    <mergeCell ref="AJ754:AJ755"/>
    <mergeCell ref="AK754:AK755"/>
    <mergeCell ref="AL754:AL755"/>
    <mergeCell ref="AM754:AM755"/>
    <mergeCell ref="AN754:AN755"/>
    <mergeCell ref="AD751:AD753"/>
    <mergeCell ref="AE751:AE753"/>
    <mergeCell ref="AF751:AF753"/>
    <mergeCell ref="AG751:AG753"/>
    <mergeCell ref="AH751:AH753"/>
    <mergeCell ref="AI751:AI753"/>
    <mergeCell ref="AJ751:AJ753"/>
    <mergeCell ref="AK751:AK753"/>
    <mergeCell ref="AL751:AL753"/>
    <mergeCell ref="AM751:AM753"/>
    <mergeCell ref="AN751:AN753"/>
    <mergeCell ref="A751:A753"/>
    <mergeCell ref="B751:B753"/>
    <mergeCell ref="C751:C753"/>
    <mergeCell ref="D751:D753"/>
    <mergeCell ref="E751:E753"/>
    <mergeCell ref="F751:F753"/>
    <mergeCell ref="G751:G753"/>
    <mergeCell ref="H751:H753"/>
    <mergeCell ref="I751:I753"/>
    <mergeCell ref="J751:J753"/>
    <mergeCell ref="M751:M753"/>
    <mergeCell ref="N751:N753"/>
    <mergeCell ref="O751:O753"/>
    <mergeCell ref="P751:P753"/>
    <mergeCell ref="Q751:Q753"/>
    <mergeCell ref="R751:R753"/>
    <mergeCell ref="S751:S753"/>
    <mergeCell ref="T751:T753"/>
    <mergeCell ref="U751:U753"/>
    <mergeCell ref="V751:V753"/>
    <mergeCell ref="W751:W753"/>
    <mergeCell ref="X751:X753"/>
    <mergeCell ref="Y751:Y753"/>
    <mergeCell ref="Z751:Z753"/>
    <mergeCell ref="AA751:AA753"/>
    <mergeCell ref="AB751:AB753"/>
    <mergeCell ref="AC751:AC753"/>
    <mergeCell ref="AR751:AR753"/>
    <mergeCell ref="AS751:AS753"/>
    <mergeCell ref="A754:A755"/>
    <mergeCell ref="B754:B755"/>
    <mergeCell ref="AU751:AU753"/>
    <mergeCell ref="AV751:AV753"/>
    <mergeCell ref="AW751:AW753"/>
    <mergeCell ref="AX751:AX753"/>
    <mergeCell ref="AY751:AY753"/>
    <mergeCell ref="AZ751:AZ753"/>
    <mergeCell ref="BA751:BA753"/>
    <mergeCell ref="AO751:AO753"/>
    <mergeCell ref="AP751:AP753"/>
    <mergeCell ref="AO754:AO755"/>
    <mergeCell ref="AP754:AP755"/>
    <mergeCell ref="AR754:AR755"/>
    <mergeCell ref="AS754:AS755"/>
    <mergeCell ref="AT754:AT755"/>
    <mergeCell ref="AU754:AU755"/>
    <mergeCell ref="AV754:AV755"/>
    <mergeCell ref="AW754:AW755"/>
    <mergeCell ref="AX754:AX755"/>
    <mergeCell ref="AY754:AY755"/>
    <mergeCell ref="AZ754:AZ755"/>
    <mergeCell ref="BA754:BA755"/>
    <mergeCell ref="AQ754:AQ755"/>
    <mergeCell ref="AQ751:AQ753"/>
    <mergeCell ref="C754:C755"/>
    <mergeCell ref="D754:D755"/>
    <mergeCell ref="E754:E755"/>
    <mergeCell ref="F754:F755"/>
    <mergeCell ref="G754:G755"/>
    <mergeCell ref="H754:H755"/>
    <mergeCell ref="I754:I755"/>
    <mergeCell ref="J754:J755"/>
    <mergeCell ref="M754:M755"/>
    <mergeCell ref="N754:N755"/>
    <mergeCell ref="O754:O755"/>
    <mergeCell ref="P754:P755"/>
    <mergeCell ref="Q754:Q755"/>
    <mergeCell ref="R754:R755"/>
    <mergeCell ref="S754:S755"/>
    <mergeCell ref="T754:T755"/>
    <mergeCell ref="U754:U755"/>
    <mergeCell ref="V754:V755"/>
    <mergeCell ref="W754:W755"/>
    <mergeCell ref="X754:X755"/>
    <mergeCell ref="Y754:Y755"/>
    <mergeCell ref="Z754:Z755"/>
    <mergeCell ref="AA754:AA755"/>
    <mergeCell ref="AB754:AB755"/>
    <mergeCell ref="AC754:AC755"/>
    <mergeCell ref="AD754:AD755"/>
    <mergeCell ref="AE754:AE755"/>
    <mergeCell ref="AF754:AF755"/>
    <mergeCell ref="AV756:AV759"/>
    <mergeCell ref="AW756:AW759"/>
    <mergeCell ref="V760:V764"/>
    <mergeCell ref="W760:W764"/>
    <mergeCell ref="X760:X764"/>
    <mergeCell ref="Y760:Y764"/>
    <mergeCell ref="Z760:Z764"/>
    <mergeCell ref="AA760:AA764"/>
    <mergeCell ref="AB760:AB764"/>
    <mergeCell ref="AC760:AC764"/>
    <mergeCell ref="AD760:AD764"/>
    <mergeCell ref="AE760:AE764"/>
    <mergeCell ref="AF760:AF764"/>
    <mergeCell ref="AG760:AG764"/>
    <mergeCell ref="AH760:AH764"/>
    <mergeCell ref="AI760:AI764"/>
    <mergeCell ref="AJ760:AJ764"/>
    <mergeCell ref="AK760:AK764"/>
    <mergeCell ref="A760:A764"/>
    <mergeCell ref="B760:B764"/>
    <mergeCell ref="C760:C764"/>
    <mergeCell ref="D760:D764"/>
    <mergeCell ref="E760:E764"/>
    <mergeCell ref="F760:F764"/>
    <mergeCell ref="G760:G764"/>
    <mergeCell ref="H760:H764"/>
    <mergeCell ref="I760:I764"/>
    <mergeCell ref="J760:J764"/>
    <mergeCell ref="M760:M764"/>
    <mergeCell ref="N760:N764"/>
    <mergeCell ref="O760:O764"/>
    <mergeCell ref="P760:P764"/>
    <mergeCell ref="Q760:Q764"/>
    <mergeCell ref="R760:R764"/>
    <mergeCell ref="S760:S764"/>
    <mergeCell ref="T760:T764"/>
    <mergeCell ref="U760:U764"/>
    <mergeCell ref="AJ756:AJ759"/>
    <mergeCell ref="AK756:AK759"/>
    <mergeCell ref="AL756:AL759"/>
    <mergeCell ref="AM756:AM759"/>
    <mergeCell ref="AN756:AN759"/>
    <mergeCell ref="T756:T759"/>
    <mergeCell ref="U756:U759"/>
    <mergeCell ref="V756:V759"/>
    <mergeCell ref="W756:W759"/>
    <mergeCell ref="X756:X759"/>
    <mergeCell ref="Y756:Y759"/>
    <mergeCell ref="Z756:Z759"/>
    <mergeCell ref="AA756:AA759"/>
    <mergeCell ref="AB756:AB759"/>
    <mergeCell ref="AC756:AC759"/>
    <mergeCell ref="AD756:AD759"/>
    <mergeCell ref="AE756:AE759"/>
    <mergeCell ref="AF756:AF759"/>
    <mergeCell ref="AG756:AG759"/>
    <mergeCell ref="AH756:AH759"/>
    <mergeCell ref="AI756:AI759"/>
    <mergeCell ref="A756:A759"/>
    <mergeCell ref="B756:B759"/>
    <mergeCell ref="C756:C759"/>
    <mergeCell ref="D756:D759"/>
    <mergeCell ref="E756:E759"/>
    <mergeCell ref="F756:F759"/>
    <mergeCell ref="G627:G629"/>
    <mergeCell ref="H627:H629"/>
    <mergeCell ref="I627:I629"/>
    <mergeCell ref="J627:J629"/>
    <mergeCell ref="M627:M629"/>
    <mergeCell ref="N627:N629"/>
    <mergeCell ref="O627:O629"/>
    <mergeCell ref="P627:P629"/>
    <mergeCell ref="Q627:Q629"/>
    <mergeCell ref="R627:R629"/>
    <mergeCell ref="S627:S629"/>
    <mergeCell ref="T627:T629"/>
    <mergeCell ref="U627:U629"/>
    <mergeCell ref="A619:A626"/>
    <mergeCell ref="B619:B626"/>
    <mergeCell ref="C619:C626"/>
    <mergeCell ref="D619:D626"/>
    <mergeCell ref="E619:E626"/>
    <mergeCell ref="F619:F626"/>
    <mergeCell ref="G619:G626"/>
    <mergeCell ref="H619:H626"/>
    <mergeCell ref="I619:I626"/>
    <mergeCell ref="J619:J626"/>
    <mergeCell ref="M619:M626"/>
    <mergeCell ref="N619:N626"/>
    <mergeCell ref="O619:O626"/>
    <mergeCell ref="P619:P626"/>
    <mergeCell ref="Q619:Q626"/>
    <mergeCell ref="R619:R626"/>
    <mergeCell ref="S619:S626"/>
    <mergeCell ref="K619:K626"/>
    <mergeCell ref="AO619:AO626"/>
    <mergeCell ref="AP619:AP626"/>
    <mergeCell ref="AJ619:AJ626"/>
    <mergeCell ref="AK619:AK626"/>
    <mergeCell ref="AL619:AL626"/>
    <mergeCell ref="AM619:AM626"/>
    <mergeCell ref="AN619:AN626"/>
    <mergeCell ref="T619:T626"/>
    <mergeCell ref="U619:U626"/>
    <mergeCell ref="V619:V626"/>
    <mergeCell ref="W619:W626"/>
    <mergeCell ref="X619:X626"/>
    <mergeCell ref="Y619:Y626"/>
    <mergeCell ref="Z619:Z626"/>
    <mergeCell ref="AA619:AA626"/>
    <mergeCell ref="AB619:AB626"/>
    <mergeCell ref="AC619:AC626"/>
    <mergeCell ref="AD619:AD626"/>
    <mergeCell ref="AE619:AE626"/>
    <mergeCell ref="AF619:AF626"/>
    <mergeCell ref="AG619:AG626"/>
    <mergeCell ref="AH619:AH626"/>
    <mergeCell ref="AI619:AI626"/>
    <mergeCell ref="AX619:AX626"/>
    <mergeCell ref="AY619:AY626"/>
    <mergeCell ref="AZ619:AZ626"/>
    <mergeCell ref="BA619:BA626"/>
    <mergeCell ref="AO627:AO629"/>
    <mergeCell ref="AP627:AP629"/>
    <mergeCell ref="AQ627:AQ629"/>
    <mergeCell ref="AR627:AR629"/>
    <mergeCell ref="AS627:AS629"/>
    <mergeCell ref="AT627:AT629"/>
    <mergeCell ref="AU627:AU629"/>
    <mergeCell ref="AV627:AV629"/>
    <mergeCell ref="AW627:AW629"/>
    <mergeCell ref="AX627:AX629"/>
    <mergeCell ref="AY627:AY629"/>
    <mergeCell ref="AL627:AL629"/>
    <mergeCell ref="AM627:AM629"/>
    <mergeCell ref="AN627:AN629"/>
    <mergeCell ref="AZ627:AZ629"/>
    <mergeCell ref="BA627:BA629"/>
    <mergeCell ref="V627:V629"/>
    <mergeCell ref="W627:W629"/>
    <mergeCell ref="X627:X629"/>
    <mergeCell ref="Y627:Y629"/>
    <mergeCell ref="Z627:Z629"/>
    <mergeCell ref="AA627:AA629"/>
    <mergeCell ref="AB627:AB629"/>
    <mergeCell ref="AC627:AC629"/>
    <mergeCell ref="AD627:AD629"/>
    <mergeCell ref="AE627:AE629"/>
    <mergeCell ref="AF627:AF629"/>
    <mergeCell ref="AG627:AG629"/>
    <mergeCell ref="AH627:AH629"/>
    <mergeCell ref="AI627:AI629"/>
    <mergeCell ref="AJ627:AJ629"/>
    <mergeCell ref="AK627:AK629"/>
    <mergeCell ref="AQ619:AQ626"/>
    <mergeCell ref="AR619:AR626"/>
    <mergeCell ref="AS619:AS626"/>
    <mergeCell ref="AT619:AT626"/>
    <mergeCell ref="AU619:AU626"/>
    <mergeCell ref="AV619:AV626"/>
    <mergeCell ref="AW619:AW626"/>
    <mergeCell ref="AY575:AY604"/>
    <mergeCell ref="AZ575:AZ604"/>
    <mergeCell ref="BA575:BA604"/>
    <mergeCell ref="AN575:AN604"/>
    <mergeCell ref="X575:X604"/>
    <mergeCell ref="Y575:Y604"/>
    <mergeCell ref="Z575:Z604"/>
    <mergeCell ref="AA575:AA604"/>
    <mergeCell ref="AB575:AB604"/>
    <mergeCell ref="AC575:AC604"/>
    <mergeCell ref="AD575:AD604"/>
    <mergeCell ref="AE575:AE604"/>
    <mergeCell ref="AF575:AF604"/>
    <mergeCell ref="AG575:AG604"/>
    <mergeCell ref="AH575:AH604"/>
    <mergeCell ref="AI575:AI604"/>
    <mergeCell ref="AJ575:AJ604"/>
    <mergeCell ref="AK575:AK604"/>
    <mergeCell ref="AL575:AL604"/>
    <mergeCell ref="AM575:AM604"/>
    <mergeCell ref="A575:A604"/>
    <mergeCell ref="B575:B604"/>
    <mergeCell ref="C575:C604"/>
    <mergeCell ref="D575:D604"/>
    <mergeCell ref="E575:E604"/>
    <mergeCell ref="F575:F604"/>
    <mergeCell ref="G575:G604"/>
    <mergeCell ref="H575:H604"/>
    <mergeCell ref="I575:I604"/>
    <mergeCell ref="J575:J604"/>
    <mergeCell ref="M575:M604"/>
    <mergeCell ref="N575:N604"/>
    <mergeCell ref="O575:O604"/>
    <mergeCell ref="P575:P604"/>
    <mergeCell ref="Q575:Q604"/>
    <mergeCell ref="R575:R604"/>
    <mergeCell ref="S575:S604"/>
    <mergeCell ref="T575:T604"/>
    <mergeCell ref="U575:U604"/>
    <mergeCell ref="V575:V604"/>
    <mergeCell ref="W575:W604"/>
    <mergeCell ref="A606:A608"/>
    <mergeCell ref="B606:B608"/>
    <mergeCell ref="C606:C608"/>
    <mergeCell ref="D606:D608"/>
    <mergeCell ref="E606:E608"/>
    <mergeCell ref="F606:F608"/>
    <mergeCell ref="G606:G608"/>
    <mergeCell ref="H606:H608"/>
    <mergeCell ref="I606:I608"/>
    <mergeCell ref="J606:J608"/>
    <mergeCell ref="M606:M608"/>
    <mergeCell ref="N606:N608"/>
    <mergeCell ref="O606:O608"/>
    <mergeCell ref="P606:P608"/>
    <mergeCell ref="Q606:Q608"/>
    <mergeCell ref="R606:R608"/>
    <mergeCell ref="S606:S608"/>
    <mergeCell ref="T606:T608"/>
    <mergeCell ref="U606:U608"/>
    <mergeCell ref="V606:V608"/>
    <mergeCell ref="W606:W608"/>
    <mergeCell ref="X606:X608"/>
    <mergeCell ref="Y606:Y608"/>
    <mergeCell ref="AO575:AO604"/>
    <mergeCell ref="AP575:AP604"/>
    <mergeCell ref="AQ575:AQ604"/>
    <mergeCell ref="AR575:AR604"/>
    <mergeCell ref="AS575:AS604"/>
    <mergeCell ref="AT575:AT604"/>
    <mergeCell ref="AU575:AU604"/>
    <mergeCell ref="AV575:AV604"/>
    <mergeCell ref="AW575:AW604"/>
    <mergeCell ref="AX575:AX604"/>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AB609:AB611"/>
    <mergeCell ref="AC609:AC611"/>
    <mergeCell ref="AD609:AD611"/>
    <mergeCell ref="AE609:AE611"/>
    <mergeCell ref="AF609:AF611"/>
    <mergeCell ref="AG609:AG611"/>
    <mergeCell ref="AH609:AH611"/>
    <mergeCell ref="AI609:AI611"/>
    <mergeCell ref="AJ609:AJ611"/>
    <mergeCell ref="AK609:AK611"/>
    <mergeCell ref="AL609:AL611"/>
    <mergeCell ref="AM609:AM611"/>
    <mergeCell ref="AN609:AN611"/>
    <mergeCell ref="AX609:AX611"/>
    <mergeCell ref="AY609:AY611"/>
    <mergeCell ref="AZ609:AZ611"/>
    <mergeCell ref="BA609:BA611"/>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609:A611"/>
    <mergeCell ref="B609:B611"/>
    <mergeCell ref="C609:C611"/>
    <mergeCell ref="D609:D611"/>
    <mergeCell ref="E609:E611"/>
    <mergeCell ref="F609:F611"/>
    <mergeCell ref="G609:G611"/>
    <mergeCell ref="H609:H611"/>
    <mergeCell ref="I609:I611"/>
    <mergeCell ref="J609:J611"/>
    <mergeCell ref="M609:M611"/>
    <mergeCell ref="N609:N611"/>
    <mergeCell ref="O609:O611"/>
    <mergeCell ref="P609:P611"/>
    <mergeCell ref="Q609:Q611"/>
    <mergeCell ref="R609:R611"/>
    <mergeCell ref="S609:S611"/>
    <mergeCell ref="T609:T611"/>
    <mergeCell ref="U609:U611"/>
    <mergeCell ref="V609:V611"/>
    <mergeCell ref="W609:W611"/>
    <mergeCell ref="X609:X611"/>
    <mergeCell ref="Y609:Y611"/>
    <mergeCell ref="Z609:Z611"/>
    <mergeCell ref="AA609:AA611"/>
    <mergeCell ref="AQ609:AQ611"/>
    <mergeCell ref="AR609:AR611"/>
    <mergeCell ref="AS609:AS611"/>
    <mergeCell ref="AT609:AT611"/>
    <mergeCell ref="AU609:AU611"/>
    <mergeCell ref="AV609:AV611"/>
    <mergeCell ref="AW609:AW611"/>
    <mergeCell ref="AO609:AO611"/>
    <mergeCell ref="AP609:AP611"/>
    <mergeCell ref="AC612:AC613"/>
    <mergeCell ref="AD612:AD613"/>
    <mergeCell ref="AE612:AE613"/>
    <mergeCell ref="AF612:AF613"/>
    <mergeCell ref="AG612:AG613"/>
    <mergeCell ref="AH612:AH613"/>
    <mergeCell ref="AI612:AI613"/>
    <mergeCell ref="AJ612:AJ613"/>
    <mergeCell ref="AK612:AK613"/>
    <mergeCell ref="AL612:AL613"/>
    <mergeCell ref="AM612:AM613"/>
    <mergeCell ref="AN612:AN613"/>
    <mergeCell ref="A612:A613"/>
    <mergeCell ref="B612:B613"/>
    <mergeCell ref="C612:C613"/>
    <mergeCell ref="D612:D613"/>
    <mergeCell ref="E612:E613"/>
    <mergeCell ref="F612:F613"/>
    <mergeCell ref="G612:G613"/>
    <mergeCell ref="H612:H613"/>
    <mergeCell ref="I612:I613"/>
    <mergeCell ref="J612:J613"/>
    <mergeCell ref="M612:M613"/>
    <mergeCell ref="N612:N613"/>
    <mergeCell ref="O612:O613"/>
    <mergeCell ref="P612:P613"/>
    <mergeCell ref="Q612:Q613"/>
    <mergeCell ref="R612:R613"/>
    <mergeCell ref="S612:S613"/>
    <mergeCell ref="T612:T613"/>
    <mergeCell ref="U612:U613"/>
    <mergeCell ref="V612:V613"/>
    <mergeCell ref="W612:W613"/>
    <mergeCell ref="X612:X613"/>
    <mergeCell ref="Y612:Y613"/>
    <mergeCell ref="Z612:Z613"/>
    <mergeCell ref="AA612:AA613"/>
    <mergeCell ref="AB612:AB613"/>
    <mergeCell ref="AT614:AT616"/>
    <mergeCell ref="AU614:AU616"/>
    <mergeCell ref="AV614:AV616"/>
    <mergeCell ref="AO614:AO616"/>
    <mergeCell ref="AP614:AP616"/>
    <mergeCell ref="AQ614:AQ616"/>
    <mergeCell ref="AR614:AR616"/>
    <mergeCell ref="AS614:AS616"/>
    <mergeCell ref="AS612:AS613"/>
    <mergeCell ref="AT612:AT613"/>
    <mergeCell ref="AU612:AU613"/>
    <mergeCell ref="AV612:AV613"/>
    <mergeCell ref="AW612:AW613"/>
    <mergeCell ref="AX612:AX613"/>
    <mergeCell ref="AY612:AY613"/>
    <mergeCell ref="AZ612:AZ613"/>
    <mergeCell ref="BA612:BA613"/>
    <mergeCell ref="AO612:AO613"/>
    <mergeCell ref="AP612:AP613"/>
    <mergeCell ref="AQ612:AQ613"/>
    <mergeCell ref="AR612:AR613"/>
    <mergeCell ref="AE614:AE616"/>
    <mergeCell ref="AF614:AF616"/>
    <mergeCell ref="AG614:AG616"/>
    <mergeCell ref="AH614:AH616"/>
    <mergeCell ref="AI614:AI616"/>
    <mergeCell ref="AJ614:AJ616"/>
    <mergeCell ref="AK614:AK616"/>
    <mergeCell ref="AL614:AL616"/>
    <mergeCell ref="AM614:AM616"/>
    <mergeCell ref="AN614:AN616"/>
    <mergeCell ref="AW614:AW616"/>
    <mergeCell ref="AX614:AX616"/>
    <mergeCell ref="AY614:AY616"/>
    <mergeCell ref="AZ614:AZ616"/>
    <mergeCell ref="BA614:BA616"/>
    <mergeCell ref="A634:A636"/>
    <mergeCell ref="B634:B636"/>
    <mergeCell ref="C634:C636"/>
    <mergeCell ref="D634:D636"/>
    <mergeCell ref="E634:E636"/>
    <mergeCell ref="F634:F636"/>
    <mergeCell ref="G634:G636"/>
    <mergeCell ref="H634:H636"/>
    <mergeCell ref="I634:I636"/>
    <mergeCell ref="J634:J636"/>
    <mergeCell ref="M634:M636"/>
    <mergeCell ref="N634:N636"/>
    <mergeCell ref="O634:O636"/>
    <mergeCell ref="P634:P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614:A616"/>
    <mergeCell ref="B614:B616"/>
    <mergeCell ref="C614:C616"/>
    <mergeCell ref="D614:D616"/>
    <mergeCell ref="E614:E616"/>
    <mergeCell ref="F614:F616"/>
    <mergeCell ref="G614:G616"/>
    <mergeCell ref="H614:H616"/>
    <mergeCell ref="I614:I616"/>
    <mergeCell ref="J614:J616"/>
    <mergeCell ref="M614:M616"/>
    <mergeCell ref="N614:N616"/>
    <mergeCell ref="O614:O616"/>
    <mergeCell ref="P614:P616"/>
    <mergeCell ref="Q614:Q616"/>
    <mergeCell ref="R614:R616"/>
    <mergeCell ref="S614:S616"/>
    <mergeCell ref="T614:T616"/>
    <mergeCell ref="U614:U616"/>
    <mergeCell ref="V614:V616"/>
    <mergeCell ref="W614:W616"/>
    <mergeCell ref="X614:X616"/>
    <mergeCell ref="Y614:Y616"/>
    <mergeCell ref="Z614:Z616"/>
    <mergeCell ref="AA614:AA616"/>
    <mergeCell ref="AB614:AB616"/>
    <mergeCell ref="AC614:AC616"/>
    <mergeCell ref="AD614:AD616"/>
    <mergeCell ref="A627:A629"/>
    <mergeCell ref="B627:B629"/>
    <mergeCell ref="C627:C629"/>
    <mergeCell ref="D627:D629"/>
    <mergeCell ref="E627:E629"/>
    <mergeCell ref="F627:F629"/>
    <mergeCell ref="AU634:AU636"/>
    <mergeCell ref="AV634:AV636"/>
    <mergeCell ref="AW634:AW636"/>
    <mergeCell ref="AX634:AX636"/>
    <mergeCell ref="AY634:AY636"/>
    <mergeCell ref="AZ634:AZ636"/>
    <mergeCell ref="BA634:BA636"/>
    <mergeCell ref="AO634:AO636"/>
    <mergeCell ref="AP634:AP636"/>
    <mergeCell ref="AQ634:AQ636"/>
    <mergeCell ref="AR634:AR636"/>
    <mergeCell ref="AS634:AS636"/>
    <mergeCell ref="AU1209:AU1210"/>
    <mergeCell ref="AV1209:AV1210"/>
    <mergeCell ref="AI1209:AI1210"/>
    <mergeCell ref="AJ1209:AJ1210"/>
    <mergeCell ref="AK1209:AK1210"/>
    <mergeCell ref="AL1209:AL1210"/>
    <mergeCell ref="AM1209:AM1210"/>
    <mergeCell ref="AN1209:AN1210"/>
    <mergeCell ref="S1209:S1210"/>
    <mergeCell ref="T1209:T1210"/>
    <mergeCell ref="U1209:U1210"/>
    <mergeCell ref="V1209:V1210"/>
    <mergeCell ref="W1209:W1210"/>
    <mergeCell ref="X1209:X1210"/>
    <mergeCell ref="Y1209:Y1210"/>
    <mergeCell ref="Z1209:Z1210"/>
    <mergeCell ref="AT634:AT636"/>
    <mergeCell ref="AG634:AG636"/>
    <mergeCell ref="AH634:AH636"/>
    <mergeCell ref="AI634:AI636"/>
    <mergeCell ref="AJ634:AJ636"/>
    <mergeCell ref="AK634:AK636"/>
    <mergeCell ref="AL634:AL636"/>
    <mergeCell ref="AM634:AM636"/>
    <mergeCell ref="AN634:AN636"/>
    <mergeCell ref="AX756:AX759"/>
    <mergeCell ref="AY756:AY759"/>
    <mergeCell ref="AZ756:AZ759"/>
    <mergeCell ref="BA756:BA759"/>
    <mergeCell ref="AO760:AO764"/>
    <mergeCell ref="AP760:AP764"/>
    <mergeCell ref="AQ760:AQ764"/>
    <mergeCell ref="AR760:AR764"/>
    <mergeCell ref="AS760:AS764"/>
    <mergeCell ref="AT760:AT764"/>
    <mergeCell ref="AU760:AU764"/>
    <mergeCell ref="AV760:AV764"/>
    <mergeCell ref="AW760:AW764"/>
    <mergeCell ref="AX760:AX764"/>
    <mergeCell ref="AY760:AY764"/>
    <mergeCell ref="AL760:AL764"/>
    <mergeCell ref="AM760:AM764"/>
    <mergeCell ref="AN760:AN764"/>
    <mergeCell ref="AZ760:AZ764"/>
    <mergeCell ref="BA760:BA764"/>
    <mergeCell ref="AO756:AO759"/>
    <mergeCell ref="AP756:AP759"/>
    <mergeCell ref="AQ756:AQ759"/>
    <mergeCell ref="AR756:AR759"/>
    <mergeCell ref="AS756:AS759"/>
    <mergeCell ref="AT756:AT759"/>
    <mergeCell ref="AU756:AU759"/>
    <mergeCell ref="AA1209:AA1210"/>
    <mergeCell ref="AB1209:AB1210"/>
    <mergeCell ref="AC1209:AC1210"/>
    <mergeCell ref="AD1209:AD1210"/>
    <mergeCell ref="AE1209:AE1210"/>
    <mergeCell ref="AF1209:AF1210"/>
    <mergeCell ref="AG1209:AG1210"/>
    <mergeCell ref="AH1209:AH1210"/>
    <mergeCell ref="A1211:A1227"/>
    <mergeCell ref="B1211:B1214"/>
    <mergeCell ref="C1211:C1227"/>
    <mergeCell ref="D1211:D1227"/>
    <mergeCell ref="E1211:E1227"/>
    <mergeCell ref="F1211:F1227"/>
    <mergeCell ref="G1211:G1227"/>
    <mergeCell ref="H1211:H1227"/>
    <mergeCell ref="I1211:I1227"/>
    <mergeCell ref="J1211:J1227"/>
    <mergeCell ref="M1211:M1227"/>
    <mergeCell ref="N1211:N1227"/>
    <mergeCell ref="O1211:O1227"/>
    <mergeCell ref="P1211:P1227"/>
    <mergeCell ref="Q1211:Q1227"/>
    <mergeCell ref="R1211:R1227"/>
    <mergeCell ref="S1211:S1227"/>
    <mergeCell ref="T1211:T1227"/>
    <mergeCell ref="AW1209:AW1210"/>
    <mergeCell ref="AX1209:AX1210"/>
    <mergeCell ref="AY1209:AY1210"/>
    <mergeCell ref="AZ1209:AZ1210"/>
    <mergeCell ref="BA1209:BA1210"/>
    <mergeCell ref="AO1209:AO1210"/>
    <mergeCell ref="AP1209:AP1210"/>
    <mergeCell ref="AQ1209:AQ1210"/>
    <mergeCell ref="AR1209:AR1210"/>
    <mergeCell ref="AS1209:AS1210"/>
    <mergeCell ref="AT1209:AT1210"/>
    <mergeCell ref="AW1211:AW1227"/>
    <mergeCell ref="AX1211:AX1227"/>
    <mergeCell ref="AK1211:AK1227"/>
    <mergeCell ref="AL1211:AL1227"/>
    <mergeCell ref="AM1211:AM1227"/>
    <mergeCell ref="AN1211:AN1227"/>
    <mergeCell ref="A1209:A1210"/>
    <mergeCell ref="B1209:B1210"/>
    <mergeCell ref="C1209:C1210"/>
    <mergeCell ref="D1209:D1210"/>
    <mergeCell ref="E1209:E1210"/>
    <mergeCell ref="F1209:F1210"/>
    <mergeCell ref="G1209:G1210"/>
    <mergeCell ref="H1209:H1210"/>
    <mergeCell ref="I1209:I1210"/>
    <mergeCell ref="J1209:J1210"/>
    <mergeCell ref="M1209:M1210"/>
    <mergeCell ref="N1209:N1210"/>
    <mergeCell ref="O1209:O1210"/>
    <mergeCell ref="P1209:P1210"/>
    <mergeCell ref="Q1209:Q1210"/>
    <mergeCell ref="R1209:R1210"/>
    <mergeCell ref="B1216:B1218"/>
    <mergeCell ref="B1219:B1220"/>
    <mergeCell ref="B1221:B1226"/>
    <mergeCell ref="A1228:A1229"/>
    <mergeCell ref="B1228:B1229"/>
    <mergeCell ref="C1228:C1229"/>
    <mergeCell ref="D1228:D1229"/>
    <mergeCell ref="E1228:E1229"/>
    <mergeCell ref="F1228:F1229"/>
    <mergeCell ref="G1228:G1229"/>
    <mergeCell ref="H1228:H1229"/>
    <mergeCell ref="I1228:I1229"/>
    <mergeCell ref="J1228:J1229"/>
    <mergeCell ref="M1228:M1229"/>
    <mergeCell ref="N1228:N1229"/>
    <mergeCell ref="O1228:O1229"/>
    <mergeCell ref="P1228:P1229"/>
    <mergeCell ref="Q1228:Q1229"/>
    <mergeCell ref="R1228:R1229"/>
    <mergeCell ref="S1228:S1229"/>
    <mergeCell ref="T1228:T1229"/>
    <mergeCell ref="U1228:U1229"/>
    <mergeCell ref="V1228:V1229"/>
    <mergeCell ref="W1228:W1229"/>
    <mergeCell ref="X1228:X1229"/>
    <mergeCell ref="Y1228:Y1229"/>
    <mergeCell ref="Z1228:Z1229"/>
    <mergeCell ref="AA1228:AA1229"/>
    <mergeCell ref="AB1228:AB1229"/>
    <mergeCell ref="AC1228:AC1229"/>
    <mergeCell ref="AD1228:AD1229"/>
    <mergeCell ref="AE1228:AE1229"/>
    <mergeCell ref="AF1228:AF1229"/>
    <mergeCell ref="AY1211:AY1227"/>
    <mergeCell ref="AZ1211:AZ1227"/>
    <mergeCell ref="BA1211:BA1227"/>
    <mergeCell ref="AO1211:AO1227"/>
    <mergeCell ref="AP1211:AP1227"/>
    <mergeCell ref="AQ1211:AQ1227"/>
    <mergeCell ref="AR1211:AR1227"/>
    <mergeCell ref="AS1211:AS1227"/>
    <mergeCell ref="AT1211:AT1227"/>
    <mergeCell ref="AU1211:AU1227"/>
    <mergeCell ref="AV1211:AV1227"/>
    <mergeCell ref="AV1228:AV1229"/>
    <mergeCell ref="AW1228:AW1229"/>
    <mergeCell ref="AJ1228:AJ1229"/>
    <mergeCell ref="AK1228:AK1229"/>
    <mergeCell ref="AL1228:AL1229"/>
    <mergeCell ref="AM1228:AM1229"/>
    <mergeCell ref="AN1228:AN1229"/>
    <mergeCell ref="AX1228:AX1229"/>
    <mergeCell ref="AY1228:AY1229"/>
    <mergeCell ref="AZ1228:AZ1229"/>
    <mergeCell ref="BA1228:BA1229"/>
    <mergeCell ref="AO1228:AO1229"/>
    <mergeCell ref="AP1228:AP1229"/>
    <mergeCell ref="AQ1228:AQ1229"/>
    <mergeCell ref="AR1228:AR1229"/>
    <mergeCell ref="AS1228:AS1229"/>
    <mergeCell ref="AT1228:AT1229"/>
    <mergeCell ref="AU1228:AU1229"/>
    <mergeCell ref="U1211:U1227"/>
    <mergeCell ref="V1211:V1227"/>
    <mergeCell ref="W1211:W1227"/>
    <mergeCell ref="X1211:X1227"/>
    <mergeCell ref="Y1211:Y1227"/>
    <mergeCell ref="Z1211:Z1227"/>
    <mergeCell ref="AA1211:AA1227"/>
    <mergeCell ref="AB1211:AB1227"/>
    <mergeCell ref="AC1211:AC1227"/>
    <mergeCell ref="AD1211:AD1227"/>
    <mergeCell ref="AE1211:AE1227"/>
    <mergeCell ref="AF1211:AF1227"/>
    <mergeCell ref="AG1211:AG1227"/>
    <mergeCell ref="AH1211:AH1227"/>
    <mergeCell ref="AI1211:AI1227"/>
    <mergeCell ref="AJ1211:AJ1227"/>
    <mergeCell ref="AG1228:AG1229"/>
    <mergeCell ref="AH1228:AH1229"/>
    <mergeCell ref="AI1228:AI1229"/>
    <mergeCell ref="AZ1230:AZ1235"/>
    <mergeCell ref="AV1238:AV1240"/>
    <mergeCell ref="AW1238:AW1240"/>
    <mergeCell ref="AX1238:AX1240"/>
    <mergeCell ref="AY1238:AY1240"/>
    <mergeCell ref="Z1242:Z1244"/>
    <mergeCell ref="AA1242:AA1244"/>
    <mergeCell ref="AB1242:AB1244"/>
    <mergeCell ref="AC1242:AC1244"/>
    <mergeCell ref="AD1242:AD1244"/>
    <mergeCell ref="AE1242:AE1244"/>
    <mergeCell ref="AF1242:AF1244"/>
    <mergeCell ref="AG1242:AG1244"/>
    <mergeCell ref="AH1242:AH1244"/>
    <mergeCell ref="AZ1238:AZ1240"/>
    <mergeCell ref="BA1238:BA1240"/>
    <mergeCell ref="AN1238:AN1240"/>
    <mergeCell ref="A1230:A1235"/>
    <mergeCell ref="B1230:B1235"/>
    <mergeCell ref="C1230:C1235"/>
    <mergeCell ref="D1230:D1235"/>
    <mergeCell ref="E1230:E1235"/>
    <mergeCell ref="F1230:F1235"/>
    <mergeCell ref="G1230:G1235"/>
    <mergeCell ref="H1230:H1235"/>
    <mergeCell ref="I1230:I1235"/>
    <mergeCell ref="J1230:J1235"/>
    <mergeCell ref="M1230:M1235"/>
    <mergeCell ref="N1230:N1235"/>
    <mergeCell ref="O1230:O1235"/>
    <mergeCell ref="P1230:P1235"/>
    <mergeCell ref="Q1230:Q1235"/>
    <mergeCell ref="R1230:R1235"/>
    <mergeCell ref="S1230:S1235"/>
    <mergeCell ref="T1230:T1235"/>
    <mergeCell ref="U1230:U1235"/>
    <mergeCell ref="V1230:V1235"/>
    <mergeCell ref="W1230:W1235"/>
    <mergeCell ref="X1230:X1235"/>
    <mergeCell ref="Y1230:Y1235"/>
    <mergeCell ref="Z1230:Z1235"/>
    <mergeCell ref="AA1230:AA1235"/>
    <mergeCell ref="AB1230:AB1235"/>
    <mergeCell ref="AR1238:AR1240"/>
    <mergeCell ref="AS1238:AS1240"/>
    <mergeCell ref="AT1238:AT1240"/>
    <mergeCell ref="AU1238:AU1240"/>
    <mergeCell ref="X1238:X1240"/>
    <mergeCell ref="Y1238:Y1240"/>
    <mergeCell ref="AX1230:AX1235"/>
    <mergeCell ref="AY1230:AY1235"/>
    <mergeCell ref="AL1230:AL1235"/>
    <mergeCell ref="AM1230:AM1235"/>
    <mergeCell ref="AN1230:AN1235"/>
    <mergeCell ref="BA1230:BA1235"/>
    <mergeCell ref="AO1230:AO1235"/>
    <mergeCell ref="AP1230:AP1235"/>
    <mergeCell ref="AQ1230:AQ1235"/>
    <mergeCell ref="AR1230:AR1235"/>
    <mergeCell ref="AS1230:AS1235"/>
    <mergeCell ref="AT1230:AT1235"/>
    <mergeCell ref="AU1230:AU1235"/>
    <mergeCell ref="AV1230:AV1235"/>
    <mergeCell ref="AW1230:AW1235"/>
    <mergeCell ref="AO1238:AO1240"/>
    <mergeCell ref="AP1238:AP1240"/>
    <mergeCell ref="AQ1238:AQ1240"/>
    <mergeCell ref="X1242:X1244"/>
    <mergeCell ref="Y1242:Y1244"/>
    <mergeCell ref="AC1230:AC1235"/>
    <mergeCell ref="AD1230:AD1235"/>
    <mergeCell ref="AE1230:AE1235"/>
    <mergeCell ref="AF1230:AF1235"/>
    <mergeCell ref="AG1230:AG1235"/>
    <mergeCell ref="AH1230:AH1235"/>
    <mergeCell ref="AI1230:AI1235"/>
    <mergeCell ref="AJ1230:AJ1235"/>
    <mergeCell ref="AK1230:AK1235"/>
    <mergeCell ref="A1238:A1240"/>
    <mergeCell ref="B1238:B1240"/>
    <mergeCell ref="C1238:C1240"/>
    <mergeCell ref="D1238:D1240"/>
    <mergeCell ref="E1238:E1240"/>
    <mergeCell ref="F1238:F1240"/>
    <mergeCell ref="G1238:G1240"/>
    <mergeCell ref="H1238:H1240"/>
    <mergeCell ref="I1238:I1240"/>
    <mergeCell ref="J1238:J1240"/>
    <mergeCell ref="M1238:M1240"/>
    <mergeCell ref="N1238:N1240"/>
    <mergeCell ref="O1238:O1240"/>
    <mergeCell ref="P1238:P1240"/>
    <mergeCell ref="Q1238:Q1240"/>
    <mergeCell ref="R1238:R1240"/>
    <mergeCell ref="S1238:S1240"/>
    <mergeCell ref="T1238:T1240"/>
    <mergeCell ref="U1238:U1240"/>
    <mergeCell ref="V1238:V1240"/>
    <mergeCell ref="W1238:W1240"/>
    <mergeCell ref="Z1238:Z1240"/>
    <mergeCell ref="AA1238:AA1240"/>
    <mergeCell ref="AB1238:AB1240"/>
    <mergeCell ref="AC1238:AC1240"/>
    <mergeCell ref="AD1238:AD1240"/>
    <mergeCell ref="AE1238:AE1240"/>
    <mergeCell ref="AF1238:AF1240"/>
    <mergeCell ref="AG1238:AG1240"/>
    <mergeCell ref="AH1238:AH1240"/>
    <mergeCell ref="AI1238:AI1240"/>
    <mergeCell ref="AJ1238:AJ1240"/>
    <mergeCell ref="AK1238:AK1240"/>
    <mergeCell ref="AL1238:AL1240"/>
    <mergeCell ref="AM1238:AM1240"/>
    <mergeCell ref="A1246:A1247"/>
    <mergeCell ref="B1246:B1247"/>
    <mergeCell ref="C1246:C1247"/>
    <mergeCell ref="D1246:D1247"/>
    <mergeCell ref="E1246:E1247"/>
    <mergeCell ref="F1246:F1247"/>
    <mergeCell ref="G1246:G1247"/>
    <mergeCell ref="H1246:H1247"/>
    <mergeCell ref="I1246:I1247"/>
    <mergeCell ref="J1246:J1247"/>
    <mergeCell ref="M1246:M1247"/>
    <mergeCell ref="N1246:N1247"/>
    <mergeCell ref="O1246:O1247"/>
    <mergeCell ref="P1246:P1247"/>
    <mergeCell ref="Q1246:Q1247"/>
    <mergeCell ref="R1246:R1247"/>
    <mergeCell ref="S1246:S1247"/>
    <mergeCell ref="T1246:T1247"/>
    <mergeCell ref="U1246:U1247"/>
    <mergeCell ref="V1246:V1247"/>
    <mergeCell ref="W1246:W1247"/>
    <mergeCell ref="X1246:X1247"/>
    <mergeCell ref="Y1246:Y1247"/>
    <mergeCell ref="Z1246:Z1247"/>
    <mergeCell ref="AA1246:AA1247"/>
    <mergeCell ref="AZ1242:AZ1244"/>
    <mergeCell ref="BA1242:BA1244"/>
    <mergeCell ref="AO1246:AO1247"/>
    <mergeCell ref="AP1246:AP1247"/>
    <mergeCell ref="AB1246:AB1247"/>
    <mergeCell ref="AC1246:AC1247"/>
    <mergeCell ref="AD1246:AD1247"/>
    <mergeCell ref="AE1246:AE1247"/>
    <mergeCell ref="AF1246:AF1247"/>
    <mergeCell ref="AG1246:AG1247"/>
    <mergeCell ref="AH1246:AH1247"/>
    <mergeCell ref="AI1246:AI1247"/>
    <mergeCell ref="AJ1246:AJ1247"/>
    <mergeCell ref="AK1246:AK1247"/>
    <mergeCell ref="AL1246:AL1247"/>
    <mergeCell ref="AM1246:AM1247"/>
    <mergeCell ref="AN1246:AN1247"/>
    <mergeCell ref="AV1246:AV1247"/>
    <mergeCell ref="AW1246:AW1247"/>
    <mergeCell ref="AX1246:AX1247"/>
    <mergeCell ref="AY1246:AY1247"/>
    <mergeCell ref="AZ1246:AZ1247"/>
    <mergeCell ref="BA1246:BA1247"/>
    <mergeCell ref="AI1242:AI1244"/>
    <mergeCell ref="AJ1242:AJ1244"/>
    <mergeCell ref="AK1242:AK1244"/>
    <mergeCell ref="AL1242:AL1244"/>
    <mergeCell ref="AM1242:AM1244"/>
    <mergeCell ref="AN1242:AN1244"/>
    <mergeCell ref="AV1242:AV1244"/>
    <mergeCell ref="AW1242:AW1244"/>
    <mergeCell ref="AX1242:AX1244"/>
    <mergeCell ref="AY1242:AY1244"/>
    <mergeCell ref="AO1242:AO1244"/>
    <mergeCell ref="AP1242:AP1244"/>
    <mergeCell ref="AQ1242:AQ1244"/>
    <mergeCell ref="AR1242:AR1244"/>
    <mergeCell ref="AS1242:AS1244"/>
    <mergeCell ref="AT1242:AT1244"/>
    <mergeCell ref="AU1242:AU1244"/>
    <mergeCell ref="AQ1246:AQ1247"/>
    <mergeCell ref="AR1246:AR1247"/>
    <mergeCell ref="AS1246:AS1247"/>
    <mergeCell ref="AT1246:AT1247"/>
    <mergeCell ref="AU1246:AU1247"/>
    <mergeCell ref="AO1248:AO1251"/>
    <mergeCell ref="AP1248:AP1251"/>
    <mergeCell ref="AQ1248:AQ1251"/>
    <mergeCell ref="AR1248:AR1251"/>
    <mergeCell ref="AC1248:AC1251"/>
    <mergeCell ref="AD1248:AD1251"/>
    <mergeCell ref="AE1248:AE1251"/>
    <mergeCell ref="AF1248:AF1251"/>
    <mergeCell ref="AG1248:AG1251"/>
    <mergeCell ref="AH1248:AH1251"/>
    <mergeCell ref="AI1248:AI1251"/>
    <mergeCell ref="AJ1248:AJ1251"/>
    <mergeCell ref="AK1248:AK1251"/>
    <mergeCell ref="AL1248:AL1251"/>
    <mergeCell ref="AM1248:AM1251"/>
    <mergeCell ref="AN1248:AN1251"/>
    <mergeCell ref="AU1248:AU1251"/>
    <mergeCell ref="A1242:A1244"/>
    <mergeCell ref="B1242:B1244"/>
    <mergeCell ref="C1242:C1244"/>
    <mergeCell ref="D1242:D1244"/>
    <mergeCell ref="E1242:E1244"/>
    <mergeCell ref="F1242:F1244"/>
    <mergeCell ref="G1242:G1244"/>
    <mergeCell ref="H1242:H1244"/>
    <mergeCell ref="I1242:I1244"/>
    <mergeCell ref="J1242:J1244"/>
    <mergeCell ref="M1242:M1244"/>
    <mergeCell ref="N1242:N1244"/>
    <mergeCell ref="O1242:O1244"/>
    <mergeCell ref="P1242:P1244"/>
    <mergeCell ref="Q1242:Q1244"/>
    <mergeCell ref="R1242:R1244"/>
    <mergeCell ref="S1242:S1244"/>
    <mergeCell ref="T1242:T1244"/>
    <mergeCell ref="U1242:U1244"/>
    <mergeCell ref="V1242:V1244"/>
    <mergeCell ref="W1242:W1244"/>
    <mergeCell ref="AW1248:AW1251"/>
    <mergeCell ref="AX1248:AX1251"/>
    <mergeCell ref="AY1248:AY1251"/>
    <mergeCell ref="AZ1248:AZ1251"/>
    <mergeCell ref="BA1248:BA1251"/>
    <mergeCell ref="AO1252:AO1254"/>
    <mergeCell ref="AP1252:AP1254"/>
    <mergeCell ref="AQ1252:AQ1254"/>
    <mergeCell ref="AR1252:AR1254"/>
    <mergeCell ref="AS1252:AS1254"/>
    <mergeCell ref="AE1252:AE1254"/>
    <mergeCell ref="AF1252:AF1254"/>
    <mergeCell ref="AG1252:AG1254"/>
    <mergeCell ref="AH1252:AH1254"/>
    <mergeCell ref="AI1252:AI1254"/>
    <mergeCell ref="AJ1252:AJ1254"/>
    <mergeCell ref="AK1252:AK1254"/>
    <mergeCell ref="AL1252:AL1254"/>
    <mergeCell ref="AM1252:AM1254"/>
    <mergeCell ref="AN1252:AN1254"/>
    <mergeCell ref="AU1252:AU1254"/>
    <mergeCell ref="AV1252:AV1254"/>
    <mergeCell ref="AW1252:AW1254"/>
    <mergeCell ref="AX1252:AX1254"/>
    <mergeCell ref="AY1252:AY1254"/>
    <mergeCell ref="AZ1252:AZ1254"/>
    <mergeCell ref="BA1252:BA1254"/>
    <mergeCell ref="AS1248:AS1251"/>
    <mergeCell ref="C1248:C1251"/>
    <mergeCell ref="D1248:D1251"/>
    <mergeCell ref="E1248:E1251"/>
    <mergeCell ref="F1248:F1251"/>
    <mergeCell ref="G1248:G1251"/>
    <mergeCell ref="H1248:H1251"/>
    <mergeCell ref="I1248:I1251"/>
    <mergeCell ref="J1248:J1251"/>
    <mergeCell ref="M1248:M1251"/>
    <mergeCell ref="N1248:N1251"/>
    <mergeCell ref="O1248:O1251"/>
    <mergeCell ref="P1248:P1251"/>
    <mergeCell ref="Q1248:Q1251"/>
    <mergeCell ref="R1248:R1251"/>
    <mergeCell ref="S1248:S1251"/>
    <mergeCell ref="T1248:T1251"/>
    <mergeCell ref="U1248:U1251"/>
    <mergeCell ref="V1248:V1251"/>
    <mergeCell ref="W1248:W1251"/>
    <mergeCell ref="X1248:X1251"/>
    <mergeCell ref="Y1248:Y1251"/>
    <mergeCell ref="Z1248:Z1251"/>
    <mergeCell ref="AA1248:AA1251"/>
    <mergeCell ref="AB1248:AB1251"/>
    <mergeCell ref="AT1252:AT1254"/>
    <mergeCell ref="AT1248:AT1251"/>
    <mergeCell ref="A1252:A1254"/>
    <mergeCell ref="B1252:B1254"/>
    <mergeCell ref="C1252:C1254"/>
    <mergeCell ref="D1252:D1254"/>
    <mergeCell ref="E1252:E1254"/>
    <mergeCell ref="F1252:F1254"/>
    <mergeCell ref="G1252:G1254"/>
    <mergeCell ref="H1252:H1254"/>
    <mergeCell ref="I1252:I1254"/>
    <mergeCell ref="J1252:J1254"/>
    <mergeCell ref="M1252:M1254"/>
    <mergeCell ref="N1252:N1254"/>
    <mergeCell ref="O1252:O1254"/>
    <mergeCell ref="P1252:P1254"/>
    <mergeCell ref="Q1252:Q1254"/>
    <mergeCell ref="R1252:R1254"/>
    <mergeCell ref="S1252:S1254"/>
    <mergeCell ref="T1252:T1254"/>
    <mergeCell ref="U1252:U1254"/>
    <mergeCell ref="V1252:V1254"/>
    <mergeCell ref="W1252:W1254"/>
    <mergeCell ref="X1252:X1254"/>
    <mergeCell ref="Y1252:Y1254"/>
    <mergeCell ref="Z1252:Z1254"/>
    <mergeCell ref="AA1252:AA1254"/>
    <mergeCell ref="AB1252:AB1254"/>
    <mergeCell ref="AC1252:AC1254"/>
    <mergeCell ref="AD1252:AD1254"/>
    <mergeCell ref="A1248:A1251"/>
    <mergeCell ref="B1248:B1251"/>
    <mergeCell ref="AV1248:AV1251"/>
    <mergeCell ref="AU1255:AU1263"/>
    <mergeCell ref="AV1255:AV1263"/>
    <mergeCell ref="AW1255:AW1263"/>
    <mergeCell ref="AX1255:AX1263"/>
    <mergeCell ref="AY1255:AY1263"/>
    <mergeCell ref="AZ1255:AZ1263"/>
    <mergeCell ref="BA1255:BA1263"/>
    <mergeCell ref="AO1255:AO1263"/>
    <mergeCell ref="AP1255:AP1263"/>
    <mergeCell ref="AQ1255:AQ1263"/>
    <mergeCell ref="AR1255:AR1263"/>
    <mergeCell ref="AS1255:AS1263"/>
    <mergeCell ref="AT1255:AT1263"/>
    <mergeCell ref="AG1255:AG1263"/>
    <mergeCell ref="AH1255:AH1263"/>
    <mergeCell ref="AI1255:AI1263"/>
    <mergeCell ref="AJ1255:AJ1263"/>
    <mergeCell ref="AK1255:AK1263"/>
    <mergeCell ref="AL1255:AL1263"/>
    <mergeCell ref="AM1255:AM1263"/>
    <mergeCell ref="AN1255:AN1263"/>
    <mergeCell ref="A1255:A1263"/>
    <mergeCell ref="B1255:B1263"/>
    <mergeCell ref="C1255:C1263"/>
    <mergeCell ref="D1255:D1263"/>
    <mergeCell ref="E1255:E1263"/>
    <mergeCell ref="F1255:F1263"/>
    <mergeCell ref="G1255:G1263"/>
    <mergeCell ref="H1255:H1263"/>
    <mergeCell ref="I1255:I1263"/>
    <mergeCell ref="J1255:J1263"/>
    <mergeCell ref="M1255:M1263"/>
    <mergeCell ref="N1255:N1263"/>
    <mergeCell ref="O1255:O1263"/>
    <mergeCell ref="P1255:P1263"/>
    <mergeCell ref="Q1255:Q1263"/>
    <mergeCell ref="R1255:R1263"/>
    <mergeCell ref="S1255:S1263"/>
    <mergeCell ref="T1255:T1260"/>
    <mergeCell ref="U1255:U1263"/>
    <mergeCell ref="V1255:V1263"/>
    <mergeCell ref="W1255:W1263"/>
    <mergeCell ref="X1255:X1263"/>
    <mergeCell ref="Y1255:Y1263"/>
    <mergeCell ref="Z1255:Z1263"/>
    <mergeCell ref="AA1255:AA1263"/>
    <mergeCell ref="AB1255:AB1263"/>
    <mergeCell ref="AC1255:AC1263"/>
    <mergeCell ref="AD1255:AD1263"/>
    <mergeCell ref="AE1255:AE1263"/>
    <mergeCell ref="AF1255:AF1263"/>
    <mergeCell ref="AS1264:AS1265"/>
    <mergeCell ref="AT1264:AT1265"/>
    <mergeCell ref="AU1264:AU1265"/>
    <mergeCell ref="AV1264:AV1265"/>
    <mergeCell ref="AI1264:AI1265"/>
    <mergeCell ref="AJ1264:AJ1265"/>
    <mergeCell ref="AK1264:AK1265"/>
    <mergeCell ref="AL1264:AL1265"/>
    <mergeCell ref="AM1264:AM1265"/>
    <mergeCell ref="AN1264:AN1265"/>
    <mergeCell ref="A1264:A1265"/>
    <mergeCell ref="B1264:B1265"/>
    <mergeCell ref="C1264:C1265"/>
    <mergeCell ref="D1264:D1265"/>
    <mergeCell ref="E1264:E1265"/>
    <mergeCell ref="F1264:F1265"/>
    <mergeCell ref="G1264:G1265"/>
    <mergeCell ref="H1264:H1265"/>
    <mergeCell ref="I1264:I1265"/>
    <mergeCell ref="J1264:J1265"/>
    <mergeCell ref="M1264:M1265"/>
    <mergeCell ref="N1264:N1265"/>
    <mergeCell ref="O1264:O1265"/>
    <mergeCell ref="P1264:P1265"/>
    <mergeCell ref="Q1264:Q1265"/>
    <mergeCell ref="R1264:R1265"/>
    <mergeCell ref="S1264:S1265"/>
    <mergeCell ref="T1264:T1265"/>
    <mergeCell ref="U1264:U1265"/>
    <mergeCell ref="V1264:V1265"/>
    <mergeCell ref="W1264:W1265"/>
    <mergeCell ref="X1264:X1265"/>
    <mergeCell ref="Y1264:Y1265"/>
    <mergeCell ref="Z1264:Z1265"/>
    <mergeCell ref="AA1264:AA1265"/>
    <mergeCell ref="AB1264:AB1265"/>
    <mergeCell ref="AE1266:AE1268"/>
    <mergeCell ref="AF1266:AF1268"/>
    <mergeCell ref="AG1266:AG1268"/>
    <mergeCell ref="AH1266:AH1268"/>
    <mergeCell ref="AI1266:AI1268"/>
    <mergeCell ref="AJ1266:AJ1268"/>
    <mergeCell ref="B1266:B1268"/>
    <mergeCell ref="C1266:C1268"/>
    <mergeCell ref="D1266:D1268"/>
    <mergeCell ref="E1266:E1268"/>
    <mergeCell ref="F1266:F1268"/>
    <mergeCell ref="G1266:G1268"/>
    <mergeCell ref="H1266:H1268"/>
    <mergeCell ref="I1266:I1268"/>
    <mergeCell ref="J1266:J1268"/>
    <mergeCell ref="M1266:M1268"/>
    <mergeCell ref="N1266:N1268"/>
    <mergeCell ref="O1266:O1268"/>
    <mergeCell ref="P1266:P1268"/>
    <mergeCell ref="Q1266:Q1268"/>
    <mergeCell ref="R1266:R1268"/>
    <mergeCell ref="S1266:S1268"/>
    <mergeCell ref="T1266:T1268"/>
    <mergeCell ref="AC1264:AC1265"/>
    <mergeCell ref="AD1264:AD1265"/>
    <mergeCell ref="AE1264:AE1265"/>
    <mergeCell ref="AF1264:AF1265"/>
    <mergeCell ref="AG1264:AG1265"/>
    <mergeCell ref="AH1264:AH1265"/>
    <mergeCell ref="AO1264:AO1265"/>
    <mergeCell ref="AP1264:AP1265"/>
    <mergeCell ref="AQ1264:AQ1265"/>
    <mergeCell ref="AR1264:AR1265"/>
    <mergeCell ref="AY1266:AY1268"/>
    <mergeCell ref="AZ1266:AZ1268"/>
    <mergeCell ref="BA1266:BA1268"/>
    <mergeCell ref="AO1269:AO1270"/>
    <mergeCell ref="AP1269:AP1270"/>
    <mergeCell ref="AQ1269:AQ1270"/>
    <mergeCell ref="AR1269:AR1270"/>
    <mergeCell ref="AS1269:AS1270"/>
    <mergeCell ref="AT1269:AT1270"/>
    <mergeCell ref="AU1269:AU1270"/>
    <mergeCell ref="AV1269:AV1270"/>
    <mergeCell ref="AW1269:AW1270"/>
    <mergeCell ref="AX1269:AX1270"/>
    <mergeCell ref="AY1269:AY1270"/>
    <mergeCell ref="AZ1269:AZ1270"/>
    <mergeCell ref="AM1269:AM1270"/>
    <mergeCell ref="AN1269:AN1270"/>
    <mergeCell ref="BA1269:BA1270"/>
    <mergeCell ref="U1266:U1268"/>
    <mergeCell ref="V1266:V1268"/>
    <mergeCell ref="A1266:A1268"/>
    <mergeCell ref="AW1264:AW1265"/>
    <mergeCell ref="AX1264:AX1265"/>
    <mergeCell ref="AY1264:AY1265"/>
    <mergeCell ref="AZ1264:AZ1265"/>
    <mergeCell ref="BA1264:BA1265"/>
    <mergeCell ref="AO1266:AO1268"/>
    <mergeCell ref="AP1266:AP1268"/>
    <mergeCell ref="AQ1266:AQ1268"/>
    <mergeCell ref="AR1266:AR1268"/>
    <mergeCell ref="AS1266:AS1268"/>
    <mergeCell ref="AT1266:AT1268"/>
    <mergeCell ref="AU1266:AU1268"/>
    <mergeCell ref="AV1266:AV1268"/>
    <mergeCell ref="AW1266:AW1268"/>
    <mergeCell ref="AX1266:AX1268"/>
    <mergeCell ref="AK1266:AK1268"/>
    <mergeCell ref="AL1266:AL1268"/>
    <mergeCell ref="AM1266:AM1268"/>
    <mergeCell ref="AN1266:AN1268"/>
    <mergeCell ref="W1269:W1270"/>
    <mergeCell ref="X1269:X1270"/>
    <mergeCell ref="Y1269:Y1270"/>
    <mergeCell ref="Z1269:Z1270"/>
    <mergeCell ref="AA1269:AA1270"/>
    <mergeCell ref="AB1269:AB1270"/>
    <mergeCell ref="AC1269:AC1270"/>
    <mergeCell ref="AD1269:AD1270"/>
    <mergeCell ref="AE1269:AE1270"/>
    <mergeCell ref="AF1269:AF1270"/>
    <mergeCell ref="AG1269:AG1270"/>
    <mergeCell ref="AH1269:AH1270"/>
    <mergeCell ref="AI1269:AI1270"/>
    <mergeCell ref="AJ1269:AJ1270"/>
    <mergeCell ref="AK1269:AK1270"/>
    <mergeCell ref="AL1269:AL1270"/>
    <mergeCell ref="W1266:W1268"/>
    <mergeCell ref="X1266:X1268"/>
    <mergeCell ref="Y1266:Y1268"/>
    <mergeCell ref="Z1266:Z1268"/>
    <mergeCell ref="AA1266:AA1268"/>
    <mergeCell ref="AB1266:AB1268"/>
    <mergeCell ref="AC1266:AC1268"/>
    <mergeCell ref="AD1266:AD1268"/>
    <mergeCell ref="A1273:A1275"/>
    <mergeCell ref="B1273:B1275"/>
    <mergeCell ref="C1273:C1275"/>
    <mergeCell ref="D1273:D1275"/>
    <mergeCell ref="E1273:E1275"/>
    <mergeCell ref="F1273:F1275"/>
    <mergeCell ref="G1273:G1275"/>
    <mergeCell ref="H1273:H1275"/>
    <mergeCell ref="I1273:I1275"/>
    <mergeCell ref="J1273:J1275"/>
    <mergeCell ref="M1273:M1275"/>
    <mergeCell ref="N1273:N1275"/>
    <mergeCell ref="O1273:O1275"/>
    <mergeCell ref="P1273:P1275"/>
    <mergeCell ref="Q1273:Q1275"/>
    <mergeCell ref="R1273:R1275"/>
    <mergeCell ref="S1273:S1275"/>
    <mergeCell ref="T1273:T1275"/>
    <mergeCell ref="U1273:U1275"/>
    <mergeCell ref="V1273:V1275"/>
    <mergeCell ref="W1273:W1275"/>
    <mergeCell ref="X1273:X1275"/>
    <mergeCell ref="A1269:A1270"/>
    <mergeCell ref="B1269:B1270"/>
    <mergeCell ref="C1269:C1270"/>
    <mergeCell ref="D1269:D1270"/>
    <mergeCell ref="E1269:E1270"/>
    <mergeCell ref="F1269:F1270"/>
    <mergeCell ref="G1269:G1270"/>
    <mergeCell ref="H1269:H1270"/>
    <mergeCell ref="I1269:I1270"/>
    <mergeCell ref="J1269:J1270"/>
    <mergeCell ref="M1269:M1270"/>
    <mergeCell ref="N1269:N1270"/>
    <mergeCell ref="O1269:O1270"/>
    <mergeCell ref="P1269:P1270"/>
    <mergeCell ref="Q1269:Q1270"/>
    <mergeCell ref="R1269:R1270"/>
    <mergeCell ref="S1269:S1270"/>
    <mergeCell ref="T1269:T1270"/>
    <mergeCell ref="U1269:U1270"/>
    <mergeCell ref="V1269:V1270"/>
    <mergeCell ref="U1287:U1288"/>
    <mergeCell ref="V1287:V1288"/>
    <mergeCell ref="W1287:W1288"/>
    <mergeCell ref="X1287:X1288"/>
    <mergeCell ref="Y1287:Y1288"/>
    <mergeCell ref="Z1287:Z1288"/>
    <mergeCell ref="AP1287:AP1288"/>
    <mergeCell ref="AQ1287:AQ1288"/>
    <mergeCell ref="AR1287:AR1288"/>
    <mergeCell ref="AS1287:AS1288"/>
    <mergeCell ref="AT1287:AT1288"/>
    <mergeCell ref="AU1287:AU1288"/>
    <mergeCell ref="AV1287:AV1288"/>
    <mergeCell ref="AW1287:AW1288"/>
    <mergeCell ref="AO1287:AO1288"/>
    <mergeCell ref="AO1273:AO1275"/>
    <mergeCell ref="AP1273:AP1275"/>
    <mergeCell ref="AQ1273:AQ1275"/>
    <mergeCell ref="AR1273:AR1275"/>
    <mergeCell ref="AS1273:AS1275"/>
    <mergeCell ref="AT1273:AT1275"/>
    <mergeCell ref="AU1273:AU1275"/>
    <mergeCell ref="AV1273:AV1275"/>
    <mergeCell ref="AW1273:AW1275"/>
    <mergeCell ref="AX1273:AX1275"/>
    <mergeCell ref="AY1273:AY1275"/>
    <mergeCell ref="AZ1273:AZ1275"/>
    <mergeCell ref="BA1273:BA1275"/>
    <mergeCell ref="AA1287:AA1288"/>
    <mergeCell ref="AB1287:AB1288"/>
    <mergeCell ref="AC1287:AC1288"/>
    <mergeCell ref="AD1287:AD1288"/>
    <mergeCell ref="AE1287:AE1288"/>
    <mergeCell ref="AF1287:AF1288"/>
    <mergeCell ref="AG1287:AG1288"/>
    <mergeCell ref="AH1287:AH1288"/>
    <mergeCell ref="AI1287:AI1288"/>
    <mergeCell ref="AJ1287:AJ1288"/>
    <mergeCell ref="AK1287:AK1288"/>
    <mergeCell ref="AL1287:AL1288"/>
    <mergeCell ref="AM1287:AM1288"/>
    <mergeCell ref="AN1287:AN1288"/>
    <mergeCell ref="AX1287:AX1288"/>
    <mergeCell ref="AY1287:AY1288"/>
    <mergeCell ref="AZ1287:AZ1288"/>
    <mergeCell ref="BA1287:BA1288"/>
    <mergeCell ref="Y1273:Y1275"/>
    <mergeCell ref="Z1273:Z1275"/>
    <mergeCell ref="AA1273:AA1275"/>
    <mergeCell ref="AB1273:AB1275"/>
    <mergeCell ref="AC1273:AC1275"/>
    <mergeCell ref="AD1273:AD1275"/>
    <mergeCell ref="AE1273:AE1275"/>
    <mergeCell ref="AF1273:AF1275"/>
    <mergeCell ref="AG1273:AG1275"/>
    <mergeCell ref="AH1273:AH1275"/>
    <mergeCell ref="AI1273:AI1275"/>
    <mergeCell ref="AJ1273:AJ1275"/>
    <mergeCell ref="AK1273:AK1275"/>
    <mergeCell ref="AL1273:AL1275"/>
    <mergeCell ref="AM1273:AM1275"/>
    <mergeCell ref="AN1273:AN1275"/>
    <mergeCell ref="AR1299:AR1305"/>
    <mergeCell ref="AS1299:AS1305"/>
    <mergeCell ref="AT1299:AT1305"/>
    <mergeCell ref="AU1299:AU1305"/>
    <mergeCell ref="AV1299:AV1305"/>
    <mergeCell ref="AW1299:AW1305"/>
    <mergeCell ref="AX1299:AX1305"/>
    <mergeCell ref="AY1299:AY1305"/>
    <mergeCell ref="AZ1299:AZ1305"/>
    <mergeCell ref="BA1299:BA1305"/>
    <mergeCell ref="AO1299:AO1305"/>
    <mergeCell ref="AP1299:AP1305"/>
    <mergeCell ref="AQ1299:AQ1305"/>
    <mergeCell ref="AO1306:AO1308"/>
    <mergeCell ref="AP1306:AP1308"/>
    <mergeCell ref="AQ1306:AQ1308"/>
    <mergeCell ref="AR1306:AR1308"/>
    <mergeCell ref="AD1306:AD1308"/>
    <mergeCell ref="AE1306:AE1308"/>
    <mergeCell ref="AF1306:AF1308"/>
    <mergeCell ref="AG1306:AG1308"/>
    <mergeCell ref="AH1306:AH1308"/>
    <mergeCell ref="AI1306:AI1308"/>
    <mergeCell ref="AJ1306:AJ1308"/>
    <mergeCell ref="AK1306:AK1308"/>
    <mergeCell ref="AL1306:AL1308"/>
    <mergeCell ref="AM1306:AM1308"/>
    <mergeCell ref="AN1306:AN1308"/>
    <mergeCell ref="AC1299:AC1305"/>
    <mergeCell ref="AD1299:AD1305"/>
    <mergeCell ref="AE1299:AE1305"/>
    <mergeCell ref="AF1299:AF1305"/>
    <mergeCell ref="AG1299:AG1305"/>
    <mergeCell ref="AH1299:AH1305"/>
    <mergeCell ref="AI1299:AI1305"/>
    <mergeCell ref="AJ1299:AJ1305"/>
    <mergeCell ref="AK1299:AK1305"/>
    <mergeCell ref="AL1299:AL1305"/>
    <mergeCell ref="AM1299:AM1305"/>
    <mergeCell ref="AN1299:AN1305"/>
    <mergeCell ref="AS1306:AS1308"/>
    <mergeCell ref="AT1306:AT1308"/>
    <mergeCell ref="AU1306:AU1308"/>
    <mergeCell ref="AV1306:AV1308"/>
    <mergeCell ref="AW1306:AW1308"/>
    <mergeCell ref="AX1306:AX1308"/>
    <mergeCell ref="AY1306:AY1308"/>
    <mergeCell ref="AZ1306:AZ1308"/>
    <mergeCell ref="BA1306:BA1308"/>
    <mergeCell ref="AT1309:AT1329"/>
    <mergeCell ref="AU1309:AU1329"/>
    <mergeCell ref="AV1309:AV1329"/>
    <mergeCell ref="AW1309:AW1329"/>
    <mergeCell ref="AX1309:AX1329"/>
    <mergeCell ref="AY1309:AY1329"/>
    <mergeCell ref="AZ1309:AZ1329"/>
    <mergeCell ref="BA1309:BA1329"/>
    <mergeCell ref="AO1309:AO1329"/>
    <mergeCell ref="AP1309:AP1329"/>
    <mergeCell ref="AQ1309:AQ1329"/>
    <mergeCell ref="AR1309:AR1329"/>
    <mergeCell ref="AS1309:AS1329"/>
    <mergeCell ref="A1306:A1308"/>
    <mergeCell ref="B1306:B1308"/>
    <mergeCell ref="C1306:C1308"/>
    <mergeCell ref="D1306:D1308"/>
    <mergeCell ref="E1306:E1308"/>
    <mergeCell ref="F1306:F1308"/>
    <mergeCell ref="G1306:G1308"/>
    <mergeCell ref="H1306:H1308"/>
    <mergeCell ref="I1306:I1308"/>
    <mergeCell ref="J1306:J1308"/>
    <mergeCell ref="M1306:M1308"/>
    <mergeCell ref="N1306:N1308"/>
    <mergeCell ref="O1306:O1308"/>
    <mergeCell ref="P1306:P1308"/>
    <mergeCell ref="Q1306:Q1308"/>
    <mergeCell ref="R1306:R1308"/>
    <mergeCell ref="S1306:S1308"/>
    <mergeCell ref="T1306:T1308"/>
    <mergeCell ref="U1306:U1308"/>
    <mergeCell ref="V1306:V1308"/>
    <mergeCell ref="W1306:W1308"/>
    <mergeCell ref="X1306:X1308"/>
    <mergeCell ref="Y1306:Y1308"/>
    <mergeCell ref="Z1306:Z1308"/>
    <mergeCell ref="AA1306:AA1308"/>
    <mergeCell ref="AB1306:AB1308"/>
    <mergeCell ref="AC1306:AC1308"/>
    <mergeCell ref="A1309:A1329"/>
    <mergeCell ref="B1309:B1329"/>
    <mergeCell ref="C1309:C1329"/>
    <mergeCell ref="D1309:D1329"/>
    <mergeCell ref="E1309:E1329"/>
    <mergeCell ref="F1309:F1329"/>
    <mergeCell ref="G1309:G1329"/>
    <mergeCell ref="H1309:H1329"/>
    <mergeCell ref="I1309:I1329"/>
    <mergeCell ref="J1309:J1329"/>
    <mergeCell ref="M1309:M1329"/>
    <mergeCell ref="N1309:N1329"/>
    <mergeCell ref="O1309:O1329"/>
    <mergeCell ref="P1309:P1329"/>
    <mergeCell ref="Q1309:Q1329"/>
    <mergeCell ref="AI1309:AI1329"/>
    <mergeCell ref="AJ1309:AJ1329"/>
    <mergeCell ref="AK1309:AK1329"/>
    <mergeCell ref="AL1309:AL1329"/>
    <mergeCell ref="AM1309:AM1329"/>
    <mergeCell ref="AN1309:AN1329"/>
    <mergeCell ref="A883:A890"/>
    <mergeCell ref="B883:B890"/>
    <mergeCell ref="C883:C890"/>
    <mergeCell ref="D883:D890"/>
    <mergeCell ref="E883:E890"/>
    <mergeCell ref="F883:F890"/>
    <mergeCell ref="G883:G890"/>
    <mergeCell ref="H883:H890"/>
    <mergeCell ref="I883:I890"/>
    <mergeCell ref="J883:J890"/>
    <mergeCell ref="M883:M890"/>
    <mergeCell ref="N883:N890"/>
    <mergeCell ref="O883:O890"/>
    <mergeCell ref="P883:P890"/>
    <mergeCell ref="Q883:Q890"/>
    <mergeCell ref="R883:R890"/>
    <mergeCell ref="S883:S890"/>
    <mergeCell ref="T883:T890"/>
    <mergeCell ref="U883:U890"/>
    <mergeCell ref="V883:V890"/>
    <mergeCell ref="W883:W890"/>
    <mergeCell ref="X883:X890"/>
    <mergeCell ref="Y883:Y890"/>
    <mergeCell ref="Z883:Z890"/>
    <mergeCell ref="AA883:AA890"/>
    <mergeCell ref="AB883:AB890"/>
    <mergeCell ref="AC883:AC890"/>
    <mergeCell ref="AD883:AD890"/>
    <mergeCell ref="AD1309:AD1329"/>
    <mergeCell ref="AE1309:AE1329"/>
    <mergeCell ref="R1309:R1329"/>
    <mergeCell ref="S1309:S1329"/>
    <mergeCell ref="T1309:T1329"/>
    <mergeCell ref="U1309:U1329"/>
    <mergeCell ref="V1309:V1329"/>
    <mergeCell ref="W1309:W1329"/>
    <mergeCell ref="X1309:X1329"/>
    <mergeCell ref="Y1309:Y1329"/>
    <mergeCell ref="Z1309:Z1329"/>
    <mergeCell ref="AA1309:AA1329"/>
    <mergeCell ref="AB1309:AB1329"/>
    <mergeCell ref="AC1309:AC1329"/>
    <mergeCell ref="L1328:L1329"/>
    <mergeCell ref="A1299:A1305"/>
    <mergeCell ref="B1299:B1305"/>
    <mergeCell ref="C1299:C1305"/>
    <mergeCell ref="D1299:D1305"/>
    <mergeCell ref="E1299:E1305"/>
    <mergeCell ref="F1299:F1305"/>
    <mergeCell ref="G1299:G1305"/>
    <mergeCell ref="H1299:H1305"/>
    <mergeCell ref="I1299:I1305"/>
    <mergeCell ref="J1299:J1305"/>
    <mergeCell ref="M1299:M1305"/>
    <mergeCell ref="N1299:N1305"/>
    <mergeCell ref="O1299:O1305"/>
    <mergeCell ref="P1299:P1305"/>
    <mergeCell ref="Q1299:Q1305"/>
    <mergeCell ref="S874:S877"/>
    <mergeCell ref="T874:T877"/>
    <mergeCell ref="U874:U877"/>
    <mergeCell ref="V874:V877"/>
    <mergeCell ref="W874:W877"/>
    <mergeCell ref="X874:X877"/>
    <mergeCell ref="Y874:Y877"/>
    <mergeCell ref="Z874:Z877"/>
    <mergeCell ref="AA874:AA877"/>
    <mergeCell ref="AB874:AB877"/>
    <mergeCell ref="AC874:AC877"/>
    <mergeCell ref="AD874:AD877"/>
    <mergeCell ref="AE874:AE877"/>
    <mergeCell ref="AF874:AF877"/>
    <mergeCell ref="AG874:AG877"/>
    <mergeCell ref="AH874:AH877"/>
    <mergeCell ref="A874:A877"/>
    <mergeCell ref="B874:B877"/>
    <mergeCell ref="C874:C877"/>
    <mergeCell ref="D874:D877"/>
    <mergeCell ref="E874:E877"/>
    <mergeCell ref="F874:F877"/>
    <mergeCell ref="G874:G877"/>
    <mergeCell ref="H874:H877"/>
    <mergeCell ref="I874:I877"/>
    <mergeCell ref="J874:J877"/>
    <mergeCell ref="M874:M877"/>
    <mergeCell ref="N874:N877"/>
    <mergeCell ref="O874:O877"/>
    <mergeCell ref="P874:P877"/>
    <mergeCell ref="Q874:Q877"/>
    <mergeCell ref="R874:R877"/>
    <mergeCell ref="AF1309:AF1329"/>
    <mergeCell ref="AG1309:AG1329"/>
    <mergeCell ref="AH1309:AH1329"/>
    <mergeCell ref="R1299:R1305"/>
    <mergeCell ref="S1299:S1305"/>
    <mergeCell ref="T1299:T1305"/>
    <mergeCell ref="U1299:U1305"/>
    <mergeCell ref="V1299:V1305"/>
    <mergeCell ref="W1299:W1305"/>
    <mergeCell ref="X1299:X1305"/>
    <mergeCell ref="Y1299:Y1305"/>
    <mergeCell ref="Z1299:Z1305"/>
    <mergeCell ref="AA1299:AA1305"/>
    <mergeCell ref="AB1299:AB1305"/>
    <mergeCell ref="A1287:A1288"/>
    <mergeCell ref="B1287:B1288"/>
    <mergeCell ref="C1287:C1288"/>
    <mergeCell ref="D1287:D1288"/>
    <mergeCell ref="E1287:E1288"/>
    <mergeCell ref="F1287:F1288"/>
    <mergeCell ref="G1287:G1288"/>
    <mergeCell ref="H1287:H1288"/>
    <mergeCell ref="I1287:I1288"/>
    <mergeCell ref="J1287:J1288"/>
    <mergeCell ref="M1287:M1288"/>
    <mergeCell ref="N1287:N1288"/>
    <mergeCell ref="O1287:O1288"/>
    <mergeCell ref="P1287:P1288"/>
    <mergeCell ref="Q1287:Q1288"/>
    <mergeCell ref="R1287:R1288"/>
    <mergeCell ref="S1287:S1288"/>
    <mergeCell ref="T1287:T1288"/>
    <mergeCell ref="AY883:AY890"/>
    <mergeCell ref="AZ883:AZ890"/>
    <mergeCell ref="BA883:BA890"/>
    <mergeCell ref="AO883:AO890"/>
    <mergeCell ref="AP883:AP890"/>
    <mergeCell ref="AQ883:AQ890"/>
    <mergeCell ref="AR883:AR890"/>
    <mergeCell ref="AS883:AS890"/>
    <mergeCell ref="AT883:AT890"/>
    <mergeCell ref="AU883:AU890"/>
    <mergeCell ref="AV883:AV890"/>
    <mergeCell ref="AY893:AY894"/>
    <mergeCell ref="AZ893:AZ894"/>
    <mergeCell ref="AM893:AM894"/>
    <mergeCell ref="AN893:AN894"/>
    <mergeCell ref="W893:W894"/>
    <mergeCell ref="X893:X894"/>
    <mergeCell ref="Y893:Y894"/>
    <mergeCell ref="AW874:AW877"/>
    <mergeCell ref="AX874:AX877"/>
    <mergeCell ref="AY874:AY877"/>
    <mergeCell ref="AZ874:AZ877"/>
    <mergeCell ref="BA874:BA877"/>
    <mergeCell ref="AO874:AO877"/>
    <mergeCell ref="AP874:AP877"/>
    <mergeCell ref="AQ874:AQ877"/>
    <mergeCell ref="AR874:AR877"/>
    <mergeCell ref="AS874:AS877"/>
    <mergeCell ref="AT874:AT877"/>
    <mergeCell ref="AW883:AW890"/>
    <mergeCell ref="AX883:AX890"/>
    <mergeCell ref="AK883:AK890"/>
    <mergeCell ref="AL883:AL890"/>
    <mergeCell ref="AM883:AM890"/>
    <mergeCell ref="AN883:AN890"/>
    <mergeCell ref="AU874:AU877"/>
    <mergeCell ref="AV874:AV877"/>
    <mergeCell ref="AI874:AI877"/>
    <mergeCell ref="AJ874:AJ877"/>
    <mergeCell ref="AK874:AK877"/>
    <mergeCell ref="AL874:AL877"/>
    <mergeCell ref="AM874:AM877"/>
    <mergeCell ref="AN874:AN877"/>
    <mergeCell ref="V898:V933"/>
    <mergeCell ref="W898:W933"/>
    <mergeCell ref="X898:X933"/>
    <mergeCell ref="Y898:Y933"/>
    <mergeCell ref="Z898:Z933"/>
    <mergeCell ref="AA898:AA933"/>
    <mergeCell ref="AB898:AB933"/>
    <mergeCell ref="AC898:AC933"/>
    <mergeCell ref="AD898:AD933"/>
    <mergeCell ref="AE898:AE933"/>
    <mergeCell ref="AF898:AF933"/>
    <mergeCell ref="AG898:AG933"/>
    <mergeCell ref="AH898:AH933"/>
    <mergeCell ref="AI898:AI933"/>
    <mergeCell ref="AJ898:AJ933"/>
    <mergeCell ref="AK898:AK933"/>
    <mergeCell ref="AL898:AL933"/>
    <mergeCell ref="AE883:AE890"/>
    <mergeCell ref="AF883:AF890"/>
    <mergeCell ref="AG883:AG890"/>
    <mergeCell ref="AH883:AH890"/>
    <mergeCell ref="AI883:AI890"/>
    <mergeCell ref="AJ883:AJ890"/>
    <mergeCell ref="A893:A894"/>
    <mergeCell ref="B893:B894"/>
    <mergeCell ref="C893:C894"/>
    <mergeCell ref="D893:D894"/>
    <mergeCell ref="E893:E894"/>
    <mergeCell ref="F893:F894"/>
    <mergeCell ref="G893:G894"/>
    <mergeCell ref="H893:H894"/>
    <mergeCell ref="I893:I894"/>
    <mergeCell ref="J893:J894"/>
    <mergeCell ref="M893:M894"/>
    <mergeCell ref="N893:N894"/>
    <mergeCell ref="O893:O894"/>
    <mergeCell ref="P893:P894"/>
    <mergeCell ref="Q893:Q894"/>
    <mergeCell ref="R893:R894"/>
    <mergeCell ref="S893:S894"/>
    <mergeCell ref="T893:T894"/>
    <mergeCell ref="U893:U894"/>
    <mergeCell ref="V893:V894"/>
    <mergeCell ref="BA893:BA894"/>
    <mergeCell ref="AO893:AO894"/>
    <mergeCell ref="AP893:AP894"/>
    <mergeCell ref="AQ893:AQ894"/>
    <mergeCell ref="AR893:AR894"/>
    <mergeCell ref="AS893:AS894"/>
    <mergeCell ref="AT893:AT894"/>
    <mergeCell ref="AU893:AU894"/>
    <mergeCell ref="AV893:AV894"/>
    <mergeCell ref="AW893:AW894"/>
    <mergeCell ref="AX893:AX894"/>
    <mergeCell ref="BA898:BA933"/>
    <mergeCell ref="AT898:AT933"/>
    <mergeCell ref="AU898:AU933"/>
    <mergeCell ref="AV898:AV933"/>
    <mergeCell ref="AW898:AW933"/>
    <mergeCell ref="AX898:AX933"/>
    <mergeCell ref="AY898:AY933"/>
    <mergeCell ref="AZ898:AZ933"/>
    <mergeCell ref="AT934:AT938"/>
    <mergeCell ref="AU934:AU938"/>
    <mergeCell ref="AV934:AV938"/>
    <mergeCell ref="AW934:AW938"/>
    <mergeCell ref="AX934:AX938"/>
    <mergeCell ref="AY934:AY938"/>
    <mergeCell ref="AZ934:AZ938"/>
    <mergeCell ref="BA934:BA938"/>
    <mergeCell ref="Z893:Z894"/>
    <mergeCell ref="AA893:AA894"/>
    <mergeCell ref="AB893:AB894"/>
    <mergeCell ref="AC893:AC894"/>
    <mergeCell ref="AD893:AD894"/>
    <mergeCell ref="AE893:AE894"/>
    <mergeCell ref="AF893:AF894"/>
    <mergeCell ref="AG893:AG894"/>
    <mergeCell ref="AH893:AH894"/>
    <mergeCell ref="AI893:AI894"/>
    <mergeCell ref="AJ893:AJ894"/>
    <mergeCell ref="AK893:AK894"/>
    <mergeCell ref="AL893:AL894"/>
    <mergeCell ref="AM898:AM933"/>
    <mergeCell ref="AN898:AN933"/>
    <mergeCell ref="A934:A938"/>
    <mergeCell ref="B934:B938"/>
    <mergeCell ref="C934:C938"/>
    <mergeCell ref="D934:D938"/>
    <mergeCell ref="E934:E938"/>
    <mergeCell ref="F934:F938"/>
    <mergeCell ref="G934:G938"/>
    <mergeCell ref="H934:H938"/>
    <mergeCell ref="I934:I938"/>
    <mergeCell ref="J934:J938"/>
    <mergeCell ref="M934:M938"/>
    <mergeCell ref="N934:N938"/>
    <mergeCell ref="O934:O938"/>
    <mergeCell ref="P934:P938"/>
    <mergeCell ref="Q934:Q938"/>
    <mergeCell ref="R934:R938"/>
    <mergeCell ref="S934:S938"/>
    <mergeCell ref="T934:T938"/>
    <mergeCell ref="U934:U938"/>
    <mergeCell ref="V934:V938"/>
    <mergeCell ref="W934:W938"/>
    <mergeCell ref="X934:X938"/>
    <mergeCell ref="Y934:Y938"/>
    <mergeCell ref="Z934:Z938"/>
    <mergeCell ref="AO898:AO933"/>
    <mergeCell ref="AP898:AP933"/>
    <mergeCell ref="AQ898:AQ933"/>
    <mergeCell ref="AR898:AR933"/>
    <mergeCell ref="AS898:AS933"/>
    <mergeCell ref="AO934:AO938"/>
    <mergeCell ref="AA934:AA938"/>
    <mergeCell ref="AB934:AB938"/>
    <mergeCell ref="AC934:AC938"/>
    <mergeCell ref="AD934:AD938"/>
    <mergeCell ref="AE934:AE938"/>
    <mergeCell ref="AF934:AF938"/>
    <mergeCell ref="AG934:AG938"/>
    <mergeCell ref="AH934:AH938"/>
    <mergeCell ref="AI934:AI938"/>
    <mergeCell ref="AJ934:AJ938"/>
    <mergeCell ref="AK934:AK938"/>
    <mergeCell ref="AL934:AL938"/>
    <mergeCell ref="AM934:AM938"/>
    <mergeCell ref="A898:A933"/>
    <mergeCell ref="B898:B933"/>
    <mergeCell ref="C898:C933"/>
    <mergeCell ref="D898:D933"/>
    <mergeCell ref="E898:E933"/>
    <mergeCell ref="F898:F933"/>
    <mergeCell ref="G898:G933"/>
    <mergeCell ref="H898:H933"/>
    <mergeCell ref="I898:I933"/>
    <mergeCell ref="J898:J933"/>
    <mergeCell ref="M898:M933"/>
    <mergeCell ref="N898:N933"/>
    <mergeCell ref="O898:O933"/>
    <mergeCell ref="P898:P933"/>
    <mergeCell ref="Q898:Q933"/>
    <mergeCell ref="R898:R933"/>
    <mergeCell ref="S898:S933"/>
    <mergeCell ref="T898:T933"/>
    <mergeCell ref="U898:U933"/>
    <mergeCell ref="AS941:AS945"/>
    <mergeCell ref="BA939:BA945"/>
    <mergeCell ref="AN934:AN938"/>
    <mergeCell ref="AT939:AT945"/>
    <mergeCell ref="AU939:AU945"/>
    <mergeCell ref="AV939:AV945"/>
    <mergeCell ref="AW939:AW945"/>
    <mergeCell ref="AX939:AX945"/>
    <mergeCell ref="AY939:AY945"/>
    <mergeCell ref="AZ939:AZ945"/>
    <mergeCell ref="AO946:AO952"/>
    <mergeCell ref="AP946:AP952"/>
    <mergeCell ref="AQ946:AQ952"/>
    <mergeCell ref="AR946:AR952"/>
    <mergeCell ref="AS946:AS952"/>
    <mergeCell ref="AO939:AO945"/>
    <mergeCell ref="AP939:AP945"/>
    <mergeCell ref="AQ939:AQ945"/>
    <mergeCell ref="AR939:AR945"/>
    <mergeCell ref="AC939:AC945"/>
    <mergeCell ref="AD939:AD945"/>
    <mergeCell ref="AE939:AE945"/>
    <mergeCell ref="AF939:AF945"/>
    <mergeCell ref="AG939:AG945"/>
    <mergeCell ref="AH939:AH945"/>
    <mergeCell ref="AI939:AI945"/>
    <mergeCell ref="AJ939:AJ945"/>
    <mergeCell ref="AK939:AK945"/>
    <mergeCell ref="AL939:AL945"/>
    <mergeCell ref="AM939:AM945"/>
    <mergeCell ref="AN939:AN945"/>
    <mergeCell ref="A939:A945"/>
    <mergeCell ref="B939:B945"/>
    <mergeCell ref="C939:C945"/>
    <mergeCell ref="D939:D945"/>
    <mergeCell ref="E939:E945"/>
    <mergeCell ref="F939:F945"/>
    <mergeCell ref="G939:G945"/>
    <mergeCell ref="H939:H945"/>
    <mergeCell ref="I939:I945"/>
    <mergeCell ref="J939:J945"/>
    <mergeCell ref="M939:M945"/>
    <mergeCell ref="N939:N945"/>
    <mergeCell ref="O939:O945"/>
    <mergeCell ref="P939:P941"/>
    <mergeCell ref="Q939:Q941"/>
    <mergeCell ref="R939:R945"/>
    <mergeCell ref="S939:S945"/>
    <mergeCell ref="T939:T945"/>
    <mergeCell ref="U939:U945"/>
    <mergeCell ref="V939:V945"/>
    <mergeCell ref="W939:W945"/>
    <mergeCell ref="X939:X945"/>
    <mergeCell ref="Y939:Y945"/>
    <mergeCell ref="Z939:Z945"/>
    <mergeCell ref="AA939:AA945"/>
    <mergeCell ref="AB939:AB945"/>
    <mergeCell ref="AP934:AP938"/>
    <mergeCell ref="AQ934:AQ938"/>
    <mergeCell ref="AR934:AR938"/>
    <mergeCell ref="AS934:AS938"/>
    <mergeCell ref="P942:P945"/>
    <mergeCell ref="Q942:Q945"/>
    <mergeCell ref="A953:A959"/>
    <mergeCell ref="B953:B959"/>
    <mergeCell ref="C953:C959"/>
    <mergeCell ref="D953:D959"/>
    <mergeCell ref="E953:E959"/>
    <mergeCell ref="F953:F959"/>
    <mergeCell ref="G953:G959"/>
    <mergeCell ref="H953:H959"/>
    <mergeCell ref="I953:I959"/>
    <mergeCell ref="J953:J959"/>
    <mergeCell ref="M953:M959"/>
    <mergeCell ref="N953:N959"/>
    <mergeCell ref="O953:O959"/>
    <mergeCell ref="P953:P959"/>
    <mergeCell ref="Q953:Q959"/>
    <mergeCell ref="R953:R959"/>
    <mergeCell ref="S953:S959"/>
    <mergeCell ref="T953:T959"/>
    <mergeCell ref="U953:U959"/>
    <mergeCell ref="V953:V959"/>
    <mergeCell ref="W953:W959"/>
    <mergeCell ref="X953:X959"/>
    <mergeCell ref="Y953:Y959"/>
    <mergeCell ref="Z953:Z959"/>
    <mergeCell ref="AA953:AA959"/>
    <mergeCell ref="AB953:AB959"/>
    <mergeCell ref="AC953:AC959"/>
    <mergeCell ref="A946:A952"/>
    <mergeCell ref="B946:B952"/>
    <mergeCell ref="C946:C952"/>
    <mergeCell ref="D946:D952"/>
    <mergeCell ref="E946:E952"/>
    <mergeCell ref="F946:F952"/>
    <mergeCell ref="G946:G952"/>
    <mergeCell ref="H946:H952"/>
    <mergeCell ref="I946:I952"/>
    <mergeCell ref="J946:J952"/>
    <mergeCell ref="M946:M952"/>
    <mergeCell ref="N946:N952"/>
    <mergeCell ref="O946:O952"/>
    <mergeCell ref="P946:P952"/>
    <mergeCell ref="Q946:Q952"/>
    <mergeCell ref="R946:R952"/>
    <mergeCell ref="S946:S952"/>
    <mergeCell ref="T946:T952"/>
    <mergeCell ref="U946:U952"/>
    <mergeCell ref="V946:V952"/>
    <mergeCell ref="W946:W952"/>
    <mergeCell ref="X946:X952"/>
    <mergeCell ref="W961:W964"/>
    <mergeCell ref="X961:X964"/>
    <mergeCell ref="Y961:Y964"/>
    <mergeCell ref="Z961:Z964"/>
    <mergeCell ref="AA961:AA964"/>
    <mergeCell ref="AB961:AB964"/>
    <mergeCell ref="AC961:AC964"/>
    <mergeCell ref="AD961:AD964"/>
    <mergeCell ref="AE961:AE964"/>
    <mergeCell ref="AS953:AS959"/>
    <mergeCell ref="AT953:AT959"/>
    <mergeCell ref="AT961:AT964"/>
    <mergeCell ref="AT946:AT952"/>
    <mergeCell ref="Y946:Y952"/>
    <mergeCell ref="Z946:Z952"/>
    <mergeCell ref="AA946:AA952"/>
    <mergeCell ref="AB946:AB952"/>
    <mergeCell ref="AU946:AU952"/>
    <mergeCell ref="AV946:AV952"/>
    <mergeCell ref="AW946:AW952"/>
    <mergeCell ref="AX946:AX952"/>
    <mergeCell ref="AY946:AY952"/>
    <mergeCell ref="AZ946:AZ952"/>
    <mergeCell ref="BA946:BA952"/>
    <mergeCell ref="AO953:AO959"/>
    <mergeCell ref="AP953:AP959"/>
    <mergeCell ref="AQ953:AQ959"/>
    <mergeCell ref="AR953:AR959"/>
    <mergeCell ref="AD953:AD959"/>
    <mergeCell ref="AE953:AE959"/>
    <mergeCell ref="AF953:AF959"/>
    <mergeCell ref="AG953:AG959"/>
    <mergeCell ref="AH953:AH959"/>
    <mergeCell ref="AI953:AI959"/>
    <mergeCell ref="AJ953:AJ959"/>
    <mergeCell ref="AK953:AK959"/>
    <mergeCell ref="AL953:AL959"/>
    <mergeCell ref="AM953:AM959"/>
    <mergeCell ref="AN953:AN959"/>
    <mergeCell ref="AU953:AU959"/>
    <mergeCell ref="AV953:AV959"/>
    <mergeCell ref="AW953:AW959"/>
    <mergeCell ref="AX953:AX959"/>
    <mergeCell ref="AY953:AY959"/>
    <mergeCell ref="AZ953:AZ959"/>
    <mergeCell ref="BA953:BA959"/>
    <mergeCell ref="AC946:AC952"/>
    <mergeCell ref="AD946:AD952"/>
    <mergeCell ref="AE946:AE952"/>
    <mergeCell ref="AF946:AF952"/>
    <mergeCell ref="AG946:AG952"/>
    <mergeCell ref="AH946:AH952"/>
    <mergeCell ref="AI946:AI952"/>
    <mergeCell ref="AJ946:AJ952"/>
    <mergeCell ref="AK946:AK952"/>
    <mergeCell ref="AL946:AL952"/>
    <mergeCell ref="AM946:AM952"/>
    <mergeCell ref="AN946:AN952"/>
    <mergeCell ref="AU961:AU964"/>
    <mergeCell ref="AV961:AV964"/>
    <mergeCell ref="AW961:AW964"/>
    <mergeCell ref="AX961:AX964"/>
    <mergeCell ref="AY961:AY964"/>
    <mergeCell ref="AZ961:AZ964"/>
    <mergeCell ref="BA961:BA964"/>
    <mergeCell ref="AO961:AO964"/>
    <mergeCell ref="AP961:AP964"/>
    <mergeCell ref="AQ961:AQ964"/>
    <mergeCell ref="AR961:AR964"/>
    <mergeCell ref="AS961:AS964"/>
    <mergeCell ref="A966:A968"/>
    <mergeCell ref="B966:B968"/>
    <mergeCell ref="C966:C968"/>
    <mergeCell ref="D966:D968"/>
    <mergeCell ref="E966:E968"/>
    <mergeCell ref="F966:F968"/>
    <mergeCell ref="G966:G968"/>
    <mergeCell ref="H966:H968"/>
    <mergeCell ref="I966:I968"/>
    <mergeCell ref="J966:J968"/>
    <mergeCell ref="M966:M968"/>
    <mergeCell ref="N966:N968"/>
    <mergeCell ref="O966:O968"/>
    <mergeCell ref="Q966:Q968"/>
    <mergeCell ref="R966:R968"/>
    <mergeCell ref="S966:S968"/>
    <mergeCell ref="T966:T968"/>
    <mergeCell ref="AF961:AF964"/>
    <mergeCell ref="AG961:AG964"/>
    <mergeCell ref="AH961:AH964"/>
    <mergeCell ref="AI961:AI964"/>
    <mergeCell ref="AJ961:AJ964"/>
    <mergeCell ref="AK961:AK964"/>
    <mergeCell ref="AL961:AL964"/>
    <mergeCell ref="AM961:AM964"/>
    <mergeCell ref="AN961:AN964"/>
    <mergeCell ref="AW966:AW968"/>
    <mergeCell ref="AX966:AX968"/>
    <mergeCell ref="AK966:AK968"/>
    <mergeCell ref="AL966:AL968"/>
    <mergeCell ref="AM966:AM968"/>
    <mergeCell ref="AN966:AN968"/>
    <mergeCell ref="A961:A964"/>
    <mergeCell ref="B961:B964"/>
    <mergeCell ref="C961:C964"/>
    <mergeCell ref="D961:D964"/>
    <mergeCell ref="E961:E964"/>
    <mergeCell ref="F961:F964"/>
    <mergeCell ref="G961:G964"/>
    <mergeCell ref="H961:H964"/>
    <mergeCell ref="I961:I964"/>
    <mergeCell ref="J961:J964"/>
    <mergeCell ref="M961:M964"/>
    <mergeCell ref="N961:N964"/>
    <mergeCell ref="O961:O964"/>
    <mergeCell ref="P961:P964"/>
    <mergeCell ref="Q961:Q964"/>
    <mergeCell ref="R961:R964"/>
    <mergeCell ref="S961:S964"/>
    <mergeCell ref="T961:T964"/>
    <mergeCell ref="U961:U964"/>
    <mergeCell ref="V961:V964"/>
    <mergeCell ref="U966:U968"/>
    <mergeCell ref="V966:V968"/>
    <mergeCell ref="W966:W968"/>
    <mergeCell ref="X966:X968"/>
    <mergeCell ref="Y966:Y968"/>
    <mergeCell ref="Z966:Z968"/>
    <mergeCell ref="AA966:AA968"/>
    <mergeCell ref="AB966:AB968"/>
    <mergeCell ref="AC966:AC968"/>
    <mergeCell ref="AD966:AD968"/>
    <mergeCell ref="AE966:AE968"/>
    <mergeCell ref="AF966:AF968"/>
    <mergeCell ref="AG966:AG968"/>
    <mergeCell ref="AH966:AH968"/>
    <mergeCell ref="AI966:AI968"/>
    <mergeCell ref="AJ966:AJ968"/>
    <mergeCell ref="A971:A972"/>
    <mergeCell ref="B971:B972"/>
    <mergeCell ref="C971:C972"/>
    <mergeCell ref="D971:D972"/>
    <mergeCell ref="E971:E972"/>
    <mergeCell ref="F971:F972"/>
    <mergeCell ref="G971:G972"/>
    <mergeCell ref="H971:H972"/>
    <mergeCell ref="I971:I972"/>
    <mergeCell ref="J971:J972"/>
    <mergeCell ref="M971:M972"/>
    <mergeCell ref="N971:N972"/>
    <mergeCell ref="O971:O972"/>
    <mergeCell ref="P971:P972"/>
    <mergeCell ref="Q971:Q972"/>
    <mergeCell ref="R971:R972"/>
    <mergeCell ref="S971:S972"/>
    <mergeCell ref="T971:T972"/>
    <mergeCell ref="U971:U972"/>
    <mergeCell ref="V971:V972"/>
    <mergeCell ref="W971:W972"/>
    <mergeCell ref="X971:X972"/>
    <mergeCell ref="Y971:Y972"/>
    <mergeCell ref="Z971:Z972"/>
    <mergeCell ref="AA971:AA972"/>
    <mergeCell ref="AB971:AB972"/>
    <mergeCell ref="AC971:AC972"/>
    <mergeCell ref="AD971:AD972"/>
    <mergeCell ref="AE971:AE972"/>
    <mergeCell ref="AF971:AF972"/>
    <mergeCell ref="AG971:AG972"/>
    <mergeCell ref="AH971:AH972"/>
    <mergeCell ref="AI971:AI972"/>
    <mergeCell ref="AJ971:AJ972"/>
    <mergeCell ref="BA971:BA972"/>
    <mergeCell ref="AO971:AO972"/>
    <mergeCell ref="AP971:AP972"/>
    <mergeCell ref="AQ971:AQ972"/>
    <mergeCell ref="AR971:AR972"/>
    <mergeCell ref="AS971:AS972"/>
    <mergeCell ref="AT971:AT972"/>
    <mergeCell ref="AU971:AU972"/>
    <mergeCell ref="AV971:AV972"/>
    <mergeCell ref="AW971:AW972"/>
    <mergeCell ref="AX971:AX972"/>
    <mergeCell ref="BA1013:BA1014"/>
    <mergeCell ref="Y1013:Y1014"/>
    <mergeCell ref="Z1013:Z1014"/>
    <mergeCell ref="AA1013:AA1014"/>
    <mergeCell ref="AB1013:AB1014"/>
    <mergeCell ref="AC1013:AC1014"/>
    <mergeCell ref="AD1013:AD1014"/>
    <mergeCell ref="AV1013:AV1014"/>
    <mergeCell ref="AY966:AY968"/>
    <mergeCell ref="AZ966:AZ968"/>
    <mergeCell ref="BA966:BA968"/>
    <mergeCell ref="AO966:AO968"/>
    <mergeCell ref="AP966:AP968"/>
    <mergeCell ref="AQ966:AQ968"/>
    <mergeCell ref="AR966:AR968"/>
    <mergeCell ref="AS966:AS968"/>
    <mergeCell ref="AT966:AT968"/>
    <mergeCell ref="AU966:AU968"/>
    <mergeCell ref="AV966:AV968"/>
    <mergeCell ref="AY971:AY972"/>
    <mergeCell ref="AZ971:AZ972"/>
    <mergeCell ref="AM971:AM972"/>
    <mergeCell ref="AN971:AN972"/>
    <mergeCell ref="AV1015:AV1016"/>
    <mergeCell ref="AW1015:AW1016"/>
    <mergeCell ref="AX1015:AX1016"/>
    <mergeCell ref="AY1015:AY1016"/>
    <mergeCell ref="AZ1015:AZ1016"/>
    <mergeCell ref="AE1013:AE1014"/>
    <mergeCell ref="AF1013:AF1014"/>
    <mergeCell ref="AG1013:AG1014"/>
    <mergeCell ref="AH1013:AH1014"/>
    <mergeCell ref="AI1013:AI1014"/>
    <mergeCell ref="AJ1013:AJ1014"/>
    <mergeCell ref="AK1013:AK1014"/>
    <mergeCell ref="AL1013:AL1014"/>
    <mergeCell ref="AM1013:AM1014"/>
    <mergeCell ref="AN1013:AN1014"/>
    <mergeCell ref="AK971:AK972"/>
    <mergeCell ref="AL971:AL972"/>
    <mergeCell ref="A1013:A1014"/>
    <mergeCell ref="B1013:B1014"/>
    <mergeCell ref="C1013:C1014"/>
    <mergeCell ref="D1013:D1014"/>
    <mergeCell ref="E1013:E1014"/>
    <mergeCell ref="F1013:F1014"/>
    <mergeCell ref="G1013:G1014"/>
    <mergeCell ref="H1013:H1014"/>
    <mergeCell ref="I1013:I1014"/>
    <mergeCell ref="J1013:J1014"/>
    <mergeCell ref="M1013:M1014"/>
    <mergeCell ref="N1013:N1014"/>
    <mergeCell ref="O1013:O1014"/>
    <mergeCell ref="P1013:P1014"/>
    <mergeCell ref="Q1013:Q1014"/>
    <mergeCell ref="R1013:R1014"/>
    <mergeCell ref="S1013:S1014"/>
    <mergeCell ref="T1013:T1014"/>
    <mergeCell ref="U1013:U1014"/>
    <mergeCell ref="V1013:V1014"/>
    <mergeCell ref="W1013:W1014"/>
    <mergeCell ref="X1013:X1014"/>
    <mergeCell ref="J1017:J1030"/>
    <mergeCell ref="M1017:M1030"/>
    <mergeCell ref="N1017:N1030"/>
    <mergeCell ref="O1017:O1030"/>
    <mergeCell ref="P1017:P1030"/>
    <mergeCell ref="Q1017:Q1030"/>
    <mergeCell ref="R1017:R1030"/>
    <mergeCell ref="S1017:S1030"/>
    <mergeCell ref="T1017:T1030"/>
    <mergeCell ref="U1017:U1030"/>
    <mergeCell ref="V1017:V1030"/>
    <mergeCell ref="W1017:W1030"/>
    <mergeCell ref="X1017:X1030"/>
    <mergeCell ref="Y1017:Y1030"/>
    <mergeCell ref="Z1017:Z1030"/>
    <mergeCell ref="AA1017:AA1030"/>
    <mergeCell ref="AB1017:AB1030"/>
    <mergeCell ref="AP1015:AP1016"/>
    <mergeCell ref="AQ1015:AQ1016"/>
    <mergeCell ref="AR1015:AR1016"/>
    <mergeCell ref="AS1015:AS1016"/>
    <mergeCell ref="AT1015:AT1016"/>
    <mergeCell ref="AU1015:AU1016"/>
    <mergeCell ref="AO1013:AO1014"/>
    <mergeCell ref="AP1013:AP1014"/>
    <mergeCell ref="AQ1013:AQ1014"/>
    <mergeCell ref="AR1013:AR1014"/>
    <mergeCell ref="AS1013:AS1014"/>
    <mergeCell ref="AT1013:AT1014"/>
    <mergeCell ref="AU1013:AU1014"/>
    <mergeCell ref="A1015:A1016"/>
    <mergeCell ref="B1015:B1016"/>
    <mergeCell ref="C1015:C1016"/>
    <mergeCell ref="D1015:D1016"/>
    <mergeCell ref="E1015:E1016"/>
    <mergeCell ref="F1015:F1016"/>
    <mergeCell ref="G1015:G1016"/>
    <mergeCell ref="H1015:H1016"/>
    <mergeCell ref="I1015:I1016"/>
    <mergeCell ref="J1015:J1016"/>
    <mergeCell ref="M1015:M1016"/>
    <mergeCell ref="N1015:N1016"/>
    <mergeCell ref="O1015:O1016"/>
    <mergeCell ref="P1015:P1016"/>
    <mergeCell ref="Q1015:Q1016"/>
    <mergeCell ref="R1015:R1016"/>
    <mergeCell ref="S1015:S1016"/>
    <mergeCell ref="T1015:T1016"/>
    <mergeCell ref="U1015:U1016"/>
    <mergeCell ref="V1015:V1016"/>
    <mergeCell ref="W1015:W1016"/>
    <mergeCell ref="X1015:X1016"/>
    <mergeCell ref="Y1015:Y1016"/>
    <mergeCell ref="Z1015:Z1016"/>
    <mergeCell ref="AO1015:AO1016"/>
    <mergeCell ref="AA1015:AA1016"/>
    <mergeCell ref="AB1015:AB1016"/>
    <mergeCell ref="AC1015:AC1016"/>
    <mergeCell ref="AD1015:AD1016"/>
    <mergeCell ref="AE1015:AE1016"/>
    <mergeCell ref="AF1015:AF1016"/>
    <mergeCell ref="AG1015:AG1016"/>
    <mergeCell ref="AH1015:AH1016"/>
    <mergeCell ref="AI1015:AI1016"/>
    <mergeCell ref="A1039:A1044"/>
    <mergeCell ref="B1039:B1044"/>
    <mergeCell ref="C1039:C1044"/>
    <mergeCell ref="D1039:D1044"/>
    <mergeCell ref="E1039:E1044"/>
    <mergeCell ref="F1039:F1044"/>
    <mergeCell ref="G1039:G1044"/>
    <mergeCell ref="H1039:H1044"/>
    <mergeCell ref="I1039:I1044"/>
    <mergeCell ref="J1039:J1044"/>
    <mergeCell ref="M1039:M1044"/>
    <mergeCell ref="N1039:N1044"/>
    <mergeCell ref="O1039:O1044"/>
    <mergeCell ref="P1039:P1044"/>
    <mergeCell ref="Q1039:Q1044"/>
    <mergeCell ref="R1039:R1044"/>
    <mergeCell ref="S1039:S1044"/>
    <mergeCell ref="T1039:T1044"/>
    <mergeCell ref="U1039:U1044"/>
    <mergeCell ref="V1039:V1044"/>
    <mergeCell ref="W1039:W1044"/>
    <mergeCell ref="X1039:X1044"/>
    <mergeCell ref="Y1039:Y1044"/>
    <mergeCell ref="Z1039:Z1044"/>
    <mergeCell ref="AA1039:AA1044"/>
    <mergeCell ref="AB1039:AB1044"/>
    <mergeCell ref="AC1039:AC1044"/>
    <mergeCell ref="AD1039:AD1044"/>
    <mergeCell ref="AE1039:AE1044"/>
    <mergeCell ref="BA1015:BA1016"/>
    <mergeCell ref="AO1017:AO1030"/>
    <mergeCell ref="AP1017:AP1030"/>
    <mergeCell ref="AQ1017:AQ1030"/>
    <mergeCell ref="AC1017:AC1030"/>
    <mergeCell ref="AD1017:AD1030"/>
    <mergeCell ref="AE1017:AE1030"/>
    <mergeCell ref="AF1017:AF1030"/>
    <mergeCell ref="AG1017:AG1030"/>
    <mergeCell ref="AH1017:AH1030"/>
    <mergeCell ref="AI1017:AI1030"/>
    <mergeCell ref="AJ1017:AJ1030"/>
    <mergeCell ref="AK1017:AK1030"/>
    <mergeCell ref="AL1017:AL1030"/>
    <mergeCell ref="AM1017:AM1030"/>
    <mergeCell ref="AN1017:AN1030"/>
    <mergeCell ref="AV1017:AV1030"/>
    <mergeCell ref="AW1017:AW1030"/>
    <mergeCell ref="AX1017:AX1030"/>
    <mergeCell ref="AY1017:AY1030"/>
    <mergeCell ref="AZ1017:AZ1030"/>
    <mergeCell ref="BA1017:BA1030"/>
    <mergeCell ref="AR1017:AR1030"/>
    <mergeCell ref="AS1017:AS1030"/>
    <mergeCell ref="AT1017:AT1030"/>
    <mergeCell ref="AU1017:AU1030"/>
    <mergeCell ref="A1017:A1030"/>
    <mergeCell ref="B1017:B1030"/>
    <mergeCell ref="C1017:C1030"/>
    <mergeCell ref="D1017:D1030"/>
    <mergeCell ref="E1017:E1030"/>
    <mergeCell ref="F1017:F1030"/>
    <mergeCell ref="G1017:G1030"/>
    <mergeCell ref="H1017:H1030"/>
    <mergeCell ref="I1017:I1030"/>
    <mergeCell ref="BA1033:BA1038"/>
    <mergeCell ref="AO1039:AO1044"/>
    <mergeCell ref="AP1039:AP1044"/>
    <mergeCell ref="AQ1039:AQ1044"/>
    <mergeCell ref="AR1039:AR1044"/>
    <mergeCell ref="AS1039:AS1044"/>
    <mergeCell ref="AF1039:AF1044"/>
    <mergeCell ref="AG1039:AG1044"/>
    <mergeCell ref="AH1039:AH1044"/>
    <mergeCell ref="AI1039:AI1044"/>
    <mergeCell ref="AJ1039:AJ1044"/>
    <mergeCell ref="AK1039:AK1044"/>
    <mergeCell ref="AL1039:AL1044"/>
    <mergeCell ref="AM1039:AM1044"/>
    <mergeCell ref="AN1039:AN1044"/>
    <mergeCell ref="AT1039:AT1044"/>
    <mergeCell ref="AU1039:AU1044"/>
    <mergeCell ref="AV1039:AV1044"/>
    <mergeCell ref="AW1039:AW1044"/>
    <mergeCell ref="AX1039:AX1044"/>
    <mergeCell ref="AY1039:AY1044"/>
    <mergeCell ref="AZ1039:AZ1044"/>
    <mergeCell ref="BA1039:BA1044"/>
    <mergeCell ref="AS1033:AS1038"/>
    <mergeCell ref="A1033:A1038"/>
    <mergeCell ref="B1033:B1038"/>
    <mergeCell ref="C1033:C1038"/>
    <mergeCell ref="D1033:D1038"/>
    <mergeCell ref="E1033:E1038"/>
    <mergeCell ref="F1033:F1038"/>
    <mergeCell ref="G1033:G1038"/>
    <mergeCell ref="H1033:H1038"/>
    <mergeCell ref="I1033:I1038"/>
    <mergeCell ref="J1033:J1038"/>
    <mergeCell ref="M1033:M1038"/>
    <mergeCell ref="N1033:N1038"/>
    <mergeCell ref="O1033:O1038"/>
    <mergeCell ref="P1033:P1038"/>
    <mergeCell ref="Q1033:Q1038"/>
    <mergeCell ref="R1033:R1038"/>
    <mergeCell ref="S1033:S1038"/>
    <mergeCell ref="T1033:T1038"/>
    <mergeCell ref="U1033:U1038"/>
    <mergeCell ref="V1033:V1038"/>
    <mergeCell ref="W1033:W1038"/>
    <mergeCell ref="X1033:X1038"/>
    <mergeCell ref="Y1033:Y1038"/>
    <mergeCell ref="Z1033:Z1038"/>
    <mergeCell ref="AA1033:AA1038"/>
    <mergeCell ref="AB1033:AB1038"/>
    <mergeCell ref="AC1033:AC1038"/>
    <mergeCell ref="AT1033:AT1038"/>
    <mergeCell ref="AU1033:AU1038"/>
    <mergeCell ref="AV1033:AV1038"/>
    <mergeCell ref="AW1033:AW1038"/>
    <mergeCell ref="AO1033:AO1038"/>
    <mergeCell ref="AP1033:AP1038"/>
    <mergeCell ref="AQ1033:AQ1038"/>
    <mergeCell ref="AR1033:AR1038"/>
    <mergeCell ref="AD1033:AD1038"/>
    <mergeCell ref="AE1033:AE1038"/>
    <mergeCell ref="AF1033:AF1038"/>
    <mergeCell ref="AG1033:AG1038"/>
    <mergeCell ref="AH1033:AH1038"/>
    <mergeCell ref="A1050:A1057"/>
    <mergeCell ref="B1050:B1057"/>
    <mergeCell ref="C1050:C1057"/>
    <mergeCell ref="D1050:D1057"/>
    <mergeCell ref="E1050:E1057"/>
    <mergeCell ref="F1050:F1057"/>
    <mergeCell ref="G1050:G1057"/>
    <mergeCell ref="H1050:H1057"/>
    <mergeCell ref="I1050:I1057"/>
    <mergeCell ref="J1050:J1057"/>
    <mergeCell ref="M1050:M1057"/>
    <mergeCell ref="N1050:N1057"/>
    <mergeCell ref="O1050:O1057"/>
    <mergeCell ref="P1050:P1057"/>
    <mergeCell ref="Q1050:Q1057"/>
    <mergeCell ref="R1050:R1057"/>
    <mergeCell ref="S1050:S1057"/>
    <mergeCell ref="T1050:T1057"/>
    <mergeCell ref="A1046:A1047"/>
    <mergeCell ref="B1046:B1047"/>
    <mergeCell ref="C1046:C1047"/>
    <mergeCell ref="D1046:D1047"/>
    <mergeCell ref="E1046:E1047"/>
    <mergeCell ref="F1046:F1047"/>
    <mergeCell ref="G1046:G1047"/>
    <mergeCell ref="H1046:H1047"/>
    <mergeCell ref="I1046:I1047"/>
    <mergeCell ref="J1046:J1047"/>
    <mergeCell ref="L1046:L1047"/>
    <mergeCell ref="M1046:M1047"/>
    <mergeCell ref="N1046:N1047"/>
    <mergeCell ref="O1046:O1047"/>
    <mergeCell ref="P1046:P1047"/>
    <mergeCell ref="Q1046:Q1047"/>
    <mergeCell ref="R1046:R1047"/>
    <mergeCell ref="S1046:S1047"/>
    <mergeCell ref="T1046:T1047"/>
    <mergeCell ref="BA1046:BA1047"/>
    <mergeCell ref="AO1050:AO1057"/>
    <mergeCell ref="AP1050:AP1057"/>
    <mergeCell ref="AQ1050:AQ1057"/>
    <mergeCell ref="AR1050:AR1057"/>
    <mergeCell ref="AS1050:AS1057"/>
    <mergeCell ref="AT1050:AT1057"/>
    <mergeCell ref="AU1050:AU1057"/>
    <mergeCell ref="AV1050:AV1057"/>
    <mergeCell ref="AW1050:AW1057"/>
    <mergeCell ref="AX1050:AX1057"/>
    <mergeCell ref="AK1050:AK1057"/>
    <mergeCell ref="AL1050:AL1057"/>
    <mergeCell ref="AM1050:AM1057"/>
    <mergeCell ref="AN1050:AN1057"/>
    <mergeCell ref="AY1050:AY1057"/>
    <mergeCell ref="AZ1050:AZ1057"/>
    <mergeCell ref="BA1050:BA1057"/>
    <mergeCell ref="U1050:U1057"/>
    <mergeCell ref="V1050:V1057"/>
    <mergeCell ref="W1050:W1057"/>
    <mergeCell ref="X1050:X1057"/>
    <mergeCell ref="Y1050:Y1057"/>
    <mergeCell ref="Z1050:Z1057"/>
    <mergeCell ref="AA1050:AA1057"/>
    <mergeCell ref="AB1050:AB1057"/>
    <mergeCell ref="AC1050:AC1057"/>
    <mergeCell ref="AD1050:AD1057"/>
    <mergeCell ref="AE1050:AE1057"/>
    <mergeCell ref="AF1050:AF1057"/>
    <mergeCell ref="AG1050:AG1057"/>
    <mergeCell ref="AH1050:AH1057"/>
    <mergeCell ref="AI1050:AI1057"/>
    <mergeCell ref="AJ1050:AJ1057"/>
    <mergeCell ref="AO1046:AO1047"/>
    <mergeCell ref="AP1046:AP1047"/>
    <mergeCell ref="AQ1046:AQ1047"/>
    <mergeCell ref="AR1046:AR1047"/>
    <mergeCell ref="AS1046:AS1047"/>
    <mergeCell ref="AT1046:AT1047"/>
    <mergeCell ref="AU1046:AU1047"/>
    <mergeCell ref="AV1046:AV1047"/>
    <mergeCell ref="AI1046:AI1047"/>
    <mergeCell ref="AJ1046:AJ1047"/>
    <mergeCell ref="AK1046:AK1047"/>
    <mergeCell ref="AL1046:AL1047"/>
    <mergeCell ref="AM1046:AM1047"/>
    <mergeCell ref="AN1046:AN1047"/>
    <mergeCell ref="U1046:U1047"/>
    <mergeCell ref="V1046:V1047"/>
    <mergeCell ref="W1046:W1047"/>
    <mergeCell ref="X1046:X1047"/>
    <mergeCell ref="Y1046:Y1047"/>
    <mergeCell ref="Z1046:Z1047"/>
    <mergeCell ref="AA1046:AA1047"/>
    <mergeCell ref="AB1046:AB1047"/>
    <mergeCell ref="AC1046:AC1047"/>
    <mergeCell ref="AD1046:AD1047"/>
    <mergeCell ref="AE1046:AE1047"/>
    <mergeCell ref="AF1046:AF1047"/>
    <mergeCell ref="AG1046:AG1047"/>
    <mergeCell ref="AH1046:AH1047"/>
    <mergeCell ref="W1058:W1059"/>
    <mergeCell ref="X1058:X1059"/>
    <mergeCell ref="Y1058:Y1059"/>
    <mergeCell ref="Z1058:Z1059"/>
    <mergeCell ref="AA1058:AA1059"/>
    <mergeCell ref="AB1058:AB1059"/>
    <mergeCell ref="AC1058:AC1059"/>
    <mergeCell ref="AD1058:AD1059"/>
    <mergeCell ref="AE1058:AE1059"/>
    <mergeCell ref="AF1058:AF1059"/>
    <mergeCell ref="AG1058:AG1059"/>
    <mergeCell ref="AH1058:AH1059"/>
    <mergeCell ref="AI1058:AI1059"/>
    <mergeCell ref="AJ1058:AJ1059"/>
    <mergeCell ref="AK1058:AK1059"/>
    <mergeCell ref="AL1058:AL1059"/>
    <mergeCell ref="A1058:A1059"/>
    <mergeCell ref="B1058:B1059"/>
    <mergeCell ref="C1058:C1059"/>
    <mergeCell ref="D1058:D1059"/>
    <mergeCell ref="E1058:E1059"/>
    <mergeCell ref="F1058:F1059"/>
    <mergeCell ref="G1058:G1059"/>
    <mergeCell ref="H1058:H1059"/>
    <mergeCell ref="I1058:I1059"/>
    <mergeCell ref="J1058:J1059"/>
    <mergeCell ref="M1058:M1059"/>
    <mergeCell ref="N1058:N1059"/>
    <mergeCell ref="O1058:O1059"/>
    <mergeCell ref="P1058:P1059"/>
    <mergeCell ref="Q1058:Q1059"/>
    <mergeCell ref="R1058:R1059"/>
    <mergeCell ref="S1058:S1059"/>
    <mergeCell ref="T1058:T1059"/>
    <mergeCell ref="U1058:U1059"/>
    <mergeCell ref="V1058:V1059"/>
    <mergeCell ref="X1060:X1133"/>
    <mergeCell ref="BA1058:BA1059"/>
    <mergeCell ref="AO1060:AO1133"/>
    <mergeCell ref="AP1060:AP1133"/>
    <mergeCell ref="AQ1060:AQ1133"/>
    <mergeCell ref="AR1060:AR1133"/>
    <mergeCell ref="AS1060:AS1133"/>
    <mergeCell ref="AT1060:AT1133"/>
    <mergeCell ref="AU1060:AU1133"/>
    <mergeCell ref="AV1060:AV1133"/>
    <mergeCell ref="AW1060:AW1133"/>
    <mergeCell ref="AX1060:AX1133"/>
    <mergeCell ref="AY1060:AY1133"/>
    <mergeCell ref="AZ1060:AZ1133"/>
    <mergeCell ref="BA1060:BA1133"/>
    <mergeCell ref="Y1060:Y1133"/>
    <mergeCell ref="Z1060:Z1133"/>
    <mergeCell ref="AA1060:AA1133"/>
    <mergeCell ref="AB1060:AB1133"/>
    <mergeCell ref="AC1060:AC1133"/>
    <mergeCell ref="AD1060:AD1133"/>
    <mergeCell ref="AE1060:AE1133"/>
    <mergeCell ref="AF1060:AF1133"/>
    <mergeCell ref="AG1060:AG1133"/>
    <mergeCell ref="AH1060:AH1133"/>
    <mergeCell ref="AI1060:AI1133"/>
    <mergeCell ref="AJ1060:AJ1133"/>
    <mergeCell ref="AK1060:AK1133"/>
    <mergeCell ref="AL1060:AL1133"/>
    <mergeCell ref="AM1060:AM1133"/>
    <mergeCell ref="AN1060:AN1133"/>
    <mergeCell ref="AO1058:AO1059"/>
    <mergeCell ref="AP1058:AP1059"/>
    <mergeCell ref="AQ1058:AQ1059"/>
    <mergeCell ref="AR1058:AR1059"/>
    <mergeCell ref="AS1058:AS1059"/>
    <mergeCell ref="AT1058:AT1059"/>
    <mergeCell ref="AU1058:AU1059"/>
    <mergeCell ref="AV1058:AV1059"/>
    <mergeCell ref="AW1058:AW1059"/>
    <mergeCell ref="AX1058:AX1059"/>
    <mergeCell ref="AY1058:AY1059"/>
    <mergeCell ref="AZ1058:AZ1059"/>
    <mergeCell ref="AM1058:AM1059"/>
    <mergeCell ref="AN1058:AN1059"/>
    <mergeCell ref="E1072:E1133"/>
    <mergeCell ref="F1072:F1133"/>
    <mergeCell ref="G1072:G1133"/>
    <mergeCell ref="A1134:A1169"/>
    <mergeCell ref="B1134:B1169"/>
    <mergeCell ref="C1134:C1169"/>
    <mergeCell ref="D1134:D1169"/>
    <mergeCell ref="E1134:E1169"/>
    <mergeCell ref="F1134:F1169"/>
    <mergeCell ref="G1134:G1169"/>
    <mergeCell ref="H1134:H1169"/>
    <mergeCell ref="I1134:I1169"/>
    <mergeCell ref="J1134:J1169"/>
    <mergeCell ref="M1134:M1169"/>
    <mergeCell ref="N1134:N1169"/>
    <mergeCell ref="O1134:O1169"/>
    <mergeCell ref="P1134:P1169"/>
    <mergeCell ref="Q1134:Q1169"/>
    <mergeCell ref="R1134:R1169"/>
    <mergeCell ref="S1134:S1169"/>
    <mergeCell ref="T1134:T1169"/>
    <mergeCell ref="U1134:U1169"/>
    <mergeCell ref="V1134:V1169"/>
    <mergeCell ref="W1134:W1169"/>
    <mergeCell ref="A1060:A1133"/>
    <mergeCell ref="B1060:B1133"/>
    <mergeCell ref="C1060:C1133"/>
    <mergeCell ref="D1060:D1133"/>
    <mergeCell ref="E1060:E1070"/>
    <mergeCell ref="F1060:F1070"/>
    <mergeCell ref="G1060:G1070"/>
    <mergeCell ref="H1060:H1133"/>
    <mergeCell ref="I1060:I1133"/>
    <mergeCell ref="J1060:J1133"/>
    <mergeCell ref="M1060:M1133"/>
    <mergeCell ref="N1060:N1133"/>
    <mergeCell ref="O1060:O1133"/>
    <mergeCell ref="P1060:P1133"/>
    <mergeCell ref="Q1060:Q1133"/>
    <mergeCell ref="R1060:R1133"/>
    <mergeCell ref="S1060:S1133"/>
    <mergeCell ref="T1060:T1133"/>
    <mergeCell ref="U1060:U1133"/>
    <mergeCell ref="V1060:V1133"/>
    <mergeCell ref="W1060:W1133"/>
    <mergeCell ref="M1170:M1173"/>
    <mergeCell ref="N1170:N1173"/>
    <mergeCell ref="O1170:O1173"/>
    <mergeCell ref="P1170:P1173"/>
    <mergeCell ref="Q1170:Q1173"/>
    <mergeCell ref="R1170:R1173"/>
    <mergeCell ref="S1170:S1173"/>
    <mergeCell ref="T1170:T1173"/>
    <mergeCell ref="U1170:U1173"/>
    <mergeCell ref="V1170:V1173"/>
    <mergeCell ref="W1170:W1173"/>
    <mergeCell ref="X1170:X1173"/>
    <mergeCell ref="Y1170:Y1173"/>
    <mergeCell ref="Z1170:Z1173"/>
    <mergeCell ref="AQ1170:AQ1173"/>
    <mergeCell ref="AR1170:AR1173"/>
    <mergeCell ref="AS1170:AS1173"/>
    <mergeCell ref="AT1170:AT1173"/>
    <mergeCell ref="AU1170:AU1173"/>
    <mergeCell ref="AV1170:AV1173"/>
    <mergeCell ref="AW1170:AW1173"/>
    <mergeCell ref="AX1170:AX1173"/>
    <mergeCell ref="AO1170:AO1173"/>
    <mergeCell ref="AP1170:AP1173"/>
    <mergeCell ref="AY1134:AY1169"/>
    <mergeCell ref="AZ1134:AZ1169"/>
    <mergeCell ref="BA1134:BA1169"/>
    <mergeCell ref="AA1170:AA1173"/>
    <mergeCell ref="AB1170:AB1173"/>
    <mergeCell ref="AC1170:AC1173"/>
    <mergeCell ref="AD1170:AD1173"/>
    <mergeCell ref="AE1170:AE1173"/>
    <mergeCell ref="AG1170:AG1173"/>
    <mergeCell ref="AH1170:AH1173"/>
    <mergeCell ref="AI1170:AI1173"/>
    <mergeCell ref="AJ1170:AJ1173"/>
    <mergeCell ref="AK1170:AK1173"/>
    <mergeCell ref="AL1170:AL1173"/>
    <mergeCell ref="AM1170:AM1173"/>
    <mergeCell ref="AN1170:AN1173"/>
    <mergeCell ref="AY1170:AY1173"/>
    <mergeCell ref="AZ1170:AZ1173"/>
    <mergeCell ref="BA1170:BA1173"/>
    <mergeCell ref="X1134:X1169"/>
    <mergeCell ref="Y1134:Y1169"/>
    <mergeCell ref="Z1134:Z1169"/>
    <mergeCell ref="AA1134:AA1169"/>
    <mergeCell ref="AB1134:AB1169"/>
    <mergeCell ref="AC1134:AC1169"/>
    <mergeCell ref="AD1134:AD1169"/>
    <mergeCell ref="AE1134:AE1169"/>
    <mergeCell ref="AG1134:AG1169"/>
    <mergeCell ref="AH1134:AH1169"/>
    <mergeCell ref="AI1134:AI1169"/>
    <mergeCell ref="AJ1134:AJ1169"/>
    <mergeCell ref="AK1134:AK1169"/>
    <mergeCell ref="AL1134:AL1169"/>
    <mergeCell ref="AM1134:AM1169"/>
    <mergeCell ref="AN1134:AN1169"/>
    <mergeCell ref="AC975:AC976"/>
    <mergeCell ref="AD975:AD976"/>
    <mergeCell ref="AE975:AE976"/>
    <mergeCell ref="AF975:AF976"/>
    <mergeCell ref="AG975:AG976"/>
    <mergeCell ref="AH975:AH976"/>
    <mergeCell ref="AI975:AI976"/>
    <mergeCell ref="AJ975:AJ976"/>
    <mergeCell ref="AK975:AK976"/>
    <mergeCell ref="AL975:AL976"/>
    <mergeCell ref="AM975:AM976"/>
    <mergeCell ref="AN975:AN976"/>
    <mergeCell ref="A975:A976"/>
    <mergeCell ref="B975:B976"/>
    <mergeCell ref="C975:C976"/>
    <mergeCell ref="D975:D976"/>
    <mergeCell ref="E975:E976"/>
    <mergeCell ref="F975:F976"/>
    <mergeCell ref="G975:G976"/>
    <mergeCell ref="H975:H976"/>
    <mergeCell ref="I975:I976"/>
    <mergeCell ref="J975:J976"/>
    <mergeCell ref="M975:M976"/>
    <mergeCell ref="N975:N976"/>
    <mergeCell ref="O975:O976"/>
    <mergeCell ref="P975:P976"/>
    <mergeCell ref="Q975:Q976"/>
    <mergeCell ref="R975:R976"/>
    <mergeCell ref="S975:S976"/>
    <mergeCell ref="T975:T976"/>
    <mergeCell ref="U975:U976"/>
    <mergeCell ref="V975:V976"/>
    <mergeCell ref="W975:W976"/>
    <mergeCell ref="X975:X976"/>
    <mergeCell ref="Y975:Y976"/>
    <mergeCell ref="Z975:Z976"/>
    <mergeCell ref="AA975:AA976"/>
    <mergeCell ref="AB975:AB976"/>
    <mergeCell ref="AT977:AT979"/>
    <mergeCell ref="AU977:AU979"/>
    <mergeCell ref="AV977:AV979"/>
    <mergeCell ref="AO977:AO979"/>
    <mergeCell ref="AP977:AP979"/>
    <mergeCell ref="AQ977:AQ979"/>
    <mergeCell ref="AR977:AR979"/>
    <mergeCell ref="AS977:AS979"/>
    <mergeCell ref="AS975:AS976"/>
    <mergeCell ref="AT975:AT976"/>
    <mergeCell ref="AU975:AU976"/>
    <mergeCell ref="AV975:AV976"/>
    <mergeCell ref="AW975:AW976"/>
    <mergeCell ref="AX975:AX976"/>
    <mergeCell ref="AY975:AY976"/>
    <mergeCell ref="AZ975:AZ976"/>
    <mergeCell ref="BA975:BA976"/>
    <mergeCell ref="AO975:AO976"/>
    <mergeCell ref="AP975:AP976"/>
    <mergeCell ref="AQ975:AQ976"/>
    <mergeCell ref="AR975:AR976"/>
    <mergeCell ref="AE977:AE979"/>
    <mergeCell ref="AF977:AF979"/>
    <mergeCell ref="AG977:AG979"/>
    <mergeCell ref="AH977:AH979"/>
    <mergeCell ref="AI977:AI979"/>
    <mergeCell ref="AJ977:AJ979"/>
    <mergeCell ref="AK977:AK979"/>
    <mergeCell ref="AL977:AL979"/>
    <mergeCell ref="AM977:AM979"/>
    <mergeCell ref="AN977:AN979"/>
    <mergeCell ref="AW977:AW979"/>
    <mergeCell ref="AX977:AX979"/>
    <mergeCell ref="AY977:AY979"/>
    <mergeCell ref="AZ977:AZ979"/>
    <mergeCell ref="BA977:BA979"/>
    <mergeCell ref="A980:A990"/>
    <mergeCell ref="B980:B990"/>
    <mergeCell ref="C980:C990"/>
    <mergeCell ref="D980:D990"/>
    <mergeCell ref="E980:E990"/>
    <mergeCell ref="F980:F990"/>
    <mergeCell ref="G980:G990"/>
    <mergeCell ref="H980:H990"/>
    <mergeCell ref="I980:I990"/>
    <mergeCell ref="J980:J990"/>
    <mergeCell ref="M980:M990"/>
    <mergeCell ref="N980:N990"/>
    <mergeCell ref="O980:O990"/>
    <mergeCell ref="P980:P990"/>
    <mergeCell ref="Q980:Q990"/>
    <mergeCell ref="R980:R990"/>
    <mergeCell ref="S980:S990"/>
    <mergeCell ref="T980:T990"/>
    <mergeCell ref="U980:U990"/>
    <mergeCell ref="V980:V990"/>
    <mergeCell ref="W980:W990"/>
    <mergeCell ref="X980:X990"/>
    <mergeCell ref="Y980:Y990"/>
    <mergeCell ref="Z980:Z990"/>
    <mergeCell ref="AA980:AA990"/>
    <mergeCell ref="AB980:AB990"/>
    <mergeCell ref="AC980:AC990"/>
    <mergeCell ref="AD980:AD990"/>
    <mergeCell ref="AE980:AE990"/>
    <mergeCell ref="AF980:AF990"/>
    <mergeCell ref="A977:A979"/>
    <mergeCell ref="B977:B979"/>
    <mergeCell ref="C977:C979"/>
    <mergeCell ref="D977:D979"/>
    <mergeCell ref="E977:E979"/>
    <mergeCell ref="F977:F979"/>
    <mergeCell ref="G977:G979"/>
    <mergeCell ref="H977:H979"/>
    <mergeCell ref="I977:I979"/>
    <mergeCell ref="J977:J979"/>
    <mergeCell ref="M977:M979"/>
    <mergeCell ref="N977:N979"/>
    <mergeCell ref="O977:O979"/>
    <mergeCell ref="P977:P979"/>
    <mergeCell ref="Q977:Q979"/>
    <mergeCell ref="R977:R979"/>
    <mergeCell ref="S977:S979"/>
    <mergeCell ref="T977:T979"/>
    <mergeCell ref="U977:U979"/>
    <mergeCell ref="V977:V979"/>
    <mergeCell ref="W977:W979"/>
    <mergeCell ref="X977:X979"/>
    <mergeCell ref="Y977:Y979"/>
    <mergeCell ref="Z977:Z979"/>
    <mergeCell ref="AA977:AA979"/>
    <mergeCell ref="AB977:AB979"/>
    <mergeCell ref="AC977:AC979"/>
    <mergeCell ref="AD977:AD979"/>
    <mergeCell ref="AU980:AU990"/>
    <mergeCell ref="AV980:AV990"/>
    <mergeCell ref="AW980:AW990"/>
    <mergeCell ref="AX980:AX990"/>
    <mergeCell ref="AY980:AY990"/>
    <mergeCell ref="AZ980:AZ990"/>
    <mergeCell ref="BA980:BA990"/>
    <mergeCell ref="AO980:AO990"/>
    <mergeCell ref="AP980:AP990"/>
    <mergeCell ref="AQ980:AQ990"/>
    <mergeCell ref="AR980:AR990"/>
    <mergeCell ref="AS980:AS990"/>
    <mergeCell ref="AU991:AU993"/>
    <mergeCell ref="AV991:AV993"/>
    <mergeCell ref="AI991:AI993"/>
    <mergeCell ref="AJ991:AJ993"/>
    <mergeCell ref="AK991:AK993"/>
    <mergeCell ref="AL991:AL993"/>
    <mergeCell ref="AM991:AM993"/>
    <mergeCell ref="AN991:AN993"/>
    <mergeCell ref="S991:S993"/>
    <mergeCell ref="T991:T993"/>
    <mergeCell ref="U991:U993"/>
    <mergeCell ref="V991:V993"/>
    <mergeCell ref="W991:W993"/>
    <mergeCell ref="X991:X993"/>
    <mergeCell ref="Y991:Y993"/>
    <mergeCell ref="Z991:Z993"/>
    <mergeCell ref="AT980:AT990"/>
    <mergeCell ref="AG980:AG990"/>
    <mergeCell ref="AH980:AH990"/>
    <mergeCell ref="AI980:AI990"/>
    <mergeCell ref="AJ980:AJ990"/>
    <mergeCell ref="AK980:AK990"/>
    <mergeCell ref="AL980:AL990"/>
    <mergeCell ref="AM980:AM990"/>
    <mergeCell ref="AN980:AN990"/>
    <mergeCell ref="AA991:AA993"/>
    <mergeCell ref="AB991:AB993"/>
    <mergeCell ref="AC991:AC993"/>
    <mergeCell ref="AD991:AD993"/>
    <mergeCell ref="AE991:AE993"/>
    <mergeCell ref="AF991:AF993"/>
    <mergeCell ref="AG991:AG993"/>
    <mergeCell ref="AH991:AH993"/>
    <mergeCell ref="A996:A998"/>
    <mergeCell ref="B996:B998"/>
    <mergeCell ref="C996:C998"/>
    <mergeCell ref="D996:D998"/>
    <mergeCell ref="E996:E998"/>
    <mergeCell ref="F996:F998"/>
    <mergeCell ref="G996:G998"/>
    <mergeCell ref="H996:H998"/>
    <mergeCell ref="I996:I998"/>
    <mergeCell ref="J996:J998"/>
    <mergeCell ref="M996:M998"/>
    <mergeCell ref="N996:N998"/>
    <mergeCell ref="O996:O998"/>
    <mergeCell ref="P996:P998"/>
    <mergeCell ref="Q996:Q998"/>
    <mergeCell ref="R996:R998"/>
    <mergeCell ref="S996:S998"/>
    <mergeCell ref="T996:T998"/>
    <mergeCell ref="AW991:AW993"/>
    <mergeCell ref="AX991:AX993"/>
    <mergeCell ref="AY991:AY993"/>
    <mergeCell ref="AZ991:AZ993"/>
    <mergeCell ref="BA991:BA993"/>
    <mergeCell ref="AO991:AO993"/>
    <mergeCell ref="AP991:AP993"/>
    <mergeCell ref="AQ991:AQ993"/>
    <mergeCell ref="AR991:AR993"/>
    <mergeCell ref="AS991:AS993"/>
    <mergeCell ref="AT991:AT993"/>
    <mergeCell ref="AW996:AW998"/>
    <mergeCell ref="AX996:AX998"/>
    <mergeCell ref="AK996:AK998"/>
    <mergeCell ref="AL996:AL998"/>
    <mergeCell ref="AM996:AM998"/>
    <mergeCell ref="AN996:AN998"/>
    <mergeCell ref="A991:A993"/>
    <mergeCell ref="B991:B993"/>
    <mergeCell ref="C991:C993"/>
    <mergeCell ref="D991:D993"/>
    <mergeCell ref="E991:E993"/>
    <mergeCell ref="F991:F993"/>
    <mergeCell ref="G991:G993"/>
    <mergeCell ref="H991:H993"/>
    <mergeCell ref="I991:I993"/>
    <mergeCell ref="J991:J993"/>
    <mergeCell ref="M991:M993"/>
    <mergeCell ref="N991:N993"/>
    <mergeCell ref="O991:O993"/>
    <mergeCell ref="P991:P993"/>
    <mergeCell ref="Q991:Q993"/>
    <mergeCell ref="R991:R993"/>
    <mergeCell ref="U996:U998"/>
    <mergeCell ref="V996:V998"/>
    <mergeCell ref="W996:W998"/>
    <mergeCell ref="X996:X998"/>
    <mergeCell ref="Y996:Y998"/>
    <mergeCell ref="Z996:Z998"/>
    <mergeCell ref="AA996:AA998"/>
    <mergeCell ref="AB996:AB998"/>
    <mergeCell ref="AC996:AC998"/>
    <mergeCell ref="AD996:AD998"/>
    <mergeCell ref="AE996:AE998"/>
    <mergeCell ref="AF996:AF998"/>
    <mergeCell ref="AG996:AG998"/>
    <mergeCell ref="AH996:AH998"/>
    <mergeCell ref="AI996:AI998"/>
    <mergeCell ref="AJ996:AJ998"/>
    <mergeCell ref="A999:A1007"/>
    <mergeCell ref="B999:B1007"/>
    <mergeCell ref="C999:C1007"/>
    <mergeCell ref="D999:D1007"/>
    <mergeCell ref="E999:E1007"/>
    <mergeCell ref="F999:F1007"/>
    <mergeCell ref="G999:G1007"/>
    <mergeCell ref="H999:H1007"/>
    <mergeCell ref="I999:I1007"/>
    <mergeCell ref="J999:J1007"/>
    <mergeCell ref="M999:M1007"/>
    <mergeCell ref="N999:N1007"/>
    <mergeCell ref="O999:O1007"/>
    <mergeCell ref="P999:P1007"/>
    <mergeCell ref="Q999:Q1007"/>
    <mergeCell ref="R999:R1007"/>
    <mergeCell ref="S999:S1007"/>
    <mergeCell ref="T999:T1007"/>
    <mergeCell ref="U999:U1007"/>
    <mergeCell ref="V999:V1007"/>
    <mergeCell ref="W999:W1007"/>
    <mergeCell ref="X999:X1007"/>
    <mergeCell ref="Y999:Y1007"/>
    <mergeCell ref="Z999:Z1007"/>
    <mergeCell ref="AA999:AA1007"/>
    <mergeCell ref="AB999:AB1007"/>
    <mergeCell ref="AC999:AC1007"/>
    <mergeCell ref="AD999:AD1007"/>
    <mergeCell ref="AE999:AE1007"/>
    <mergeCell ref="AF999:AF1007"/>
    <mergeCell ref="AG999:AG1007"/>
    <mergeCell ref="AH999:AH1007"/>
    <mergeCell ref="AI999:AI1007"/>
    <mergeCell ref="AJ999:AJ1007"/>
    <mergeCell ref="BA999:BA1007"/>
    <mergeCell ref="AO999:AO1007"/>
    <mergeCell ref="AP999:AP1007"/>
    <mergeCell ref="AQ999:AQ1007"/>
    <mergeCell ref="AR999:AR1007"/>
    <mergeCell ref="AS999:AS1007"/>
    <mergeCell ref="AT999:AT1007"/>
    <mergeCell ref="AU999:AU1007"/>
    <mergeCell ref="AV999:AV1007"/>
    <mergeCell ref="AW999:AW1007"/>
    <mergeCell ref="AX999:AX1007"/>
    <mergeCell ref="BA1008:BA1009"/>
    <mergeCell ref="Y1008:Y1009"/>
    <mergeCell ref="Z1008:Z1009"/>
    <mergeCell ref="AA1008:AA1009"/>
    <mergeCell ref="AB1008:AB1009"/>
    <mergeCell ref="AC1008:AC1009"/>
    <mergeCell ref="AD1008:AD1009"/>
    <mergeCell ref="AE1008:AE1009"/>
    <mergeCell ref="AF1008:AF1009"/>
    <mergeCell ref="AK999:AK1007"/>
    <mergeCell ref="AL999:AL1007"/>
    <mergeCell ref="AY996:AY998"/>
    <mergeCell ref="AZ996:AZ998"/>
    <mergeCell ref="BA996:BA998"/>
    <mergeCell ref="AO996:AO998"/>
    <mergeCell ref="AP996:AP998"/>
    <mergeCell ref="AQ996:AQ998"/>
    <mergeCell ref="AR996:AR998"/>
    <mergeCell ref="AS996:AS998"/>
    <mergeCell ref="AT996:AT998"/>
    <mergeCell ref="AU996:AU998"/>
    <mergeCell ref="AV996:AV998"/>
    <mergeCell ref="AY999:AY1007"/>
    <mergeCell ref="AZ999:AZ1007"/>
    <mergeCell ref="AM999:AM1007"/>
    <mergeCell ref="AN999:AN1007"/>
    <mergeCell ref="AW1008:AW1009"/>
    <mergeCell ref="AX1008:AX1009"/>
    <mergeCell ref="AY1008:AY1009"/>
    <mergeCell ref="AZ1008:AZ1009"/>
    <mergeCell ref="AO1174:AO1176"/>
    <mergeCell ref="AA1174:AA1176"/>
    <mergeCell ref="AB1174:AB1176"/>
    <mergeCell ref="AC1174:AC1176"/>
    <mergeCell ref="AD1174:AD1176"/>
    <mergeCell ref="AE1174:AE1176"/>
    <mergeCell ref="AF1174:AF1176"/>
    <mergeCell ref="AG1174:AG1176"/>
    <mergeCell ref="AH1174:AH1176"/>
    <mergeCell ref="AI1174:AI1176"/>
    <mergeCell ref="AJ1174:AJ1176"/>
    <mergeCell ref="AK1174:AK1176"/>
    <mergeCell ref="AL1174:AL1176"/>
    <mergeCell ref="AM1174:AM1176"/>
    <mergeCell ref="AN1174:AN1176"/>
    <mergeCell ref="AV1174:AV1176"/>
    <mergeCell ref="AW1174:AW1176"/>
    <mergeCell ref="AX1174:AX1176"/>
    <mergeCell ref="AY1174:AY1176"/>
    <mergeCell ref="AZ1174:AZ1176"/>
    <mergeCell ref="AG1008:AG1009"/>
    <mergeCell ref="AH1008:AH1009"/>
    <mergeCell ref="AI1008:AI1009"/>
    <mergeCell ref="AJ1008:AJ1009"/>
    <mergeCell ref="AK1008:AK1009"/>
    <mergeCell ref="AL1008:AL1009"/>
    <mergeCell ref="AM1008:AM1009"/>
    <mergeCell ref="AN1008:AN1009"/>
    <mergeCell ref="AO1134:AO1169"/>
    <mergeCell ref="AP1134:AP1169"/>
    <mergeCell ref="AQ1134:AQ1169"/>
    <mergeCell ref="AR1134:AR1169"/>
    <mergeCell ref="AS1134:AS1169"/>
    <mergeCell ref="AT1134:AT1169"/>
    <mergeCell ref="AU1134:AU1169"/>
    <mergeCell ref="AV1134:AV1169"/>
    <mergeCell ref="AW1134:AW1169"/>
    <mergeCell ref="AX1134:AX1169"/>
    <mergeCell ref="AW1046:AW1047"/>
    <mergeCell ref="AX1046:AX1047"/>
    <mergeCell ref="AY1046:AY1047"/>
    <mergeCell ref="AZ1046:AZ1047"/>
    <mergeCell ref="AX1033:AX1038"/>
    <mergeCell ref="AY1033:AY1038"/>
    <mergeCell ref="AZ1033:AZ1038"/>
    <mergeCell ref="AI1033:AI1038"/>
    <mergeCell ref="AJ1033:AJ1038"/>
    <mergeCell ref="AK1033:AK1038"/>
    <mergeCell ref="AL1033:AL1038"/>
    <mergeCell ref="AM1033:AM1038"/>
    <mergeCell ref="AN1033:AN1038"/>
    <mergeCell ref="AW1013:AW1014"/>
    <mergeCell ref="AX1013:AX1014"/>
    <mergeCell ref="AY1013:AY1014"/>
    <mergeCell ref="AZ1013:AZ1014"/>
    <mergeCell ref="AJ1015:AJ1016"/>
    <mergeCell ref="AK1015:AK1016"/>
    <mergeCell ref="AL1015:AL1016"/>
    <mergeCell ref="AM1015:AM1016"/>
    <mergeCell ref="AN1015:AN1016"/>
    <mergeCell ref="AO1008:AO1009"/>
    <mergeCell ref="AP1008:AP1009"/>
    <mergeCell ref="AQ1008:AQ1009"/>
    <mergeCell ref="AR1008:AR1009"/>
    <mergeCell ref="AS1008:AS1009"/>
    <mergeCell ref="AT1008:AT1009"/>
    <mergeCell ref="AU1008:AU1009"/>
    <mergeCell ref="A1174:A1176"/>
    <mergeCell ref="B1174:B1176"/>
    <mergeCell ref="C1174:C1176"/>
    <mergeCell ref="D1174:D1176"/>
    <mergeCell ref="E1174:E1176"/>
    <mergeCell ref="F1174:F1176"/>
    <mergeCell ref="G1174:G1176"/>
    <mergeCell ref="H1174:H1176"/>
    <mergeCell ref="I1174:I1176"/>
    <mergeCell ref="J1174:J1176"/>
    <mergeCell ref="M1174:M1176"/>
    <mergeCell ref="N1174:N1176"/>
    <mergeCell ref="O1174:O1176"/>
    <mergeCell ref="P1174:P1176"/>
    <mergeCell ref="Q1174:Q1176"/>
    <mergeCell ref="R1174:R1176"/>
    <mergeCell ref="S1174:S1176"/>
    <mergeCell ref="T1174:T1176"/>
    <mergeCell ref="U1174:U1176"/>
    <mergeCell ref="V1174:V1176"/>
    <mergeCell ref="W1174:W1176"/>
    <mergeCell ref="X1174:X1176"/>
    <mergeCell ref="Y1174:Y1176"/>
    <mergeCell ref="Z1174:Z1176"/>
    <mergeCell ref="A1008:A1009"/>
    <mergeCell ref="AV1008:AV1009"/>
    <mergeCell ref="B1008:B1009"/>
    <mergeCell ref="C1008:C1009"/>
    <mergeCell ref="D1008:D1009"/>
    <mergeCell ref="E1008:E1009"/>
    <mergeCell ref="F1008:F1009"/>
    <mergeCell ref="G1008:G1009"/>
    <mergeCell ref="H1008:H1009"/>
    <mergeCell ref="I1008:I1009"/>
    <mergeCell ref="J1008:J1009"/>
    <mergeCell ref="M1008:M1009"/>
    <mergeCell ref="N1008:N1009"/>
    <mergeCell ref="O1008:O1009"/>
    <mergeCell ref="P1008:P1009"/>
    <mergeCell ref="Q1008:Q1009"/>
    <mergeCell ref="R1008:R1009"/>
    <mergeCell ref="S1008:S1009"/>
    <mergeCell ref="T1008:T1009"/>
    <mergeCell ref="U1008:U1009"/>
    <mergeCell ref="V1008:V1009"/>
    <mergeCell ref="W1008:W1009"/>
    <mergeCell ref="X1008:X1009"/>
    <mergeCell ref="A1170:A1173"/>
    <mergeCell ref="B1170:B1173"/>
    <mergeCell ref="C1170:C1173"/>
    <mergeCell ref="D1170:D1173"/>
    <mergeCell ref="E1170:E1173"/>
    <mergeCell ref="F1170:F1173"/>
    <mergeCell ref="G1170:G1173"/>
    <mergeCell ref="H1170:H1173"/>
    <mergeCell ref="I1170:I1173"/>
    <mergeCell ref="J1170:J1173"/>
    <mergeCell ref="BA1174:BA1176"/>
    <mergeCell ref="AO1178:AO1191"/>
    <mergeCell ref="AP1178:AP1191"/>
    <mergeCell ref="AB1178:AB1191"/>
    <mergeCell ref="AC1178:AC1191"/>
    <mergeCell ref="AD1178:AD1191"/>
    <mergeCell ref="AE1178:AE1191"/>
    <mergeCell ref="AF1178:AF1191"/>
    <mergeCell ref="AG1178:AG1191"/>
    <mergeCell ref="AH1178:AH1191"/>
    <mergeCell ref="AI1178:AI1191"/>
    <mergeCell ref="AJ1178:AJ1191"/>
    <mergeCell ref="AK1178:AK1191"/>
    <mergeCell ref="AL1178:AL1191"/>
    <mergeCell ref="AM1178:AM1191"/>
    <mergeCell ref="AN1178:AN1191"/>
    <mergeCell ref="AV1178:AV1191"/>
    <mergeCell ref="AW1178:AW1191"/>
    <mergeCell ref="AX1178:AX1191"/>
    <mergeCell ref="AY1178:AY1191"/>
    <mergeCell ref="AZ1178:AZ1191"/>
    <mergeCell ref="BA1178:BA1191"/>
    <mergeCell ref="AQ1178:AQ1191"/>
    <mergeCell ref="AR1178:AR1191"/>
    <mergeCell ref="AS1178:AS1191"/>
    <mergeCell ref="AT1178:AT1191"/>
    <mergeCell ref="AU1178:AU1191"/>
    <mergeCell ref="A1178:A1191"/>
    <mergeCell ref="B1178:B1191"/>
    <mergeCell ref="C1178:C1191"/>
    <mergeCell ref="D1178:D1191"/>
    <mergeCell ref="E1178:E1191"/>
    <mergeCell ref="F1178:F1191"/>
    <mergeCell ref="G1178:G1191"/>
    <mergeCell ref="H1178:H1191"/>
    <mergeCell ref="I1178:I1191"/>
    <mergeCell ref="J1178:J1191"/>
    <mergeCell ref="L1178:L1184"/>
    <mergeCell ref="M1178:M1191"/>
    <mergeCell ref="N1178:N1191"/>
    <mergeCell ref="O1178:O1191"/>
    <mergeCell ref="P1178:P1191"/>
    <mergeCell ref="Q1178:Q1191"/>
    <mergeCell ref="R1178:R1191"/>
    <mergeCell ref="S1178:S1191"/>
    <mergeCell ref="T1178:T1191"/>
    <mergeCell ref="U1178:U1191"/>
    <mergeCell ref="V1178:V1191"/>
    <mergeCell ref="W1178:W1191"/>
    <mergeCell ref="X1178:X1191"/>
    <mergeCell ref="Y1178:Y1191"/>
    <mergeCell ref="Z1178:Z1191"/>
    <mergeCell ref="AA1178:AA1191"/>
    <mergeCell ref="AP1174:AP1176"/>
    <mergeCell ref="AQ1174:AQ1176"/>
    <mergeCell ref="AR1174:AR1176"/>
    <mergeCell ref="AS1174:AS1176"/>
    <mergeCell ref="AT1174:AT1176"/>
    <mergeCell ref="AU1174:AU1176"/>
    <mergeCell ref="AD1193:AD1197"/>
    <mergeCell ref="AE1193:AE1197"/>
    <mergeCell ref="AF1193:AF1197"/>
    <mergeCell ref="AG1193:AG1197"/>
    <mergeCell ref="AH1193:AH1197"/>
    <mergeCell ref="AI1193:AI1197"/>
    <mergeCell ref="AJ1193:AJ1197"/>
    <mergeCell ref="AK1193:AK1197"/>
    <mergeCell ref="AL1193:AL1197"/>
    <mergeCell ref="AM1193:AM1197"/>
    <mergeCell ref="AN1193:AN1197"/>
    <mergeCell ref="C1198:C1201"/>
    <mergeCell ref="D1198:D1201"/>
    <mergeCell ref="E1198:E1201"/>
    <mergeCell ref="F1198:F1201"/>
    <mergeCell ref="G1198:G1201"/>
    <mergeCell ref="H1198:H1201"/>
    <mergeCell ref="I1198:I1201"/>
    <mergeCell ref="J1198:J1201"/>
    <mergeCell ref="M1198:M1201"/>
    <mergeCell ref="N1198:N1201"/>
    <mergeCell ref="O1198:O1201"/>
    <mergeCell ref="P1198:P1201"/>
    <mergeCell ref="Q1198:Q1201"/>
    <mergeCell ref="R1198:R1201"/>
    <mergeCell ref="S1198:S1201"/>
    <mergeCell ref="T1198:T1201"/>
    <mergeCell ref="U1198:U1201"/>
    <mergeCell ref="V1198:V1201"/>
    <mergeCell ref="W1198:W1201"/>
    <mergeCell ref="X1198:X1201"/>
    <mergeCell ref="Y1198:Y1201"/>
    <mergeCell ref="Z1198:Z1201"/>
    <mergeCell ref="AA1198:AA1201"/>
    <mergeCell ref="AB1198:AB1201"/>
    <mergeCell ref="AC1198:AC1201"/>
    <mergeCell ref="AD1198:AD1201"/>
    <mergeCell ref="A1198:A1201"/>
    <mergeCell ref="B1198:B1201"/>
    <mergeCell ref="AY1193:AY1197"/>
    <mergeCell ref="AZ1193:AZ1197"/>
    <mergeCell ref="BA1193:BA1197"/>
    <mergeCell ref="AO1198:AO1201"/>
    <mergeCell ref="AP1198:AP1201"/>
    <mergeCell ref="AQ1198:AQ1201"/>
    <mergeCell ref="AR1198:AR1201"/>
    <mergeCell ref="AS1198:AS1201"/>
    <mergeCell ref="AE1198:AE1201"/>
    <mergeCell ref="AF1198:AF1201"/>
    <mergeCell ref="AG1198:AG1201"/>
    <mergeCell ref="AH1198:AH1201"/>
    <mergeCell ref="AI1198:AI1201"/>
    <mergeCell ref="AJ1198:AJ1201"/>
    <mergeCell ref="AK1198:AK1201"/>
    <mergeCell ref="AL1198:AL1201"/>
    <mergeCell ref="AM1198:AM1201"/>
    <mergeCell ref="AN1198:AN1201"/>
    <mergeCell ref="AU1198:AU1201"/>
    <mergeCell ref="AV1198:AV1201"/>
    <mergeCell ref="AW1198:AW1201"/>
    <mergeCell ref="AX1198:AX1201"/>
    <mergeCell ref="AY1198:AY1201"/>
    <mergeCell ref="AZ1198:AZ1201"/>
    <mergeCell ref="BA1198:BA1201"/>
    <mergeCell ref="AS1193:AS1197"/>
    <mergeCell ref="A1193:A1197"/>
    <mergeCell ref="B1193:B1197"/>
    <mergeCell ref="C1193:C1197"/>
    <mergeCell ref="D1193:D1197"/>
    <mergeCell ref="E1193:E1197"/>
    <mergeCell ref="F1193:F1197"/>
    <mergeCell ref="G1193:G1197"/>
    <mergeCell ref="H1193:H1197"/>
    <mergeCell ref="I1193:I1197"/>
    <mergeCell ref="J1193:J1197"/>
    <mergeCell ref="M1193:M1197"/>
    <mergeCell ref="N1193:N1197"/>
    <mergeCell ref="O1193:O1197"/>
    <mergeCell ref="P1193:P1197"/>
    <mergeCell ref="Q1193:Q1197"/>
    <mergeCell ref="R1193:R1197"/>
    <mergeCell ref="S1193:S1197"/>
    <mergeCell ref="T1193:T1197"/>
    <mergeCell ref="U1193:U1197"/>
    <mergeCell ref="V1193:V1197"/>
    <mergeCell ref="W1193:W1197"/>
    <mergeCell ref="X1193:X1197"/>
    <mergeCell ref="Y1193:Y1197"/>
    <mergeCell ref="Z1193:Z1197"/>
    <mergeCell ref="AA1193:AA1197"/>
    <mergeCell ref="AB1193:AB1197"/>
    <mergeCell ref="AT1193:AT1197"/>
    <mergeCell ref="AU1193:AU1197"/>
    <mergeCell ref="AV1193:AV1197"/>
    <mergeCell ref="AW1193:AW1197"/>
    <mergeCell ref="AX1193:AX1197"/>
    <mergeCell ref="AO1193:AO1197"/>
    <mergeCell ref="AP1193:AP1197"/>
    <mergeCell ref="AQ1193:AQ1197"/>
    <mergeCell ref="AR1193:AR1197"/>
    <mergeCell ref="AC1193:AC1197"/>
    <mergeCell ref="M1206:M1208"/>
    <mergeCell ref="N1206:N1208"/>
    <mergeCell ref="O1206:O1208"/>
    <mergeCell ref="P1206:P1208"/>
    <mergeCell ref="Q1206:Q1208"/>
    <mergeCell ref="R1206:R1208"/>
    <mergeCell ref="S1206:S1208"/>
    <mergeCell ref="T1206:T1208"/>
    <mergeCell ref="U1206:U1208"/>
    <mergeCell ref="V1206:V1208"/>
    <mergeCell ref="W1206:W1208"/>
    <mergeCell ref="X1206:X1208"/>
    <mergeCell ref="Y1206:Y1208"/>
    <mergeCell ref="Z1206:Z1208"/>
    <mergeCell ref="AA1206:AA1208"/>
    <mergeCell ref="AB1206:AB1208"/>
    <mergeCell ref="AC1206:AC1208"/>
    <mergeCell ref="AD1206:AD1208"/>
    <mergeCell ref="AE1206:AE1208"/>
    <mergeCell ref="AT1198:AT1201"/>
    <mergeCell ref="AO1206:AO1208"/>
    <mergeCell ref="AP1206:AP1208"/>
    <mergeCell ref="AQ1206:AQ1208"/>
    <mergeCell ref="AR1206:AR1208"/>
    <mergeCell ref="AS1206:AS1208"/>
    <mergeCell ref="AF1206:AF1208"/>
    <mergeCell ref="AG1206:AG1208"/>
    <mergeCell ref="AH1206:AH1208"/>
    <mergeCell ref="AI1206:AI1208"/>
    <mergeCell ref="AJ1206:AJ1208"/>
    <mergeCell ref="AK1206:AK1208"/>
    <mergeCell ref="AL1206:AL1208"/>
    <mergeCell ref="AM1206:AM1208"/>
    <mergeCell ref="AN1206:AN1208"/>
    <mergeCell ref="AT1206:AT1208"/>
    <mergeCell ref="AU1206:AU1208"/>
    <mergeCell ref="AV1206:AV1208"/>
    <mergeCell ref="AW1206:AW1208"/>
    <mergeCell ref="AX1206:AX1208"/>
    <mergeCell ref="AY1206:AY1208"/>
    <mergeCell ref="AZ1206:AZ1208"/>
    <mergeCell ref="BA1206:BA1208"/>
    <mergeCell ref="AU2460:AU2461"/>
    <mergeCell ref="A2460:A2461"/>
    <mergeCell ref="B2460:B2461"/>
    <mergeCell ref="C2460:C2461"/>
    <mergeCell ref="D2460:D2461"/>
    <mergeCell ref="E2460:E2461"/>
    <mergeCell ref="F2460:F2461"/>
    <mergeCell ref="G2460:G2461"/>
    <mergeCell ref="H2460:H2461"/>
    <mergeCell ref="I2460:I2461"/>
    <mergeCell ref="J2460:J2461"/>
    <mergeCell ref="M2460:M2461"/>
    <mergeCell ref="N2460:N2461"/>
    <mergeCell ref="O2460:O2461"/>
    <mergeCell ref="P2460:P2461"/>
    <mergeCell ref="Q2460:Q2461"/>
    <mergeCell ref="R2460:R2461"/>
    <mergeCell ref="S2460:S2461"/>
    <mergeCell ref="T2460:T2461"/>
    <mergeCell ref="U2460:U2461"/>
    <mergeCell ref="V2460:V2461"/>
    <mergeCell ref="W2460:W2461"/>
    <mergeCell ref="X2460:X2461"/>
    <mergeCell ref="Y2460:Y2461"/>
    <mergeCell ref="Z2460:Z2461"/>
    <mergeCell ref="AA2460:AA2461"/>
    <mergeCell ref="AB2460:AB2461"/>
    <mergeCell ref="AC2460:AC2461"/>
    <mergeCell ref="AD2460:AD2461"/>
    <mergeCell ref="AE2460:AE2461"/>
    <mergeCell ref="AF2460:AF2461"/>
    <mergeCell ref="AG2460:AG2461"/>
    <mergeCell ref="AH2460:AH2461"/>
    <mergeCell ref="AV2460:AV2461"/>
    <mergeCell ref="AW2460:AW2461"/>
    <mergeCell ref="AX2460:AX2461"/>
    <mergeCell ref="AY2460:AY2461"/>
    <mergeCell ref="AZ2460:AZ2461"/>
    <mergeCell ref="BA2460:BA2461"/>
    <mergeCell ref="AI2460:AI2461"/>
    <mergeCell ref="AJ2460:AJ2461"/>
    <mergeCell ref="AK2460:AK2461"/>
    <mergeCell ref="AL2460:AL2461"/>
    <mergeCell ref="AM2460:AM2461"/>
    <mergeCell ref="AN2460:AN2461"/>
    <mergeCell ref="A1206:A1208"/>
    <mergeCell ref="B1206:B1208"/>
    <mergeCell ref="C1206:C1208"/>
    <mergeCell ref="D1206:D1208"/>
    <mergeCell ref="E1206:E1208"/>
    <mergeCell ref="F1206:F1208"/>
    <mergeCell ref="G1206:G1208"/>
    <mergeCell ref="H1206:H1208"/>
    <mergeCell ref="I1206:I1208"/>
    <mergeCell ref="J1206:J1208"/>
    <mergeCell ref="L1206:L1207"/>
    <mergeCell ref="AV2462:AV2466"/>
    <mergeCell ref="AW2462:AW2466"/>
    <mergeCell ref="AX2462:AX2466"/>
    <mergeCell ref="AY2462:AY2466"/>
    <mergeCell ref="AZ2462:AZ2466"/>
    <mergeCell ref="BA2462:BA2466"/>
    <mergeCell ref="AI2462:AI2466"/>
    <mergeCell ref="AJ2462:AJ2466"/>
    <mergeCell ref="AK2462:AK2466"/>
    <mergeCell ref="AL2462:AL2466"/>
    <mergeCell ref="AM2462:AM2466"/>
    <mergeCell ref="AN2462:AN2466"/>
    <mergeCell ref="AO2462:AO2466"/>
    <mergeCell ref="AP2462:AP2466"/>
    <mergeCell ref="AQ2462:AQ2466"/>
    <mergeCell ref="AR2462:AR2466"/>
    <mergeCell ref="AS2462:AS2466"/>
    <mergeCell ref="AT2462:AT2466"/>
    <mergeCell ref="AO2460:AO2461"/>
    <mergeCell ref="AP2460:AP2461"/>
    <mergeCell ref="AQ2460:AQ2461"/>
    <mergeCell ref="AR2460:AR2461"/>
    <mergeCell ref="AS2460:AS2461"/>
    <mergeCell ref="AT2460:AT2461"/>
    <mergeCell ref="AU2462:AU2466"/>
    <mergeCell ref="A2462:A2466"/>
    <mergeCell ref="B2462:B2466"/>
    <mergeCell ref="C2462:C2466"/>
    <mergeCell ref="D2462:D2466"/>
    <mergeCell ref="E2462:E2466"/>
    <mergeCell ref="F2462:F2466"/>
    <mergeCell ref="G2462:G2466"/>
    <mergeCell ref="H2462:H2466"/>
    <mergeCell ref="I2462:I2466"/>
    <mergeCell ref="J2462:J2466"/>
    <mergeCell ref="M2462:M2466"/>
    <mergeCell ref="N2462:N2466"/>
    <mergeCell ref="O2462:O2466"/>
    <mergeCell ref="P2462:P2466"/>
    <mergeCell ref="Q2462:Q2466"/>
    <mergeCell ref="R2462:R2466"/>
    <mergeCell ref="S2462:S2466"/>
    <mergeCell ref="T2462:T2466"/>
    <mergeCell ref="U2462:U2466"/>
    <mergeCell ref="V2462:V2466"/>
    <mergeCell ref="W2462:W2466"/>
    <mergeCell ref="X2462:X2466"/>
    <mergeCell ref="Y2462:Y2466"/>
    <mergeCell ref="Z2462:Z2466"/>
    <mergeCell ref="AA2462:AA2466"/>
    <mergeCell ref="AB2462:AB2466"/>
    <mergeCell ref="AC2462:AC2466"/>
    <mergeCell ref="AD2462:AD2466"/>
    <mergeCell ref="AE2462:AE2466"/>
    <mergeCell ref="AF2462:AF2466"/>
    <mergeCell ref="AG2462:AG2466"/>
    <mergeCell ref="AH2462:AH2466"/>
    <mergeCell ref="K2460:K2461"/>
    <mergeCell ref="K2462:K2466"/>
    <mergeCell ref="AK2671:AK2672"/>
    <mergeCell ref="AL2671:AL2672"/>
    <mergeCell ref="AM2671:AM2672"/>
    <mergeCell ref="AN2671:AN2672"/>
    <mergeCell ref="AO2671:AO2672"/>
    <mergeCell ref="AP2671:AP2672"/>
    <mergeCell ref="AQ2671:AQ2672"/>
    <mergeCell ref="AR2671:AR2672"/>
    <mergeCell ref="AS2671:AS2672"/>
    <mergeCell ref="AT2671:AT2672"/>
    <mergeCell ref="AU2671:AU2672"/>
    <mergeCell ref="A2671:A2672"/>
    <mergeCell ref="B2671:B2672"/>
    <mergeCell ref="C2671:C2672"/>
    <mergeCell ref="D2671:D2672"/>
    <mergeCell ref="E2671:E2672"/>
    <mergeCell ref="F2671:F2672"/>
    <mergeCell ref="G2671:G2672"/>
    <mergeCell ref="H2671:H2672"/>
    <mergeCell ref="I2671:I2672"/>
    <mergeCell ref="J2671:J2672"/>
    <mergeCell ref="M2671:M2672"/>
    <mergeCell ref="N2671:N2672"/>
    <mergeCell ref="O2671:O2672"/>
    <mergeCell ref="P2671:P2672"/>
    <mergeCell ref="Q2671:Q2672"/>
    <mergeCell ref="R2671:R2672"/>
    <mergeCell ref="S2671:S2672"/>
    <mergeCell ref="T2671:T2672"/>
    <mergeCell ref="U2671:U2672"/>
    <mergeCell ref="V2671:V2672"/>
    <mergeCell ref="W2671:W2672"/>
    <mergeCell ref="X2671:X2672"/>
    <mergeCell ref="Y2671:Y2672"/>
    <mergeCell ref="Z2671:Z2672"/>
    <mergeCell ref="AA2671:AA2672"/>
    <mergeCell ref="AB2671:AB2672"/>
    <mergeCell ref="AC2671:AC2672"/>
    <mergeCell ref="AD2671:AD2672"/>
    <mergeCell ref="AE2671:AE2672"/>
    <mergeCell ref="AF2671:AF2672"/>
    <mergeCell ref="AG2671:AG2672"/>
    <mergeCell ref="AH2671:AH2672"/>
    <mergeCell ref="AW2645:AW2655"/>
    <mergeCell ref="AX2645:AX2655"/>
    <mergeCell ref="AY2645:AY2655"/>
    <mergeCell ref="AZ2645:AZ2655"/>
    <mergeCell ref="BA2645:BA2655"/>
    <mergeCell ref="A2703:A2706"/>
    <mergeCell ref="B2703:B2706"/>
    <mergeCell ref="C2703:C2706"/>
    <mergeCell ref="D2703:D2706"/>
    <mergeCell ref="E2703:E2706"/>
    <mergeCell ref="F2703:F2706"/>
    <mergeCell ref="G2703:G2706"/>
    <mergeCell ref="H2703:H2706"/>
    <mergeCell ref="I2703:I2706"/>
    <mergeCell ref="J2703:J2706"/>
    <mergeCell ref="M2703:M2706"/>
    <mergeCell ref="N2703:N2706"/>
    <mergeCell ref="O2703:O2706"/>
    <mergeCell ref="P2703:P2706"/>
    <mergeCell ref="Q2703:Q2706"/>
    <mergeCell ref="R2703:R2706"/>
    <mergeCell ref="S2703:S2706"/>
    <mergeCell ref="T2703:T2706"/>
    <mergeCell ref="U2703:U2706"/>
    <mergeCell ref="V2703:V2706"/>
    <mergeCell ref="W2703:W2706"/>
    <mergeCell ref="X2703:X2706"/>
    <mergeCell ref="Y2703:Y2706"/>
    <mergeCell ref="Z2703:Z2706"/>
    <mergeCell ref="AA2703:AA2706"/>
    <mergeCell ref="AB2703:AB2706"/>
    <mergeCell ref="AC2703:AC2706"/>
    <mergeCell ref="AD2703:AD2706"/>
    <mergeCell ref="AE2703:AE2706"/>
    <mergeCell ref="AF2703:AF2706"/>
    <mergeCell ref="AG2703:AG2706"/>
    <mergeCell ref="AH2703:AH2706"/>
    <mergeCell ref="AI2703:AI2706"/>
    <mergeCell ref="AJ2703:AJ2706"/>
    <mergeCell ref="AK2703:AK2706"/>
    <mergeCell ref="AL2703:AL2706"/>
    <mergeCell ref="AM2703:AM2706"/>
    <mergeCell ref="AN2703:AN2706"/>
    <mergeCell ref="AO2703:AO2706"/>
    <mergeCell ref="AP2703:AP2706"/>
    <mergeCell ref="AI2645:AI2655"/>
    <mergeCell ref="AJ2645:AJ2655"/>
    <mergeCell ref="AK2645:AK2655"/>
    <mergeCell ref="AL2645:AL2655"/>
    <mergeCell ref="AM2645:AM2655"/>
    <mergeCell ref="AN2645:AN2655"/>
    <mergeCell ref="AO2645:AO2655"/>
    <mergeCell ref="AP2645:AP2655"/>
    <mergeCell ref="AQ2645:AQ2655"/>
    <mergeCell ref="AR2645:AR2655"/>
    <mergeCell ref="AS2645:AS2655"/>
    <mergeCell ref="AT2645:AT2655"/>
    <mergeCell ref="AU2645:AU2655"/>
    <mergeCell ref="AV2645:AV2655"/>
    <mergeCell ref="AV2671:AV2672"/>
    <mergeCell ref="AO2656:AO2670"/>
    <mergeCell ref="AP2656:AP2670"/>
    <mergeCell ref="AQ2656:AQ2670"/>
    <mergeCell ref="AR2656:AR2670"/>
    <mergeCell ref="N2656:N2670"/>
    <mergeCell ref="AQ2703:AQ2706"/>
    <mergeCell ref="AR2703:AR2706"/>
    <mergeCell ref="P2656:P2670"/>
    <mergeCell ref="Q2656:Q2670"/>
    <mergeCell ref="R2656:R2670"/>
    <mergeCell ref="AS2703:AS2706"/>
    <mergeCell ref="AT2703:AT2706"/>
    <mergeCell ref="AU2703:AU2706"/>
    <mergeCell ref="AV2703:AV2706"/>
    <mergeCell ref="AW2703:AW2706"/>
    <mergeCell ref="AX2703:AX2706"/>
    <mergeCell ref="AY2703:AY2706"/>
    <mergeCell ref="AZ2703:AZ2706"/>
    <mergeCell ref="BA2703:BA2706"/>
    <mergeCell ref="A2707:A2710"/>
    <mergeCell ref="B2707:B2710"/>
    <mergeCell ref="C2707:C2710"/>
    <mergeCell ref="D2707:D2710"/>
    <mergeCell ref="E2707:E2710"/>
    <mergeCell ref="F2707:F2710"/>
    <mergeCell ref="G2707:G2710"/>
    <mergeCell ref="H2707:H2710"/>
    <mergeCell ref="I2707:I2710"/>
    <mergeCell ref="J2707:J2710"/>
    <mergeCell ref="M2707:M2710"/>
    <mergeCell ref="N2707:N2710"/>
    <mergeCell ref="O2707:O2710"/>
    <mergeCell ref="P2707:P2710"/>
    <mergeCell ref="Q2707:Q2710"/>
    <mergeCell ref="R2707:R2710"/>
    <mergeCell ref="S2707:S2710"/>
    <mergeCell ref="T2707:T2710"/>
    <mergeCell ref="U2707:U2710"/>
    <mergeCell ref="V2707:V2710"/>
    <mergeCell ref="W2707:W2710"/>
    <mergeCell ref="X2707:X2710"/>
    <mergeCell ref="Y2707:Y2710"/>
    <mergeCell ref="Z2707:Z2710"/>
    <mergeCell ref="AA2707:AA2710"/>
    <mergeCell ref="AB2707:AB2710"/>
    <mergeCell ref="AC2707:AC2710"/>
    <mergeCell ref="AD2707:AD2710"/>
    <mergeCell ref="AE2707:AE2710"/>
    <mergeCell ref="AF2707:AF2710"/>
    <mergeCell ref="AG2707:AG2710"/>
    <mergeCell ref="AH2707:AH2710"/>
    <mergeCell ref="AI2707:AI2710"/>
    <mergeCell ref="AJ2707:AJ2710"/>
    <mergeCell ref="AK2707:AK2710"/>
    <mergeCell ref="AL2707:AL2710"/>
    <mergeCell ref="AM2707:AM2710"/>
    <mergeCell ref="AN2707:AN2710"/>
    <mergeCell ref="AS2656:AS2670"/>
    <mergeCell ref="AT2656:AT2670"/>
    <mergeCell ref="AU2656:AU2670"/>
    <mergeCell ref="AV2656:AV2670"/>
    <mergeCell ref="AW2671:AW2672"/>
    <mergeCell ref="AX2671:AX2672"/>
    <mergeCell ref="AY2671:AY2672"/>
    <mergeCell ref="AZ2671:AZ2672"/>
    <mergeCell ref="BA2671:BA2672"/>
    <mergeCell ref="AI2671:AI2672"/>
    <mergeCell ref="AJ2671:AJ2672"/>
    <mergeCell ref="AN2656:AN2670"/>
    <mergeCell ref="AH2683:AH2685"/>
    <mergeCell ref="AI2683:AI2685"/>
    <mergeCell ref="AJ2683:AJ2685"/>
    <mergeCell ref="AK2683:AK2685"/>
    <mergeCell ref="AL2683:AL2685"/>
    <mergeCell ref="AM2683:AM2685"/>
    <mergeCell ref="AN2683:AN2685"/>
    <mergeCell ref="AO2707:AO2710"/>
    <mergeCell ref="AP2707:AP2710"/>
    <mergeCell ref="AQ2707:AQ2710"/>
    <mergeCell ref="AR2707:AR2710"/>
    <mergeCell ref="AS2707:AS2710"/>
    <mergeCell ref="AT2707:AT2710"/>
    <mergeCell ref="AU2707:AU2710"/>
    <mergeCell ref="AV2707:AV2710"/>
    <mergeCell ref="AW2707:AW2710"/>
    <mergeCell ref="AX2707:AX2710"/>
    <mergeCell ref="AY2707:AY2710"/>
    <mergeCell ref="AZ2707:AZ2710"/>
    <mergeCell ref="BA2707:BA2710"/>
    <mergeCell ref="A2645:A2655"/>
    <mergeCell ref="B2645:B2655"/>
    <mergeCell ref="C2645:C2655"/>
    <mergeCell ref="D2645:D2655"/>
    <mergeCell ref="E2645:E2655"/>
    <mergeCell ref="F2645:F2655"/>
    <mergeCell ref="G2645:G2655"/>
    <mergeCell ref="H2645:H2655"/>
    <mergeCell ref="I2645:I2655"/>
    <mergeCell ref="J2645:J2655"/>
    <mergeCell ref="M2645:M2655"/>
    <mergeCell ref="N2645:N2655"/>
    <mergeCell ref="O2645:O2655"/>
    <mergeCell ref="P2645:P2655"/>
    <mergeCell ref="Q2645:Q2655"/>
    <mergeCell ref="R2645:R2655"/>
    <mergeCell ref="S2645:S2655"/>
    <mergeCell ref="T2645:T2655"/>
    <mergeCell ref="U2645:U2655"/>
    <mergeCell ref="V2645:V2655"/>
    <mergeCell ref="W2645:W2655"/>
    <mergeCell ref="X2645:X2655"/>
    <mergeCell ref="Y2645:Y2655"/>
    <mergeCell ref="Z2645:Z2655"/>
    <mergeCell ref="AA2645:AA2655"/>
    <mergeCell ref="AB2645:AB2655"/>
    <mergeCell ref="AC2645:AC2655"/>
    <mergeCell ref="AD2645:AD2655"/>
    <mergeCell ref="AE2645:AE2655"/>
    <mergeCell ref="AF2645:AF2655"/>
    <mergeCell ref="AG2645:AG2655"/>
    <mergeCell ref="AH2645:AH2655"/>
    <mergeCell ref="A2656:A2670"/>
    <mergeCell ref="B2656:B2670"/>
    <mergeCell ref="C2656:C2670"/>
    <mergeCell ref="D2656:D2670"/>
    <mergeCell ref="E2656:E2670"/>
    <mergeCell ref="F2656:F2670"/>
    <mergeCell ref="G2656:G2670"/>
    <mergeCell ref="H2656:H2670"/>
    <mergeCell ref="I2656:I2670"/>
    <mergeCell ref="J2656:J2670"/>
    <mergeCell ref="M2656:M2670"/>
    <mergeCell ref="AW2656:AW2670"/>
    <mergeCell ref="AX2656:AX2670"/>
    <mergeCell ref="AY2656:AY2670"/>
    <mergeCell ref="AZ2656:AZ2670"/>
    <mergeCell ref="BA2656:BA2670"/>
    <mergeCell ref="A2711:A2712"/>
    <mergeCell ref="B2711:B2712"/>
    <mergeCell ref="C2711:C2712"/>
    <mergeCell ref="D2711:D2712"/>
    <mergeCell ref="E2711:E2712"/>
    <mergeCell ref="F2711:F2712"/>
    <mergeCell ref="G2711:G2712"/>
    <mergeCell ref="H2711:H2712"/>
    <mergeCell ref="I2711:I2712"/>
    <mergeCell ref="J2711:J2712"/>
    <mergeCell ref="M2711:M2712"/>
    <mergeCell ref="N2711:N2712"/>
    <mergeCell ref="O2711:O2712"/>
    <mergeCell ref="P2711:P2712"/>
    <mergeCell ref="Q2711:Q2712"/>
    <mergeCell ref="R2711:R2712"/>
    <mergeCell ref="S2711:S2712"/>
    <mergeCell ref="T2711:T2712"/>
    <mergeCell ref="U2711:U2712"/>
    <mergeCell ref="V2711:V2712"/>
    <mergeCell ref="W2711:W2712"/>
    <mergeCell ref="X2711:X2712"/>
    <mergeCell ref="Y2711:Y2712"/>
    <mergeCell ref="Z2711:Z2712"/>
    <mergeCell ref="AA2711:AA2712"/>
    <mergeCell ref="AB2711:AB2712"/>
    <mergeCell ref="AC2711:AC2712"/>
    <mergeCell ref="AD2711:AD2712"/>
    <mergeCell ref="AE2711:AE2712"/>
    <mergeCell ref="AF2711:AF2712"/>
    <mergeCell ref="AG2711:AG2712"/>
    <mergeCell ref="AH2711:AH2712"/>
    <mergeCell ref="AI2711:AI2712"/>
    <mergeCell ref="AJ2711:AJ2712"/>
    <mergeCell ref="AK2711:AK2712"/>
    <mergeCell ref="AL2711:AL2712"/>
    <mergeCell ref="AM2711:AM2712"/>
    <mergeCell ref="O2656:O2670"/>
    <mergeCell ref="S2656:S2670"/>
    <mergeCell ref="T2656:T2670"/>
    <mergeCell ref="U2656:U2670"/>
    <mergeCell ref="V2656:V2670"/>
    <mergeCell ref="W2656:W2670"/>
    <mergeCell ref="X2656:X2670"/>
    <mergeCell ref="Y2656:Y2670"/>
    <mergeCell ref="Z2656:Z2670"/>
    <mergeCell ref="AA2656:AA2670"/>
    <mergeCell ref="AB2656:AB2670"/>
    <mergeCell ref="AC2656:AC2670"/>
    <mergeCell ref="AD2656:AD2670"/>
    <mergeCell ref="AE2656:AE2670"/>
    <mergeCell ref="AF2656:AF2670"/>
    <mergeCell ref="AG2656:AG2670"/>
    <mergeCell ref="AH2656:AH2670"/>
    <mergeCell ref="AI2656:AI2670"/>
    <mergeCell ref="AJ2656:AJ2670"/>
    <mergeCell ref="AK2656:AK2670"/>
    <mergeCell ref="AL2656:AL2670"/>
    <mergeCell ref="AM2656:AM2670"/>
    <mergeCell ref="W2713:W2714"/>
    <mergeCell ref="X2713:X2714"/>
    <mergeCell ref="Y2713:Y2714"/>
    <mergeCell ref="Z2713:Z2714"/>
    <mergeCell ref="AA2713:AA2714"/>
    <mergeCell ref="AB2713:AB2714"/>
    <mergeCell ref="AC2713:AC2714"/>
    <mergeCell ref="AD2713:AD2714"/>
    <mergeCell ref="AE2713:AE2714"/>
    <mergeCell ref="AF2713:AF2714"/>
    <mergeCell ref="AG2713:AG2714"/>
    <mergeCell ref="AH2713:AH2714"/>
    <mergeCell ref="AN2711:AN2712"/>
    <mergeCell ref="AO2711:AO2712"/>
    <mergeCell ref="AP2711:AP2712"/>
    <mergeCell ref="AQ2711:AQ2712"/>
    <mergeCell ref="AR2711:AR2712"/>
    <mergeCell ref="AS2711:AS2712"/>
    <mergeCell ref="AT2711:AT2712"/>
    <mergeCell ref="AU2711:AU2712"/>
    <mergeCell ref="AV2711:AV2712"/>
    <mergeCell ref="AW2711:AW2712"/>
    <mergeCell ref="AX2711:AX2712"/>
    <mergeCell ref="AY2711:AY2712"/>
    <mergeCell ref="AZ2711:AZ2712"/>
    <mergeCell ref="BA2711:BA2712"/>
    <mergeCell ref="AI2713:AI2714"/>
    <mergeCell ref="AJ2713:AJ2714"/>
    <mergeCell ref="AK2713:AK2714"/>
    <mergeCell ref="AL2713:AL2714"/>
    <mergeCell ref="AM2713:AM2714"/>
    <mergeCell ref="AN2713:AN2714"/>
    <mergeCell ref="AO2713:AO2714"/>
    <mergeCell ref="AP2713:AP2714"/>
    <mergeCell ref="AQ2713:AQ2714"/>
    <mergeCell ref="AR2713:AR2714"/>
    <mergeCell ref="AS2713:AS2714"/>
    <mergeCell ref="AT2713:AT2714"/>
    <mergeCell ref="AU2713:AU2714"/>
    <mergeCell ref="AW2713:AW2714"/>
    <mergeCell ref="AX2713:AX2714"/>
    <mergeCell ref="AY2713:AY2714"/>
    <mergeCell ref="AZ2713:AZ2714"/>
    <mergeCell ref="BA2713:BA2714"/>
    <mergeCell ref="A2715:A2716"/>
    <mergeCell ref="B2715:B2716"/>
    <mergeCell ref="C2715:C2716"/>
    <mergeCell ref="D2715:D2716"/>
    <mergeCell ref="E2715:E2716"/>
    <mergeCell ref="F2715:F2716"/>
    <mergeCell ref="G2715:G2716"/>
    <mergeCell ref="H2715:H2716"/>
    <mergeCell ref="I2715:I2716"/>
    <mergeCell ref="J2715:J2716"/>
    <mergeCell ref="L2715:L2716"/>
    <mergeCell ref="M2715:M2716"/>
    <mergeCell ref="N2715:N2716"/>
    <mergeCell ref="O2715:O2716"/>
    <mergeCell ref="P2715:P2716"/>
    <mergeCell ref="Q2715:Q2716"/>
    <mergeCell ref="R2715:R2716"/>
    <mergeCell ref="S2715:S2716"/>
    <mergeCell ref="T2715:T2716"/>
    <mergeCell ref="U2715:U2716"/>
    <mergeCell ref="V2715:V2716"/>
    <mergeCell ref="W2715:W2716"/>
    <mergeCell ref="X2715:X2716"/>
    <mergeCell ref="Y2715:Y2716"/>
    <mergeCell ref="Z2715:Z2716"/>
    <mergeCell ref="AA2715:AA2716"/>
    <mergeCell ref="AB2715:AB2716"/>
    <mergeCell ref="AC2715:AC2716"/>
    <mergeCell ref="AD2715:AD2716"/>
    <mergeCell ref="AE2715:AE2716"/>
    <mergeCell ref="AF2715:AF2716"/>
    <mergeCell ref="AG2715:AG2716"/>
    <mergeCell ref="AH2715:AH2716"/>
    <mergeCell ref="AI2715:AI2716"/>
    <mergeCell ref="AJ2715:AJ2716"/>
    <mergeCell ref="AK2715:AK2716"/>
    <mergeCell ref="AL2715:AL2716"/>
    <mergeCell ref="AM2715:AM2716"/>
    <mergeCell ref="AN2715:AN2716"/>
    <mergeCell ref="AO2715:AO2716"/>
    <mergeCell ref="AV2713:AV2714"/>
    <mergeCell ref="A2713:A2714"/>
    <mergeCell ref="B2713:B2714"/>
    <mergeCell ref="C2713:C2714"/>
    <mergeCell ref="D2713:D2714"/>
    <mergeCell ref="E2713:E2714"/>
    <mergeCell ref="F2713:F2714"/>
    <mergeCell ref="G2713:G2714"/>
    <mergeCell ref="H2713:H2714"/>
    <mergeCell ref="I2713:I2714"/>
    <mergeCell ref="J2713:J2714"/>
    <mergeCell ref="M2713:M2714"/>
    <mergeCell ref="N2713:N2714"/>
    <mergeCell ref="O2713:O2714"/>
    <mergeCell ref="P2713:P2714"/>
    <mergeCell ref="Q2713:Q2714"/>
    <mergeCell ref="R2713:R2714"/>
    <mergeCell ref="S2713:S2714"/>
    <mergeCell ref="T2713:T2714"/>
    <mergeCell ref="AT2715:AT2716"/>
    <mergeCell ref="AU2715:AU2716"/>
    <mergeCell ref="AV2715:AV2716"/>
    <mergeCell ref="AW2715:AW2716"/>
    <mergeCell ref="AX2715:AX2716"/>
    <mergeCell ref="AY2715:AY2716"/>
    <mergeCell ref="AZ2715:AZ2716"/>
    <mergeCell ref="BA2715:BA2716"/>
    <mergeCell ref="A2717:A2721"/>
    <mergeCell ref="B2717:B2721"/>
    <mergeCell ref="C2717:C2721"/>
    <mergeCell ref="D2717:D2721"/>
    <mergeCell ref="E2717:E2721"/>
    <mergeCell ref="F2717:F2721"/>
    <mergeCell ref="G2717:G2721"/>
    <mergeCell ref="H2717:H2721"/>
    <mergeCell ref="I2717:I2721"/>
    <mergeCell ref="J2717:J2721"/>
    <mergeCell ref="M2717:M2721"/>
    <mergeCell ref="N2717:N2721"/>
    <mergeCell ref="O2717:O2721"/>
    <mergeCell ref="P2717:P2721"/>
    <mergeCell ref="Q2717:Q2721"/>
    <mergeCell ref="R2717:R2721"/>
    <mergeCell ref="S2717:S2721"/>
    <mergeCell ref="T2717:T2721"/>
    <mergeCell ref="U2717:U2721"/>
    <mergeCell ref="V2717:V2721"/>
    <mergeCell ref="W2717:W2721"/>
    <mergeCell ref="X2717:X2721"/>
    <mergeCell ref="Y2717:Y2721"/>
    <mergeCell ref="Z2717:Z2721"/>
    <mergeCell ref="AA2717:AA2721"/>
    <mergeCell ref="AB2717:AB2721"/>
    <mergeCell ref="AC2717:AC2721"/>
    <mergeCell ref="AD2717:AD2721"/>
    <mergeCell ref="AE2717:AE2721"/>
    <mergeCell ref="AF2717:AF2721"/>
    <mergeCell ref="AG2717:AG2721"/>
    <mergeCell ref="AH2717:AH2721"/>
    <mergeCell ref="AI2717:AI2721"/>
    <mergeCell ref="AJ2717:AJ2721"/>
    <mergeCell ref="AK2717:AK2721"/>
    <mergeCell ref="AL2717:AL2721"/>
    <mergeCell ref="AM2717:AM2721"/>
    <mergeCell ref="AN2717:AN2721"/>
    <mergeCell ref="AT2717:AT2721"/>
    <mergeCell ref="AU2717:AU2721"/>
    <mergeCell ref="AV2717:AV2721"/>
    <mergeCell ref="AW2717:AW2721"/>
    <mergeCell ref="AX2717:AX2721"/>
    <mergeCell ref="AY2717:AY2721"/>
    <mergeCell ref="AZ2717:AZ2721"/>
    <mergeCell ref="BA2717:BA2721"/>
    <mergeCell ref="A2723:A2725"/>
    <mergeCell ref="B2723:B2725"/>
    <mergeCell ref="C2723:C2725"/>
    <mergeCell ref="D2723:D2725"/>
    <mergeCell ref="E2723:E2725"/>
    <mergeCell ref="F2723:F2725"/>
    <mergeCell ref="G2723:G2725"/>
    <mergeCell ref="H2723:H2725"/>
    <mergeCell ref="I2723:I2725"/>
    <mergeCell ref="J2723:J2725"/>
    <mergeCell ref="M2723:M2725"/>
    <mergeCell ref="N2723:N2725"/>
    <mergeCell ref="O2723:O2725"/>
    <mergeCell ref="P2723:P2725"/>
    <mergeCell ref="Q2723:Q2725"/>
    <mergeCell ref="R2723:R2725"/>
    <mergeCell ref="S2723:S2725"/>
    <mergeCell ref="T2723:T2725"/>
    <mergeCell ref="U2723:U2725"/>
    <mergeCell ref="V2723:V2725"/>
    <mergeCell ref="W2723:W2725"/>
    <mergeCell ref="X2723:X2725"/>
    <mergeCell ref="Y2723:Y2725"/>
    <mergeCell ref="Z2723:Z2725"/>
    <mergeCell ref="AA2723:AA2725"/>
    <mergeCell ref="AB2723:AB2725"/>
    <mergeCell ref="AC2723:AC2725"/>
    <mergeCell ref="AD2723:AD2725"/>
    <mergeCell ref="AE2723:AE2725"/>
    <mergeCell ref="AF2723:AF2725"/>
    <mergeCell ref="AG2723:AG2725"/>
    <mergeCell ref="AH2723:AH2725"/>
    <mergeCell ref="AI2723:AI2725"/>
    <mergeCell ref="AJ2723:AJ2725"/>
    <mergeCell ref="AK2723:AK2725"/>
    <mergeCell ref="AL2723:AL2725"/>
    <mergeCell ref="AM2723:AM2725"/>
    <mergeCell ref="AN2723:AN2725"/>
    <mergeCell ref="AU2726:AU2727"/>
    <mergeCell ref="AV2726:AV2727"/>
    <mergeCell ref="A2726:A2727"/>
    <mergeCell ref="B2726:B2727"/>
    <mergeCell ref="C2726:C2727"/>
    <mergeCell ref="D2726:D2727"/>
    <mergeCell ref="E2726:E2727"/>
    <mergeCell ref="F2726:F2727"/>
    <mergeCell ref="G2726:G2727"/>
    <mergeCell ref="H2726:H2727"/>
    <mergeCell ref="I2726:I2727"/>
    <mergeCell ref="J2726:J2727"/>
    <mergeCell ref="M2726:M2727"/>
    <mergeCell ref="N2726:N2727"/>
    <mergeCell ref="O2726:O2727"/>
    <mergeCell ref="P2726:P2727"/>
    <mergeCell ref="Q2726:Q2727"/>
    <mergeCell ref="R2726:R2727"/>
    <mergeCell ref="S2726:S2727"/>
    <mergeCell ref="T2726:T2727"/>
    <mergeCell ref="U2726:U2727"/>
    <mergeCell ref="V2726:V2727"/>
    <mergeCell ref="W2726:W2727"/>
    <mergeCell ref="X2726:X2727"/>
    <mergeCell ref="Y2726:Y2727"/>
    <mergeCell ref="Z2726:Z2727"/>
    <mergeCell ref="AA2726:AA2727"/>
    <mergeCell ref="AB2726:AB2727"/>
    <mergeCell ref="AC2726:AC2727"/>
    <mergeCell ref="AD2726:AD2727"/>
    <mergeCell ref="AE2726:AE2727"/>
    <mergeCell ref="AF2726:AF2727"/>
    <mergeCell ref="AG2726:AG2727"/>
    <mergeCell ref="AH2726:AH2727"/>
    <mergeCell ref="AW2726:AW2727"/>
    <mergeCell ref="AX2726:AX2727"/>
    <mergeCell ref="AY2726:AY2727"/>
    <mergeCell ref="AZ2726:AZ2727"/>
    <mergeCell ref="BA2726:BA2727"/>
    <mergeCell ref="AO2723:AO2725"/>
    <mergeCell ref="AP2723:AP2725"/>
    <mergeCell ref="AQ2723:AQ2725"/>
    <mergeCell ref="AR2723:AR2725"/>
    <mergeCell ref="AS2723:AS2725"/>
    <mergeCell ref="AT2723:AT2725"/>
    <mergeCell ref="AU2723:AU2725"/>
    <mergeCell ref="AV2723:AV2725"/>
    <mergeCell ref="AW2723:AW2725"/>
    <mergeCell ref="AX2723:AX2725"/>
    <mergeCell ref="AY2723:AY2725"/>
    <mergeCell ref="AZ2723:AZ2725"/>
    <mergeCell ref="BA2723:BA2725"/>
    <mergeCell ref="A2728:A2735"/>
    <mergeCell ref="B2728:B2735"/>
    <mergeCell ref="C2728:C2735"/>
    <mergeCell ref="D2728:D2735"/>
    <mergeCell ref="E2728:E2735"/>
    <mergeCell ref="F2728:F2735"/>
    <mergeCell ref="G2728:G2735"/>
    <mergeCell ref="H2728:H2735"/>
    <mergeCell ref="I2728:I2735"/>
    <mergeCell ref="J2728:J2735"/>
    <mergeCell ref="M2728:M2735"/>
    <mergeCell ref="N2728:N2735"/>
    <mergeCell ref="O2728:O2735"/>
    <mergeCell ref="P2728:P2735"/>
    <mergeCell ref="Q2728:Q2735"/>
    <mergeCell ref="R2728:R2735"/>
    <mergeCell ref="S2728:S2735"/>
    <mergeCell ref="T2728:T2735"/>
    <mergeCell ref="U2728:U2735"/>
    <mergeCell ref="V2728:V2735"/>
    <mergeCell ref="W2728:W2735"/>
    <mergeCell ref="X2728:X2735"/>
    <mergeCell ref="Y2728:Y2735"/>
    <mergeCell ref="Z2728:Z2735"/>
    <mergeCell ref="AA2728:AA2735"/>
    <mergeCell ref="AB2728:AB2735"/>
    <mergeCell ref="AC2728:AC2735"/>
    <mergeCell ref="AD2728:AD2735"/>
    <mergeCell ref="AE2728:AE2735"/>
    <mergeCell ref="AF2728:AF2735"/>
    <mergeCell ref="AG2728:AG2735"/>
    <mergeCell ref="AH2728:AH2735"/>
    <mergeCell ref="AI2728:AI2735"/>
    <mergeCell ref="AJ2728:AJ2735"/>
    <mergeCell ref="AI2726:AI2727"/>
    <mergeCell ref="AJ2726:AJ2727"/>
    <mergeCell ref="AK2726:AK2727"/>
    <mergeCell ref="AL2726:AL2727"/>
    <mergeCell ref="AM2726:AM2727"/>
    <mergeCell ref="AN2726:AN2727"/>
    <mergeCell ref="AO2726:AO2727"/>
    <mergeCell ref="AP2726:AP2727"/>
    <mergeCell ref="AQ2726:AQ2727"/>
    <mergeCell ref="AR2726:AR2727"/>
    <mergeCell ref="AS2726:AS2727"/>
    <mergeCell ref="AT2726:AT2727"/>
    <mergeCell ref="AT2736:AT2771"/>
    <mergeCell ref="AU2736:AU2771"/>
    <mergeCell ref="AV2736:AV2771"/>
    <mergeCell ref="AW2736:AW2771"/>
    <mergeCell ref="AX2736:AX2771"/>
    <mergeCell ref="AY2736:AY2771"/>
    <mergeCell ref="AZ2736:AZ2771"/>
    <mergeCell ref="BA2736:BA2771"/>
    <mergeCell ref="AO2728:AO2735"/>
    <mergeCell ref="AP2728:AP2735"/>
    <mergeCell ref="AQ2728:AQ2735"/>
    <mergeCell ref="AR2728:AR2735"/>
    <mergeCell ref="AS2728:AS2735"/>
    <mergeCell ref="AT2728:AT2735"/>
    <mergeCell ref="AU2728:AU2735"/>
    <mergeCell ref="AV2728:AV2735"/>
    <mergeCell ref="AW2728:AW2735"/>
    <mergeCell ref="AX2728:AX2735"/>
    <mergeCell ref="AY2728:AY2735"/>
    <mergeCell ref="AZ2728:AZ2735"/>
    <mergeCell ref="BA2728:BA2735"/>
    <mergeCell ref="AK2728:AK2735"/>
    <mergeCell ref="AL2728:AL2735"/>
    <mergeCell ref="AM2728:AM2735"/>
    <mergeCell ref="AN2728:AN2735"/>
    <mergeCell ref="AK2736:AK2771"/>
    <mergeCell ref="AL2736:AL2771"/>
    <mergeCell ref="AM2736:AM2771"/>
    <mergeCell ref="AN2736:AN2771"/>
    <mergeCell ref="A2736:A2771"/>
    <mergeCell ref="B2736:B2771"/>
    <mergeCell ref="C2736:C2771"/>
    <mergeCell ref="D2736:D2771"/>
    <mergeCell ref="E2736:E2771"/>
    <mergeCell ref="F2736:F2771"/>
    <mergeCell ref="G2736:G2771"/>
    <mergeCell ref="H2736:H2771"/>
    <mergeCell ref="I2736:I2771"/>
    <mergeCell ref="J2736:J2771"/>
    <mergeCell ref="M2736:M2771"/>
    <mergeCell ref="N2736:N2771"/>
    <mergeCell ref="O2736:O2771"/>
    <mergeCell ref="P2736:P2771"/>
    <mergeCell ref="Q2736:Q2771"/>
    <mergeCell ref="R2736:R2771"/>
    <mergeCell ref="S2736:S2771"/>
    <mergeCell ref="T2736:T2771"/>
    <mergeCell ref="U2736:U2771"/>
    <mergeCell ref="V2736:V2771"/>
    <mergeCell ref="W2736:W2771"/>
    <mergeCell ref="X2736:X2771"/>
    <mergeCell ref="Y2736:Y2771"/>
    <mergeCell ref="Z2736:Z2771"/>
    <mergeCell ref="AA2736:AA2771"/>
    <mergeCell ref="AB2736:AB2771"/>
    <mergeCell ref="AC2736:AC2771"/>
    <mergeCell ref="AD2736:AD2771"/>
    <mergeCell ref="AE2736:AE2771"/>
    <mergeCell ref="AF2736:AF2771"/>
    <mergeCell ref="AG2736:AG2771"/>
    <mergeCell ref="AH2736:AH2771"/>
    <mergeCell ref="A2788:A2798"/>
    <mergeCell ref="B2788:B2798"/>
    <mergeCell ref="C2788:C2798"/>
    <mergeCell ref="D2788:D2798"/>
    <mergeCell ref="E2788:E2798"/>
    <mergeCell ref="F2788:F2798"/>
    <mergeCell ref="G2788:G2798"/>
    <mergeCell ref="H2788:H2798"/>
    <mergeCell ref="I2788:I2798"/>
    <mergeCell ref="J2788:J2798"/>
    <mergeCell ref="M2788:M2798"/>
    <mergeCell ref="N2788:N2798"/>
    <mergeCell ref="O2788:O2798"/>
    <mergeCell ref="P2788:P2798"/>
    <mergeCell ref="Q2788:Q2798"/>
    <mergeCell ref="R2788:R2798"/>
    <mergeCell ref="S2788:S2798"/>
    <mergeCell ref="T2788:T2798"/>
    <mergeCell ref="U2788:U2798"/>
    <mergeCell ref="V2788:V2798"/>
    <mergeCell ref="W2788:W2798"/>
    <mergeCell ref="X2788:X2798"/>
    <mergeCell ref="Y2788:Y2798"/>
    <mergeCell ref="Z2788:Z2798"/>
    <mergeCell ref="AA2788:AA2798"/>
    <mergeCell ref="AB2788:AB2798"/>
    <mergeCell ref="AC2788:AC2798"/>
    <mergeCell ref="AD2788:AD2798"/>
    <mergeCell ref="AE2788:AE2798"/>
    <mergeCell ref="AF2788:AF2798"/>
    <mergeCell ref="A2780:A2787"/>
    <mergeCell ref="B2780:B2787"/>
    <mergeCell ref="C2780:C2787"/>
    <mergeCell ref="D2780:D2787"/>
    <mergeCell ref="E2780:E2787"/>
    <mergeCell ref="F2780:F2787"/>
    <mergeCell ref="G2780:G2787"/>
    <mergeCell ref="H2780:H2787"/>
    <mergeCell ref="I2780:I2787"/>
    <mergeCell ref="J2780:J2787"/>
    <mergeCell ref="L2780:L2786"/>
    <mergeCell ref="M2780:M2787"/>
    <mergeCell ref="N2780:N2787"/>
    <mergeCell ref="O2780:O2787"/>
    <mergeCell ref="P2780:P2787"/>
    <mergeCell ref="Q2780:Q2787"/>
    <mergeCell ref="R2780:R2787"/>
    <mergeCell ref="S2780:S2787"/>
    <mergeCell ref="T2780:T2787"/>
    <mergeCell ref="U2780:U2787"/>
    <mergeCell ref="V2780:V2787"/>
    <mergeCell ref="W2780:W2787"/>
    <mergeCell ref="X2780:X2787"/>
    <mergeCell ref="Y2780:Y2787"/>
    <mergeCell ref="Z2780:Z2787"/>
    <mergeCell ref="AA2780:AA2787"/>
    <mergeCell ref="AB2780:AB2787"/>
    <mergeCell ref="AC2780:AC2787"/>
    <mergeCell ref="AD2780:AD2787"/>
    <mergeCell ref="AE2780:AE2787"/>
    <mergeCell ref="AF2780:AF2787"/>
    <mergeCell ref="AN2598:AN2633"/>
    <mergeCell ref="AI2598:AI2633"/>
    <mergeCell ref="AJ2598:AJ2633"/>
    <mergeCell ref="AK2598:AK2633"/>
    <mergeCell ref="M2804:M2809"/>
    <mergeCell ref="N2804:N2809"/>
    <mergeCell ref="O2804:O2809"/>
    <mergeCell ref="P2804:P2809"/>
    <mergeCell ref="Q2804:Q2809"/>
    <mergeCell ref="R2804:R2809"/>
    <mergeCell ref="S2804:S2809"/>
    <mergeCell ref="T2804:T2809"/>
    <mergeCell ref="U2804:U2809"/>
    <mergeCell ref="V2804:V2809"/>
    <mergeCell ref="W2804:W2809"/>
    <mergeCell ref="X2804:X2809"/>
    <mergeCell ref="Y2804:Y2809"/>
    <mergeCell ref="Z2804:Z2809"/>
    <mergeCell ref="AA2804:AA2809"/>
    <mergeCell ref="AB2804:AB2809"/>
    <mergeCell ref="AC2804:AC2809"/>
    <mergeCell ref="AD2804:AD2809"/>
    <mergeCell ref="AE2804:AE2809"/>
    <mergeCell ref="AF2804:AF2809"/>
    <mergeCell ref="AI2589:AI2596"/>
    <mergeCell ref="AJ2589:AJ2596"/>
    <mergeCell ref="AK2589:AK2596"/>
    <mergeCell ref="AL2589:AL2596"/>
    <mergeCell ref="AM2589:AM2596"/>
    <mergeCell ref="AN2589:AN2596"/>
    <mergeCell ref="AL2598:AL2633"/>
    <mergeCell ref="AM2598:AM2633"/>
    <mergeCell ref="AI2635:AI2636"/>
    <mergeCell ref="AJ2635:AJ2636"/>
    <mergeCell ref="AK2635:AK2636"/>
    <mergeCell ref="AL2635:AL2636"/>
    <mergeCell ref="AM2635:AM2636"/>
    <mergeCell ref="AN2635:AN2636"/>
    <mergeCell ref="AI2804:AI2809"/>
    <mergeCell ref="AG2804:AG2809"/>
    <mergeCell ref="AH2804:AH2809"/>
    <mergeCell ref="AG2788:AG2798"/>
    <mergeCell ref="AH2788:AH2798"/>
    <mergeCell ref="AI2788:AI2798"/>
    <mergeCell ref="AJ2788:AJ2798"/>
    <mergeCell ref="AK2788:AK2798"/>
    <mergeCell ref="AL2788:AL2798"/>
    <mergeCell ref="AM2788:AM2798"/>
    <mergeCell ref="AN2788:AN2798"/>
    <mergeCell ref="AH2780:AH2787"/>
    <mergeCell ref="AI2780:AI2787"/>
    <mergeCell ref="AJ2780:AJ2787"/>
    <mergeCell ref="M2772:M2779"/>
    <mergeCell ref="N2772:N2779"/>
    <mergeCell ref="O2772:O2779"/>
    <mergeCell ref="P2772:P2779"/>
    <mergeCell ref="Q2772:Q2779"/>
    <mergeCell ref="R2772:R2779"/>
    <mergeCell ref="S2772:S2779"/>
    <mergeCell ref="T2772:T2779"/>
    <mergeCell ref="U2772:U2779"/>
    <mergeCell ref="V2772:V2779"/>
    <mergeCell ref="W2772:W2779"/>
    <mergeCell ref="AM2772:AM2779"/>
    <mergeCell ref="A2589:A2596"/>
    <mergeCell ref="B2589:B2596"/>
    <mergeCell ref="C2589:C2596"/>
    <mergeCell ref="D2589:D2596"/>
    <mergeCell ref="E2589:E2596"/>
    <mergeCell ref="F2589:F2596"/>
    <mergeCell ref="G2589:G2596"/>
    <mergeCell ref="H2589:H2596"/>
    <mergeCell ref="I2589:I2596"/>
    <mergeCell ref="J2589:J2596"/>
    <mergeCell ref="M2589:M2596"/>
    <mergeCell ref="N2589:N2596"/>
    <mergeCell ref="O2589:O2596"/>
    <mergeCell ref="P2589:P2596"/>
    <mergeCell ref="Q2589:Q2596"/>
    <mergeCell ref="R2589:R2596"/>
    <mergeCell ref="S2589:S2596"/>
    <mergeCell ref="T2589:T2596"/>
    <mergeCell ref="U2589:U2596"/>
    <mergeCell ref="V2589:V2596"/>
    <mergeCell ref="W2589:W2596"/>
    <mergeCell ref="X2589:X2596"/>
    <mergeCell ref="Y2589:Y2596"/>
    <mergeCell ref="Z2589:Z2596"/>
    <mergeCell ref="AA2589:AA2596"/>
    <mergeCell ref="AB2589:AB2596"/>
    <mergeCell ref="AC2589:AC2596"/>
    <mergeCell ref="AD2589:AD2596"/>
    <mergeCell ref="AE2589:AE2596"/>
    <mergeCell ref="AF2589:AF2596"/>
    <mergeCell ref="AG2589:AG2596"/>
    <mergeCell ref="AH2589:AH2596"/>
    <mergeCell ref="AH2811:AH2812"/>
    <mergeCell ref="A2811:A2812"/>
    <mergeCell ref="B2811:B2812"/>
    <mergeCell ref="C2811:C2812"/>
    <mergeCell ref="D2811:D2812"/>
    <mergeCell ref="E2811:E2812"/>
    <mergeCell ref="F2811:F2812"/>
    <mergeCell ref="G2811:G2812"/>
    <mergeCell ref="H2811:H2812"/>
    <mergeCell ref="I2811:I2812"/>
    <mergeCell ref="J2811:J2812"/>
    <mergeCell ref="M2811:M2812"/>
    <mergeCell ref="N2811:N2812"/>
    <mergeCell ref="O2811:O2812"/>
    <mergeCell ref="P2811:P2812"/>
    <mergeCell ref="Q2811:Q2812"/>
    <mergeCell ref="R2811:R2812"/>
    <mergeCell ref="S2811:S2812"/>
    <mergeCell ref="T2811:T2812"/>
    <mergeCell ref="U2811:U2812"/>
    <mergeCell ref="V2811:V2812"/>
    <mergeCell ref="W2811:W2812"/>
    <mergeCell ref="X2811:X2812"/>
    <mergeCell ref="Y2811:Y2812"/>
    <mergeCell ref="Z2811:Z2812"/>
    <mergeCell ref="AA2811:AA2812"/>
    <mergeCell ref="AB2811:AB2812"/>
    <mergeCell ref="AC2811:AC2812"/>
    <mergeCell ref="AD2811:AD2812"/>
    <mergeCell ref="AE2811:AE2812"/>
    <mergeCell ref="AF2811:AF2812"/>
    <mergeCell ref="AG2811:AG2812"/>
    <mergeCell ref="AO2589:AO2596"/>
    <mergeCell ref="AP2589:AP2596"/>
    <mergeCell ref="AQ2589:AQ2596"/>
    <mergeCell ref="AR2589:AR2596"/>
    <mergeCell ref="AS2589:AS2596"/>
    <mergeCell ref="AT2589:AT2596"/>
    <mergeCell ref="AU2589:AU2596"/>
    <mergeCell ref="AV2589:AV2596"/>
    <mergeCell ref="AY2589:AY2596"/>
    <mergeCell ref="AZ2589:AZ2596"/>
    <mergeCell ref="BA2589:BA2596"/>
    <mergeCell ref="AV2804:AV2809"/>
    <mergeCell ref="AW2804:AW2809"/>
    <mergeCell ref="AX2804:AX2809"/>
    <mergeCell ref="AY2804:AY2809"/>
    <mergeCell ref="AZ2804:AZ2809"/>
    <mergeCell ref="BA2804:BA2809"/>
    <mergeCell ref="AW2589:AW2596"/>
    <mergeCell ref="AX2589:AX2596"/>
    <mergeCell ref="AO2598:AO2633"/>
    <mergeCell ref="AP2598:AP2633"/>
    <mergeCell ref="AQ2598:AQ2633"/>
    <mergeCell ref="AR2598:AR2633"/>
    <mergeCell ref="AS2598:AS2633"/>
    <mergeCell ref="AT2598:AT2633"/>
    <mergeCell ref="AU2598:AU2633"/>
    <mergeCell ref="AV2598:AV2633"/>
    <mergeCell ref="AW2598:AW2633"/>
    <mergeCell ref="AX2598:AX2633"/>
    <mergeCell ref="AO2635:AO2636"/>
    <mergeCell ref="AX2811:AX2812"/>
    <mergeCell ref="AY2811:AY2812"/>
    <mergeCell ref="AY2598:AY2633"/>
    <mergeCell ref="AZ2598:AZ2633"/>
    <mergeCell ref="BA2598:BA2633"/>
    <mergeCell ref="BA2640:BA2644"/>
    <mergeCell ref="AQ2804:AQ2809"/>
    <mergeCell ref="AR2804:AR2809"/>
    <mergeCell ref="AS2804:AS2809"/>
    <mergeCell ref="AT2804:AT2809"/>
    <mergeCell ref="AU2804:AU2809"/>
    <mergeCell ref="AW2788:AW2798"/>
    <mergeCell ref="AX2788:AX2798"/>
    <mergeCell ref="AY2788:AY2798"/>
    <mergeCell ref="AZ2788:AZ2798"/>
    <mergeCell ref="BA2788:BA2798"/>
    <mergeCell ref="AO2788:AO2798"/>
    <mergeCell ref="AP2788:AP2798"/>
    <mergeCell ref="AQ2788:AQ2798"/>
    <mergeCell ref="AR2788:AR2798"/>
    <mergeCell ref="AS2788:AS2798"/>
    <mergeCell ref="AT2788:AT2798"/>
    <mergeCell ref="AU2788:AU2798"/>
    <mergeCell ref="AV2788:AV2798"/>
    <mergeCell ref="AO2780:AO2787"/>
    <mergeCell ref="AP2780:AP2787"/>
    <mergeCell ref="AQ2780:AQ2787"/>
    <mergeCell ref="AR2780:AR2787"/>
    <mergeCell ref="AS2780:AS2787"/>
    <mergeCell ref="AT2780:AT2787"/>
    <mergeCell ref="AU2780:AU2787"/>
    <mergeCell ref="AV2780:AV2787"/>
    <mergeCell ref="AW2780:AW2787"/>
    <mergeCell ref="AZ2772:AZ2779"/>
    <mergeCell ref="Q2635:Q2636"/>
    <mergeCell ref="R2635:R2636"/>
    <mergeCell ref="S2635:S2636"/>
    <mergeCell ref="T2635:T2636"/>
    <mergeCell ref="U2635:U2636"/>
    <mergeCell ref="V2635:V2636"/>
    <mergeCell ref="W2635:W2636"/>
    <mergeCell ref="X2635:X2636"/>
    <mergeCell ref="Y2635:Y2636"/>
    <mergeCell ref="Z2635:Z2636"/>
    <mergeCell ref="AA2635:AA2636"/>
    <mergeCell ref="AB2635:AB2636"/>
    <mergeCell ref="AC2635:AC2636"/>
    <mergeCell ref="AD2635:AD2636"/>
    <mergeCell ref="AE2635:AE2636"/>
    <mergeCell ref="AF2635:AF2636"/>
    <mergeCell ref="AG2635:AG2636"/>
    <mergeCell ref="AH2635:AH2636"/>
    <mergeCell ref="A2598:A2633"/>
    <mergeCell ref="B2598:B2633"/>
    <mergeCell ref="C2598:C2633"/>
    <mergeCell ref="D2598:D2633"/>
    <mergeCell ref="E2598:E2633"/>
    <mergeCell ref="F2598:F2633"/>
    <mergeCell ref="G2598:G2633"/>
    <mergeCell ref="H2598:H2633"/>
    <mergeCell ref="I2598:I2633"/>
    <mergeCell ref="J2598:J2633"/>
    <mergeCell ref="M2598:M2633"/>
    <mergeCell ref="N2598:N2633"/>
    <mergeCell ref="O2598:O2633"/>
    <mergeCell ref="P2598:P2633"/>
    <mergeCell ref="Q2598:Q2633"/>
    <mergeCell ref="R2598:R2633"/>
    <mergeCell ref="S2598:S2633"/>
    <mergeCell ref="T2598:T2633"/>
    <mergeCell ref="U2598:U2633"/>
    <mergeCell ref="V2598:V2633"/>
    <mergeCell ref="W2598:W2633"/>
    <mergeCell ref="X2598:X2633"/>
    <mergeCell ref="Y2598:Y2633"/>
    <mergeCell ref="Z2598:Z2633"/>
    <mergeCell ref="AA2598:AA2633"/>
    <mergeCell ref="AB2598:AB2633"/>
    <mergeCell ref="AC2598:AC2633"/>
    <mergeCell ref="AD2598:AD2633"/>
    <mergeCell ref="AE2598:AE2633"/>
    <mergeCell ref="AF2598:AF2633"/>
    <mergeCell ref="AG2598:AG2633"/>
    <mergeCell ref="AH2598:AH2633"/>
    <mergeCell ref="AP2635:AP2636"/>
    <mergeCell ref="AQ2635:AQ2636"/>
    <mergeCell ref="AR2635:AR2636"/>
    <mergeCell ref="AS2635:AS2636"/>
    <mergeCell ref="AT2635:AT2636"/>
    <mergeCell ref="AU2635:AU2636"/>
    <mergeCell ref="AV2635:AV2636"/>
    <mergeCell ref="AW2635:AW2636"/>
    <mergeCell ref="AX2635:AX2636"/>
    <mergeCell ref="AY2635:AY2636"/>
    <mergeCell ref="AZ2635:AZ2636"/>
    <mergeCell ref="BA2635:BA2636"/>
    <mergeCell ref="A2637:A2639"/>
    <mergeCell ref="B2637:B2639"/>
    <mergeCell ref="C2637:C2639"/>
    <mergeCell ref="D2637:D2639"/>
    <mergeCell ref="E2637:E2639"/>
    <mergeCell ref="F2637:F2639"/>
    <mergeCell ref="G2637:G2639"/>
    <mergeCell ref="H2637:H2639"/>
    <mergeCell ref="I2637:I2639"/>
    <mergeCell ref="J2637:J2639"/>
    <mergeCell ref="M2637:M2639"/>
    <mergeCell ref="N2637:N2639"/>
    <mergeCell ref="O2637:O2639"/>
    <mergeCell ref="P2637:P2639"/>
    <mergeCell ref="Q2637:Q2639"/>
    <mergeCell ref="R2637:R2639"/>
    <mergeCell ref="S2637:S2639"/>
    <mergeCell ref="T2637:T2639"/>
    <mergeCell ref="U2637:U2639"/>
    <mergeCell ref="V2637:V2639"/>
    <mergeCell ref="W2637:W2639"/>
    <mergeCell ref="X2637:X2639"/>
    <mergeCell ref="Y2637:Y2639"/>
    <mergeCell ref="Z2637:Z2639"/>
    <mergeCell ref="AA2637:AA2639"/>
    <mergeCell ref="AB2637:AB2639"/>
    <mergeCell ref="AC2637:AC2639"/>
    <mergeCell ref="AD2637:AD2639"/>
    <mergeCell ref="AE2637:AE2639"/>
    <mergeCell ref="AF2637:AF2639"/>
    <mergeCell ref="AG2637:AG2639"/>
    <mergeCell ref="AH2637:AH2639"/>
    <mergeCell ref="AI2637:AI2639"/>
    <mergeCell ref="AJ2637:AJ2639"/>
    <mergeCell ref="AK2637:AK2639"/>
    <mergeCell ref="AL2637:AL2639"/>
    <mergeCell ref="AM2637:AM2639"/>
    <mergeCell ref="AN2637:AN2639"/>
    <mergeCell ref="A2635:A2636"/>
    <mergeCell ref="B2635:B2636"/>
    <mergeCell ref="C2635:C2636"/>
    <mergeCell ref="D2635:D2636"/>
    <mergeCell ref="E2635:E2636"/>
    <mergeCell ref="F2635:F2636"/>
    <mergeCell ref="G2635:G2636"/>
    <mergeCell ref="H2635:H2636"/>
    <mergeCell ref="I2635:I2636"/>
    <mergeCell ref="J2635:J2636"/>
    <mergeCell ref="M2635:M2636"/>
    <mergeCell ref="N2635:N2636"/>
    <mergeCell ref="O2635:O2636"/>
    <mergeCell ref="P2635:P2636"/>
    <mergeCell ref="AP2637:AP2639"/>
    <mergeCell ref="AQ2637:AQ2639"/>
    <mergeCell ref="AR2637:AR2639"/>
    <mergeCell ref="AS2637:AS2639"/>
    <mergeCell ref="AT2637:AT2639"/>
    <mergeCell ref="AU2637:AU2639"/>
    <mergeCell ref="AV2637:AV2639"/>
    <mergeCell ref="AW2637:AW2639"/>
    <mergeCell ref="AX2637:AX2639"/>
    <mergeCell ref="AY2637:AY2639"/>
    <mergeCell ref="AZ2637:AZ2639"/>
    <mergeCell ref="BA2637:BA2639"/>
    <mergeCell ref="A2640:A2644"/>
    <mergeCell ref="B2640:B2644"/>
    <mergeCell ref="C2640:C2644"/>
    <mergeCell ref="D2640:D2644"/>
    <mergeCell ref="E2640:E2644"/>
    <mergeCell ref="F2640:F2644"/>
    <mergeCell ref="G2640:G2644"/>
    <mergeCell ref="H2640:H2644"/>
    <mergeCell ref="I2640:I2644"/>
    <mergeCell ref="J2640:J2644"/>
    <mergeCell ref="M2640:M2644"/>
    <mergeCell ref="N2640:N2644"/>
    <mergeCell ref="O2640:O2644"/>
    <mergeCell ref="P2640:P2644"/>
    <mergeCell ref="Q2640:Q2644"/>
    <mergeCell ref="R2640:R2644"/>
    <mergeCell ref="S2640:S2644"/>
    <mergeCell ref="T2640:T2644"/>
    <mergeCell ref="U2640:U2644"/>
    <mergeCell ref="V2640:V2644"/>
    <mergeCell ref="W2640:W2644"/>
    <mergeCell ref="X2640:X2644"/>
    <mergeCell ref="Y2640:Y2644"/>
    <mergeCell ref="Z2640:Z2644"/>
    <mergeCell ref="AA2640:AA2644"/>
    <mergeCell ref="AB2640:AB2644"/>
    <mergeCell ref="AC2640:AC2644"/>
    <mergeCell ref="AD2640:AD2644"/>
    <mergeCell ref="AE2640:AE2644"/>
    <mergeCell ref="AF2640:AF2644"/>
    <mergeCell ref="AG2640:AG2644"/>
    <mergeCell ref="AH2640:AH2644"/>
    <mergeCell ref="AI2640:AI2644"/>
    <mergeCell ref="AJ2640:AJ2644"/>
    <mergeCell ref="AK2640:AK2644"/>
    <mergeCell ref="AL2640:AL2644"/>
    <mergeCell ref="AM2640:AM2644"/>
    <mergeCell ref="AN2640:AN2644"/>
    <mergeCell ref="A2815:A2818"/>
    <mergeCell ref="B2815:B2818"/>
    <mergeCell ref="C2815:C2818"/>
    <mergeCell ref="D2815:D2818"/>
    <mergeCell ref="E2815:E2818"/>
    <mergeCell ref="F2815:F2818"/>
    <mergeCell ref="G2815:G2818"/>
    <mergeCell ref="H2815:H2818"/>
    <mergeCell ref="I2815:I2818"/>
    <mergeCell ref="J2815:J2818"/>
    <mergeCell ref="M2815:M2818"/>
    <mergeCell ref="N2815:N2818"/>
    <mergeCell ref="O2815:O2818"/>
    <mergeCell ref="P2815:P2818"/>
    <mergeCell ref="Q2815:Q2818"/>
    <mergeCell ref="R2815:R2818"/>
    <mergeCell ref="S2815:S2818"/>
    <mergeCell ref="T2815:T2818"/>
    <mergeCell ref="U2815:U2818"/>
    <mergeCell ref="V2815:V2818"/>
    <mergeCell ref="W2815:W2818"/>
    <mergeCell ref="X2815:X2818"/>
    <mergeCell ref="Y2815:Y2818"/>
    <mergeCell ref="Z2815:Z2818"/>
    <mergeCell ref="AA2815:AA2818"/>
    <mergeCell ref="AB2815:AB2818"/>
    <mergeCell ref="AC2815:AC2818"/>
    <mergeCell ref="AD2815:AD2818"/>
    <mergeCell ref="AE2815:AE2818"/>
    <mergeCell ref="AF2815:AF2818"/>
    <mergeCell ref="AG2815:AG2818"/>
    <mergeCell ref="AH2815:AH2818"/>
    <mergeCell ref="AO2637:AO2639"/>
    <mergeCell ref="AI2811:AI2812"/>
    <mergeCell ref="AJ2811:AJ2812"/>
    <mergeCell ref="AK2811:AK2812"/>
    <mergeCell ref="AL2811:AL2812"/>
    <mergeCell ref="AM2811:AM2812"/>
    <mergeCell ref="AN2811:AN2812"/>
    <mergeCell ref="AK2780:AK2787"/>
    <mergeCell ref="AL2780:AL2787"/>
    <mergeCell ref="AM2780:AM2787"/>
    <mergeCell ref="AN2780:AN2787"/>
    <mergeCell ref="AJ2804:AJ2809"/>
    <mergeCell ref="AK2804:AK2809"/>
    <mergeCell ref="AL2804:AL2809"/>
    <mergeCell ref="AM2804:AM2809"/>
    <mergeCell ref="A2804:A2809"/>
    <mergeCell ref="B2804:B2809"/>
    <mergeCell ref="C2804:C2809"/>
    <mergeCell ref="D2804:D2809"/>
    <mergeCell ref="E2804:E2809"/>
    <mergeCell ref="F2804:F2809"/>
    <mergeCell ref="G2804:G2809"/>
    <mergeCell ref="H2804:H2809"/>
    <mergeCell ref="I2804:I2809"/>
    <mergeCell ref="J2804:J2809"/>
    <mergeCell ref="AO2772:AO2779"/>
    <mergeCell ref="AO2804:AO2809"/>
    <mergeCell ref="K2780:K2787"/>
    <mergeCell ref="A2772:A2779"/>
    <mergeCell ref="B2772:B2779"/>
    <mergeCell ref="C2772:C2779"/>
    <mergeCell ref="D2772:D2779"/>
    <mergeCell ref="AT2640:AT2644"/>
    <mergeCell ref="AU2640:AU2644"/>
    <mergeCell ref="AV2640:AV2644"/>
    <mergeCell ref="AW2640:AW2644"/>
    <mergeCell ref="AX2640:AX2644"/>
    <mergeCell ref="AY2640:AY2644"/>
    <mergeCell ref="AZ2640:AZ2644"/>
    <mergeCell ref="AT2811:AT2812"/>
    <mergeCell ref="AU2811:AU2812"/>
    <mergeCell ref="AV2811:AV2812"/>
    <mergeCell ref="AW2811:AW2812"/>
    <mergeCell ref="BA2815:BA2818"/>
    <mergeCell ref="AI2815:AI2818"/>
    <mergeCell ref="AJ2815:AJ2818"/>
    <mergeCell ref="AK2815:AK2818"/>
    <mergeCell ref="AL2815:AL2818"/>
    <mergeCell ref="AZ2811:AZ2812"/>
    <mergeCell ref="BA2811:BA2812"/>
    <mergeCell ref="AN2804:AN2809"/>
    <mergeCell ref="AO2811:AO2812"/>
    <mergeCell ref="AP2811:AP2812"/>
    <mergeCell ref="AQ2811:AQ2812"/>
    <mergeCell ref="AR2811:AR2812"/>
    <mergeCell ref="AS2811:AS2812"/>
    <mergeCell ref="AN2815:AN2818"/>
    <mergeCell ref="AO2815:AO2818"/>
    <mergeCell ref="AP2815:AP2818"/>
    <mergeCell ref="AQ2815:AQ2818"/>
    <mergeCell ref="AR2815:AR2818"/>
    <mergeCell ref="AS2815:AS2818"/>
    <mergeCell ref="AT2815:AT2818"/>
    <mergeCell ref="AU2815:AU2818"/>
    <mergeCell ref="AV2815:AV2818"/>
    <mergeCell ref="AW2815:AW2818"/>
    <mergeCell ref="AX2815:AX2818"/>
    <mergeCell ref="AY2815:AY2818"/>
    <mergeCell ref="AZ2815:AZ2818"/>
    <mergeCell ref="BA2772:BA2779"/>
    <mergeCell ref="AP2772:AP2779"/>
    <mergeCell ref="AQ2772:AQ2779"/>
    <mergeCell ref="AR2772:AR2779"/>
    <mergeCell ref="AS2772:AS2779"/>
    <mergeCell ref="AT2772:AT2779"/>
    <mergeCell ref="AU2772:AU2779"/>
    <mergeCell ref="AV2772:AV2779"/>
    <mergeCell ref="AW2772:AW2779"/>
    <mergeCell ref="AX2772:AX2779"/>
    <mergeCell ref="AY2772:AY2779"/>
    <mergeCell ref="AX2780:AX2787"/>
    <mergeCell ref="AY2780:AY2787"/>
    <mergeCell ref="AZ2780:AZ2787"/>
    <mergeCell ref="BA2780:BA2787"/>
    <mergeCell ref="AP2804:AP2809"/>
    <mergeCell ref="AN2772:AN2779"/>
    <mergeCell ref="AO2736:AO2771"/>
    <mergeCell ref="AP2736:AP2771"/>
    <mergeCell ref="AQ2736:AQ2771"/>
    <mergeCell ref="AR2736:AR2771"/>
    <mergeCell ref="AI2736:AI2771"/>
    <mergeCell ref="AJ2736:AJ2771"/>
    <mergeCell ref="AI2772:AI2779"/>
    <mergeCell ref="AJ2772:AJ2779"/>
    <mergeCell ref="AK2772:AK2779"/>
    <mergeCell ref="AL2772:AL2779"/>
    <mergeCell ref="E2820:E2827"/>
    <mergeCell ref="F2820:F2827"/>
    <mergeCell ref="G2820:G2827"/>
    <mergeCell ref="H2820:H2827"/>
    <mergeCell ref="I2820:I2827"/>
    <mergeCell ref="J2820:J2827"/>
    <mergeCell ref="M2820:M2827"/>
    <mergeCell ref="N2820:N2827"/>
    <mergeCell ref="O2820:O2827"/>
    <mergeCell ref="P2820:P2827"/>
    <mergeCell ref="Q2820:Q2827"/>
    <mergeCell ref="R2820:R2827"/>
    <mergeCell ref="S2820:S2827"/>
    <mergeCell ref="T2820:T2827"/>
    <mergeCell ref="U2820:U2827"/>
    <mergeCell ref="V2820:V2827"/>
    <mergeCell ref="W2820:W2827"/>
    <mergeCell ref="X2820:X2827"/>
    <mergeCell ref="Y2820:Y2827"/>
    <mergeCell ref="Z2820:Z2827"/>
    <mergeCell ref="AA2820:AA2827"/>
    <mergeCell ref="AB2820:AB2827"/>
    <mergeCell ref="AC2820:AC2827"/>
    <mergeCell ref="AD2820:AD2827"/>
    <mergeCell ref="AE2820:AE2827"/>
    <mergeCell ref="AF2820:AF2827"/>
    <mergeCell ref="AG2820:AG2827"/>
    <mergeCell ref="AH2820:AH2827"/>
    <mergeCell ref="AO2640:AO2644"/>
    <mergeCell ref="AP2640:AP2644"/>
    <mergeCell ref="AQ2640:AQ2644"/>
    <mergeCell ref="AR2640:AR2644"/>
    <mergeCell ref="AS2640:AS2644"/>
    <mergeCell ref="E2772:E2779"/>
    <mergeCell ref="F2772:F2779"/>
    <mergeCell ref="G2772:G2779"/>
    <mergeCell ref="H2772:H2779"/>
    <mergeCell ref="I2772:I2779"/>
    <mergeCell ref="J2772:J2779"/>
    <mergeCell ref="L2772:L2775"/>
    <mergeCell ref="AG2780:AG2787"/>
    <mergeCell ref="X2772:X2779"/>
    <mergeCell ref="Y2772:Y2779"/>
    <mergeCell ref="Z2772:Z2779"/>
    <mergeCell ref="AA2772:AA2779"/>
    <mergeCell ref="AB2772:AB2779"/>
    <mergeCell ref="AC2772:AC2779"/>
    <mergeCell ref="AD2772:AD2779"/>
    <mergeCell ref="AE2772:AE2779"/>
    <mergeCell ref="AF2772:AF2779"/>
    <mergeCell ref="AG2772:AG2779"/>
    <mergeCell ref="AH2772:AH2779"/>
    <mergeCell ref="AS2736:AS2771"/>
    <mergeCell ref="AO2717:AO2721"/>
    <mergeCell ref="AP2717:AP2721"/>
    <mergeCell ref="AQ2717:AQ2721"/>
    <mergeCell ref="AR2717:AR2721"/>
    <mergeCell ref="AS2717:AS2721"/>
    <mergeCell ref="AP2715:AP2716"/>
    <mergeCell ref="AQ2715:AQ2716"/>
    <mergeCell ref="AR2715:AR2716"/>
    <mergeCell ref="AS2715:AS2716"/>
    <mergeCell ref="U2713:U2714"/>
    <mergeCell ref="V2713:V2714"/>
    <mergeCell ref="AW2820:AW2827"/>
    <mergeCell ref="AX2820:AX2827"/>
    <mergeCell ref="AY2820:AY2827"/>
    <mergeCell ref="AZ2820:AZ2827"/>
    <mergeCell ref="BA2820:BA2827"/>
    <mergeCell ref="A1458:A1461"/>
    <mergeCell ref="B1458:B1461"/>
    <mergeCell ref="C1458:C1461"/>
    <mergeCell ref="D1458:D1461"/>
    <mergeCell ref="E1458:E1461"/>
    <mergeCell ref="F1458:F1461"/>
    <mergeCell ref="G1458:G1461"/>
    <mergeCell ref="H1458:H1461"/>
    <mergeCell ref="I1458:I1461"/>
    <mergeCell ref="J1458:J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AF1458:AF1461"/>
    <mergeCell ref="AG1458:AG1461"/>
    <mergeCell ref="AH1458:AH1461"/>
    <mergeCell ref="AI1458:AI1461"/>
    <mergeCell ref="AJ1458:AJ1461"/>
    <mergeCell ref="AK1458:AK1461"/>
    <mergeCell ref="AL1458:AL1461"/>
    <mergeCell ref="AM1458:AM1461"/>
    <mergeCell ref="AN1458:AN1461"/>
    <mergeCell ref="AO1458:AO1461"/>
    <mergeCell ref="AP1458:AP1461"/>
    <mergeCell ref="AI2820:AI2827"/>
    <mergeCell ref="AJ2820:AJ2827"/>
    <mergeCell ref="AK2820:AK2827"/>
    <mergeCell ref="AL2820:AL2827"/>
    <mergeCell ref="AM2820:AM2827"/>
    <mergeCell ref="AN2820:AN2827"/>
    <mergeCell ref="AO2820:AO2827"/>
    <mergeCell ref="AP2820:AP2827"/>
    <mergeCell ref="AQ2820:AQ2827"/>
    <mergeCell ref="AR2820:AR2827"/>
    <mergeCell ref="AS2820:AS2827"/>
    <mergeCell ref="AM2815:AM2818"/>
    <mergeCell ref="AT2820:AT2827"/>
    <mergeCell ref="AU2820:AU2827"/>
    <mergeCell ref="AV2820:AV2827"/>
    <mergeCell ref="A2820:A2827"/>
    <mergeCell ref="B2820:B2827"/>
    <mergeCell ref="C2820:C2827"/>
    <mergeCell ref="D2820:D2827"/>
    <mergeCell ref="AQ1458:AQ1461"/>
    <mergeCell ref="AR1458:AR1461"/>
    <mergeCell ref="AS1458:AS1461"/>
    <mergeCell ref="AT1458:AT1461"/>
    <mergeCell ref="AU1458:AU1461"/>
    <mergeCell ref="AV1458:AV1461"/>
    <mergeCell ref="AW1458:AW1461"/>
    <mergeCell ref="AX1458:AX1461"/>
    <mergeCell ref="AY1458:AY1461"/>
    <mergeCell ref="AZ1458:AZ1461"/>
    <mergeCell ref="BA1458:BA1461"/>
    <mergeCell ref="A1462:A1464"/>
    <mergeCell ref="B1462:B1464"/>
    <mergeCell ref="C1462:C1464"/>
    <mergeCell ref="D1462:D1464"/>
    <mergeCell ref="E1462:E1464"/>
    <mergeCell ref="F1462:F1464"/>
    <mergeCell ref="G1462:G1464"/>
    <mergeCell ref="H1462:H1464"/>
    <mergeCell ref="I1462:I1464"/>
    <mergeCell ref="J1462:J1464"/>
    <mergeCell ref="M1462:M1464"/>
    <mergeCell ref="N1462:N1464"/>
    <mergeCell ref="O1462:O1464"/>
    <mergeCell ref="P1462:P1464"/>
    <mergeCell ref="Q1462:Q1464"/>
    <mergeCell ref="R1462:R1464"/>
    <mergeCell ref="S1462:S1464"/>
    <mergeCell ref="T1462:T1464"/>
    <mergeCell ref="U1462:U1464"/>
    <mergeCell ref="V1462:V1464"/>
    <mergeCell ref="W1462:W1464"/>
    <mergeCell ref="X1462:X1464"/>
    <mergeCell ref="Y1462:Y1464"/>
    <mergeCell ref="Z1462:Z1464"/>
    <mergeCell ref="AA1462:AA1464"/>
    <mergeCell ref="AB1462:AB1464"/>
    <mergeCell ref="AC1462:AC1464"/>
    <mergeCell ref="AD1462:AD1464"/>
    <mergeCell ref="AE1462:AE1464"/>
    <mergeCell ref="AF1462:AF1464"/>
    <mergeCell ref="AG1462:AG1464"/>
    <mergeCell ref="AH1462:AH1464"/>
    <mergeCell ref="AI1462:AI1464"/>
    <mergeCell ref="AJ1462:AJ1464"/>
    <mergeCell ref="AK1462:AK1464"/>
    <mergeCell ref="AL1462:AL1464"/>
    <mergeCell ref="AM1462:AM1464"/>
    <mergeCell ref="AN1462:AN1464"/>
    <mergeCell ref="AQ1462:AQ1464"/>
    <mergeCell ref="AR1462:AR1464"/>
    <mergeCell ref="AS1462:AS1464"/>
    <mergeCell ref="AT1462:AT1464"/>
    <mergeCell ref="AU1462:AU1464"/>
    <mergeCell ref="AV1462:AV1464"/>
    <mergeCell ref="AW1462:AW1464"/>
    <mergeCell ref="AX1462:AX1464"/>
    <mergeCell ref="AY1462:AY1464"/>
    <mergeCell ref="AZ1462:AZ1464"/>
    <mergeCell ref="BA1462:BA1464"/>
    <mergeCell ref="A1465:A1472"/>
    <mergeCell ref="B1465:B1472"/>
    <mergeCell ref="C1465:C1472"/>
    <mergeCell ref="D1465:D1472"/>
    <mergeCell ref="E1465:E1472"/>
    <mergeCell ref="F1465:F1472"/>
    <mergeCell ref="G1465:G1472"/>
    <mergeCell ref="H1465:H1472"/>
    <mergeCell ref="I1465:I1472"/>
    <mergeCell ref="J1465:J1472"/>
    <mergeCell ref="M1465:M1472"/>
    <mergeCell ref="N1465:N1472"/>
    <mergeCell ref="O1465:O1472"/>
    <mergeCell ref="P1465:P1472"/>
    <mergeCell ref="Q1465:Q1472"/>
    <mergeCell ref="R1465:R1472"/>
    <mergeCell ref="S1465:S1472"/>
    <mergeCell ref="T1465:T1472"/>
    <mergeCell ref="U1465:U1472"/>
    <mergeCell ref="V1465:V1472"/>
    <mergeCell ref="W1465:W1472"/>
    <mergeCell ref="X1465:X1472"/>
    <mergeCell ref="Y1465:Y1472"/>
    <mergeCell ref="Z1465:Z1472"/>
    <mergeCell ref="AA1465:AA1472"/>
    <mergeCell ref="AB1465:AB1472"/>
    <mergeCell ref="AC1465:AC1472"/>
    <mergeCell ref="AD1465:AD1472"/>
    <mergeCell ref="AE1465:AE1472"/>
    <mergeCell ref="AF1465:AF1472"/>
    <mergeCell ref="AG1465:AG1472"/>
    <mergeCell ref="AH1465:AH1472"/>
    <mergeCell ref="AI1465:AI1472"/>
    <mergeCell ref="AJ1465:AJ1472"/>
    <mergeCell ref="AK1465:AK1472"/>
    <mergeCell ref="AL1465:AL1472"/>
    <mergeCell ref="AM1465:AM1472"/>
    <mergeCell ref="AN1465:AN1472"/>
    <mergeCell ref="AZ1465:AZ1472"/>
    <mergeCell ref="BA1465:BA1472"/>
    <mergeCell ref="B1475:B1510"/>
    <mergeCell ref="C1475:C1510"/>
    <mergeCell ref="D1475:D1510"/>
    <mergeCell ref="E1475:E1510"/>
    <mergeCell ref="F1475:F1510"/>
    <mergeCell ref="G1475:G1510"/>
    <mergeCell ref="H1475:H1510"/>
    <mergeCell ref="I1475:I1510"/>
    <mergeCell ref="J1475:J1510"/>
    <mergeCell ref="M1475:M1510"/>
    <mergeCell ref="N1475:N1510"/>
    <mergeCell ref="O1475:O1510"/>
    <mergeCell ref="P1475:P1510"/>
    <mergeCell ref="Q1475:Q1510"/>
    <mergeCell ref="R1475:R1510"/>
    <mergeCell ref="S1475:S1510"/>
    <mergeCell ref="T1475:T1510"/>
    <mergeCell ref="U1475:U1510"/>
    <mergeCell ref="V1475:V1510"/>
    <mergeCell ref="W1475:W1510"/>
    <mergeCell ref="X1475:X1510"/>
    <mergeCell ref="Y1475:Y1510"/>
    <mergeCell ref="Z1475:Z1510"/>
    <mergeCell ref="AA1475:AA1510"/>
    <mergeCell ref="AB1475:AB1510"/>
    <mergeCell ref="AC1475:AC1510"/>
    <mergeCell ref="AD1475:AD1480"/>
    <mergeCell ref="AE1475:AE1510"/>
    <mergeCell ref="AG1475:AG1510"/>
    <mergeCell ref="AH1475:AH1510"/>
    <mergeCell ref="AI1475:AI1510"/>
    <mergeCell ref="AO1462:AO1464"/>
    <mergeCell ref="AP1462:AP1464"/>
    <mergeCell ref="AY1475:AY1510"/>
    <mergeCell ref="AO1465:AO1472"/>
    <mergeCell ref="AP1465:AP1472"/>
    <mergeCell ref="AQ1465:AQ1472"/>
    <mergeCell ref="AR1465:AR1472"/>
    <mergeCell ref="AS1465:AS1472"/>
    <mergeCell ref="AT1465:AT1472"/>
    <mergeCell ref="AU1465:AU1472"/>
    <mergeCell ref="AV1465:AV1472"/>
    <mergeCell ref="AW1465:AW1472"/>
    <mergeCell ref="AX1465:AX1472"/>
    <mergeCell ref="AY1465:AY1472"/>
    <mergeCell ref="AZ1475:AZ1510"/>
    <mergeCell ref="BA1475:BA1510"/>
    <mergeCell ref="A1511:A1513"/>
    <mergeCell ref="B1511:B1513"/>
    <mergeCell ref="C1511:C1513"/>
    <mergeCell ref="D1511:D1513"/>
    <mergeCell ref="E1511:E1513"/>
    <mergeCell ref="F1511:F1513"/>
    <mergeCell ref="G1511:G1513"/>
    <mergeCell ref="H1511:H1513"/>
    <mergeCell ref="I1511:I1513"/>
    <mergeCell ref="J1511:J1513"/>
    <mergeCell ref="M1511:M1513"/>
    <mergeCell ref="N1511:N1513"/>
    <mergeCell ref="O1511:O1513"/>
    <mergeCell ref="P1511:P1513"/>
    <mergeCell ref="Q1511:Q1513"/>
    <mergeCell ref="R1511:R1513"/>
    <mergeCell ref="S1511:S1513"/>
    <mergeCell ref="T1511:T1513"/>
    <mergeCell ref="U1511:U1513"/>
    <mergeCell ref="V1511:V1513"/>
    <mergeCell ref="W1511:W1513"/>
    <mergeCell ref="X1511:X1513"/>
    <mergeCell ref="Y1511:Y1513"/>
    <mergeCell ref="Z1511:Z1513"/>
    <mergeCell ref="AA1511:AA1513"/>
    <mergeCell ref="AB1511:AB1513"/>
    <mergeCell ref="AC1511:AC1513"/>
    <mergeCell ref="AD1511:AD1513"/>
    <mergeCell ref="AE1511:AE1513"/>
    <mergeCell ref="AF1511:AF1513"/>
    <mergeCell ref="AG1511:AG1513"/>
    <mergeCell ref="AH1511:AH1513"/>
    <mergeCell ref="AI1511:AI1513"/>
    <mergeCell ref="AJ1511:AJ1513"/>
    <mergeCell ref="AJ1475:AJ1510"/>
    <mergeCell ref="AK1475:AK1510"/>
    <mergeCell ref="AL1475:AL1510"/>
    <mergeCell ref="AM1475:AM1510"/>
    <mergeCell ref="AN1475:AN1510"/>
    <mergeCell ref="AO1475:AO1510"/>
    <mergeCell ref="AP1475:AP1510"/>
    <mergeCell ref="AQ1475:AQ1510"/>
    <mergeCell ref="AR1475:AR1510"/>
    <mergeCell ref="AS1475:AS1510"/>
    <mergeCell ref="AT1475:AT1510"/>
    <mergeCell ref="AU1475:AU1510"/>
    <mergeCell ref="AV1475:AV1510"/>
    <mergeCell ref="AW1475:AW1510"/>
    <mergeCell ref="AX1475:AX1510"/>
    <mergeCell ref="A1475:A1510"/>
    <mergeCell ref="AZ1511:AZ1513"/>
    <mergeCell ref="BA1511:BA1513"/>
    <mergeCell ref="A1514:A1517"/>
    <mergeCell ref="B1514:B1517"/>
    <mergeCell ref="C1514:C1517"/>
    <mergeCell ref="D1514:D1517"/>
    <mergeCell ref="E1514:E1517"/>
    <mergeCell ref="F1514:F1517"/>
    <mergeCell ref="G1514:G1517"/>
    <mergeCell ref="H1514:H1517"/>
    <mergeCell ref="I1514:I1517"/>
    <mergeCell ref="J1514:J1517"/>
    <mergeCell ref="L1514:L1515"/>
    <mergeCell ref="M1514:M1517"/>
    <mergeCell ref="N1514:N1517"/>
    <mergeCell ref="O1514:O1517"/>
    <mergeCell ref="P1514:P1517"/>
    <mergeCell ref="Q1514:Q1517"/>
    <mergeCell ref="R1514:R1517"/>
    <mergeCell ref="S1514:S1517"/>
    <mergeCell ref="T1514:T1517"/>
    <mergeCell ref="U1514:U1517"/>
    <mergeCell ref="V1514:V1517"/>
    <mergeCell ref="W1514:W1517"/>
    <mergeCell ref="X1514:X1517"/>
    <mergeCell ref="Y1514:Y1517"/>
    <mergeCell ref="Z1514:Z1517"/>
    <mergeCell ref="AA1514:AA1517"/>
    <mergeCell ref="AB1514:AB1517"/>
    <mergeCell ref="AC1514:AC1517"/>
    <mergeCell ref="AD1514:AD1517"/>
    <mergeCell ref="AE1514:AE1517"/>
    <mergeCell ref="AF1514:AF1517"/>
    <mergeCell ref="AG1514:AG1517"/>
    <mergeCell ref="AH1514:AH1517"/>
    <mergeCell ref="AI1514:AI1517"/>
    <mergeCell ref="AJ1514:AJ1517"/>
    <mergeCell ref="AK1514:AK1517"/>
    <mergeCell ref="AL1514:AL1517"/>
    <mergeCell ref="AM1514:AM1517"/>
    <mergeCell ref="AN1514:AN1517"/>
    <mergeCell ref="AO1514:AO1517"/>
    <mergeCell ref="AP1514:AP1517"/>
    <mergeCell ref="AQ1514:AQ1517"/>
    <mergeCell ref="AR1514:AR1517"/>
    <mergeCell ref="AK1511:AK1513"/>
    <mergeCell ref="AL1511:AL1513"/>
    <mergeCell ref="AM1511:AM1513"/>
    <mergeCell ref="AN1511:AN1513"/>
    <mergeCell ref="AO1511:AO1513"/>
    <mergeCell ref="AP1511:AP1513"/>
    <mergeCell ref="AQ1511:AQ1513"/>
    <mergeCell ref="AR1511:AR1513"/>
    <mergeCell ref="AS1511:AS1513"/>
    <mergeCell ref="AT1511:AT1513"/>
    <mergeCell ref="AU1511:AU1513"/>
    <mergeCell ref="AV1511:AV1513"/>
    <mergeCell ref="AW1511:AW1513"/>
    <mergeCell ref="AX1511:AX1513"/>
    <mergeCell ref="AY1511:AY1513"/>
    <mergeCell ref="AS1514:AS1517"/>
    <mergeCell ref="AT1514:AT1517"/>
    <mergeCell ref="AU1514:AU1517"/>
    <mergeCell ref="AV1514:AV1517"/>
    <mergeCell ref="AW1514:AW1517"/>
    <mergeCell ref="AX1514:AX1517"/>
    <mergeCell ref="AY1514:AY1517"/>
    <mergeCell ref="AZ1514:AZ1517"/>
    <mergeCell ref="BA1514:BA1517"/>
    <mergeCell ref="A1518:A1521"/>
    <mergeCell ref="B1518:B1521"/>
    <mergeCell ref="C1518:C1521"/>
    <mergeCell ref="D1518:D1521"/>
    <mergeCell ref="E1518:E1521"/>
    <mergeCell ref="F1518:F1521"/>
    <mergeCell ref="G1518:G1521"/>
    <mergeCell ref="H1518:H1521"/>
    <mergeCell ref="I1518:I1521"/>
    <mergeCell ref="J1518:J1521"/>
    <mergeCell ref="M1518:M1521"/>
    <mergeCell ref="N1518:N1521"/>
    <mergeCell ref="O1518:O1521"/>
    <mergeCell ref="P1518:P1521"/>
    <mergeCell ref="Q1518:Q1521"/>
    <mergeCell ref="R1518:R1521"/>
    <mergeCell ref="S1518:S1521"/>
    <mergeCell ref="T1518:T1521"/>
    <mergeCell ref="U1518:U1521"/>
    <mergeCell ref="V1518:V1521"/>
    <mergeCell ref="W1518:W1521"/>
    <mergeCell ref="X1518:X1521"/>
    <mergeCell ref="Y1518:Y1521"/>
    <mergeCell ref="Z1518:Z1521"/>
    <mergeCell ref="AA1518:AA1521"/>
    <mergeCell ref="AB1518:AB1521"/>
    <mergeCell ref="AC1518:AC1521"/>
    <mergeCell ref="AD1518:AD1521"/>
    <mergeCell ref="AE1518:AE1521"/>
    <mergeCell ref="AF1518:AF1521"/>
    <mergeCell ref="AG1518:AG1521"/>
    <mergeCell ref="AH1518:AH1521"/>
    <mergeCell ref="AI1518:AI1521"/>
    <mergeCell ref="AJ1518:AJ1521"/>
    <mergeCell ref="AK1518:AK1521"/>
    <mergeCell ref="AL1518:AL1521"/>
    <mergeCell ref="AM1518:AM1521"/>
    <mergeCell ref="AN1518:AN1521"/>
    <mergeCell ref="AY1518:AY1521"/>
    <mergeCell ref="AZ1518:AZ1521"/>
    <mergeCell ref="BA1518:BA1521"/>
    <mergeCell ref="A1928:A1935"/>
    <mergeCell ref="B1928:B1935"/>
    <mergeCell ref="C1928:C1935"/>
    <mergeCell ref="D1928:D1935"/>
    <mergeCell ref="E1928:E1935"/>
    <mergeCell ref="F1928:F1935"/>
    <mergeCell ref="G1928:G1935"/>
    <mergeCell ref="H1928:H1935"/>
    <mergeCell ref="I1928:I1935"/>
    <mergeCell ref="J1928:J1935"/>
    <mergeCell ref="M1928:M1935"/>
    <mergeCell ref="N1928:N1935"/>
    <mergeCell ref="O1928:O1935"/>
    <mergeCell ref="P1928:P1935"/>
    <mergeCell ref="Q1928:Q1935"/>
    <mergeCell ref="R1928:R1935"/>
    <mergeCell ref="S1928:S1935"/>
    <mergeCell ref="T1928:T1935"/>
    <mergeCell ref="U1928:U1935"/>
    <mergeCell ref="V1928:V1935"/>
    <mergeCell ref="W1928:W1935"/>
    <mergeCell ref="X1928:X1935"/>
    <mergeCell ref="Y1928:Y1935"/>
    <mergeCell ref="Z1928:Z1935"/>
    <mergeCell ref="AA1928:AA1935"/>
    <mergeCell ref="AB1928:AB1935"/>
    <mergeCell ref="AC1928:AC1935"/>
    <mergeCell ref="AD1928:AD1935"/>
    <mergeCell ref="AE1928:AE1935"/>
    <mergeCell ref="AF1928:AF1935"/>
    <mergeCell ref="AG1928:AG1935"/>
    <mergeCell ref="AH1928:AH1935"/>
    <mergeCell ref="AI1928:AI1935"/>
    <mergeCell ref="AJ1928:AJ1935"/>
    <mergeCell ref="AK1928:AK1935"/>
    <mergeCell ref="AL1928:AL1935"/>
    <mergeCell ref="AM1928:AM1935"/>
    <mergeCell ref="AN1928:AN1935"/>
    <mergeCell ref="AW1928:AW1935"/>
    <mergeCell ref="AX1928:AX1935"/>
    <mergeCell ref="AY1928:AY1935"/>
    <mergeCell ref="AZ1928:AZ1935"/>
    <mergeCell ref="BA1928:BA1935"/>
    <mergeCell ref="AQ1625:AQ1639"/>
    <mergeCell ref="AR1625:AR1639"/>
    <mergeCell ref="AS1625:AS1639"/>
    <mergeCell ref="AT1625:AT1639"/>
    <mergeCell ref="J1936:J1944"/>
    <mergeCell ref="M1936:M1944"/>
    <mergeCell ref="N1936:N1944"/>
    <mergeCell ref="O1936:O1944"/>
    <mergeCell ref="P1936:P1944"/>
    <mergeCell ref="Q1936:Q1944"/>
    <mergeCell ref="R1936:R1944"/>
    <mergeCell ref="S1936:S1944"/>
    <mergeCell ref="T1936:T1944"/>
    <mergeCell ref="U1936:U1944"/>
    <mergeCell ref="V1936:V1944"/>
    <mergeCell ref="W1936:W1944"/>
    <mergeCell ref="X1936:X1944"/>
    <mergeCell ref="Y1936:Y1944"/>
    <mergeCell ref="Z1936:Z1944"/>
    <mergeCell ref="AA1936:AA1944"/>
    <mergeCell ref="AB1936:AB1944"/>
    <mergeCell ref="AC1936:AC1944"/>
    <mergeCell ref="AD1936:AD1944"/>
    <mergeCell ref="AE1936:AE1944"/>
    <mergeCell ref="AF1936:AF1944"/>
    <mergeCell ref="AG1936:AG1944"/>
    <mergeCell ref="AH1936:AH1944"/>
    <mergeCell ref="AO1518:AO1521"/>
    <mergeCell ref="AP1518:AP1521"/>
    <mergeCell ref="AQ1518:AQ1521"/>
    <mergeCell ref="AR1518:AR1521"/>
    <mergeCell ref="AS1518:AS1521"/>
    <mergeCell ref="AT1518:AT1521"/>
    <mergeCell ref="AU1518:AU1521"/>
    <mergeCell ref="AV1518:AV1521"/>
    <mergeCell ref="AW1518:AW1521"/>
    <mergeCell ref="AX1518:AX1521"/>
    <mergeCell ref="V1625:V1639"/>
    <mergeCell ref="W1625:W1639"/>
    <mergeCell ref="X1625:X1639"/>
    <mergeCell ref="Y1625:Y1639"/>
    <mergeCell ref="Z1625:Z1639"/>
    <mergeCell ref="AA1625:AA1639"/>
    <mergeCell ref="AB1625:AB1639"/>
    <mergeCell ref="AC1625:AC1639"/>
    <mergeCell ref="AD1625:AD1639"/>
    <mergeCell ref="AE1625:AE1639"/>
    <mergeCell ref="AF1625:AF1639"/>
    <mergeCell ref="AG1625:AG1639"/>
    <mergeCell ref="AH1625:AH1639"/>
    <mergeCell ref="AI1625:AI1639"/>
    <mergeCell ref="AJ1625:AJ1639"/>
    <mergeCell ref="AK1625:AK1639"/>
    <mergeCell ref="AL1625:AL1639"/>
    <mergeCell ref="AM1625:AM1639"/>
    <mergeCell ref="AN1625:AN1639"/>
    <mergeCell ref="AO1625:AO1639"/>
    <mergeCell ref="AP1625:AP1639"/>
    <mergeCell ref="AI1936:AI1944"/>
    <mergeCell ref="AJ1936:AJ1944"/>
    <mergeCell ref="AK1936:AK1944"/>
    <mergeCell ref="AL1936:AL1944"/>
    <mergeCell ref="AM1936:AM1944"/>
    <mergeCell ref="AN1936:AN1944"/>
    <mergeCell ref="AO1936:AO1944"/>
    <mergeCell ref="AP1936:AP1944"/>
    <mergeCell ref="AQ1936:AQ1944"/>
    <mergeCell ref="AR1936:AR1944"/>
    <mergeCell ref="AS1936:AS1944"/>
    <mergeCell ref="AT1936:AT1944"/>
    <mergeCell ref="AO1928:AO1935"/>
    <mergeCell ref="AP1928:AP1935"/>
    <mergeCell ref="AQ1928:AQ1935"/>
    <mergeCell ref="AR1928:AR1935"/>
    <mergeCell ref="AS1928:AS1935"/>
    <mergeCell ref="AT1928:AT1935"/>
    <mergeCell ref="AU1625:AU1639"/>
    <mergeCell ref="AV1625:AV1639"/>
    <mergeCell ref="AW1625:AW1639"/>
    <mergeCell ref="AX1625:AX1639"/>
    <mergeCell ref="AY1625:AY1639"/>
    <mergeCell ref="AZ1625:AZ1639"/>
    <mergeCell ref="BA1625:BA1639"/>
    <mergeCell ref="A1640:A1644"/>
    <mergeCell ref="B1640:B1644"/>
    <mergeCell ref="C1640:C1644"/>
    <mergeCell ref="D1640:D1644"/>
    <mergeCell ref="E1640:E1644"/>
    <mergeCell ref="F1640:F1644"/>
    <mergeCell ref="G1640:G1644"/>
    <mergeCell ref="H1640:H1644"/>
    <mergeCell ref="I1640:I1644"/>
    <mergeCell ref="J1640:J1644"/>
    <mergeCell ref="M1640:M1644"/>
    <mergeCell ref="N1640:N1644"/>
    <mergeCell ref="O1640:O1644"/>
    <mergeCell ref="P1640:P1644"/>
    <mergeCell ref="Q1640:Q1644"/>
    <mergeCell ref="R1640:R1644"/>
    <mergeCell ref="S1640:S1644"/>
    <mergeCell ref="T1640:T1644"/>
    <mergeCell ref="U1640:U1644"/>
    <mergeCell ref="V1640:V1644"/>
    <mergeCell ref="W1640:W1644"/>
    <mergeCell ref="X1640:X1644"/>
    <mergeCell ref="Y1640:Y1644"/>
    <mergeCell ref="Z1640:Z1644"/>
    <mergeCell ref="AA1640:AA1644"/>
    <mergeCell ref="AB1640:AB1644"/>
    <mergeCell ref="AC1640:AC1644"/>
    <mergeCell ref="AD1640:AD1644"/>
    <mergeCell ref="AE1640:AE1644"/>
    <mergeCell ref="AF1640:AF1644"/>
    <mergeCell ref="AG1640:AG1644"/>
    <mergeCell ref="AH1640:AH1644"/>
    <mergeCell ref="AI1640:AI1644"/>
    <mergeCell ref="AJ1640:AJ1644"/>
    <mergeCell ref="AK1640:AK1644"/>
    <mergeCell ref="AL1640:AL1644"/>
    <mergeCell ref="AM1640:AM1644"/>
    <mergeCell ref="AN1640:AN1644"/>
    <mergeCell ref="A1625:A1639"/>
    <mergeCell ref="B1625:B1639"/>
    <mergeCell ref="C1625:C1639"/>
    <mergeCell ref="D1625:D1639"/>
    <mergeCell ref="E1625:E1639"/>
    <mergeCell ref="F1625:F1639"/>
    <mergeCell ref="G1625:G1639"/>
    <mergeCell ref="H1625:H1639"/>
    <mergeCell ref="I1625:I1639"/>
    <mergeCell ref="J1625:J1639"/>
    <mergeCell ref="M1625:M1639"/>
    <mergeCell ref="N1625:N1639"/>
    <mergeCell ref="O1625:O1639"/>
    <mergeCell ref="P1625:P1639"/>
    <mergeCell ref="Q1625:Q1639"/>
    <mergeCell ref="R1625:R1639"/>
    <mergeCell ref="S1625:S1639"/>
    <mergeCell ref="T1625:T1639"/>
    <mergeCell ref="U1625:U1639"/>
    <mergeCell ref="AO1640:AO1644"/>
    <mergeCell ref="AP1640:AP1644"/>
    <mergeCell ref="AQ1640:AQ1644"/>
    <mergeCell ref="AR1640:AR1644"/>
    <mergeCell ref="AS1640:AS1644"/>
    <mergeCell ref="AT1640:AT1644"/>
    <mergeCell ref="AU1640:AU1644"/>
    <mergeCell ref="AV1640:AV1644"/>
    <mergeCell ref="AW1640:AW1644"/>
    <mergeCell ref="AX1640:AX1644"/>
    <mergeCell ref="AY1640:AY1644"/>
    <mergeCell ref="AZ1640:AZ1644"/>
    <mergeCell ref="BA1640:BA1644"/>
    <mergeCell ref="A1646:A1651"/>
    <mergeCell ref="B1646:B1651"/>
    <mergeCell ref="C1646:C1651"/>
    <mergeCell ref="D1646:D1651"/>
    <mergeCell ref="E1646:E1651"/>
    <mergeCell ref="F1646:F1651"/>
    <mergeCell ref="G1646:G1651"/>
    <mergeCell ref="H1646:H1651"/>
    <mergeCell ref="I1646:I1651"/>
    <mergeCell ref="J1646:J1651"/>
    <mergeCell ref="M1646:M1651"/>
    <mergeCell ref="N1646:N1651"/>
    <mergeCell ref="O1646:O1651"/>
    <mergeCell ref="P1646:P1651"/>
    <mergeCell ref="Q1646:Q1651"/>
    <mergeCell ref="R1646:R1651"/>
    <mergeCell ref="S1646:S1651"/>
    <mergeCell ref="T1646:T1651"/>
    <mergeCell ref="U1646:U1651"/>
    <mergeCell ref="V1646:V1651"/>
    <mergeCell ref="W1646:W1651"/>
    <mergeCell ref="X1646:X1651"/>
    <mergeCell ref="Y1646:Y1651"/>
    <mergeCell ref="Z1646:Z1651"/>
    <mergeCell ref="AA1646:AA1651"/>
    <mergeCell ref="AB1646:AB1651"/>
    <mergeCell ref="AC1646:AC1651"/>
    <mergeCell ref="AD1646:AD1651"/>
    <mergeCell ref="AE1646:AE1651"/>
    <mergeCell ref="AF1646:AF1651"/>
    <mergeCell ref="AG1646:AG1651"/>
    <mergeCell ref="AH1646:AH1651"/>
    <mergeCell ref="AI1646:AI1651"/>
    <mergeCell ref="AJ1646:AJ1651"/>
    <mergeCell ref="AK1646:AK1651"/>
    <mergeCell ref="AL1646:AL1651"/>
    <mergeCell ref="AM1646:AM1651"/>
    <mergeCell ref="AN1646:AN1651"/>
    <mergeCell ref="AO1646:AO1651"/>
    <mergeCell ref="AP1646:AP1651"/>
    <mergeCell ref="AQ1646:AQ1651"/>
    <mergeCell ref="AR1646:AR1651"/>
    <mergeCell ref="AS1646:AS1651"/>
    <mergeCell ref="AT1646:AT1651"/>
    <mergeCell ref="AU1646:AU1651"/>
    <mergeCell ref="AV1646:AV1651"/>
    <mergeCell ref="AW1646:AW1651"/>
    <mergeCell ref="AX1646:AX1651"/>
    <mergeCell ref="AY1646:AY1651"/>
    <mergeCell ref="AZ1646:AZ1651"/>
    <mergeCell ref="BA1646:BA1651"/>
    <mergeCell ref="A1652:A1654"/>
    <mergeCell ref="B1652:B1654"/>
    <mergeCell ref="C1652:C1654"/>
    <mergeCell ref="D1652:D1654"/>
    <mergeCell ref="E1652:E1654"/>
    <mergeCell ref="F1652:F1654"/>
    <mergeCell ref="G1652:G1654"/>
    <mergeCell ref="H1652:H1654"/>
    <mergeCell ref="I1652:I1654"/>
    <mergeCell ref="J1652:J1654"/>
    <mergeCell ref="M1652:M1654"/>
    <mergeCell ref="N1652:N1654"/>
    <mergeCell ref="O1652:O1654"/>
    <mergeCell ref="P1652:P1654"/>
    <mergeCell ref="Q1652:Q1654"/>
    <mergeCell ref="R1652:R1654"/>
    <mergeCell ref="S1652:S1654"/>
    <mergeCell ref="T1652:T1654"/>
    <mergeCell ref="U1652:U1654"/>
    <mergeCell ref="V1652:V1654"/>
    <mergeCell ref="W1652:W1654"/>
    <mergeCell ref="X1652:X1654"/>
    <mergeCell ref="Y1652:Y1654"/>
    <mergeCell ref="Z1652:Z1654"/>
    <mergeCell ref="AA1652:AA1654"/>
    <mergeCell ref="AB1652:AB1654"/>
    <mergeCell ref="AC1652:AC1654"/>
    <mergeCell ref="AD1652:AD1654"/>
    <mergeCell ref="AE1652:AE1654"/>
    <mergeCell ref="AF1652:AF1654"/>
    <mergeCell ref="AG1652:AG1654"/>
    <mergeCell ref="AH1652:AH1654"/>
    <mergeCell ref="AI1652:AI1654"/>
    <mergeCell ref="AJ1652:AJ1654"/>
    <mergeCell ref="AK1652:AK1654"/>
    <mergeCell ref="AL1652:AL1654"/>
    <mergeCell ref="AM1652:AM1654"/>
    <mergeCell ref="U1657:U1663"/>
    <mergeCell ref="V1657:V1663"/>
    <mergeCell ref="W1657:W1663"/>
    <mergeCell ref="X1657:X1663"/>
    <mergeCell ref="Y1657:Y1663"/>
    <mergeCell ref="Z1657:Z1663"/>
    <mergeCell ref="AA1657:AA1663"/>
    <mergeCell ref="AB1657:AB1663"/>
    <mergeCell ref="AC1657:AC1663"/>
    <mergeCell ref="AD1657:AD1663"/>
    <mergeCell ref="AE1657:AE1663"/>
    <mergeCell ref="AF1657:AF1663"/>
    <mergeCell ref="AG1657:AG1663"/>
    <mergeCell ref="AH1657:AH1663"/>
    <mergeCell ref="AN1652:AN1654"/>
    <mergeCell ref="AO1652:AO1654"/>
    <mergeCell ref="AP1652:AP1654"/>
    <mergeCell ref="AQ1652:AQ1654"/>
    <mergeCell ref="AR1652:AR1654"/>
    <mergeCell ref="AS1652:AS1654"/>
    <mergeCell ref="AT1652:AT1654"/>
    <mergeCell ref="AU1652:AU1654"/>
    <mergeCell ref="AV1652:AV1654"/>
    <mergeCell ref="AW1652:AW1654"/>
    <mergeCell ref="AX1652:AX1654"/>
    <mergeCell ref="AY1652:AY1654"/>
    <mergeCell ref="AZ1652:AZ1654"/>
    <mergeCell ref="BA1652:BA1654"/>
    <mergeCell ref="AI1657:AI1663"/>
    <mergeCell ref="AJ1657:AJ1663"/>
    <mergeCell ref="AK1657:AK1663"/>
    <mergeCell ref="AL1657:AL1663"/>
    <mergeCell ref="AM1657:AM1663"/>
    <mergeCell ref="AN1657:AN1663"/>
    <mergeCell ref="AO1657:AO1663"/>
    <mergeCell ref="AP1657:AP1663"/>
    <mergeCell ref="AQ1657:AQ1663"/>
    <mergeCell ref="AR1657:AR1663"/>
    <mergeCell ref="AS1657:AS1663"/>
    <mergeCell ref="AT1657:AT1663"/>
    <mergeCell ref="AU1657:AU1663"/>
    <mergeCell ref="AW1657:AW1663"/>
    <mergeCell ref="AX1657:AX1663"/>
    <mergeCell ref="AY1657:AY1663"/>
    <mergeCell ref="AZ1657:AZ1663"/>
    <mergeCell ref="BA1657:BA1663"/>
    <mergeCell ref="A1664:A1666"/>
    <mergeCell ref="B1664:B1666"/>
    <mergeCell ref="C1664:C1666"/>
    <mergeCell ref="D1664:D1666"/>
    <mergeCell ref="E1664:E1666"/>
    <mergeCell ref="F1664:F1666"/>
    <mergeCell ref="G1664:G1666"/>
    <mergeCell ref="H1664:H1666"/>
    <mergeCell ref="I1664:I1666"/>
    <mergeCell ref="J1664:J1666"/>
    <mergeCell ref="M1664:M1666"/>
    <mergeCell ref="N1664:N1666"/>
    <mergeCell ref="O1664:O1666"/>
    <mergeCell ref="P1664:P1666"/>
    <mergeCell ref="Q1664:Q1666"/>
    <mergeCell ref="R1664:R1666"/>
    <mergeCell ref="S1664:S1666"/>
    <mergeCell ref="T1664:T1666"/>
    <mergeCell ref="U1664:U1666"/>
    <mergeCell ref="V1664:V1666"/>
    <mergeCell ref="W1664:W1666"/>
    <mergeCell ref="X1664:X1666"/>
    <mergeCell ref="Y1664:Y1666"/>
    <mergeCell ref="Z1664:Z1666"/>
    <mergeCell ref="AA1664:AA1666"/>
    <mergeCell ref="AB1664:AB1666"/>
    <mergeCell ref="AC1664:AC1666"/>
    <mergeCell ref="AD1664:AD1666"/>
    <mergeCell ref="AE1664:AE1666"/>
    <mergeCell ref="AF1664:AF1666"/>
    <mergeCell ref="AG1664:AG1666"/>
    <mergeCell ref="AH1664:AH1666"/>
    <mergeCell ref="AI1664:AI1666"/>
    <mergeCell ref="AJ1664:AJ1666"/>
    <mergeCell ref="AK1664:AK1666"/>
    <mergeCell ref="AL1664:AL1666"/>
    <mergeCell ref="AM1664:AM1666"/>
    <mergeCell ref="AN1664:AN1666"/>
    <mergeCell ref="AO1664:AO1666"/>
    <mergeCell ref="AP1664:AP1666"/>
    <mergeCell ref="AV1657:AV1663"/>
    <mergeCell ref="A1657:A1663"/>
    <mergeCell ref="B1657:B1663"/>
    <mergeCell ref="C1657:C1663"/>
    <mergeCell ref="D1657:D1663"/>
    <mergeCell ref="E1657:E1663"/>
    <mergeCell ref="F1657:F1663"/>
    <mergeCell ref="G1657:G1663"/>
    <mergeCell ref="H1657:H1663"/>
    <mergeCell ref="I1657:I1663"/>
    <mergeCell ref="J1657:J1663"/>
    <mergeCell ref="M1657:M1663"/>
    <mergeCell ref="N1657:N1663"/>
    <mergeCell ref="O1657:O1663"/>
    <mergeCell ref="P1657:P1663"/>
    <mergeCell ref="Q1657:Q1663"/>
    <mergeCell ref="R1657:R1663"/>
    <mergeCell ref="S1657:S1663"/>
    <mergeCell ref="T1657:T1663"/>
    <mergeCell ref="AQ1664:AQ1666"/>
    <mergeCell ref="AR1664:AR1666"/>
    <mergeCell ref="AS1664:AS1666"/>
    <mergeCell ref="AT1664:AT1666"/>
    <mergeCell ref="AU1664:AU1666"/>
    <mergeCell ref="AV1664:AV1666"/>
    <mergeCell ref="AW1664:AW1666"/>
    <mergeCell ref="AX1664:AX1666"/>
    <mergeCell ref="AY1664:AY1666"/>
    <mergeCell ref="AZ1664:AZ1666"/>
    <mergeCell ref="BA1664:BA1666"/>
    <mergeCell ref="A1667:A1675"/>
    <mergeCell ref="B1667:B1675"/>
    <mergeCell ref="C1667:C1675"/>
    <mergeCell ref="D1667:D1675"/>
    <mergeCell ref="E1667:E1675"/>
    <mergeCell ref="F1667:F1675"/>
    <mergeCell ref="G1667:G1675"/>
    <mergeCell ref="H1667:H1675"/>
    <mergeCell ref="I1667:I1675"/>
    <mergeCell ref="J1667:J1675"/>
    <mergeCell ref="M1667:M1675"/>
    <mergeCell ref="N1667:N1675"/>
    <mergeCell ref="O1667:O1675"/>
    <mergeCell ref="P1667:P1675"/>
    <mergeCell ref="Q1667:Q1675"/>
    <mergeCell ref="R1667:R1675"/>
    <mergeCell ref="S1667:S1675"/>
    <mergeCell ref="T1667:T1675"/>
    <mergeCell ref="U1667:U1675"/>
    <mergeCell ref="V1667:V1675"/>
    <mergeCell ref="W1667:W1675"/>
    <mergeCell ref="X1667:X1675"/>
    <mergeCell ref="Y1667:Y1675"/>
    <mergeCell ref="Z1667:Z1675"/>
    <mergeCell ref="AA1667:AA1675"/>
    <mergeCell ref="AB1667:AB1675"/>
    <mergeCell ref="AC1667:AC1675"/>
    <mergeCell ref="AD1667:AD1675"/>
    <mergeCell ref="AE1667:AE1675"/>
    <mergeCell ref="AF1667:AF1675"/>
    <mergeCell ref="AG1667:AG1675"/>
    <mergeCell ref="AH1667:AH1675"/>
    <mergeCell ref="AI1667:AI1675"/>
    <mergeCell ref="AJ1667:AJ1675"/>
    <mergeCell ref="AK1667:AK1675"/>
    <mergeCell ref="AL1667:AL1675"/>
    <mergeCell ref="AM1667:AM1675"/>
    <mergeCell ref="AN1667:AN1675"/>
    <mergeCell ref="AO1667:AO1675"/>
    <mergeCell ref="AP1667:AP1675"/>
    <mergeCell ref="AQ1667:AQ1675"/>
    <mergeCell ref="AR1667:AR1675"/>
    <mergeCell ref="AS1667:AS1675"/>
    <mergeCell ref="AT1667:AT1675"/>
    <mergeCell ref="AU1667:AU1675"/>
    <mergeCell ref="AV1667:AV1675"/>
    <mergeCell ref="AW1667:AW1675"/>
    <mergeCell ref="AX1667:AX1675"/>
    <mergeCell ref="AY1667:AY1675"/>
    <mergeCell ref="AZ1667:AZ1675"/>
    <mergeCell ref="BA1667:BA1675"/>
    <mergeCell ref="A1676:A1678"/>
    <mergeCell ref="B1676:B1678"/>
    <mergeCell ref="C1676:C1678"/>
    <mergeCell ref="D1676:D1678"/>
    <mergeCell ref="E1676:E1678"/>
    <mergeCell ref="F1676:F1678"/>
    <mergeCell ref="G1676:G1678"/>
    <mergeCell ref="H1676:H1678"/>
    <mergeCell ref="I1676:I1678"/>
    <mergeCell ref="J1676:J1678"/>
    <mergeCell ref="M1676:M1678"/>
    <mergeCell ref="N1676:N1678"/>
    <mergeCell ref="O1676:O1678"/>
    <mergeCell ref="P1676:P1678"/>
    <mergeCell ref="Q1676:Q1678"/>
    <mergeCell ref="R1676:R1678"/>
    <mergeCell ref="S1676:S1678"/>
    <mergeCell ref="T1676:T1678"/>
    <mergeCell ref="U1676:U1678"/>
    <mergeCell ref="V1676:V1678"/>
    <mergeCell ref="W1676:W1678"/>
    <mergeCell ref="X1676:X1678"/>
    <mergeCell ref="Y1676:Y1678"/>
    <mergeCell ref="Z1676:Z1678"/>
    <mergeCell ref="AA1676:AA1678"/>
    <mergeCell ref="AB1676:AB1678"/>
    <mergeCell ref="AC1676:AC1678"/>
    <mergeCell ref="AD1676:AD1678"/>
    <mergeCell ref="AE1676:AE1678"/>
    <mergeCell ref="AF1676:AF1678"/>
    <mergeCell ref="AG1676:AG1678"/>
    <mergeCell ref="AH1676:AH1678"/>
    <mergeCell ref="AI1676:AI1678"/>
    <mergeCell ref="AJ1676:AJ1678"/>
    <mergeCell ref="AK1676:AK1678"/>
    <mergeCell ref="AL1676:AL1678"/>
    <mergeCell ref="AM1676:AM1678"/>
    <mergeCell ref="AN1676:AN1678"/>
    <mergeCell ref="AO1676:AO1678"/>
    <mergeCell ref="AP1676:AP1678"/>
    <mergeCell ref="AQ1676:AQ1678"/>
    <mergeCell ref="AR1676:AR1678"/>
    <mergeCell ref="AS1676:AS1678"/>
    <mergeCell ref="AT1676:AT1678"/>
    <mergeCell ref="AU1676:AU1678"/>
    <mergeCell ref="AV1676:AV1678"/>
    <mergeCell ref="AW1676:AW1678"/>
    <mergeCell ref="AX1676:AX1678"/>
    <mergeCell ref="AY1676:AY1678"/>
    <mergeCell ref="AZ1676:AZ1678"/>
    <mergeCell ref="BA1676:BA1678"/>
    <mergeCell ref="A1679:A1687"/>
    <mergeCell ref="B1679:B1687"/>
    <mergeCell ref="C1679:C1687"/>
    <mergeCell ref="D1679:D1687"/>
    <mergeCell ref="E1679:E1687"/>
    <mergeCell ref="F1679:F1687"/>
    <mergeCell ref="G1679:G1687"/>
    <mergeCell ref="H1679:H1687"/>
    <mergeCell ref="I1679:I1687"/>
    <mergeCell ref="J1679:J1687"/>
    <mergeCell ref="M1679:M1687"/>
    <mergeCell ref="N1679:N1687"/>
    <mergeCell ref="O1679:O1687"/>
    <mergeCell ref="P1679:P1687"/>
    <mergeCell ref="Q1679:Q1687"/>
    <mergeCell ref="R1679:R1687"/>
    <mergeCell ref="S1679:S1687"/>
    <mergeCell ref="T1679:T1687"/>
    <mergeCell ref="U1679:U1687"/>
    <mergeCell ref="V1679:V1687"/>
    <mergeCell ref="W1679:W1687"/>
    <mergeCell ref="X1679:X1687"/>
    <mergeCell ref="Y1679:Y1687"/>
    <mergeCell ref="Z1679:Z1687"/>
    <mergeCell ref="AA1679:AA1687"/>
    <mergeCell ref="AB1679:AB1687"/>
    <mergeCell ref="AC1679:AC1687"/>
    <mergeCell ref="AD1679:AD1687"/>
    <mergeCell ref="AE1679:AE1687"/>
    <mergeCell ref="AF1679:AF1687"/>
    <mergeCell ref="AG1679:AG1687"/>
    <mergeCell ref="AH1679:AH1687"/>
    <mergeCell ref="AI1679:AI1687"/>
    <mergeCell ref="AJ1679:AJ1687"/>
    <mergeCell ref="AK1679:AK1687"/>
    <mergeCell ref="AL1679:AL1687"/>
    <mergeCell ref="AM1679:AM1687"/>
    <mergeCell ref="U1688:U1695"/>
    <mergeCell ref="V1688:V1695"/>
    <mergeCell ref="W1688:W1695"/>
    <mergeCell ref="X1688:X1695"/>
    <mergeCell ref="Y1688:Y1695"/>
    <mergeCell ref="Z1688:Z1695"/>
    <mergeCell ref="AA1688:AA1695"/>
    <mergeCell ref="AB1688:AB1695"/>
    <mergeCell ref="AC1688:AC1695"/>
    <mergeCell ref="AD1688:AD1695"/>
    <mergeCell ref="AE1688:AE1695"/>
    <mergeCell ref="AF1688:AF1695"/>
    <mergeCell ref="AG1688:AG1695"/>
    <mergeCell ref="AH1688:AH1695"/>
    <mergeCell ref="AN1679:AN1687"/>
    <mergeCell ref="AO1679:AO1687"/>
    <mergeCell ref="AP1679:AP1687"/>
    <mergeCell ref="AQ1679:AQ1687"/>
    <mergeCell ref="AR1679:AR1687"/>
    <mergeCell ref="AS1679:AS1687"/>
    <mergeCell ref="AT1679:AT1687"/>
    <mergeCell ref="AU1679:AU1687"/>
    <mergeCell ref="AV1679:AV1687"/>
    <mergeCell ref="AW1679:AW1687"/>
    <mergeCell ref="AX1679:AX1687"/>
    <mergeCell ref="AY1679:AY1687"/>
    <mergeCell ref="AZ1679:AZ1687"/>
    <mergeCell ref="BA1679:BA1687"/>
    <mergeCell ref="AI1688:AI1695"/>
    <mergeCell ref="AJ1688:AJ1695"/>
    <mergeCell ref="AK1688:AK1695"/>
    <mergeCell ref="AL1688:AL1695"/>
    <mergeCell ref="AM1688:AM1695"/>
    <mergeCell ref="AN1688:AN1695"/>
    <mergeCell ref="AO1688:AO1695"/>
    <mergeCell ref="AP1688:AP1695"/>
    <mergeCell ref="AQ1688:AQ1695"/>
    <mergeCell ref="AR1688:AR1695"/>
    <mergeCell ref="AS1688:AS1695"/>
    <mergeCell ref="AT1688:AT1695"/>
    <mergeCell ref="AU1688:AU1695"/>
    <mergeCell ref="AW1688:AW1695"/>
    <mergeCell ref="AX1688:AX1695"/>
    <mergeCell ref="AY1688:AY1695"/>
    <mergeCell ref="AZ1688:AZ1695"/>
    <mergeCell ref="BA1688:BA1695"/>
    <mergeCell ref="A1696:A1698"/>
    <mergeCell ref="B1696:B1698"/>
    <mergeCell ref="C1696:C1698"/>
    <mergeCell ref="D1696:D1698"/>
    <mergeCell ref="E1696:E1698"/>
    <mergeCell ref="F1696:F1698"/>
    <mergeCell ref="G1696:G1698"/>
    <mergeCell ref="H1696:H1698"/>
    <mergeCell ref="I1696:I1698"/>
    <mergeCell ref="J1696:J1698"/>
    <mergeCell ref="M1696:M1698"/>
    <mergeCell ref="N1696:N1698"/>
    <mergeCell ref="O1696:O1698"/>
    <mergeCell ref="P1696:P1698"/>
    <mergeCell ref="Q1696:Q1698"/>
    <mergeCell ref="R1696:R1698"/>
    <mergeCell ref="S1696:S1698"/>
    <mergeCell ref="T1696:T1698"/>
    <mergeCell ref="U1696:U1698"/>
    <mergeCell ref="V1696:V1698"/>
    <mergeCell ref="W1696:W1698"/>
    <mergeCell ref="X1696:X1698"/>
    <mergeCell ref="Y1696:Y1698"/>
    <mergeCell ref="Z1696:Z1698"/>
    <mergeCell ref="AA1696:AA1698"/>
    <mergeCell ref="AB1696:AB1698"/>
    <mergeCell ref="AC1696:AC1698"/>
    <mergeCell ref="AD1696:AD1698"/>
    <mergeCell ref="AE1696:AE1698"/>
    <mergeCell ref="AF1696:AF1698"/>
    <mergeCell ref="AG1696:AG1698"/>
    <mergeCell ref="AH1696:AH1698"/>
    <mergeCell ref="AI1696:AI1698"/>
    <mergeCell ref="AJ1696:AJ1698"/>
    <mergeCell ref="AK1696:AK1698"/>
    <mergeCell ref="AL1696:AL1698"/>
    <mergeCell ref="AM1696:AM1698"/>
    <mergeCell ref="AN1696:AN1698"/>
    <mergeCell ref="AO1696:AO1698"/>
    <mergeCell ref="AP1696:AP1698"/>
    <mergeCell ref="AV1688:AV1695"/>
    <mergeCell ref="A1688:A1695"/>
    <mergeCell ref="B1688:B1695"/>
    <mergeCell ref="C1688:C1695"/>
    <mergeCell ref="D1688:D1695"/>
    <mergeCell ref="E1688:E1695"/>
    <mergeCell ref="F1688:F1695"/>
    <mergeCell ref="G1688:G1695"/>
    <mergeCell ref="H1688:H1695"/>
    <mergeCell ref="I1688:I1695"/>
    <mergeCell ref="J1688:J1695"/>
    <mergeCell ref="M1688:M1695"/>
    <mergeCell ref="N1688:N1695"/>
    <mergeCell ref="O1688:O1695"/>
    <mergeCell ref="P1688:P1695"/>
    <mergeCell ref="Q1688:Q1695"/>
    <mergeCell ref="R1688:R1695"/>
    <mergeCell ref="S1688:S1695"/>
    <mergeCell ref="T1688:T1695"/>
    <mergeCell ref="AQ1696:AQ1698"/>
    <mergeCell ref="AR1696:AR1698"/>
    <mergeCell ref="AS1696:AS1698"/>
    <mergeCell ref="AT1696:AT1698"/>
    <mergeCell ref="AU1696:AU1698"/>
    <mergeCell ref="AV1696:AV1698"/>
    <mergeCell ref="AW1696:AW1698"/>
    <mergeCell ref="AX1696:AX1698"/>
    <mergeCell ref="AY1696:AY1698"/>
    <mergeCell ref="AZ1696:AZ1698"/>
    <mergeCell ref="BA1696:BA1698"/>
    <mergeCell ref="A1699:A1701"/>
    <mergeCell ref="B1699:B1701"/>
    <mergeCell ref="C1699:C1701"/>
    <mergeCell ref="D1699:D1701"/>
    <mergeCell ref="E1699:E1701"/>
    <mergeCell ref="F1699:F1701"/>
    <mergeCell ref="G1699:G1701"/>
    <mergeCell ref="H1699:H1701"/>
    <mergeCell ref="I1699:I1701"/>
    <mergeCell ref="J1699:J1701"/>
    <mergeCell ref="M1699:M1701"/>
    <mergeCell ref="N1699:N1701"/>
    <mergeCell ref="O1699:O1701"/>
    <mergeCell ref="P1699:P1701"/>
    <mergeCell ref="Q1699:Q1701"/>
    <mergeCell ref="R1699:R1701"/>
    <mergeCell ref="S1699:S1701"/>
    <mergeCell ref="T1699:T1701"/>
    <mergeCell ref="U1699:U1701"/>
    <mergeCell ref="V1699:V1701"/>
    <mergeCell ref="W1699:W1701"/>
    <mergeCell ref="X1699:X1701"/>
    <mergeCell ref="Y1699:Y1701"/>
    <mergeCell ref="Z1699:Z1701"/>
    <mergeCell ref="AA1699:AA1701"/>
    <mergeCell ref="AB1699:AB1701"/>
    <mergeCell ref="AC1699:AC1701"/>
    <mergeCell ref="AD1699:AD1701"/>
    <mergeCell ref="AE1699:AE1701"/>
    <mergeCell ref="AF1699:AF1701"/>
    <mergeCell ref="AG1699:AG1701"/>
    <mergeCell ref="AH1699:AH1701"/>
    <mergeCell ref="AI1699:AI1701"/>
    <mergeCell ref="AJ1699:AJ1701"/>
    <mergeCell ref="AK1699:AK1701"/>
    <mergeCell ref="AL1699:AL1701"/>
    <mergeCell ref="AM1699:AM1701"/>
    <mergeCell ref="AN1699:AN1701"/>
    <mergeCell ref="AO1699:AO1701"/>
    <mergeCell ref="AP1699:AP1701"/>
    <mergeCell ref="AQ1699:AQ1701"/>
    <mergeCell ref="AR1699:AR1701"/>
    <mergeCell ref="AS1699:AS1701"/>
    <mergeCell ref="AT1699:AT1701"/>
    <mergeCell ref="AU1699:AU1701"/>
    <mergeCell ref="AV1699:AV1701"/>
    <mergeCell ref="AW1699:AW1701"/>
    <mergeCell ref="AX1699:AX1701"/>
    <mergeCell ref="AY1699:AY1701"/>
    <mergeCell ref="AZ1699:AZ1701"/>
    <mergeCell ref="BA1699:BA1701"/>
    <mergeCell ref="A1703:A1707"/>
    <mergeCell ref="B1703:B1707"/>
    <mergeCell ref="C1703:C1707"/>
    <mergeCell ref="D1703:D1707"/>
    <mergeCell ref="E1703:E1707"/>
    <mergeCell ref="F1703:F1707"/>
    <mergeCell ref="G1703:G1707"/>
    <mergeCell ref="H1703:H1707"/>
    <mergeCell ref="I1703:I1707"/>
    <mergeCell ref="J1703:J1707"/>
    <mergeCell ref="M1703:M1707"/>
    <mergeCell ref="N1703:N1707"/>
    <mergeCell ref="O1703:O1707"/>
    <mergeCell ref="P1703:P1707"/>
    <mergeCell ref="Q1703:Q1707"/>
    <mergeCell ref="R1703:R1707"/>
    <mergeCell ref="S1703:S1707"/>
    <mergeCell ref="T1703:T1707"/>
    <mergeCell ref="U1703:U1707"/>
    <mergeCell ref="V1703:V1707"/>
    <mergeCell ref="W1703:W1707"/>
    <mergeCell ref="X1703:X1707"/>
    <mergeCell ref="Y1703:Y1707"/>
    <mergeCell ref="Z1703:Z1707"/>
    <mergeCell ref="AA1703:AA1707"/>
    <mergeCell ref="AB1703:AB1707"/>
    <mergeCell ref="AC1703:AC1707"/>
    <mergeCell ref="AD1703:AD1707"/>
    <mergeCell ref="AE1703:AE1707"/>
    <mergeCell ref="AF1703:AF1707"/>
    <mergeCell ref="AG1703:AG1707"/>
    <mergeCell ref="AH1703:AH1707"/>
    <mergeCell ref="AI1703:AI1707"/>
    <mergeCell ref="AJ1703:AJ1707"/>
    <mergeCell ref="AK1703:AK1707"/>
    <mergeCell ref="AL1703:AL1707"/>
    <mergeCell ref="AM1703:AM1707"/>
    <mergeCell ref="AN1703:AN1707"/>
    <mergeCell ref="AO1703:AO1707"/>
    <mergeCell ref="AP1703:AP1707"/>
    <mergeCell ref="AQ1703:AQ1707"/>
    <mergeCell ref="AR1703:AR1707"/>
    <mergeCell ref="AS1703:AS1707"/>
    <mergeCell ref="AT1703:AT1707"/>
    <mergeCell ref="AU1703:AU1707"/>
    <mergeCell ref="AV1703:AV1707"/>
    <mergeCell ref="AW1703:AW1707"/>
    <mergeCell ref="AX1703:AX1707"/>
    <mergeCell ref="AY1703:AY1707"/>
    <mergeCell ref="AZ1703:AZ1707"/>
    <mergeCell ref="BA1703:BA1707"/>
    <mergeCell ref="A1708:A1717"/>
    <mergeCell ref="B1708:B1717"/>
    <mergeCell ref="C1708:C1717"/>
    <mergeCell ref="D1708:D1717"/>
    <mergeCell ref="E1708:E1717"/>
    <mergeCell ref="F1708:F1717"/>
    <mergeCell ref="G1708:G1717"/>
    <mergeCell ref="H1708:H1717"/>
    <mergeCell ref="I1708:I1717"/>
    <mergeCell ref="J1708:J1717"/>
    <mergeCell ref="M1708:M1717"/>
    <mergeCell ref="N1708:N1717"/>
    <mergeCell ref="O1708:O1717"/>
    <mergeCell ref="P1708:P1717"/>
    <mergeCell ref="Q1708:Q1717"/>
    <mergeCell ref="R1708:R1717"/>
    <mergeCell ref="S1708:S1717"/>
    <mergeCell ref="T1708:T1717"/>
    <mergeCell ref="U1708:U1717"/>
    <mergeCell ref="V1708:V1717"/>
    <mergeCell ref="W1708:W1717"/>
    <mergeCell ref="X1708:X1717"/>
    <mergeCell ref="Y1708:Y1717"/>
    <mergeCell ref="Z1708:Z1717"/>
    <mergeCell ref="AA1708:AA1717"/>
    <mergeCell ref="AB1708:AB1717"/>
    <mergeCell ref="AC1708:AC1717"/>
    <mergeCell ref="AD1708:AD1717"/>
    <mergeCell ref="AE1708:AE1717"/>
    <mergeCell ref="AF1708:AF1717"/>
    <mergeCell ref="AG1708:AG1717"/>
    <mergeCell ref="AH1708:AH1717"/>
    <mergeCell ref="AI1708:AI1717"/>
    <mergeCell ref="AJ1708:AJ1717"/>
    <mergeCell ref="AK1708:AK1717"/>
    <mergeCell ref="AL1708:AL1717"/>
    <mergeCell ref="AM1708:AM1717"/>
    <mergeCell ref="U1718:U1720"/>
    <mergeCell ref="V1718:V1720"/>
    <mergeCell ref="W1718:W1720"/>
    <mergeCell ref="X1718:X1720"/>
    <mergeCell ref="Y1718:Y1720"/>
    <mergeCell ref="Z1718:Z1720"/>
    <mergeCell ref="AA1718:AA1720"/>
    <mergeCell ref="AB1718:AB1720"/>
    <mergeCell ref="AC1718:AC1720"/>
    <mergeCell ref="AD1718:AD1720"/>
    <mergeCell ref="AE1718:AE1720"/>
    <mergeCell ref="AF1718:AF1720"/>
    <mergeCell ref="AG1718:AG1720"/>
    <mergeCell ref="AH1718:AH1720"/>
    <mergeCell ref="AN1708:AN1717"/>
    <mergeCell ref="AO1708:AO1717"/>
    <mergeCell ref="AP1708:AP1717"/>
    <mergeCell ref="AQ1708:AQ1717"/>
    <mergeCell ref="AR1708:AR1717"/>
    <mergeCell ref="AS1708:AS1717"/>
    <mergeCell ref="AT1708:AT1717"/>
    <mergeCell ref="AU1708:AU1717"/>
    <mergeCell ref="AV1708:AV1717"/>
    <mergeCell ref="AW1708:AW1717"/>
    <mergeCell ref="AX1708:AX1717"/>
    <mergeCell ref="AY1708:AY1717"/>
    <mergeCell ref="AZ1708:AZ1717"/>
    <mergeCell ref="BA1708:BA1717"/>
    <mergeCell ref="AI1718:AI1720"/>
    <mergeCell ref="AJ1718:AJ1720"/>
    <mergeCell ref="AK1718:AK1720"/>
    <mergeCell ref="AL1718:AL1720"/>
    <mergeCell ref="AM1718:AM1720"/>
    <mergeCell ref="AN1718:AN1720"/>
    <mergeCell ref="AO1718:AO1720"/>
    <mergeCell ref="AP1718:AP1720"/>
    <mergeCell ref="AQ1718:AQ1720"/>
    <mergeCell ref="AR1718:AR1720"/>
    <mergeCell ref="AS1718:AS1720"/>
    <mergeCell ref="AT1718:AT1720"/>
    <mergeCell ref="AU1718:AU1720"/>
    <mergeCell ref="AW1718:AW1720"/>
    <mergeCell ref="AX1718:AX1720"/>
    <mergeCell ref="AY1718:AY1720"/>
    <mergeCell ref="AZ1718:AZ1720"/>
    <mergeCell ref="BA1718:BA1720"/>
    <mergeCell ref="A1721:A1722"/>
    <mergeCell ref="B1721:B1722"/>
    <mergeCell ref="C1721:C1722"/>
    <mergeCell ref="D1721:D1722"/>
    <mergeCell ref="E1721:E1722"/>
    <mergeCell ref="F1721:F1722"/>
    <mergeCell ref="G1721:G1722"/>
    <mergeCell ref="H1721:H1722"/>
    <mergeCell ref="I1721:I1722"/>
    <mergeCell ref="J1721:J1722"/>
    <mergeCell ref="M1721:M1722"/>
    <mergeCell ref="N1721:N1722"/>
    <mergeCell ref="O1721:O1722"/>
    <mergeCell ref="P1721:P1722"/>
    <mergeCell ref="Q1721:Q1722"/>
    <mergeCell ref="R1721:R1722"/>
    <mergeCell ref="S1721:S1722"/>
    <mergeCell ref="T1721:T1722"/>
    <mergeCell ref="U1721:U1722"/>
    <mergeCell ref="V1721:V1722"/>
    <mergeCell ref="W1721:W1722"/>
    <mergeCell ref="X1721:X1722"/>
    <mergeCell ref="Y1721:Y1722"/>
    <mergeCell ref="Z1721:Z1722"/>
    <mergeCell ref="AA1721:AA1722"/>
    <mergeCell ref="AB1721:AB1722"/>
    <mergeCell ref="AC1721:AC1722"/>
    <mergeCell ref="AD1721:AD1722"/>
    <mergeCell ref="AE1721:AE1722"/>
    <mergeCell ref="AF1721:AF1722"/>
    <mergeCell ref="AG1721:AG1722"/>
    <mergeCell ref="AH1721:AH1722"/>
    <mergeCell ref="AI1721:AI1722"/>
    <mergeCell ref="AJ1721:AJ1722"/>
    <mergeCell ref="AK1721:AK1722"/>
    <mergeCell ref="AL1721:AL1722"/>
    <mergeCell ref="AM1721:AM1722"/>
    <mergeCell ref="AN1721:AN1722"/>
    <mergeCell ref="AO1721:AO1722"/>
    <mergeCell ref="AP1721:AP1722"/>
    <mergeCell ref="AV1718:AV1720"/>
    <mergeCell ref="A1718:A1720"/>
    <mergeCell ref="B1718:B1720"/>
    <mergeCell ref="C1718:C1720"/>
    <mergeCell ref="D1718:D1720"/>
    <mergeCell ref="E1718:E1720"/>
    <mergeCell ref="F1718:F1720"/>
    <mergeCell ref="G1718:G1720"/>
    <mergeCell ref="H1718:H1720"/>
    <mergeCell ref="I1718:I1720"/>
    <mergeCell ref="J1718:J1720"/>
    <mergeCell ref="M1718:M1720"/>
    <mergeCell ref="N1718:N1720"/>
    <mergeCell ref="O1718:O1720"/>
    <mergeCell ref="P1718:P1720"/>
    <mergeCell ref="Q1718:Q1720"/>
    <mergeCell ref="R1718:R1720"/>
    <mergeCell ref="S1718:S1720"/>
    <mergeCell ref="T1718:T1720"/>
    <mergeCell ref="AQ1721:AQ1722"/>
    <mergeCell ref="AR1721:AR1722"/>
    <mergeCell ref="AS1721:AS1722"/>
    <mergeCell ref="AT1721:AT1722"/>
    <mergeCell ref="AU1721:AU1722"/>
    <mergeCell ref="AV1721:AV1722"/>
    <mergeCell ref="AW1721:AW1722"/>
    <mergeCell ref="AX1721:AX1722"/>
    <mergeCell ref="AY1721:AY1722"/>
    <mergeCell ref="AZ1721:AZ1722"/>
    <mergeCell ref="BA1721:BA1722"/>
    <mergeCell ref="A1723:A1744"/>
    <mergeCell ref="B1723:B1744"/>
    <mergeCell ref="C1723:C1744"/>
    <mergeCell ref="D1723:D1744"/>
    <mergeCell ref="E1723:E1744"/>
    <mergeCell ref="F1723:F1744"/>
    <mergeCell ref="G1723:G1744"/>
    <mergeCell ref="H1723:H1744"/>
    <mergeCell ref="I1723:I1744"/>
    <mergeCell ref="J1723:J1744"/>
    <mergeCell ref="M1723:M1744"/>
    <mergeCell ref="N1723:N1744"/>
    <mergeCell ref="O1723:O1744"/>
    <mergeCell ref="P1723:P1744"/>
    <mergeCell ref="Q1723:Q1744"/>
    <mergeCell ref="R1723:R1744"/>
    <mergeCell ref="S1723:S1744"/>
    <mergeCell ref="T1723:T1744"/>
    <mergeCell ref="U1723:U1744"/>
    <mergeCell ref="V1723:V1744"/>
    <mergeCell ref="W1723:W1744"/>
    <mergeCell ref="X1723:X1744"/>
    <mergeCell ref="Y1723:Y1744"/>
    <mergeCell ref="Z1723:Z1744"/>
    <mergeCell ref="AA1723:AA1744"/>
    <mergeCell ref="AB1723:AB1744"/>
    <mergeCell ref="AC1723:AC1744"/>
    <mergeCell ref="AD1723:AD1744"/>
    <mergeCell ref="AE1723:AE1744"/>
    <mergeCell ref="AF1723:AF1744"/>
    <mergeCell ref="AG1723:AG1744"/>
    <mergeCell ref="AH1723:AH1744"/>
    <mergeCell ref="AI1723:AI1744"/>
    <mergeCell ref="AJ1723:AJ1744"/>
    <mergeCell ref="AK1723:AK1744"/>
    <mergeCell ref="AL1723:AL1744"/>
    <mergeCell ref="AM1723:AM1744"/>
    <mergeCell ref="AN1723:AN1744"/>
    <mergeCell ref="AO1723:AO1744"/>
    <mergeCell ref="AP1723:AP1744"/>
    <mergeCell ref="AQ1723:AQ1744"/>
    <mergeCell ref="AR1723:AR1744"/>
    <mergeCell ref="AS1723:AS1744"/>
    <mergeCell ref="AT1723:AT1744"/>
    <mergeCell ref="AU1723:AU1744"/>
    <mergeCell ref="AV1723:AV1744"/>
    <mergeCell ref="AW1723:AW1744"/>
    <mergeCell ref="AX1723:AX1744"/>
    <mergeCell ref="AY1723:AY1744"/>
    <mergeCell ref="AZ1723:AZ1744"/>
    <mergeCell ref="BA1723:BA1744"/>
    <mergeCell ref="A1745:A1749"/>
    <mergeCell ref="B1745:B1749"/>
    <mergeCell ref="C1745:C1749"/>
    <mergeCell ref="D1745:D1749"/>
    <mergeCell ref="E1745:E1749"/>
    <mergeCell ref="F1745:F1749"/>
    <mergeCell ref="G1745:G1749"/>
    <mergeCell ref="H1745:H1749"/>
    <mergeCell ref="I1745:I1749"/>
    <mergeCell ref="J1745:J1749"/>
    <mergeCell ref="M1745:M1749"/>
    <mergeCell ref="N1745:N1749"/>
    <mergeCell ref="O1745:O1749"/>
    <mergeCell ref="P1745:P1749"/>
    <mergeCell ref="Q1745:Q1749"/>
    <mergeCell ref="R1745:R1749"/>
    <mergeCell ref="S1745:S1749"/>
    <mergeCell ref="T1745:T1749"/>
    <mergeCell ref="U1745:U1749"/>
    <mergeCell ref="V1745:V1749"/>
    <mergeCell ref="W1745:W1749"/>
    <mergeCell ref="X1745:X1749"/>
    <mergeCell ref="Y1745:Y1749"/>
    <mergeCell ref="Z1745:Z1749"/>
    <mergeCell ref="AA1745:AA1749"/>
    <mergeCell ref="AB1745:AB1749"/>
    <mergeCell ref="AC1745:AC1749"/>
    <mergeCell ref="AD1745:AD1749"/>
    <mergeCell ref="AE1745:AE1749"/>
    <mergeCell ref="AF1745:AF1749"/>
    <mergeCell ref="AG1745:AG1749"/>
    <mergeCell ref="AH1745:AH1749"/>
    <mergeCell ref="AI1745:AI1749"/>
    <mergeCell ref="AJ1745:AJ1749"/>
    <mergeCell ref="AK1745:AK1749"/>
    <mergeCell ref="AL1745:AL1749"/>
    <mergeCell ref="AM1745:AM1749"/>
    <mergeCell ref="AN1745:AN1749"/>
    <mergeCell ref="A1750:A1751"/>
    <mergeCell ref="B1750:B1751"/>
    <mergeCell ref="C1750:C1751"/>
    <mergeCell ref="D1750:D1751"/>
    <mergeCell ref="E1750:E1751"/>
    <mergeCell ref="F1750:F1751"/>
    <mergeCell ref="G1750:G1751"/>
    <mergeCell ref="H1750:H1751"/>
    <mergeCell ref="I1750:I1751"/>
    <mergeCell ref="J1750:J1751"/>
    <mergeCell ref="M1750:M1751"/>
    <mergeCell ref="N1750:N1751"/>
    <mergeCell ref="O1750:O1751"/>
    <mergeCell ref="P1750:P1751"/>
    <mergeCell ref="Q1750:Q1751"/>
    <mergeCell ref="R1750:R1751"/>
    <mergeCell ref="S1750:S1751"/>
    <mergeCell ref="T1750:T1751"/>
    <mergeCell ref="U1750:U1751"/>
    <mergeCell ref="V1750:V1751"/>
    <mergeCell ref="W1750:W1751"/>
    <mergeCell ref="X1750:X1751"/>
    <mergeCell ref="Y1750:Y1751"/>
    <mergeCell ref="Z1750:Z1751"/>
    <mergeCell ref="AA1750:AA1751"/>
    <mergeCell ref="AB1750:AB1751"/>
    <mergeCell ref="AC1750:AC1751"/>
    <mergeCell ref="AD1750:AD1751"/>
    <mergeCell ref="AE1750:AE1751"/>
    <mergeCell ref="AF1750:AF1751"/>
    <mergeCell ref="AG1750:AG1751"/>
    <mergeCell ref="AH1750:AH1751"/>
    <mergeCell ref="AI1750:AI1751"/>
    <mergeCell ref="AC1752:AC1755"/>
    <mergeCell ref="AD1752:AD1761"/>
    <mergeCell ref="AE1752:AE1761"/>
    <mergeCell ref="AF1752:AF1761"/>
    <mergeCell ref="AG1752:AG1761"/>
    <mergeCell ref="AH1752:AH1761"/>
    <mergeCell ref="AN1750:AN1751"/>
    <mergeCell ref="AO1750:AO1751"/>
    <mergeCell ref="AP1750:AP1751"/>
    <mergeCell ref="AQ1750:AQ1751"/>
    <mergeCell ref="AR1750:AR1751"/>
    <mergeCell ref="AS1750:AS1751"/>
    <mergeCell ref="AT1750:AT1751"/>
    <mergeCell ref="AU1750:AU1751"/>
    <mergeCell ref="AV1750:AV1751"/>
    <mergeCell ref="AW1750:AW1751"/>
    <mergeCell ref="AX1750:AX1751"/>
    <mergeCell ref="AY1750:AY1751"/>
    <mergeCell ref="AZ1750:AZ1751"/>
    <mergeCell ref="BA1750:BA1751"/>
    <mergeCell ref="AO1745:AO1749"/>
    <mergeCell ref="AP1745:AP1749"/>
    <mergeCell ref="AQ1745:AQ1749"/>
    <mergeCell ref="AR1745:AR1749"/>
    <mergeCell ref="AS1745:AS1749"/>
    <mergeCell ref="AT1745:AT1749"/>
    <mergeCell ref="AU1745:AU1749"/>
    <mergeCell ref="AV1745:AV1749"/>
    <mergeCell ref="AW1745:AW1749"/>
    <mergeCell ref="AX1745:AX1749"/>
    <mergeCell ref="AY1745:AY1749"/>
    <mergeCell ref="AZ1745:AZ1749"/>
    <mergeCell ref="BA1745:BA1749"/>
    <mergeCell ref="AJ1750:AJ1751"/>
    <mergeCell ref="AK1750:AK1751"/>
    <mergeCell ref="AL1750:AL1751"/>
    <mergeCell ref="AM1750:AM1751"/>
    <mergeCell ref="A1524:A1528"/>
    <mergeCell ref="B1524:B1528"/>
    <mergeCell ref="C1524:C1528"/>
    <mergeCell ref="D1524:D1528"/>
    <mergeCell ref="E1524:E1528"/>
    <mergeCell ref="F1524:F1528"/>
    <mergeCell ref="G1524:G1528"/>
    <mergeCell ref="H1524:H1528"/>
    <mergeCell ref="I1524:I1528"/>
    <mergeCell ref="J1524:J1528"/>
    <mergeCell ref="M1524:M1528"/>
    <mergeCell ref="N1524:N1528"/>
    <mergeCell ref="O1524:O1528"/>
    <mergeCell ref="P1524:P1528"/>
    <mergeCell ref="Q1524:Q1528"/>
    <mergeCell ref="R1524:R1528"/>
    <mergeCell ref="S1524:S1528"/>
    <mergeCell ref="T1524:T1528"/>
    <mergeCell ref="U1524:U1528"/>
    <mergeCell ref="V1524:V1528"/>
    <mergeCell ref="W1524:W1528"/>
    <mergeCell ref="X1524:X1528"/>
    <mergeCell ref="Y1524:Y1528"/>
    <mergeCell ref="Z1524:Z1528"/>
    <mergeCell ref="AA1524:AA1528"/>
    <mergeCell ref="AB1524:AB1528"/>
    <mergeCell ref="AC1524:AC1528"/>
    <mergeCell ref="AD1524:AD1528"/>
    <mergeCell ref="AE1524:AE1528"/>
    <mergeCell ref="AF1524:AF1528"/>
    <mergeCell ref="AG1524:AG1528"/>
    <mergeCell ref="AH1524:AH1528"/>
    <mergeCell ref="AW1752:AW1761"/>
    <mergeCell ref="AC1756:AC1761"/>
    <mergeCell ref="AI1752:AI1761"/>
    <mergeCell ref="AJ1752:AJ1761"/>
    <mergeCell ref="AK1752:AK1761"/>
    <mergeCell ref="AL1752:AL1761"/>
    <mergeCell ref="AM1752:AM1761"/>
    <mergeCell ref="AN1752:AN1761"/>
    <mergeCell ref="AO1752:AO1761"/>
    <mergeCell ref="AP1752:AP1761"/>
    <mergeCell ref="AQ1752:AQ1761"/>
    <mergeCell ref="AR1752:AR1761"/>
    <mergeCell ref="AS1752:AS1761"/>
    <mergeCell ref="AT1752:AT1761"/>
    <mergeCell ref="AU1752:AU1761"/>
    <mergeCell ref="A1752:A1761"/>
    <mergeCell ref="B1752:B1761"/>
    <mergeCell ref="C1752:C1761"/>
    <mergeCell ref="D1752:D1761"/>
    <mergeCell ref="E1752:E1761"/>
    <mergeCell ref="F1752:F1761"/>
    <mergeCell ref="G1752:G1761"/>
    <mergeCell ref="H1752:H1761"/>
    <mergeCell ref="I1752:I1761"/>
    <mergeCell ref="J1752:J1761"/>
    <mergeCell ref="M1752:M1761"/>
    <mergeCell ref="N1752:N1761"/>
    <mergeCell ref="O1752:O1761"/>
    <mergeCell ref="P1752:P1761"/>
    <mergeCell ref="Q1752:Q1761"/>
    <mergeCell ref="R1752:R1761"/>
    <mergeCell ref="S1752:S1761"/>
    <mergeCell ref="P1531:P1535"/>
    <mergeCell ref="Q1531:Q1535"/>
    <mergeCell ref="R1531:R1535"/>
    <mergeCell ref="S1531:S1535"/>
    <mergeCell ref="T1531:T1535"/>
    <mergeCell ref="U1531:U1535"/>
    <mergeCell ref="V1531:V1535"/>
    <mergeCell ref="W1531:W1535"/>
    <mergeCell ref="X1531:X1535"/>
    <mergeCell ref="Y1531:Y1535"/>
    <mergeCell ref="Z1531:Z1535"/>
    <mergeCell ref="AA1531:AA1535"/>
    <mergeCell ref="AB1531:AB1535"/>
    <mergeCell ref="AC1531:AC1535"/>
    <mergeCell ref="AD1531:AD1535"/>
    <mergeCell ref="AE1531:AE1535"/>
    <mergeCell ref="AF1531:AF1535"/>
    <mergeCell ref="AG1531:AG1535"/>
    <mergeCell ref="AH1531:AH1535"/>
    <mergeCell ref="AV1524:AV1528"/>
    <mergeCell ref="AW1524:AW1528"/>
    <mergeCell ref="AX1524:AX1528"/>
    <mergeCell ref="AY1524:AY1528"/>
    <mergeCell ref="AZ1524:AZ1528"/>
    <mergeCell ref="BA1524:BA1528"/>
    <mergeCell ref="AI1524:AI1528"/>
    <mergeCell ref="AJ1524:AJ1528"/>
    <mergeCell ref="AK1524:AK1528"/>
    <mergeCell ref="AL1524:AL1528"/>
    <mergeCell ref="AM1524:AM1528"/>
    <mergeCell ref="AN1524:AN1528"/>
    <mergeCell ref="AO1524:AO1528"/>
    <mergeCell ref="AP1524:AP1528"/>
    <mergeCell ref="AQ1524:AQ1528"/>
    <mergeCell ref="AR1524:AR1528"/>
    <mergeCell ref="AS1524:AS1528"/>
    <mergeCell ref="AT1524:AT1528"/>
    <mergeCell ref="AU1524:AU1528"/>
    <mergeCell ref="AI1531:AI1535"/>
    <mergeCell ref="AJ1531:AJ1535"/>
    <mergeCell ref="AK1531:AK1535"/>
    <mergeCell ref="AL1531:AL1535"/>
    <mergeCell ref="AM1531:AM1535"/>
    <mergeCell ref="AN1531:AN1535"/>
    <mergeCell ref="AO1531:AO1535"/>
    <mergeCell ref="AP1531:AP1535"/>
    <mergeCell ref="AW1531:AW1535"/>
    <mergeCell ref="AX1531:AX1535"/>
    <mergeCell ref="AY1531:AY1535"/>
    <mergeCell ref="AZ1531:AZ1535"/>
    <mergeCell ref="BA1531:BA1535"/>
    <mergeCell ref="A1536:A1537"/>
    <mergeCell ref="B1536:B1537"/>
    <mergeCell ref="C1536:C1537"/>
    <mergeCell ref="D1536:D1537"/>
    <mergeCell ref="E1536:E1537"/>
    <mergeCell ref="F1536:F1537"/>
    <mergeCell ref="G1536:G1537"/>
    <mergeCell ref="H1536:H1537"/>
    <mergeCell ref="I1536:I1537"/>
    <mergeCell ref="J1536:J1537"/>
    <mergeCell ref="M1536:M1537"/>
    <mergeCell ref="N1536:N1537"/>
    <mergeCell ref="O1536:O1537"/>
    <mergeCell ref="P1536:P1537"/>
    <mergeCell ref="Q1536:Q1537"/>
    <mergeCell ref="R1536:R1537"/>
    <mergeCell ref="S1536:S1537"/>
    <mergeCell ref="T1536:T1537"/>
    <mergeCell ref="U1536:U1537"/>
    <mergeCell ref="V1536:V1537"/>
    <mergeCell ref="W1536:W1537"/>
    <mergeCell ref="X1536:X1537"/>
    <mergeCell ref="Y1536:Y1537"/>
    <mergeCell ref="Z1536:Z1537"/>
    <mergeCell ref="AA1536:AA1537"/>
    <mergeCell ref="AB1536:AB1537"/>
    <mergeCell ref="AC1536:AC1537"/>
    <mergeCell ref="AD1536:AD1537"/>
    <mergeCell ref="AE1536:AE1537"/>
    <mergeCell ref="AF1536:AF1537"/>
    <mergeCell ref="AG1536:AG1537"/>
    <mergeCell ref="AH1536:AH1537"/>
    <mergeCell ref="AI1536:AI1537"/>
    <mergeCell ref="AJ1536:AJ1537"/>
    <mergeCell ref="AK1536:AK1537"/>
    <mergeCell ref="AL1536:AL1537"/>
    <mergeCell ref="AM1536:AM1537"/>
    <mergeCell ref="AN1536:AN1537"/>
    <mergeCell ref="AO1536:AO1537"/>
    <mergeCell ref="AP1536:AP1537"/>
    <mergeCell ref="AQ1531:AQ1535"/>
    <mergeCell ref="AR1531:AR1535"/>
    <mergeCell ref="AS1531:AS1535"/>
    <mergeCell ref="AT1531:AT1535"/>
    <mergeCell ref="AU1531:AU1535"/>
    <mergeCell ref="AV1531:AV1535"/>
    <mergeCell ref="A1531:A1535"/>
    <mergeCell ref="B1531:B1535"/>
    <mergeCell ref="C1531:C1535"/>
    <mergeCell ref="D1531:D1535"/>
    <mergeCell ref="E1531:E1535"/>
    <mergeCell ref="F1531:F1535"/>
    <mergeCell ref="G1531:G1535"/>
    <mergeCell ref="H1531:H1535"/>
    <mergeCell ref="I1531:I1535"/>
    <mergeCell ref="J1531:J1535"/>
    <mergeCell ref="M1531:M1535"/>
    <mergeCell ref="N1531:N1535"/>
    <mergeCell ref="O1531:O1535"/>
    <mergeCell ref="AQ1536:AQ1537"/>
    <mergeCell ref="AR1536:AR1537"/>
    <mergeCell ref="AS1536:AS1537"/>
    <mergeCell ref="AT1536:AT1537"/>
    <mergeCell ref="AU1536:AU1537"/>
    <mergeCell ref="AV1536:AV1537"/>
    <mergeCell ref="AW1536:AW1537"/>
    <mergeCell ref="AX1536:AX1537"/>
    <mergeCell ref="AY1536:AY1537"/>
    <mergeCell ref="AZ1536:AZ1537"/>
    <mergeCell ref="BA1536:BA1537"/>
    <mergeCell ref="A1538:A1541"/>
    <mergeCell ref="B1538:B1541"/>
    <mergeCell ref="C1538:C1541"/>
    <mergeCell ref="D1538:D1541"/>
    <mergeCell ref="E1538:E1541"/>
    <mergeCell ref="F1538:F1541"/>
    <mergeCell ref="G1538:G1541"/>
    <mergeCell ref="H1538:H1541"/>
    <mergeCell ref="I1538:I1541"/>
    <mergeCell ref="J1538:J1541"/>
    <mergeCell ref="M1538:M1541"/>
    <mergeCell ref="N1538:N1541"/>
    <mergeCell ref="O1538:O1541"/>
    <mergeCell ref="P1538:P1541"/>
    <mergeCell ref="Q1538:Q1541"/>
    <mergeCell ref="R1538:R1541"/>
    <mergeCell ref="S1538:S1541"/>
    <mergeCell ref="T1538:T1541"/>
    <mergeCell ref="U1538:U1541"/>
    <mergeCell ref="V1538:V1541"/>
    <mergeCell ref="W1538:W1541"/>
    <mergeCell ref="X1538:X1541"/>
    <mergeCell ref="Y1538:Y1541"/>
    <mergeCell ref="Z1538:Z1541"/>
    <mergeCell ref="AA1538:AA1541"/>
    <mergeCell ref="AB1538:AB1541"/>
    <mergeCell ref="AC1538:AC1541"/>
    <mergeCell ref="AD1538:AD1541"/>
    <mergeCell ref="AE1538:AE1541"/>
    <mergeCell ref="AF1538:AF1541"/>
    <mergeCell ref="AG1538:AG1541"/>
    <mergeCell ref="AH1538:AH1541"/>
    <mergeCell ref="AI1538:AI1541"/>
    <mergeCell ref="AJ1538:AJ1541"/>
    <mergeCell ref="AK1538:AK1541"/>
    <mergeCell ref="AL1538:AL1541"/>
    <mergeCell ref="AM1538:AM1541"/>
    <mergeCell ref="AN1538:AN1541"/>
    <mergeCell ref="AO1538:AO1541"/>
    <mergeCell ref="AP1538:AP1541"/>
    <mergeCell ref="AQ1538:AQ1541"/>
    <mergeCell ref="AR1538:AR1541"/>
    <mergeCell ref="AS1538:AS1541"/>
    <mergeCell ref="AT1538:AT1541"/>
    <mergeCell ref="AU1538:AU1541"/>
    <mergeCell ref="AV1538:AV1541"/>
    <mergeCell ref="AW1538:AW1541"/>
    <mergeCell ref="AX1538:AX1541"/>
    <mergeCell ref="AY1538:AY1541"/>
    <mergeCell ref="AZ1538:AZ1541"/>
    <mergeCell ref="BA1538:BA1541"/>
    <mergeCell ref="A1542:A1546"/>
    <mergeCell ref="B1542:B1546"/>
    <mergeCell ref="C1542:C1546"/>
    <mergeCell ref="D1542:D1546"/>
    <mergeCell ref="E1542:E1546"/>
    <mergeCell ref="F1542:F1546"/>
    <mergeCell ref="G1542:G1546"/>
    <mergeCell ref="H1542:H1546"/>
    <mergeCell ref="I1542:I1546"/>
    <mergeCell ref="J1542:J1546"/>
    <mergeCell ref="M1542:M1546"/>
    <mergeCell ref="N1542:N1546"/>
    <mergeCell ref="O1542:O1546"/>
    <mergeCell ref="P1542:P1546"/>
    <mergeCell ref="Q1542:Q1546"/>
    <mergeCell ref="R1542:R1546"/>
    <mergeCell ref="S1542:S1546"/>
    <mergeCell ref="T1542:T1546"/>
    <mergeCell ref="U1542:U1546"/>
    <mergeCell ref="V1542:V1546"/>
    <mergeCell ref="W1542:W1546"/>
    <mergeCell ref="X1542:X1546"/>
    <mergeCell ref="Y1542:Y1546"/>
    <mergeCell ref="Z1542:Z1546"/>
    <mergeCell ref="AA1542:AA1546"/>
    <mergeCell ref="AB1542:AB1546"/>
    <mergeCell ref="AC1542:AC1546"/>
    <mergeCell ref="AD1542:AD1546"/>
    <mergeCell ref="AE1542:AE1546"/>
    <mergeCell ref="AF1542:AF1546"/>
    <mergeCell ref="AG1542:AG1546"/>
    <mergeCell ref="AH1542:AH1546"/>
    <mergeCell ref="AI1542:AI1546"/>
    <mergeCell ref="AJ1542:AJ1546"/>
    <mergeCell ref="AK1542:AK1546"/>
    <mergeCell ref="AL1542:AL1546"/>
    <mergeCell ref="AM1542:AM1546"/>
    <mergeCell ref="AN1542:AN1546"/>
    <mergeCell ref="AO1542:AO1546"/>
    <mergeCell ref="AP1542:AP1546"/>
    <mergeCell ref="AQ1542:AQ1546"/>
    <mergeCell ref="AR1542:AR1546"/>
    <mergeCell ref="AS1542:AS1546"/>
    <mergeCell ref="AT1542:AT1546"/>
    <mergeCell ref="AU1542:AU1546"/>
    <mergeCell ref="AV1542:AV1546"/>
    <mergeCell ref="AW1542:AW1546"/>
    <mergeCell ref="AX1542:AX1546"/>
    <mergeCell ref="AY1542:AY1546"/>
    <mergeCell ref="AZ1542:AZ1546"/>
    <mergeCell ref="BA1542:BA1546"/>
    <mergeCell ref="A1763:A1768"/>
    <mergeCell ref="B1763:B1768"/>
    <mergeCell ref="C1763:C1768"/>
    <mergeCell ref="D1763:D1768"/>
    <mergeCell ref="E1763:E1768"/>
    <mergeCell ref="F1763:F1768"/>
    <mergeCell ref="G1763:G1768"/>
    <mergeCell ref="H1763:H1768"/>
    <mergeCell ref="I1763:I1768"/>
    <mergeCell ref="J1763:J1768"/>
    <mergeCell ref="M1763:M1768"/>
    <mergeCell ref="N1763:N1768"/>
    <mergeCell ref="O1763:O1768"/>
    <mergeCell ref="P1763:P1768"/>
    <mergeCell ref="Q1763:Q1768"/>
    <mergeCell ref="R1763:R1768"/>
    <mergeCell ref="S1763:S1768"/>
    <mergeCell ref="T1763:T1768"/>
    <mergeCell ref="U1763:U1768"/>
    <mergeCell ref="V1763:V1768"/>
    <mergeCell ref="W1763:W1768"/>
    <mergeCell ref="X1763:X1768"/>
    <mergeCell ref="Y1763:Y1768"/>
    <mergeCell ref="Z1763:Z1768"/>
    <mergeCell ref="AA1763:AA1768"/>
    <mergeCell ref="AB1763:AB1768"/>
    <mergeCell ref="AC1763:AC1768"/>
    <mergeCell ref="AD1763:AD1768"/>
    <mergeCell ref="AE1763:AE1768"/>
    <mergeCell ref="AF1763:AF1768"/>
    <mergeCell ref="AG1763:AG1768"/>
    <mergeCell ref="AH1763:AH1768"/>
    <mergeCell ref="AI1763:AI1768"/>
    <mergeCell ref="AJ1763:AJ1768"/>
    <mergeCell ref="AK1763:AK1768"/>
    <mergeCell ref="AL1763:AL1768"/>
    <mergeCell ref="AM1763:AM1768"/>
    <mergeCell ref="AV1752:AV1761"/>
    <mergeCell ref="AX1752:AX1761"/>
    <mergeCell ref="AY1752:AY1761"/>
    <mergeCell ref="AZ1752:AZ1761"/>
    <mergeCell ref="BA1752:BA1761"/>
    <mergeCell ref="T1752:T1761"/>
    <mergeCell ref="U1752:U1761"/>
    <mergeCell ref="V1752:V1761"/>
    <mergeCell ref="W1752:W1761"/>
    <mergeCell ref="X1752:X1761"/>
    <mergeCell ref="Y1752:Y1761"/>
    <mergeCell ref="Z1752:Z1761"/>
    <mergeCell ref="AA1752:AA1761"/>
    <mergeCell ref="AB1752:AB1761"/>
    <mergeCell ref="U1769:U1771"/>
    <mergeCell ref="V1769:V1771"/>
    <mergeCell ref="W1769:W1771"/>
    <mergeCell ref="X1769:X1771"/>
    <mergeCell ref="Y1769:Y1771"/>
    <mergeCell ref="Z1769:Z1771"/>
    <mergeCell ref="AA1769:AA1771"/>
    <mergeCell ref="AB1769:AB1771"/>
    <mergeCell ref="AC1769:AC1771"/>
    <mergeCell ref="AD1769:AD1771"/>
    <mergeCell ref="AE1769:AE1771"/>
    <mergeCell ref="AF1769:AF1771"/>
    <mergeCell ref="AG1769:AG1771"/>
    <mergeCell ref="AH1769:AH1771"/>
    <mergeCell ref="AN1763:AN1768"/>
    <mergeCell ref="AO1763:AO1768"/>
    <mergeCell ref="AP1763:AP1768"/>
    <mergeCell ref="AQ1763:AQ1768"/>
    <mergeCell ref="AR1763:AR1768"/>
    <mergeCell ref="AS1763:AS1768"/>
    <mergeCell ref="AT1763:AT1768"/>
    <mergeCell ref="AU1763:AU1768"/>
    <mergeCell ref="AV1763:AV1768"/>
    <mergeCell ref="AW1763:AW1768"/>
    <mergeCell ref="AX1763:AX1768"/>
    <mergeCell ref="AY1763:AY1768"/>
    <mergeCell ref="AZ1763:AZ1768"/>
    <mergeCell ref="BA1763:BA1768"/>
    <mergeCell ref="AI1769:AI1771"/>
    <mergeCell ref="AJ1769:AJ1771"/>
    <mergeCell ref="AK1769:AK1771"/>
    <mergeCell ref="AL1769:AL1771"/>
    <mergeCell ref="AM1769:AM1771"/>
    <mergeCell ref="AN1769:AN1771"/>
    <mergeCell ref="AO1769:AO1771"/>
    <mergeCell ref="AP1769:AP1771"/>
    <mergeCell ref="AQ1769:AQ1771"/>
    <mergeCell ref="AR1769:AR1771"/>
    <mergeCell ref="AS1769:AS1771"/>
    <mergeCell ref="AT1769:AT1771"/>
    <mergeCell ref="AU1769:AU1771"/>
    <mergeCell ref="AW1769:AW1771"/>
    <mergeCell ref="AX1769:AX1771"/>
    <mergeCell ref="AY1769:AY1771"/>
    <mergeCell ref="AZ1769:AZ1771"/>
    <mergeCell ref="BA1769:BA1771"/>
    <mergeCell ref="A1774:A1776"/>
    <mergeCell ref="B1774:B1776"/>
    <mergeCell ref="C1774:C1776"/>
    <mergeCell ref="D1774:D1776"/>
    <mergeCell ref="E1774:E1776"/>
    <mergeCell ref="F1774:F1776"/>
    <mergeCell ref="G1774:G1776"/>
    <mergeCell ref="H1774:H1776"/>
    <mergeCell ref="I1774:I1776"/>
    <mergeCell ref="J1774:J1776"/>
    <mergeCell ref="M1774:M1776"/>
    <mergeCell ref="N1774:N1776"/>
    <mergeCell ref="O1774:O1776"/>
    <mergeCell ref="P1774:P1776"/>
    <mergeCell ref="Q1774:Q1776"/>
    <mergeCell ref="R1774:R1776"/>
    <mergeCell ref="S1774:S1776"/>
    <mergeCell ref="T1774:T1776"/>
    <mergeCell ref="U1774:U1776"/>
    <mergeCell ref="V1774:V1776"/>
    <mergeCell ref="W1774:W1776"/>
    <mergeCell ref="X1774:X1776"/>
    <mergeCell ref="Y1774:Y1776"/>
    <mergeCell ref="Z1774:Z1776"/>
    <mergeCell ref="AA1774:AA1776"/>
    <mergeCell ref="AB1774:AB1776"/>
    <mergeCell ref="AC1774:AC1776"/>
    <mergeCell ref="AD1774:AD1776"/>
    <mergeCell ref="AE1774:AE1776"/>
    <mergeCell ref="AF1774:AF1776"/>
    <mergeCell ref="AG1774:AG1776"/>
    <mergeCell ref="AH1774:AH1776"/>
    <mergeCell ref="AI1774:AI1776"/>
    <mergeCell ref="AJ1774:AJ1776"/>
    <mergeCell ref="AK1774:AK1776"/>
    <mergeCell ref="AL1774:AL1776"/>
    <mergeCell ref="AM1774:AM1776"/>
    <mergeCell ref="AN1774:AN1776"/>
    <mergeCell ref="AO1774:AO1776"/>
    <mergeCell ref="AP1774:AP1776"/>
    <mergeCell ref="AV1769:AV1771"/>
    <mergeCell ref="A1769:A1771"/>
    <mergeCell ref="B1769:B1771"/>
    <mergeCell ref="C1769:C1771"/>
    <mergeCell ref="D1769:D1771"/>
    <mergeCell ref="E1769:E1771"/>
    <mergeCell ref="F1769:F1771"/>
    <mergeCell ref="G1769:G1771"/>
    <mergeCell ref="H1769:H1771"/>
    <mergeCell ref="I1769:I1771"/>
    <mergeCell ref="J1769:J1771"/>
    <mergeCell ref="M1769:M1771"/>
    <mergeCell ref="N1769:N1771"/>
    <mergeCell ref="O1769:O1771"/>
    <mergeCell ref="P1769:P1771"/>
    <mergeCell ref="Q1769:Q1771"/>
    <mergeCell ref="R1769:R1771"/>
    <mergeCell ref="S1769:S1771"/>
    <mergeCell ref="T1769:T1771"/>
    <mergeCell ref="AQ1774:AQ1776"/>
    <mergeCell ref="AR1774:AR1776"/>
    <mergeCell ref="AS1774:AS1776"/>
    <mergeCell ref="AT1774:AT1776"/>
    <mergeCell ref="AU1774:AU1776"/>
    <mergeCell ref="AV1774:AV1776"/>
    <mergeCell ref="AW1774:AW1776"/>
    <mergeCell ref="AX1774:AX1776"/>
    <mergeCell ref="AY1774:AY1776"/>
    <mergeCell ref="AZ1774:AZ1776"/>
    <mergeCell ref="BA1774:BA1776"/>
    <mergeCell ref="A1777:A1780"/>
    <mergeCell ref="B1777:B1780"/>
    <mergeCell ref="C1777:C1780"/>
    <mergeCell ref="D1777:D1780"/>
    <mergeCell ref="E1777:E1780"/>
    <mergeCell ref="F1777:F1780"/>
    <mergeCell ref="G1777:G1780"/>
    <mergeCell ref="H1777:H1780"/>
    <mergeCell ref="I1777:I1780"/>
    <mergeCell ref="J1777:J1780"/>
    <mergeCell ref="M1777:M1780"/>
    <mergeCell ref="N1777:N1780"/>
    <mergeCell ref="O1777:O1780"/>
    <mergeCell ref="P1777:P1780"/>
    <mergeCell ref="Q1777:Q1780"/>
    <mergeCell ref="R1777:R1780"/>
    <mergeCell ref="S1777:S1780"/>
    <mergeCell ref="T1777:T1780"/>
    <mergeCell ref="U1777:U1780"/>
    <mergeCell ref="V1777:V1780"/>
    <mergeCell ref="W1777:W1780"/>
    <mergeCell ref="X1777:X1780"/>
    <mergeCell ref="Y1777:Y1780"/>
    <mergeCell ref="Z1777:Z1780"/>
    <mergeCell ref="AA1777:AA1780"/>
    <mergeCell ref="AB1777:AB1780"/>
    <mergeCell ref="AC1777:AC1780"/>
    <mergeCell ref="AD1777:AD1780"/>
    <mergeCell ref="AE1777:AE1780"/>
    <mergeCell ref="AF1777:AF1780"/>
    <mergeCell ref="AG1777:AG1780"/>
    <mergeCell ref="AH1777:AH1780"/>
    <mergeCell ref="AI1777:AI1780"/>
    <mergeCell ref="AJ1777:AJ1780"/>
    <mergeCell ref="AK1777:AK1780"/>
    <mergeCell ref="AL1777:AL1780"/>
    <mergeCell ref="AM1777:AM1780"/>
    <mergeCell ref="AN1777:AN1780"/>
    <mergeCell ref="AO1777:AO1780"/>
    <mergeCell ref="AP1777:AP1780"/>
    <mergeCell ref="AQ1777:AQ1780"/>
    <mergeCell ref="AR1777:AR1780"/>
    <mergeCell ref="AS1777:AS1780"/>
    <mergeCell ref="AT1777:AT1780"/>
    <mergeCell ref="AU1777:AU1780"/>
    <mergeCell ref="AV1777:AV1780"/>
    <mergeCell ref="AW1777:AW1780"/>
    <mergeCell ref="AX1777:AX1780"/>
    <mergeCell ref="AY1777:AY1780"/>
    <mergeCell ref="AZ1777:AZ1780"/>
    <mergeCell ref="BA1777:BA1780"/>
    <mergeCell ref="A1781:A1782"/>
    <mergeCell ref="B1781:B1782"/>
    <mergeCell ref="C1781:C1782"/>
    <mergeCell ref="D1781:D1782"/>
    <mergeCell ref="E1781:E1782"/>
    <mergeCell ref="F1781:F1782"/>
    <mergeCell ref="G1781:G1782"/>
    <mergeCell ref="H1781:H1782"/>
    <mergeCell ref="I1781:I1782"/>
    <mergeCell ref="J1781:J1782"/>
    <mergeCell ref="M1781:M1782"/>
    <mergeCell ref="N1781:N1782"/>
    <mergeCell ref="O1781:O1782"/>
    <mergeCell ref="P1781:P1782"/>
    <mergeCell ref="Q1781:Q1782"/>
    <mergeCell ref="R1781:R1782"/>
    <mergeCell ref="S1781:S1782"/>
    <mergeCell ref="T1781:T1782"/>
    <mergeCell ref="U1781:U1782"/>
    <mergeCell ref="V1781:V1782"/>
    <mergeCell ref="W1781:W1782"/>
    <mergeCell ref="X1781:X1782"/>
    <mergeCell ref="Y1781:Y1782"/>
    <mergeCell ref="Z1781:Z1782"/>
    <mergeCell ref="AA1781:AA1782"/>
    <mergeCell ref="AB1781:AB1782"/>
    <mergeCell ref="AC1781:AC1782"/>
    <mergeCell ref="AD1781:AD1782"/>
    <mergeCell ref="AE1781:AE1782"/>
    <mergeCell ref="AF1781:AF1782"/>
    <mergeCell ref="AG1781:AG1782"/>
    <mergeCell ref="AH1781:AH1782"/>
    <mergeCell ref="AI1781:AI1782"/>
    <mergeCell ref="AJ1781:AJ1782"/>
    <mergeCell ref="AK1781:AK1782"/>
    <mergeCell ref="AL1781:AL1782"/>
    <mergeCell ref="AM1781:AM1782"/>
    <mergeCell ref="AN1781:AN1782"/>
    <mergeCell ref="A1785:A1790"/>
    <mergeCell ref="B1785:B1790"/>
    <mergeCell ref="C1785:C1790"/>
    <mergeCell ref="D1785:D1790"/>
    <mergeCell ref="E1785:E1790"/>
    <mergeCell ref="F1785:F1790"/>
    <mergeCell ref="G1785:G1790"/>
    <mergeCell ref="H1785:H1790"/>
    <mergeCell ref="I1785:I1790"/>
    <mergeCell ref="J1785:J1790"/>
    <mergeCell ref="M1785:M1790"/>
    <mergeCell ref="N1785:N1790"/>
    <mergeCell ref="O1785:O1790"/>
    <mergeCell ref="P1785:P1790"/>
    <mergeCell ref="Q1785:Q1790"/>
    <mergeCell ref="R1785:R1790"/>
    <mergeCell ref="S1785:S1790"/>
    <mergeCell ref="T1785:T1790"/>
    <mergeCell ref="U1785:U1790"/>
    <mergeCell ref="V1785:V1790"/>
    <mergeCell ref="W1785:W1790"/>
    <mergeCell ref="X1785:X1790"/>
    <mergeCell ref="Y1785:Y1790"/>
    <mergeCell ref="Z1785:Z1790"/>
    <mergeCell ref="AA1785:AA1790"/>
    <mergeCell ref="AB1785:AB1790"/>
    <mergeCell ref="AC1785:AC1790"/>
    <mergeCell ref="AD1785:AD1790"/>
    <mergeCell ref="AE1785:AE1790"/>
    <mergeCell ref="AF1785:AF1790"/>
    <mergeCell ref="AG1785:AG1790"/>
    <mergeCell ref="AH1785:AH1790"/>
    <mergeCell ref="AI1785:AI1790"/>
    <mergeCell ref="AN1785:AN1790"/>
    <mergeCell ref="AO1785:AO1790"/>
    <mergeCell ref="AP1785:AP1790"/>
    <mergeCell ref="AQ1785:AQ1790"/>
    <mergeCell ref="AR1785:AR1790"/>
    <mergeCell ref="AS1785:AS1790"/>
    <mergeCell ref="AT1785:AT1790"/>
    <mergeCell ref="AU1785:AU1790"/>
    <mergeCell ref="AV1785:AV1790"/>
    <mergeCell ref="AW1785:AW1790"/>
    <mergeCell ref="AX1785:AX1790"/>
    <mergeCell ref="AY1785:AY1790"/>
    <mergeCell ref="AZ1785:AZ1790"/>
    <mergeCell ref="BA1785:BA1790"/>
    <mergeCell ref="AI1792:AI1793"/>
    <mergeCell ref="AJ1792:AJ1793"/>
    <mergeCell ref="AK1792:AK1793"/>
    <mergeCell ref="AL1792:AL1793"/>
    <mergeCell ref="AM1792:AM1793"/>
    <mergeCell ref="AN1792:AN1793"/>
    <mergeCell ref="AO1792:AO1793"/>
    <mergeCell ref="AP1792:AP1793"/>
    <mergeCell ref="AQ1792:AQ1793"/>
    <mergeCell ref="AR1792:AR1793"/>
    <mergeCell ref="AS1792:AS1793"/>
    <mergeCell ref="AT1792:AT1793"/>
    <mergeCell ref="AU1792:AU1793"/>
    <mergeCell ref="AO1781:AO1782"/>
    <mergeCell ref="AP1781:AP1782"/>
    <mergeCell ref="AQ1781:AQ1782"/>
    <mergeCell ref="AR1781:AR1782"/>
    <mergeCell ref="AS1781:AS1782"/>
    <mergeCell ref="AT1781:AT1782"/>
    <mergeCell ref="AU1781:AU1782"/>
    <mergeCell ref="AV1781:AV1782"/>
    <mergeCell ref="AW1781:AW1782"/>
    <mergeCell ref="AX1781:AX1782"/>
    <mergeCell ref="AY1781:AY1782"/>
    <mergeCell ref="AZ1781:AZ1782"/>
    <mergeCell ref="BA1781:BA1782"/>
    <mergeCell ref="AJ1785:AJ1790"/>
    <mergeCell ref="AK1785:AK1790"/>
    <mergeCell ref="AL1785:AL1790"/>
    <mergeCell ref="AM1785:AM1790"/>
    <mergeCell ref="AK1796:AK1800"/>
    <mergeCell ref="AL1796:AL1800"/>
    <mergeCell ref="AM1796:AM1800"/>
    <mergeCell ref="AN1796:AN1800"/>
    <mergeCell ref="AO1796:AO1800"/>
    <mergeCell ref="AP1796:AP1800"/>
    <mergeCell ref="AV1792:AV1793"/>
    <mergeCell ref="A1792:A1793"/>
    <mergeCell ref="B1792:B1793"/>
    <mergeCell ref="C1792:C1793"/>
    <mergeCell ref="D1792:D1793"/>
    <mergeCell ref="E1792:E1793"/>
    <mergeCell ref="F1792:F1793"/>
    <mergeCell ref="G1792:G1793"/>
    <mergeCell ref="H1792:H1793"/>
    <mergeCell ref="I1792:I1793"/>
    <mergeCell ref="J1792:J1793"/>
    <mergeCell ref="M1792:M1793"/>
    <mergeCell ref="N1792:N1793"/>
    <mergeCell ref="O1792:O1793"/>
    <mergeCell ref="P1792:P1793"/>
    <mergeCell ref="Q1792:Q1793"/>
    <mergeCell ref="R1792:R1793"/>
    <mergeCell ref="S1792:S1793"/>
    <mergeCell ref="T1792:T1793"/>
    <mergeCell ref="U1792:U1793"/>
    <mergeCell ref="V1792:V1793"/>
    <mergeCell ref="W1792:W1793"/>
    <mergeCell ref="X1792:X1793"/>
    <mergeCell ref="Y1792:Y1793"/>
    <mergeCell ref="Z1792:Z1793"/>
    <mergeCell ref="AA1792:AA1793"/>
    <mergeCell ref="AB1792:AB1793"/>
    <mergeCell ref="AC1792:AC1793"/>
    <mergeCell ref="AD1792:AD1793"/>
    <mergeCell ref="AE1792:AE1793"/>
    <mergeCell ref="AF1792:AF1793"/>
    <mergeCell ref="AG1792:AG1793"/>
    <mergeCell ref="AH1792:AH1793"/>
    <mergeCell ref="P1801:P1804"/>
    <mergeCell ref="Q1801:Q1804"/>
    <mergeCell ref="R1801:R1804"/>
    <mergeCell ref="S1801:S1804"/>
    <mergeCell ref="T1801:T1804"/>
    <mergeCell ref="U1801:U1804"/>
    <mergeCell ref="V1801:V1804"/>
    <mergeCell ref="W1801:W1804"/>
    <mergeCell ref="X1801:X1804"/>
    <mergeCell ref="Y1801:Y1804"/>
    <mergeCell ref="Z1801:Z1804"/>
    <mergeCell ref="AA1801:AA1804"/>
    <mergeCell ref="AB1801:AB1804"/>
    <mergeCell ref="AC1801:AC1804"/>
    <mergeCell ref="AD1801:AD1804"/>
    <mergeCell ref="AE1801:AE1804"/>
    <mergeCell ref="AF1801:AF1804"/>
    <mergeCell ref="AG1801:AG1804"/>
    <mergeCell ref="AH1801:AH1804"/>
    <mergeCell ref="AI1801:AI1804"/>
    <mergeCell ref="AJ1801:AJ1804"/>
    <mergeCell ref="AK1801:AK1804"/>
    <mergeCell ref="AL1801:AL1804"/>
    <mergeCell ref="AM1801:AM1804"/>
    <mergeCell ref="AN1801:AN1804"/>
    <mergeCell ref="AW1792:AW1793"/>
    <mergeCell ref="AX1792:AX1793"/>
    <mergeCell ref="AY1792:AY1793"/>
    <mergeCell ref="AZ1792:AZ1793"/>
    <mergeCell ref="BA1792:BA1793"/>
    <mergeCell ref="A1796:A1800"/>
    <mergeCell ref="B1796:B1800"/>
    <mergeCell ref="C1796:C1800"/>
    <mergeCell ref="D1796:D1800"/>
    <mergeCell ref="E1796:E1800"/>
    <mergeCell ref="F1796:F1800"/>
    <mergeCell ref="G1796:G1800"/>
    <mergeCell ref="H1796:H1800"/>
    <mergeCell ref="I1796:I1800"/>
    <mergeCell ref="J1796:J1800"/>
    <mergeCell ref="M1796:M1800"/>
    <mergeCell ref="N1796:N1800"/>
    <mergeCell ref="O1796:O1800"/>
    <mergeCell ref="P1796:P1800"/>
    <mergeCell ref="Q1796:Q1800"/>
    <mergeCell ref="R1796:R1800"/>
    <mergeCell ref="S1796:S1800"/>
    <mergeCell ref="T1796:T1800"/>
    <mergeCell ref="U1796:U1800"/>
    <mergeCell ref="V1796:V1800"/>
    <mergeCell ref="W1796:W1800"/>
    <mergeCell ref="X1796:X1800"/>
    <mergeCell ref="Y1796:Y1800"/>
    <mergeCell ref="Z1796:Z1800"/>
    <mergeCell ref="AA1796:AA1800"/>
    <mergeCell ref="AB1796:AB1800"/>
    <mergeCell ref="AC1796:AC1800"/>
    <mergeCell ref="AD1796:AD1800"/>
    <mergeCell ref="AE1796:AE1800"/>
    <mergeCell ref="AF1796:AF1800"/>
    <mergeCell ref="AG1796:AG1800"/>
    <mergeCell ref="AH1796:AH1800"/>
    <mergeCell ref="AI1796:AI1800"/>
    <mergeCell ref="AJ1796:AJ1800"/>
    <mergeCell ref="AZ1801:AZ1804"/>
    <mergeCell ref="BA1801:BA1804"/>
    <mergeCell ref="A1549:A1551"/>
    <mergeCell ref="B1549:B1551"/>
    <mergeCell ref="C1549:C1551"/>
    <mergeCell ref="D1549:D1551"/>
    <mergeCell ref="E1549:E1551"/>
    <mergeCell ref="F1549:F1551"/>
    <mergeCell ref="G1549:G1551"/>
    <mergeCell ref="H1549:H1551"/>
    <mergeCell ref="I1549:I1551"/>
    <mergeCell ref="J1549:J1551"/>
    <mergeCell ref="M1549:M1551"/>
    <mergeCell ref="N1549:N1551"/>
    <mergeCell ref="O1549:O1551"/>
    <mergeCell ref="P1549:P1551"/>
    <mergeCell ref="Q1549:Q1551"/>
    <mergeCell ref="R1549:R1551"/>
    <mergeCell ref="S1549:S1551"/>
    <mergeCell ref="T1549:T1551"/>
    <mergeCell ref="U1549:U1551"/>
    <mergeCell ref="V1549:V1551"/>
    <mergeCell ref="W1549:W1551"/>
    <mergeCell ref="X1549:X1551"/>
    <mergeCell ref="Y1549:Y1551"/>
    <mergeCell ref="Z1549:Z1551"/>
    <mergeCell ref="AA1549:AA1551"/>
    <mergeCell ref="AB1549:AB1551"/>
    <mergeCell ref="AC1549:AC1551"/>
    <mergeCell ref="AD1549:AD1551"/>
    <mergeCell ref="AE1549:AE1551"/>
    <mergeCell ref="AF1549:AF1551"/>
    <mergeCell ref="AG1549:AG1551"/>
    <mergeCell ref="AH1549:AH1551"/>
    <mergeCell ref="AI1549:AI1551"/>
    <mergeCell ref="AJ1549:AJ1551"/>
    <mergeCell ref="AK1549:AK1551"/>
    <mergeCell ref="AL1549:AL1551"/>
    <mergeCell ref="AM1549:AM1551"/>
    <mergeCell ref="AN1549:AN1551"/>
    <mergeCell ref="AQ1796:AQ1800"/>
    <mergeCell ref="AR1796:AR1800"/>
    <mergeCell ref="AS1796:AS1800"/>
    <mergeCell ref="AT1796:AT1800"/>
    <mergeCell ref="AU1796:AU1800"/>
    <mergeCell ref="AV1796:AV1800"/>
    <mergeCell ref="AW1796:AW1800"/>
    <mergeCell ref="AX1796:AX1800"/>
    <mergeCell ref="AY1796:AY1800"/>
    <mergeCell ref="AZ1796:AZ1800"/>
    <mergeCell ref="BA1796:BA1800"/>
    <mergeCell ref="A1801:A1804"/>
    <mergeCell ref="B1801:B1804"/>
    <mergeCell ref="C1801:C1804"/>
    <mergeCell ref="D1801:D1804"/>
    <mergeCell ref="E1801:E1804"/>
    <mergeCell ref="F1801:F1804"/>
    <mergeCell ref="G1801:G1804"/>
    <mergeCell ref="H1801:H1804"/>
    <mergeCell ref="I1801:I1804"/>
    <mergeCell ref="J1801:J1804"/>
    <mergeCell ref="M1801:M1804"/>
    <mergeCell ref="N1801:N1804"/>
    <mergeCell ref="O1801:O1804"/>
    <mergeCell ref="AO1549:AO1551"/>
    <mergeCell ref="AP1549:AP1551"/>
    <mergeCell ref="AQ1549:AQ1551"/>
    <mergeCell ref="AR1549:AR1551"/>
    <mergeCell ref="AS1549:AS1551"/>
    <mergeCell ref="AT1549:AT1551"/>
    <mergeCell ref="AU1549:AU1551"/>
    <mergeCell ref="AV1549:AV1551"/>
    <mergeCell ref="AW1549:AW1551"/>
    <mergeCell ref="AX1549:AX1551"/>
    <mergeCell ref="AY1549:AY1551"/>
    <mergeCell ref="AZ1549:AZ1551"/>
    <mergeCell ref="BA1549:BA1551"/>
    <mergeCell ref="A1552:A1557"/>
    <mergeCell ref="B1552:B1557"/>
    <mergeCell ref="C1552:C1557"/>
    <mergeCell ref="D1552:D1557"/>
    <mergeCell ref="E1552:E1557"/>
    <mergeCell ref="F1552:F1557"/>
    <mergeCell ref="G1552:G1557"/>
    <mergeCell ref="H1552:H1557"/>
    <mergeCell ref="I1552:I1557"/>
    <mergeCell ref="J1552:J1557"/>
    <mergeCell ref="M1552:M1557"/>
    <mergeCell ref="N1552:N1557"/>
    <mergeCell ref="O1552:O1557"/>
    <mergeCell ref="P1552:P1557"/>
    <mergeCell ref="Q1552:Q1557"/>
    <mergeCell ref="R1552:R1557"/>
    <mergeCell ref="S1552:S1557"/>
    <mergeCell ref="T1552:T1557"/>
    <mergeCell ref="U1552:U1557"/>
    <mergeCell ref="V1552:V1557"/>
    <mergeCell ref="W1552:W1557"/>
    <mergeCell ref="X1552:X1557"/>
    <mergeCell ref="Y1552:Y1557"/>
    <mergeCell ref="Z1552:Z1557"/>
    <mergeCell ref="AA1552:AA1557"/>
    <mergeCell ref="AB1552:AB1557"/>
    <mergeCell ref="AC1552:AC1557"/>
    <mergeCell ref="AD1552:AD1557"/>
    <mergeCell ref="AE1552:AE1557"/>
    <mergeCell ref="AF1552:AF1557"/>
    <mergeCell ref="AG1552:AG1557"/>
    <mergeCell ref="AH1552:AH1557"/>
    <mergeCell ref="AI1552:AI1557"/>
    <mergeCell ref="AJ1552:AJ1557"/>
    <mergeCell ref="AK1552:AK1557"/>
    <mergeCell ref="AL1552:AL1557"/>
    <mergeCell ref="AM1552:AM1557"/>
    <mergeCell ref="U1558:U1560"/>
    <mergeCell ref="V1558:V1560"/>
    <mergeCell ref="W1558:W1560"/>
    <mergeCell ref="X1558:X1560"/>
    <mergeCell ref="Y1558:Y1560"/>
    <mergeCell ref="Z1558:Z1560"/>
    <mergeCell ref="AA1558:AA1560"/>
    <mergeCell ref="AB1558:AB1560"/>
    <mergeCell ref="AC1558:AC1560"/>
    <mergeCell ref="AD1558:AD1560"/>
    <mergeCell ref="AE1558:AE1560"/>
    <mergeCell ref="AF1558:AF1560"/>
    <mergeCell ref="AG1558:AG1560"/>
    <mergeCell ref="AH1558:AH1560"/>
    <mergeCell ref="AN1552:AN1557"/>
    <mergeCell ref="AO1552:AO1557"/>
    <mergeCell ref="AP1552:AP1557"/>
    <mergeCell ref="AQ1552:AQ1557"/>
    <mergeCell ref="AR1552:AR1557"/>
    <mergeCell ref="AS1552:AS1557"/>
    <mergeCell ref="AT1552:AT1557"/>
    <mergeCell ref="AU1552:AU1557"/>
    <mergeCell ref="AV1552:AV1557"/>
    <mergeCell ref="AW1552:AW1557"/>
    <mergeCell ref="AX1552:AX1557"/>
    <mergeCell ref="AY1552:AY1557"/>
    <mergeCell ref="AZ1552:AZ1557"/>
    <mergeCell ref="BA1552:BA1557"/>
    <mergeCell ref="AI1558:AI1560"/>
    <mergeCell ref="AJ1558:AJ1560"/>
    <mergeCell ref="AK1558:AK1560"/>
    <mergeCell ref="AL1558:AL1560"/>
    <mergeCell ref="AM1558:AM1560"/>
    <mergeCell ref="AN1558:AN1560"/>
    <mergeCell ref="AO1558:AO1560"/>
    <mergeCell ref="AP1558:AP1560"/>
    <mergeCell ref="AQ1558:AQ1560"/>
    <mergeCell ref="AR1558:AR1560"/>
    <mergeCell ref="AS1558:AS1560"/>
    <mergeCell ref="AT1558:AT1560"/>
    <mergeCell ref="AU1558:AU1560"/>
    <mergeCell ref="AW1558:AW1560"/>
    <mergeCell ref="AX1558:AX1560"/>
    <mergeCell ref="AY1558:AY1560"/>
    <mergeCell ref="AZ1558:AZ1560"/>
    <mergeCell ref="BA1558:BA1560"/>
    <mergeCell ref="A1563:A1566"/>
    <mergeCell ref="B1563:B1566"/>
    <mergeCell ref="C1563:C1566"/>
    <mergeCell ref="D1563:D1566"/>
    <mergeCell ref="E1563:E1566"/>
    <mergeCell ref="F1563:F1566"/>
    <mergeCell ref="G1563:G1566"/>
    <mergeCell ref="H1563:H1566"/>
    <mergeCell ref="I1563:I1566"/>
    <mergeCell ref="J1563:J1566"/>
    <mergeCell ref="M1563:M1566"/>
    <mergeCell ref="N1563:N1566"/>
    <mergeCell ref="O1563:O1566"/>
    <mergeCell ref="P1563:P1566"/>
    <mergeCell ref="Q1563:Q1566"/>
    <mergeCell ref="R1563:R1566"/>
    <mergeCell ref="S1563:S1566"/>
    <mergeCell ref="T1563:T1566"/>
    <mergeCell ref="U1563:U1566"/>
    <mergeCell ref="V1563:V1566"/>
    <mergeCell ref="W1563:W1566"/>
    <mergeCell ref="X1563:X1566"/>
    <mergeCell ref="Y1563:Y1566"/>
    <mergeCell ref="Z1563:Z1566"/>
    <mergeCell ref="AA1563:AA1566"/>
    <mergeCell ref="AB1563:AB1566"/>
    <mergeCell ref="AC1563:AC1566"/>
    <mergeCell ref="AD1563:AD1566"/>
    <mergeCell ref="AE1563:AE1566"/>
    <mergeCell ref="AF1563:AF1566"/>
    <mergeCell ref="AG1563:AG1566"/>
    <mergeCell ref="AH1563:AH1566"/>
    <mergeCell ref="AI1563:AI1566"/>
    <mergeCell ref="AJ1563:AJ1566"/>
    <mergeCell ref="AK1563:AK1566"/>
    <mergeCell ref="AL1563:AL1566"/>
    <mergeCell ref="AM1563:AM1566"/>
    <mergeCell ref="AN1563:AN1566"/>
    <mergeCell ref="AO1563:AO1566"/>
    <mergeCell ref="AP1563:AP1566"/>
    <mergeCell ref="AV1558:AV1560"/>
    <mergeCell ref="A1558:A1560"/>
    <mergeCell ref="B1558:B1560"/>
    <mergeCell ref="C1558:C1560"/>
    <mergeCell ref="D1558:D1560"/>
    <mergeCell ref="E1558:E1560"/>
    <mergeCell ref="F1558:F1560"/>
    <mergeCell ref="G1558:G1560"/>
    <mergeCell ref="H1558:H1560"/>
    <mergeCell ref="I1558:I1560"/>
    <mergeCell ref="J1558:J1560"/>
    <mergeCell ref="M1558:M1560"/>
    <mergeCell ref="N1558:N1560"/>
    <mergeCell ref="O1558:O1560"/>
    <mergeCell ref="P1558:P1560"/>
    <mergeCell ref="Q1558:Q1560"/>
    <mergeCell ref="R1558:R1560"/>
    <mergeCell ref="S1558:S1560"/>
    <mergeCell ref="T1558:T1560"/>
    <mergeCell ref="AQ1563:AQ1566"/>
    <mergeCell ref="AR1563:AR1566"/>
    <mergeCell ref="AS1563:AS1566"/>
    <mergeCell ref="AT1563:AT1566"/>
    <mergeCell ref="AU1563:AU1566"/>
    <mergeCell ref="AV1563:AV1566"/>
    <mergeCell ref="AW1563:AW1566"/>
    <mergeCell ref="AX1563:AX1566"/>
    <mergeCell ref="AY1563:AY1566"/>
    <mergeCell ref="AZ1563:AZ1566"/>
    <mergeCell ref="BA1563:BA1566"/>
    <mergeCell ref="A1567:A1571"/>
    <mergeCell ref="B1567:B1571"/>
    <mergeCell ref="C1567:C1571"/>
    <mergeCell ref="D1567:D1571"/>
    <mergeCell ref="E1567:E1571"/>
    <mergeCell ref="F1567:F1571"/>
    <mergeCell ref="G1567:G1571"/>
    <mergeCell ref="H1567:H1571"/>
    <mergeCell ref="I1567:I1571"/>
    <mergeCell ref="J1567:J1571"/>
    <mergeCell ref="M1567:M1571"/>
    <mergeCell ref="N1567:N1571"/>
    <mergeCell ref="O1567:O1571"/>
    <mergeCell ref="P1567:P1571"/>
    <mergeCell ref="Q1567:Q1571"/>
    <mergeCell ref="R1567:R1571"/>
    <mergeCell ref="S1567:S1571"/>
    <mergeCell ref="T1567:T1571"/>
    <mergeCell ref="U1567:U1571"/>
    <mergeCell ref="V1567:V1571"/>
    <mergeCell ref="W1567:W1571"/>
    <mergeCell ref="X1567:X1571"/>
    <mergeCell ref="Y1567:Y1571"/>
    <mergeCell ref="Z1567:Z1571"/>
    <mergeCell ref="AA1567:AA1571"/>
    <mergeCell ref="AB1567:AB1571"/>
    <mergeCell ref="AC1567:AC1571"/>
    <mergeCell ref="AD1567:AD1571"/>
    <mergeCell ref="AE1567:AE1571"/>
    <mergeCell ref="AF1567:AF1571"/>
    <mergeCell ref="AG1567:AG1571"/>
    <mergeCell ref="AH1567:AH1571"/>
    <mergeCell ref="AI1567:AI1571"/>
    <mergeCell ref="AJ1567:AJ1571"/>
    <mergeCell ref="AK1567:AK1571"/>
    <mergeCell ref="AL1567:AL1571"/>
    <mergeCell ref="AM1567:AM1571"/>
    <mergeCell ref="AN1567:AN1571"/>
    <mergeCell ref="AO1567:AO1571"/>
    <mergeCell ref="AP1567:AP1571"/>
    <mergeCell ref="AQ1567:AQ1571"/>
    <mergeCell ref="AR1567:AR1571"/>
    <mergeCell ref="AS1567:AS1571"/>
    <mergeCell ref="AT1567:AT1571"/>
    <mergeCell ref="AU1567:AU1571"/>
    <mergeCell ref="AV1567:AV1571"/>
    <mergeCell ref="AW1567:AW1571"/>
    <mergeCell ref="AX1567:AX1571"/>
    <mergeCell ref="AY1567:AY1571"/>
    <mergeCell ref="AZ1567:AZ1571"/>
    <mergeCell ref="BA1567:BA1571"/>
    <mergeCell ref="A1572:A1585"/>
    <mergeCell ref="B1572:B1585"/>
    <mergeCell ref="C1572:C1585"/>
    <mergeCell ref="D1572:D1585"/>
    <mergeCell ref="E1572:E1585"/>
    <mergeCell ref="F1572:F1585"/>
    <mergeCell ref="G1572:G1585"/>
    <mergeCell ref="H1572:H1585"/>
    <mergeCell ref="I1572:I1585"/>
    <mergeCell ref="J1572:J1585"/>
    <mergeCell ref="M1572:M1585"/>
    <mergeCell ref="N1572:N1585"/>
    <mergeCell ref="O1572:O1585"/>
    <mergeCell ref="P1572:P1585"/>
    <mergeCell ref="Q1572:Q1585"/>
    <mergeCell ref="R1572:R1585"/>
    <mergeCell ref="S1572:S1585"/>
    <mergeCell ref="T1572:T1585"/>
    <mergeCell ref="U1572:U1585"/>
    <mergeCell ref="V1572:V1585"/>
    <mergeCell ref="W1572:W1585"/>
    <mergeCell ref="X1572:X1585"/>
    <mergeCell ref="Y1572:Y1585"/>
    <mergeCell ref="Z1572:Z1585"/>
    <mergeCell ref="AA1572:AA1585"/>
    <mergeCell ref="AB1572:AB1585"/>
    <mergeCell ref="AC1572:AC1585"/>
    <mergeCell ref="AD1572:AD1585"/>
    <mergeCell ref="AE1572:AE1585"/>
    <mergeCell ref="AF1572:AF1585"/>
    <mergeCell ref="AG1572:AG1585"/>
    <mergeCell ref="AH1572:AH1585"/>
    <mergeCell ref="AI1572:AI1585"/>
    <mergeCell ref="AJ1572:AJ1585"/>
    <mergeCell ref="AK1572:AK1585"/>
    <mergeCell ref="AL1572:AL1585"/>
    <mergeCell ref="AM1572:AM1585"/>
    <mergeCell ref="AN1572:AN1585"/>
    <mergeCell ref="AO1572:AO1585"/>
    <mergeCell ref="AP1572:AP1585"/>
    <mergeCell ref="AQ1572:AQ1585"/>
    <mergeCell ref="AR1572:AR1585"/>
    <mergeCell ref="AS1572:AS1585"/>
    <mergeCell ref="AT1572:AT1585"/>
    <mergeCell ref="AU1572:AU1585"/>
    <mergeCell ref="AV1572:AV1585"/>
    <mergeCell ref="AW1572:AW1585"/>
    <mergeCell ref="AX1572:AX1585"/>
    <mergeCell ref="AY1572:AY1585"/>
    <mergeCell ref="AZ1572:AZ1585"/>
    <mergeCell ref="BA1572:BA1585"/>
    <mergeCell ref="A1586:A1590"/>
    <mergeCell ref="B1586:B1590"/>
    <mergeCell ref="C1586:C1590"/>
    <mergeCell ref="D1586:D1590"/>
    <mergeCell ref="E1586:E1590"/>
    <mergeCell ref="F1586:F1590"/>
    <mergeCell ref="G1586:G1590"/>
    <mergeCell ref="H1586:H1590"/>
    <mergeCell ref="I1586:I1590"/>
    <mergeCell ref="J1586:J1590"/>
    <mergeCell ref="M1586:M1590"/>
    <mergeCell ref="N1586:N1590"/>
    <mergeCell ref="O1586:O1590"/>
    <mergeCell ref="P1586:P1590"/>
    <mergeCell ref="Q1586:Q1590"/>
    <mergeCell ref="R1586:R1590"/>
    <mergeCell ref="S1586:S1590"/>
    <mergeCell ref="T1586:T1590"/>
    <mergeCell ref="U1586:U1590"/>
    <mergeCell ref="V1586:V1590"/>
    <mergeCell ref="W1586:W1590"/>
    <mergeCell ref="X1586:X1590"/>
    <mergeCell ref="Y1586:Y1590"/>
    <mergeCell ref="Z1586:Z1590"/>
    <mergeCell ref="AA1586:AA1590"/>
    <mergeCell ref="AB1586:AB1590"/>
    <mergeCell ref="AC1586:AC1590"/>
    <mergeCell ref="AD1586:AD1590"/>
    <mergeCell ref="AE1586:AE1590"/>
    <mergeCell ref="AF1586:AF1590"/>
    <mergeCell ref="AG1586:AG1590"/>
    <mergeCell ref="AH1586:AH1590"/>
    <mergeCell ref="AI1586:AI1590"/>
    <mergeCell ref="AJ1586:AJ1590"/>
    <mergeCell ref="AK1586:AK1590"/>
    <mergeCell ref="AL1586:AL1590"/>
    <mergeCell ref="AM1586:AM1590"/>
    <mergeCell ref="U1591:U1592"/>
    <mergeCell ref="V1591:V1592"/>
    <mergeCell ref="W1591:W1592"/>
    <mergeCell ref="X1591:X1592"/>
    <mergeCell ref="Y1591:Y1592"/>
    <mergeCell ref="Z1591:Z1592"/>
    <mergeCell ref="AA1591:AA1592"/>
    <mergeCell ref="AB1591:AB1592"/>
    <mergeCell ref="AC1591:AC1592"/>
    <mergeCell ref="AD1591:AD1592"/>
    <mergeCell ref="AE1591:AE1592"/>
    <mergeCell ref="AF1591:AF1592"/>
    <mergeCell ref="AG1591:AG1592"/>
    <mergeCell ref="AH1591:AH1592"/>
    <mergeCell ref="AN1586:AN1590"/>
    <mergeCell ref="AO1586:AO1590"/>
    <mergeCell ref="AP1586:AP1590"/>
    <mergeCell ref="AQ1586:AQ1590"/>
    <mergeCell ref="AR1586:AR1590"/>
    <mergeCell ref="AS1586:AS1590"/>
    <mergeCell ref="AT1586:AT1590"/>
    <mergeCell ref="AU1586:AU1590"/>
    <mergeCell ref="AV1586:AV1590"/>
    <mergeCell ref="AW1586:AW1590"/>
    <mergeCell ref="AX1586:AX1590"/>
    <mergeCell ref="AY1586:AY1590"/>
    <mergeCell ref="AZ1586:AZ1590"/>
    <mergeCell ref="BA1586:BA1590"/>
    <mergeCell ref="AI1591:AI1592"/>
    <mergeCell ref="AJ1591:AJ1592"/>
    <mergeCell ref="AK1591:AK1592"/>
    <mergeCell ref="AL1591:AL1592"/>
    <mergeCell ref="AM1591:AM1592"/>
    <mergeCell ref="AN1591:AN1592"/>
    <mergeCell ref="AO1591:AO1592"/>
    <mergeCell ref="AP1591:AP1592"/>
    <mergeCell ref="AQ1591:AQ1592"/>
    <mergeCell ref="AR1591:AR1592"/>
    <mergeCell ref="AS1591:AS1592"/>
    <mergeCell ref="AT1591:AT1592"/>
    <mergeCell ref="AU1591:AU1592"/>
    <mergeCell ref="AW1591:AW1592"/>
    <mergeCell ref="AX1591:AX1592"/>
    <mergeCell ref="AY1591:AY1592"/>
    <mergeCell ref="AZ1591:AZ1592"/>
    <mergeCell ref="BA1591:BA1592"/>
    <mergeCell ref="A1595:A1599"/>
    <mergeCell ref="B1595:B1599"/>
    <mergeCell ref="C1595:C1599"/>
    <mergeCell ref="D1595:D1599"/>
    <mergeCell ref="E1595:E1599"/>
    <mergeCell ref="F1595:F1599"/>
    <mergeCell ref="G1595:G1599"/>
    <mergeCell ref="H1595:H1599"/>
    <mergeCell ref="I1595:I1599"/>
    <mergeCell ref="J1595:J1599"/>
    <mergeCell ref="M1595:M1599"/>
    <mergeCell ref="N1595:N1599"/>
    <mergeCell ref="O1595:O1599"/>
    <mergeCell ref="P1595:P1599"/>
    <mergeCell ref="Q1595:Q1599"/>
    <mergeCell ref="R1595:R1599"/>
    <mergeCell ref="S1595:S1599"/>
    <mergeCell ref="T1595:T1599"/>
    <mergeCell ref="U1595:U1599"/>
    <mergeCell ref="V1595:V1599"/>
    <mergeCell ref="W1595:W1599"/>
    <mergeCell ref="X1595:X1599"/>
    <mergeCell ref="Y1595:Y1599"/>
    <mergeCell ref="Z1595:Z1599"/>
    <mergeCell ref="AA1595:AA1599"/>
    <mergeCell ref="AB1595:AB1599"/>
    <mergeCell ref="AC1595:AC1599"/>
    <mergeCell ref="AD1595:AD1599"/>
    <mergeCell ref="AE1595:AE1599"/>
    <mergeCell ref="AF1595:AF1599"/>
    <mergeCell ref="AG1595:AG1599"/>
    <mergeCell ref="AH1595:AH1599"/>
    <mergeCell ref="AI1595:AI1599"/>
    <mergeCell ref="AJ1595:AJ1599"/>
    <mergeCell ref="AK1595:AK1599"/>
    <mergeCell ref="AL1595:AL1599"/>
    <mergeCell ref="AM1595:AM1599"/>
    <mergeCell ref="AN1595:AN1599"/>
    <mergeCell ref="AO1595:AO1599"/>
    <mergeCell ref="AP1595:AP1599"/>
    <mergeCell ref="AV1591:AV1592"/>
    <mergeCell ref="A1591:A1592"/>
    <mergeCell ref="B1591:B1592"/>
    <mergeCell ref="C1591:C1592"/>
    <mergeCell ref="D1591:D1592"/>
    <mergeCell ref="E1591:E1592"/>
    <mergeCell ref="F1591:F1592"/>
    <mergeCell ref="G1591:G1592"/>
    <mergeCell ref="H1591:H1592"/>
    <mergeCell ref="I1591:I1592"/>
    <mergeCell ref="J1591:J1592"/>
    <mergeCell ref="M1591:M1592"/>
    <mergeCell ref="N1591:N1592"/>
    <mergeCell ref="O1591:O1592"/>
    <mergeCell ref="P1591:P1592"/>
    <mergeCell ref="Q1591:Q1592"/>
    <mergeCell ref="R1591:R1592"/>
    <mergeCell ref="S1591:S1592"/>
    <mergeCell ref="T1591:T1592"/>
    <mergeCell ref="AQ1595:AQ1599"/>
    <mergeCell ref="AR1595:AR1599"/>
    <mergeCell ref="AS1595:AS1599"/>
    <mergeCell ref="AT1595:AT1599"/>
    <mergeCell ref="AU1595:AU1599"/>
    <mergeCell ref="AV1595:AV1599"/>
    <mergeCell ref="AW1595:AW1599"/>
    <mergeCell ref="AX1595:AX1599"/>
    <mergeCell ref="AY1595:AY1599"/>
    <mergeCell ref="AZ1595:AZ1599"/>
    <mergeCell ref="BA1595:BA1599"/>
    <mergeCell ref="A1600:A1623"/>
    <mergeCell ref="B1600:B1623"/>
    <mergeCell ref="C1600:C1623"/>
    <mergeCell ref="D1600:D1623"/>
    <mergeCell ref="E1600:E1623"/>
    <mergeCell ref="F1600:F1623"/>
    <mergeCell ref="G1600:G1623"/>
    <mergeCell ref="H1600:H1623"/>
    <mergeCell ref="I1600:I1623"/>
    <mergeCell ref="J1600:J1623"/>
    <mergeCell ref="M1600:M1623"/>
    <mergeCell ref="N1600:N1623"/>
    <mergeCell ref="O1600:O1623"/>
    <mergeCell ref="P1600:P1623"/>
    <mergeCell ref="Q1600:Q1623"/>
    <mergeCell ref="R1600:R1623"/>
    <mergeCell ref="S1600:S1623"/>
    <mergeCell ref="T1600:T1623"/>
    <mergeCell ref="U1600:U1623"/>
    <mergeCell ref="V1600:V1623"/>
    <mergeCell ref="W1600:W1623"/>
    <mergeCell ref="X1600:X1623"/>
    <mergeCell ref="Y1600:Y1623"/>
    <mergeCell ref="Z1600:Z1623"/>
    <mergeCell ref="AA1600:AA1623"/>
    <mergeCell ref="AB1600:AB1623"/>
    <mergeCell ref="AC1600:AC1623"/>
    <mergeCell ref="AD1600:AD1623"/>
    <mergeCell ref="AE1600:AE1623"/>
    <mergeCell ref="AF1600:AF1623"/>
    <mergeCell ref="AG1600:AG1623"/>
    <mergeCell ref="AH1600:AH1623"/>
    <mergeCell ref="AI1600:AI1623"/>
    <mergeCell ref="AJ1600:AJ1623"/>
    <mergeCell ref="AK1600:AK1623"/>
    <mergeCell ref="AL1600:AL1623"/>
    <mergeCell ref="AM1600:AM1623"/>
    <mergeCell ref="AN1600:AN1623"/>
    <mergeCell ref="AO1600:AO1623"/>
    <mergeCell ref="AP1600:AP1623"/>
    <mergeCell ref="AQ1600:AQ1623"/>
    <mergeCell ref="AR1600:AR1623"/>
    <mergeCell ref="AS1600:AS1623"/>
    <mergeCell ref="AT1600:AT1623"/>
    <mergeCell ref="AU1600:AU1623"/>
    <mergeCell ref="AV1600:AV1623"/>
    <mergeCell ref="AW1600:AW1623"/>
    <mergeCell ref="AX1600:AX1623"/>
    <mergeCell ref="AY1600:AY1623"/>
    <mergeCell ref="AZ1600:AZ1623"/>
    <mergeCell ref="BA1600:BA1623"/>
    <mergeCell ref="A1807:A1810"/>
    <mergeCell ref="B1807:B1810"/>
    <mergeCell ref="C1807:C1810"/>
    <mergeCell ref="D1807:D1810"/>
    <mergeCell ref="E1807:E1810"/>
    <mergeCell ref="F1807:F1810"/>
    <mergeCell ref="G1807:G1810"/>
    <mergeCell ref="H1807:H1810"/>
    <mergeCell ref="I1807:I1810"/>
    <mergeCell ref="J1807:J1810"/>
    <mergeCell ref="L1807:L1808"/>
    <mergeCell ref="M1807:M1810"/>
    <mergeCell ref="N1807:N1810"/>
    <mergeCell ref="O1807:O1810"/>
    <mergeCell ref="P1807:P1810"/>
    <mergeCell ref="Q1807:Q1810"/>
    <mergeCell ref="R1807:R1810"/>
    <mergeCell ref="S1807:S1810"/>
    <mergeCell ref="T1807:T1810"/>
    <mergeCell ref="U1807:U1810"/>
    <mergeCell ref="V1807:V1810"/>
    <mergeCell ref="W1807:W1810"/>
    <mergeCell ref="X1807:X1810"/>
    <mergeCell ref="Y1807:Y1810"/>
    <mergeCell ref="Z1807:Z1810"/>
    <mergeCell ref="AA1807:AA1810"/>
    <mergeCell ref="AB1807:AB1810"/>
    <mergeCell ref="AC1807:AC1810"/>
    <mergeCell ref="AD1807:AD1810"/>
    <mergeCell ref="AE1807:AE1810"/>
    <mergeCell ref="AF1807:AF1810"/>
    <mergeCell ref="AG1807:AG1810"/>
    <mergeCell ref="AH1807:AH1810"/>
    <mergeCell ref="AI1807:AI1810"/>
    <mergeCell ref="AJ1807:AJ1810"/>
    <mergeCell ref="AK1807:AK1810"/>
    <mergeCell ref="AL1807:AL1810"/>
    <mergeCell ref="AM1807:AM1810"/>
    <mergeCell ref="AN1807:AN1810"/>
    <mergeCell ref="BA1807:BA1810"/>
    <mergeCell ref="AO1801:AO1804"/>
    <mergeCell ref="AP1801:AP1804"/>
    <mergeCell ref="AQ1801:AQ1804"/>
    <mergeCell ref="AR1801:AR1804"/>
    <mergeCell ref="AS1801:AS1804"/>
    <mergeCell ref="AT1801:AT1804"/>
    <mergeCell ref="AU1801:AU1804"/>
    <mergeCell ref="AV1801:AV1804"/>
    <mergeCell ref="AW1801:AW1804"/>
    <mergeCell ref="AX1801:AX1804"/>
    <mergeCell ref="AY1801:AY1804"/>
    <mergeCell ref="AQ1811:AQ1816"/>
    <mergeCell ref="AR1811:AR1816"/>
    <mergeCell ref="AS1811:AS1816"/>
    <mergeCell ref="AT1811:AT1816"/>
    <mergeCell ref="AU1811:AU1816"/>
    <mergeCell ref="AV1811:AV1816"/>
    <mergeCell ref="AW1811:AW1816"/>
    <mergeCell ref="AX1811:AX1816"/>
    <mergeCell ref="A1811:A1816"/>
    <mergeCell ref="B1811:B1816"/>
    <mergeCell ref="C1811:C1816"/>
    <mergeCell ref="D1811:D1816"/>
    <mergeCell ref="E1811:E1816"/>
    <mergeCell ref="F1811:F1816"/>
    <mergeCell ref="G1811:G1816"/>
    <mergeCell ref="H1811:H1816"/>
    <mergeCell ref="I1811:I1816"/>
    <mergeCell ref="J1811:J1816"/>
    <mergeCell ref="M1811:M1816"/>
    <mergeCell ref="N1811:N1816"/>
    <mergeCell ref="O1811:O1816"/>
    <mergeCell ref="P1811:P1816"/>
    <mergeCell ref="Q1811:Q1816"/>
    <mergeCell ref="R1811:R1816"/>
    <mergeCell ref="S1811:S1816"/>
    <mergeCell ref="T1811:T1816"/>
    <mergeCell ref="U1811:U1816"/>
    <mergeCell ref="V1811:V1816"/>
    <mergeCell ref="W1811:W1816"/>
    <mergeCell ref="X1811:X1816"/>
    <mergeCell ref="Y1811:Y1816"/>
    <mergeCell ref="Z1811:Z1816"/>
    <mergeCell ref="AA1811:AA1816"/>
    <mergeCell ref="AB1811:AB1816"/>
    <mergeCell ref="AC1811:AC1816"/>
    <mergeCell ref="AD1811:AD1816"/>
    <mergeCell ref="AE1811:AE1816"/>
    <mergeCell ref="AF1811:AF1816"/>
    <mergeCell ref="AG1811:AG1816"/>
    <mergeCell ref="AH1811:AH1816"/>
    <mergeCell ref="AM1811:AM1816"/>
    <mergeCell ref="AT1817:AT1821"/>
    <mergeCell ref="AU1817:AU1821"/>
    <mergeCell ref="AV1817:AV1821"/>
    <mergeCell ref="AW1817:AW1821"/>
    <mergeCell ref="AX1817:AX1821"/>
    <mergeCell ref="AY1817:AY1821"/>
    <mergeCell ref="AY1811:AY1816"/>
    <mergeCell ref="AZ1811:AZ1816"/>
    <mergeCell ref="AO1807:AO1810"/>
    <mergeCell ref="AP1807:AP1810"/>
    <mergeCell ref="AQ1807:AQ1810"/>
    <mergeCell ref="AR1807:AR1810"/>
    <mergeCell ref="AS1807:AS1810"/>
    <mergeCell ref="AT1807:AT1810"/>
    <mergeCell ref="AU1807:AU1810"/>
    <mergeCell ref="AV1807:AV1810"/>
    <mergeCell ref="AW1807:AW1810"/>
    <mergeCell ref="AX1807:AX1810"/>
    <mergeCell ref="AY1807:AY1810"/>
    <mergeCell ref="AZ1807:AZ1810"/>
    <mergeCell ref="BA1811:BA1816"/>
    <mergeCell ref="A1817:A1821"/>
    <mergeCell ref="B1817:B1821"/>
    <mergeCell ref="C1817:C1821"/>
    <mergeCell ref="D1817:D1821"/>
    <mergeCell ref="E1817:E1821"/>
    <mergeCell ref="F1817:F1821"/>
    <mergeCell ref="G1817:G1821"/>
    <mergeCell ref="H1817:H1821"/>
    <mergeCell ref="I1817:I1821"/>
    <mergeCell ref="J1817:J1821"/>
    <mergeCell ref="M1817:M1821"/>
    <mergeCell ref="N1817:N1821"/>
    <mergeCell ref="O1817:O1821"/>
    <mergeCell ref="P1817:P1821"/>
    <mergeCell ref="Q1817:Q1821"/>
    <mergeCell ref="R1817:R1821"/>
    <mergeCell ref="S1817:S1821"/>
    <mergeCell ref="T1817:T1821"/>
    <mergeCell ref="U1817:U1821"/>
    <mergeCell ref="V1817:V1821"/>
    <mergeCell ref="W1817:W1821"/>
    <mergeCell ref="X1817:X1821"/>
    <mergeCell ref="Y1817:Y1821"/>
    <mergeCell ref="Z1817:Z1821"/>
    <mergeCell ref="AA1817:AA1821"/>
    <mergeCell ref="AB1817:AB1821"/>
    <mergeCell ref="AC1817:AC1821"/>
    <mergeCell ref="AD1817:AD1821"/>
    <mergeCell ref="AE1817:AE1821"/>
    <mergeCell ref="AF1817:AF1821"/>
    <mergeCell ref="AG1817:AG1821"/>
    <mergeCell ref="AH1817:AH1821"/>
    <mergeCell ref="AI1817:AI1821"/>
    <mergeCell ref="AJ1817:AJ1821"/>
    <mergeCell ref="AK1817:AK1821"/>
    <mergeCell ref="AI1811:AI1816"/>
    <mergeCell ref="AJ1811:AJ1816"/>
    <mergeCell ref="AK1811:AK1816"/>
    <mergeCell ref="AL1811:AL1816"/>
    <mergeCell ref="AN1811:AN1816"/>
    <mergeCell ref="AO1811:AO1816"/>
    <mergeCell ref="AP1811:AP1816"/>
    <mergeCell ref="AZ1817:AZ1821"/>
    <mergeCell ref="BA1817:BA1821"/>
    <mergeCell ref="A1824:A1831"/>
    <mergeCell ref="B1824:B1831"/>
    <mergeCell ref="C1824:C1831"/>
    <mergeCell ref="D1824:D1831"/>
    <mergeCell ref="E1824:E1831"/>
    <mergeCell ref="F1824:F1831"/>
    <mergeCell ref="G1824:G1831"/>
    <mergeCell ref="H1824:H1831"/>
    <mergeCell ref="I1824:I1831"/>
    <mergeCell ref="J1824:J1831"/>
    <mergeCell ref="M1824:M1831"/>
    <mergeCell ref="N1824:N1831"/>
    <mergeCell ref="O1824:O1831"/>
    <mergeCell ref="P1824:P1831"/>
    <mergeCell ref="Q1824:Q1831"/>
    <mergeCell ref="R1824:R1831"/>
    <mergeCell ref="S1824:S1831"/>
    <mergeCell ref="T1824:T1831"/>
    <mergeCell ref="U1824:U1831"/>
    <mergeCell ref="V1824:V1831"/>
    <mergeCell ref="W1824:W1831"/>
    <mergeCell ref="X1824:X1831"/>
    <mergeCell ref="Y1824:Y1831"/>
    <mergeCell ref="Z1824:Z1831"/>
    <mergeCell ref="AA1824:AA1831"/>
    <mergeCell ref="AB1824:AB1831"/>
    <mergeCell ref="AC1824:AC1831"/>
    <mergeCell ref="AD1824:AD1831"/>
    <mergeCell ref="AE1824:AE1831"/>
    <mergeCell ref="AF1824:AF1831"/>
    <mergeCell ref="AG1824:AG1831"/>
    <mergeCell ref="AH1824:AH1831"/>
    <mergeCell ref="AI1824:AI1831"/>
    <mergeCell ref="AJ1824:AJ1831"/>
    <mergeCell ref="AK1824:AK1831"/>
    <mergeCell ref="AL1824:AL1831"/>
    <mergeCell ref="AM1824:AM1831"/>
    <mergeCell ref="AN1824:AN1831"/>
    <mergeCell ref="AO1824:AO1831"/>
    <mergeCell ref="AP1824:AP1831"/>
    <mergeCell ref="AQ1824:AQ1831"/>
    <mergeCell ref="AR1824:AR1831"/>
    <mergeCell ref="AS1824:AS1831"/>
    <mergeCell ref="AL1817:AL1821"/>
    <mergeCell ref="AM1817:AM1821"/>
    <mergeCell ref="AN1817:AN1821"/>
    <mergeCell ref="AO1817:AO1821"/>
    <mergeCell ref="AP1817:AP1821"/>
    <mergeCell ref="AQ1817:AQ1821"/>
    <mergeCell ref="AR1817:AR1821"/>
    <mergeCell ref="AS1817:AS1821"/>
    <mergeCell ref="AT1824:AT1831"/>
    <mergeCell ref="AU1824:AU1831"/>
    <mergeCell ref="AV1824:AV1831"/>
    <mergeCell ref="AW1824:AW1831"/>
    <mergeCell ref="AX1824:AX1831"/>
    <mergeCell ref="AY1824:AY1831"/>
    <mergeCell ref="AZ1824:AZ1831"/>
    <mergeCell ref="BA1824:BA1831"/>
    <mergeCell ref="A1833:A1869"/>
    <mergeCell ref="B1833:B1869"/>
    <mergeCell ref="C1833:C1869"/>
    <mergeCell ref="D1833:D1869"/>
    <mergeCell ref="E1833:E1869"/>
    <mergeCell ref="F1833:F1869"/>
    <mergeCell ref="G1833:G1869"/>
    <mergeCell ref="H1833:H1869"/>
    <mergeCell ref="I1833:I1869"/>
    <mergeCell ref="J1833:J1869"/>
    <mergeCell ref="M1833:M1869"/>
    <mergeCell ref="N1833:N1869"/>
    <mergeCell ref="O1833:O1869"/>
    <mergeCell ref="P1833:P1869"/>
    <mergeCell ref="Q1833:Q1869"/>
    <mergeCell ref="R1833:R1869"/>
    <mergeCell ref="S1833:S1869"/>
    <mergeCell ref="T1833:T1869"/>
    <mergeCell ref="U1833:U1869"/>
    <mergeCell ref="V1833:V1869"/>
    <mergeCell ref="W1833:W1869"/>
    <mergeCell ref="X1833:X1869"/>
    <mergeCell ref="Y1833:Y1869"/>
    <mergeCell ref="Z1833:Z1869"/>
    <mergeCell ref="AA1833:AA1869"/>
    <mergeCell ref="AB1833:AB1869"/>
    <mergeCell ref="AC1833:AC1869"/>
    <mergeCell ref="AD1833:AD1869"/>
    <mergeCell ref="AE1833:AE1869"/>
    <mergeCell ref="AF1833:AF1869"/>
    <mergeCell ref="AG1833:AG1869"/>
    <mergeCell ref="AH1833:AH1869"/>
    <mergeCell ref="AI1833:AI1869"/>
    <mergeCell ref="AJ1833:AJ1869"/>
    <mergeCell ref="AK1833:AK1869"/>
    <mergeCell ref="AL1833:AL1869"/>
    <mergeCell ref="AM1833:AM1847"/>
    <mergeCell ref="AN1833:AN1847"/>
    <mergeCell ref="AQ1833:AQ1869"/>
    <mergeCell ref="AR1833:AR1869"/>
    <mergeCell ref="AS1833:AS1869"/>
    <mergeCell ref="AT1833:AT1869"/>
    <mergeCell ref="AU1833:AU1869"/>
    <mergeCell ref="AV1833:AV1869"/>
    <mergeCell ref="AW1833:AW1869"/>
    <mergeCell ref="AX1833:AX1869"/>
    <mergeCell ref="AY1833:AY1869"/>
    <mergeCell ref="AZ1833:AZ1869"/>
    <mergeCell ref="BA1833:BA1869"/>
    <mergeCell ref="A1872:A1877"/>
    <mergeCell ref="B1872:B1877"/>
    <mergeCell ref="C1872:C1877"/>
    <mergeCell ref="D1872:D1877"/>
    <mergeCell ref="E1872:E1877"/>
    <mergeCell ref="F1872:F1877"/>
    <mergeCell ref="G1872:G1877"/>
    <mergeCell ref="H1872:H1877"/>
    <mergeCell ref="I1872:I1877"/>
    <mergeCell ref="J1872:J1877"/>
    <mergeCell ref="M1872:M1877"/>
    <mergeCell ref="N1872:N1877"/>
    <mergeCell ref="O1872:O1877"/>
    <mergeCell ref="P1872:P1877"/>
    <mergeCell ref="Q1872:Q1877"/>
    <mergeCell ref="R1872:R1877"/>
    <mergeCell ref="S1872:S1877"/>
    <mergeCell ref="T1872:T1877"/>
    <mergeCell ref="U1872:U1877"/>
    <mergeCell ref="V1872:V1877"/>
    <mergeCell ref="W1872:W1877"/>
    <mergeCell ref="X1872:X1877"/>
    <mergeCell ref="Y1872:Y1877"/>
    <mergeCell ref="Z1872:Z1877"/>
    <mergeCell ref="AA1872:AA1877"/>
    <mergeCell ref="AB1872:AB1877"/>
    <mergeCell ref="AC1872:AC1877"/>
    <mergeCell ref="AD1872:AD1877"/>
    <mergeCell ref="AE1872:AE1877"/>
    <mergeCell ref="AF1872:AF1877"/>
    <mergeCell ref="AG1872:AG1877"/>
    <mergeCell ref="AH1872:AH1877"/>
    <mergeCell ref="AI1872:AI1877"/>
    <mergeCell ref="AJ1872:AJ1877"/>
    <mergeCell ref="AK1872:AK1877"/>
    <mergeCell ref="AL1872:AL1877"/>
    <mergeCell ref="AM1872:AM1877"/>
    <mergeCell ref="AN1872:AN1877"/>
    <mergeCell ref="AY1872:AY1877"/>
    <mergeCell ref="AZ1872:AZ1877"/>
    <mergeCell ref="BA1872:BA1877"/>
    <mergeCell ref="B1878:B1880"/>
    <mergeCell ref="C1878:C1880"/>
    <mergeCell ref="D1878:D1880"/>
    <mergeCell ref="E1878:E1880"/>
    <mergeCell ref="F1878:F1880"/>
    <mergeCell ref="G1878:G1880"/>
    <mergeCell ref="H1878:H1880"/>
    <mergeCell ref="I1878:I1880"/>
    <mergeCell ref="J1878:J1880"/>
    <mergeCell ref="M1878:M1880"/>
    <mergeCell ref="N1878:N1880"/>
    <mergeCell ref="O1878:O1880"/>
    <mergeCell ref="P1878:P1880"/>
    <mergeCell ref="Q1878:Q1880"/>
    <mergeCell ref="R1878:R1880"/>
    <mergeCell ref="S1878:S1880"/>
    <mergeCell ref="T1878:T1880"/>
    <mergeCell ref="U1878:U1880"/>
    <mergeCell ref="V1878:V1880"/>
    <mergeCell ref="W1878:W1880"/>
    <mergeCell ref="X1878:X1880"/>
    <mergeCell ref="Y1878:Y1880"/>
    <mergeCell ref="Z1878:Z1880"/>
    <mergeCell ref="AA1878:AA1880"/>
    <mergeCell ref="AB1878:AB1880"/>
    <mergeCell ref="AC1878:AC1880"/>
    <mergeCell ref="AD1878:AD1880"/>
    <mergeCell ref="AE1878:AE1880"/>
    <mergeCell ref="AF1878:AF1880"/>
    <mergeCell ref="AG1878:AG1880"/>
    <mergeCell ref="AH1878:AH1880"/>
    <mergeCell ref="AO1833:AO1869"/>
    <mergeCell ref="AP1833:AP1869"/>
    <mergeCell ref="AX1878:AX1880"/>
    <mergeCell ref="AO1872:AO1877"/>
    <mergeCell ref="AP1872:AP1877"/>
    <mergeCell ref="AQ1872:AQ1877"/>
    <mergeCell ref="AR1872:AR1877"/>
    <mergeCell ref="AS1872:AS1877"/>
    <mergeCell ref="AT1872:AT1877"/>
    <mergeCell ref="AU1872:AU1877"/>
    <mergeCell ref="AV1872:AV1877"/>
    <mergeCell ref="AW1872:AW1877"/>
    <mergeCell ref="AX1872:AX1877"/>
    <mergeCell ref="AY1878:AY1880"/>
    <mergeCell ref="AZ1878:AZ1880"/>
    <mergeCell ref="BA1878:BA1880"/>
    <mergeCell ref="A1882:A1887"/>
    <mergeCell ref="B1882:B1887"/>
    <mergeCell ref="C1882:C1887"/>
    <mergeCell ref="D1882:D1887"/>
    <mergeCell ref="E1882:E1887"/>
    <mergeCell ref="F1882:F1887"/>
    <mergeCell ref="G1882:G1887"/>
    <mergeCell ref="H1882:H1887"/>
    <mergeCell ref="I1882:I1887"/>
    <mergeCell ref="J1882:J1887"/>
    <mergeCell ref="M1882:M1887"/>
    <mergeCell ref="N1882:N1887"/>
    <mergeCell ref="O1882:O1887"/>
    <mergeCell ref="P1882:P1887"/>
    <mergeCell ref="Q1882:Q1887"/>
    <mergeCell ref="R1882:R1887"/>
    <mergeCell ref="S1882:S1887"/>
    <mergeCell ref="T1882:T1887"/>
    <mergeCell ref="U1882:U1887"/>
    <mergeCell ref="V1882:V1887"/>
    <mergeCell ref="W1882:W1887"/>
    <mergeCell ref="X1882:X1887"/>
    <mergeCell ref="Y1882:Y1887"/>
    <mergeCell ref="Z1882:Z1887"/>
    <mergeCell ref="AA1882:AA1887"/>
    <mergeCell ref="AB1882:AB1887"/>
    <mergeCell ref="AC1882:AC1887"/>
    <mergeCell ref="AD1882:AD1887"/>
    <mergeCell ref="AE1882:AE1887"/>
    <mergeCell ref="AF1882:AF1887"/>
    <mergeCell ref="AG1882:AG1887"/>
    <mergeCell ref="AH1882:AH1887"/>
    <mergeCell ref="AI1882:AI1887"/>
    <mergeCell ref="AJ1882:AJ1887"/>
    <mergeCell ref="AI1878:AI1880"/>
    <mergeCell ref="AJ1878:AJ1880"/>
    <mergeCell ref="AK1878:AK1880"/>
    <mergeCell ref="AL1878:AL1880"/>
    <mergeCell ref="AM1878:AM1880"/>
    <mergeCell ref="AN1878:AN1880"/>
    <mergeCell ref="AO1878:AO1880"/>
    <mergeCell ref="AP1878:AP1880"/>
    <mergeCell ref="AQ1878:AQ1880"/>
    <mergeCell ref="AR1878:AR1880"/>
    <mergeCell ref="AS1878:AS1880"/>
    <mergeCell ref="AT1878:AT1880"/>
    <mergeCell ref="AU1878:AU1880"/>
    <mergeCell ref="AV1878:AV1880"/>
    <mergeCell ref="AW1878:AW1880"/>
    <mergeCell ref="A1878:A1880"/>
    <mergeCell ref="AZ1882:AZ1887"/>
    <mergeCell ref="BA1882:BA1887"/>
    <mergeCell ref="A1889:A1924"/>
    <mergeCell ref="B1889:B1924"/>
    <mergeCell ref="C1889:C1924"/>
    <mergeCell ref="D1889:D1924"/>
    <mergeCell ref="E1889:E1924"/>
    <mergeCell ref="F1889:F1924"/>
    <mergeCell ref="G1889:G1924"/>
    <mergeCell ref="H1889:H1924"/>
    <mergeCell ref="I1889:I1924"/>
    <mergeCell ref="J1889:J1924"/>
    <mergeCell ref="M1889:M1924"/>
    <mergeCell ref="N1889:N1924"/>
    <mergeCell ref="O1889:O1924"/>
    <mergeCell ref="P1889:P1924"/>
    <mergeCell ref="Q1889:Q1924"/>
    <mergeCell ref="R1889:R1924"/>
    <mergeCell ref="S1889:S1924"/>
    <mergeCell ref="T1889:T1924"/>
    <mergeCell ref="U1889:U1924"/>
    <mergeCell ref="V1889:V1924"/>
    <mergeCell ref="W1889:W1924"/>
    <mergeCell ref="X1889:X1924"/>
    <mergeCell ref="Y1889:Y1924"/>
    <mergeCell ref="Z1889:Z1924"/>
    <mergeCell ref="AA1889:AA1924"/>
    <mergeCell ref="AB1889:AB1924"/>
    <mergeCell ref="AC1889:AC1924"/>
    <mergeCell ref="AD1889:AD1924"/>
    <mergeCell ref="AE1889:AE1924"/>
    <mergeCell ref="AF1889:AF1924"/>
    <mergeCell ref="AG1889:AG1924"/>
    <mergeCell ref="AH1889:AH1924"/>
    <mergeCell ref="AI1889:AI1924"/>
    <mergeCell ref="AJ1889:AJ1924"/>
    <mergeCell ref="AK1889:AK1924"/>
    <mergeCell ref="AL1889:AL1924"/>
    <mergeCell ref="AM1889:AM1924"/>
    <mergeCell ref="AN1889:AN1924"/>
    <mergeCell ref="AO1889:AO1924"/>
    <mergeCell ref="AP1889:AP1924"/>
    <mergeCell ref="AQ1889:AQ1924"/>
    <mergeCell ref="AR1889:AR1924"/>
    <mergeCell ref="AS1889:AS1924"/>
    <mergeCell ref="AK1882:AK1887"/>
    <mergeCell ref="AL1882:AL1887"/>
    <mergeCell ref="AM1882:AM1887"/>
    <mergeCell ref="AN1882:AN1887"/>
    <mergeCell ref="AO1882:AO1887"/>
    <mergeCell ref="AP1882:AP1887"/>
    <mergeCell ref="AQ1882:AQ1887"/>
    <mergeCell ref="AR1882:AR1887"/>
    <mergeCell ref="AS1882:AS1887"/>
    <mergeCell ref="AT1882:AT1887"/>
    <mergeCell ref="AU1882:AU1887"/>
    <mergeCell ref="AV1882:AV1887"/>
    <mergeCell ref="AW1882:AW1887"/>
    <mergeCell ref="AX1882:AX1887"/>
    <mergeCell ref="AY1882:AY1887"/>
    <mergeCell ref="AT1889:AT1924"/>
    <mergeCell ref="AU1889:AU1924"/>
    <mergeCell ref="AV1889:AV1924"/>
    <mergeCell ref="AW1889:AW1924"/>
    <mergeCell ref="AX1889:AX1924"/>
    <mergeCell ref="AY1889:AY1924"/>
    <mergeCell ref="AZ1889:AZ1924"/>
    <mergeCell ref="BA1889:BA1924"/>
    <mergeCell ref="A1948:A1949"/>
    <mergeCell ref="B1948:B1949"/>
    <mergeCell ref="C1948:C1949"/>
    <mergeCell ref="D1948:D1949"/>
    <mergeCell ref="E1948:E1949"/>
    <mergeCell ref="F1948:F1949"/>
    <mergeCell ref="G1948:G1949"/>
    <mergeCell ref="H1948:H1949"/>
    <mergeCell ref="I1948:I1949"/>
    <mergeCell ref="J1948:J1949"/>
    <mergeCell ref="M1948:M1949"/>
    <mergeCell ref="N1948:N1949"/>
    <mergeCell ref="O1948:O1949"/>
    <mergeCell ref="P1948:P1949"/>
    <mergeCell ref="Q1948:Q1949"/>
    <mergeCell ref="R1948:R1949"/>
    <mergeCell ref="S1948:S1949"/>
    <mergeCell ref="T1948:T1949"/>
    <mergeCell ref="U1948:U1949"/>
    <mergeCell ref="V1948:V1949"/>
    <mergeCell ref="W1948:W1949"/>
    <mergeCell ref="X1948:X1949"/>
    <mergeCell ref="Y1948:Y1949"/>
    <mergeCell ref="Z1948:Z1949"/>
    <mergeCell ref="AA1948:AA1949"/>
    <mergeCell ref="AB1948:AB1949"/>
    <mergeCell ref="AC1948:AC1949"/>
    <mergeCell ref="AD1948:AD1949"/>
    <mergeCell ref="AE1948:AE1949"/>
    <mergeCell ref="AF1948:AF1949"/>
    <mergeCell ref="AG1948:AG1949"/>
    <mergeCell ref="AH1948:AH1949"/>
    <mergeCell ref="AI1948:AI1949"/>
    <mergeCell ref="AJ1948:AJ1949"/>
    <mergeCell ref="AK1948:AK1949"/>
    <mergeCell ref="AL1948:AL1949"/>
    <mergeCell ref="AM1948:AM1949"/>
    <mergeCell ref="AN1948:AN1949"/>
    <mergeCell ref="AW1936:AW1944"/>
    <mergeCell ref="AX1936:AX1944"/>
    <mergeCell ref="AY1936:AY1944"/>
    <mergeCell ref="AZ1936:AZ1944"/>
    <mergeCell ref="BA1936:BA1944"/>
    <mergeCell ref="AU1936:AU1944"/>
    <mergeCell ref="AV1936:AV1944"/>
    <mergeCell ref="AU1928:AU1935"/>
    <mergeCell ref="AV1928:AV1935"/>
    <mergeCell ref="A1936:A1944"/>
    <mergeCell ref="B1936:B1944"/>
    <mergeCell ref="C1936:C1944"/>
    <mergeCell ref="D1936:D1944"/>
    <mergeCell ref="E1936:E1944"/>
    <mergeCell ref="F1936:F1944"/>
    <mergeCell ref="G1936:G1944"/>
    <mergeCell ref="H1936:H1944"/>
    <mergeCell ref="I1936:I1944"/>
    <mergeCell ref="AO1948:AO1949"/>
    <mergeCell ref="AP1948:AP1949"/>
    <mergeCell ref="AQ1948:AQ1949"/>
    <mergeCell ref="AR1948:AR1949"/>
    <mergeCell ref="AS1948:AS1949"/>
    <mergeCell ref="AT1948:AT1949"/>
    <mergeCell ref="AU1948:AU1949"/>
    <mergeCell ref="AV1948:AV1949"/>
    <mergeCell ref="AW1948:AW1949"/>
    <mergeCell ref="AX1948:AX1949"/>
    <mergeCell ref="AY1948:AY1949"/>
    <mergeCell ref="AZ1948:AZ1949"/>
    <mergeCell ref="BA1948:BA1949"/>
    <mergeCell ref="A1951:A1954"/>
    <mergeCell ref="B1951:B1954"/>
    <mergeCell ref="C1951:C1954"/>
    <mergeCell ref="D1951:D1954"/>
    <mergeCell ref="E1951:E1954"/>
    <mergeCell ref="F1951:F1954"/>
    <mergeCell ref="G1951:G1954"/>
    <mergeCell ref="H1951:H1954"/>
    <mergeCell ref="I1951:I1954"/>
    <mergeCell ref="J1951:J1954"/>
    <mergeCell ref="M1951:M1954"/>
    <mergeCell ref="N1951:N1954"/>
    <mergeCell ref="O1951:O1954"/>
    <mergeCell ref="P1951:P1954"/>
    <mergeCell ref="Q1951:Q1954"/>
    <mergeCell ref="R1951:R1954"/>
    <mergeCell ref="S1951:S1954"/>
    <mergeCell ref="T1951:T1954"/>
    <mergeCell ref="U1951:U1954"/>
    <mergeCell ref="V1951:V1954"/>
    <mergeCell ref="W1951:W1954"/>
    <mergeCell ref="X1951:X1954"/>
    <mergeCell ref="Y1951:Y1954"/>
    <mergeCell ref="Z1951:Z1954"/>
    <mergeCell ref="AA1951:AA1954"/>
    <mergeCell ref="AB1951:AB1954"/>
    <mergeCell ref="AC1951:AC1954"/>
    <mergeCell ref="AD1951:AD1954"/>
    <mergeCell ref="AE1951:AE1954"/>
    <mergeCell ref="AF1951:AF1954"/>
    <mergeCell ref="AG1951:AG1954"/>
    <mergeCell ref="AH1951:AH1954"/>
    <mergeCell ref="AI1951:AI1954"/>
    <mergeCell ref="AJ1951:AJ1954"/>
    <mergeCell ref="AK1951:AK1954"/>
    <mergeCell ref="AL1951:AL1954"/>
    <mergeCell ref="AM1951:AM1954"/>
    <mergeCell ref="AN1951:AN1954"/>
    <mergeCell ref="AW1951:AW1954"/>
    <mergeCell ref="AX1951:AX1954"/>
    <mergeCell ref="AY1951:AY1954"/>
    <mergeCell ref="AZ1951:AZ1954"/>
    <mergeCell ref="BA1951:BA1954"/>
    <mergeCell ref="AO1951:AO1954"/>
    <mergeCell ref="AP1951:AP1954"/>
    <mergeCell ref="AQ1951:AQ1954"/>
    <mergeCell ref="AR1951:AR1954"/>
    <mergeCell ref="AS1951:AS1954"/>
    <mergeCell ref="AT1951:AT1954"/>
    <mergeCell ref="AU1951:AU1954"/>
    <mergeCell ref="AV1951:AV1954"/>
    <mergeCell ref="A1955:A1960"/>
    <mergeCell ref="B1955:B1960"/>
    <mergeCell ref="C1955:C1960"/>
    <mergeCell ref="D1955:D1960"/>
    <mergeCell ref="E1955:E1960"/>
    <mergeCell ref="F1955:F1960"/>
    <mergeCell ref="G1955:G1960"/>
    <mergeCell ref="H1955:H1960"/>
    <mergeCell ref="I1955:I1960"/>
    <mergeCell ref="J1955:J1960"/>
    <mergeCell ref="M1955:M1960"/>
    <mergeCell ref="N1955:N1960"/>
    <mergeCell ref="O1955:O1960"/>
    <mergeCell ref="P1955:P1960"/>
    <mergeCell ref="Q1955:Q1960"/>
    <mergeCell ref="R1955:R1960"/>
    <mergeCell ref="S1955:S1960"/>
    <mergeCell ref="T1955:T1960"/>
    <mergeCell ref="U1955:U1960"/>
    <mergeCell ref="V1955:V1960"/>
    <mergeCell ref="W1955:W1960"/>
    <mergeCell ref="X1955:X1960"/>
    <mergeCell ref="Y1955:Y1960"/>
    <mergeCell ref="Z1955:Z1960"/>
    <mergeCell ref="AA1955:AA1960"/>
    <mergeCell ref="AB1955:AB1960"/>
    <mergeCell ref="AC1955:AC1960"/>
    <mergeCell ref="AD1955:AD1960"/>
    <mergeCell ref="AE1955:AE1960"/>
    <mergeCell ref="AF1955:AF1960"/>
    <mergeCell ref="AG1955:AG1960"/>
    <mergeCell ref="AH1955:AH1960"/>
    <mergeCell ref="K1955:K1960"/>
    <mergeCell ref="AW1955:AW1960"/>
    <mergeCell ref="AX1955:AX1960"/>
    <mergeCell ref="AY1955:AY1960"/>
    <mergeCell ref="AZ1955:AZ1960"/>
    <mergeCell ref="BA1955:BA1960"/>
    <mergeCell ref="A1961:A1964"/>
    <mergeCell ref="B1961:B1964"/>
    <mergeCell ref="C1961:C1964"/>
    <mergeCell ref="D1961:D1964"/>
    <mergeCell ref="E1961:E1964"/>
    <mergeCell ref="F1961:F1964"/>
    <mergeCell ref="G1961:G1964"/>
    <mergeCell ref="H1961:H1964"/>
    <mergeCell ref="I1961:I1964"/>
    <mergeCell ref="J1961:J1964"/>
    <mergeCell ref="L1961:L1962"/>
    <mergeCell ref="M1961:M1964"/>
    <mergeCell ref="N1961:N1964"/>
    <mergeCell ref="O1961:O1964"/>
    <mergeCell ref="P1961:P1964"/>
    <mergeCell ref="Q1961:Q1964"/>
    <mergeCell ref="R1961:R1964"/>
    <mergeCell ref="S1961:S1964"/>
    <mergeCell ref="T1961:T1964"/>
    <mergeCell ref="U1961:U1964"/>
    <mergeCell ref="V1961:V1964"/>
    <mergeCell ref="W1961:W1964"/>
    <mergeCell ref="X1961:X1964"/>
    <mergeCell ref="Y1961:Y1964"/>
    <mergeCell ref="Z1961:Z1964"/>
    <mergeCell ref="AA1961:AA1964"/>
    <mergeCell ref="AB1961:AB1964"/>
    <mergeCell ref="AC1961:AC1964"/>
    <mergeCell ref="AD1961:AD1964"/>
    <mergeCell ref="AE1961:AE1964"/>
    <mergeCell ref="AF1961:AF1964"/>
    <mergeCell ref="AG1961:AG1964"/>
    <mergeCell ref="AH1961:AH1964"/>
    <mergeCell ref="AI1961:AI1964"/>
    <mergeCell ref="AJ1961:AJ1964"/>
    <mergeCell ref="AK1961:AK1964"/>
    <mergeCell ref="AL1961:AL1964"/>
    <mergeCell ref="AM1961:AM1964"/>
    <mergeCell ref="AN1961:AN1964"/>
    <mergeCell ref="AO1961:AO1964"/>
    <mergeCell ref="AI1955:AI1960"/>
    <mergeCell ref="AJ1955:AJ1960"/>
    <mergeCell ref="AK1955:AK1960"/>
    <mergeCell ref="AL1955:AL1960"/>
    <mergeCell ref="AM1955:AM1960"/>
    <mergeCell ref="AN1955:AN1960"/>
    <mergeCell ref="AO1955:AO1960"/>
    <mergeCell ref="AP1955:AP1960"/>
    <mergeCell ref="AQ1955:AQ1960"/>
    <mergeCell ref="AR1955:AR1960"/>
    <mergeCell ref="AS1955:AS1960"/>
    <mergeCell ref="AT1955:AT1960"/>
    <mergeCell ref="AU1955:AU1960"/>
    <mergeCell ref="AV1955:AV1960"/>
    <mergeCell ref="AP1961:AP1964"/>
    <mergeCell ref="AQ1961:AQ1964"/>
    <mergeCell ref="AR1961:AR1964"/>
    <mergeCell ref="AS1961:AS1964"/>
    <mergeCell ref="AT1961:AT1964"/>
    <mergeCell ref="AU1961:AU1964"/>
    <mergeCell ref="AV1961:AV1964"/>
    <mergeCell ref="AW1961:AW1964"/>
    <mergeCell ref="AX1961:AX1964"/>
    <mergeCell ref="AY1961:AY1964"/>
    <mergeCell ref="AZ1961:AZ1964"/>
    <mergeCell ref="BA1961:BA1964"/>
    <mergeCell ref="A1967:A1974"/>
    <mergeCell ref="B1967:B1974"/>
    <mergeCell ref="C1967:C1974"/>
    <mergeCell ref="D1967:D1974"/>
    <mergeCell ref="E1967:E1974"/>
    <mergeCell ref="F1967:F1974"/>
    <mergeCell ref="G1967:G1974"/>
    <mergeCell ref="H1967:H1974"/>
    <mergeCell ref="I1967:I1974"/>
    <mergeCell ref="J1967:J1974"/>
    <mergeCell ref="M1967:M1974"/>
    <mergeCell ref="N1967:N1974"/>
    <mergeCell ref="O1967:O1974"/>
    <mergeCell ref="P1967:P1974"/>
    <mergeCell ref="Q1967:Q1974"/>
    <mergeCell ref="R1967:R1974"/>
    <mergeCell ref="S1967:S1974"/>
    <mergeCell ref="T1967:T1974"/>
    <mergeCell ref="U1967:U1974"/>
    <mergeCell ref="V1967:V1974"/>
    <mergeCell ref="W1967:W1974"/>
    <mergeCell ref="X1967:X1974"/>
    <mergeCell ref="Y1967:Y1974"/>
    <mergeCell ref="Z1967:Z1974"/>
    <mergeCell ref="AA1967:AA1974"/>
    <mergeCell ref="AB1967:AB1974"/>
    <mergeCell ref="AC1967:AC1974"/>
    <mergeCell ref="AD1967:AD1974"/>
    <mergeCell ref="AE1967:AE1974"/>
    <mergeCell ref="AF1967:AF1974"/>
    <mergeCell ref="AG1967:AG1974"/>
    <mergeCell ref="AH1967:AH1974"/>
    <mergeCell ref="AI1967:AI1974"/>
    <mergeCell ref="AJ1967:AJ1974"/>
    <mergeCell ref="AK1967:AK1974"/>
    <mergeCell ref="AL1967:AL1974"/>
    <mergeCell ref="AM1967:AM1974"/>
    <mergeCell ref="AN1967:AN1974"/>
    <mergeCell ref="AO1967:AO1974"/>
    <mergeCell ref="AP1967:AP1974"/>
    <mergeCell ref="AQ1967:AQ1974"/>
    <mergeCell ref="AR1967:AR1974"/>
    <mergeCell ref="AS1967:AS1974"/>
    <mergeCell ref="AT1967:AT1974"/>
    <mergeCell ref="AU1967:AU1974"/>
    <mergeCell ref="AV1967:AV1974"/>
    <mergeCell ref="AW1967:AW1974"/>
    <mergeCell ref="AX1967:AX1974"/>
    <mergeCell ref="AY1967:AY1974"/>
    <mergeCell ref="AZ1967:AZ1974"/>
    <mergeCell ref="BA1967:BA1974"/>
    <mergeCell ref="A1975:A1985"/>
    <mergeCell ref="B1975:B1985"/>
    <mergeCell ref="C1975:C1985"/>
    <mergeCell ref="D1975:D1985"/>
    <mergeCell ref="E1975:E1985"/>
    <mergeCell ref="F1975:F1985"/>
    <mergeCell ref="G1975:G1985"/>
    <mergeCell ref="H1975:H1985"/>
    <mergeCell ref="I1975:I1985"/>
    <mergeCell ref="J1975:J1985"/>
    <mergeCell ref="M1975:M1985"/>
    <mergeCell ref="N1975:N1985"/>
    <mergeCell ref="O1975:O1985"/>
    <mergeCell ref="P1975:P1985"/>
    <mergeCell ref="Q1975:Q1985"/>
    <mergeCell ref="R1975:R1985"/>
    <mergeCell ref="S1975:S1985"/>
    <mergeCell ref="T1975:T1985"/>
    <mergeCell ref="U1975:U1985"/>
    <mergeCell ref="V1975:V1985"/>
    <mergeCell ref="W1975:W1985"/>
    <mergeCell ref="X1975:X1985"/>
    <mergeCell ref="Y1975:Y1985"/>
    <mergeCell ref="Z1975:Z1985"/>
    <mergeCell ref="AA1975:AA1985"/>
    <mergeCell ref="AB1975:AB1985"/>
    <mergeCell ref="AC1975:AC1985"/>
    <mergeCell ref="AD1975:AD1985"/>
    <mergeCell ref="AE1975:AE1985"/>
    <mergeCell ref="AF1975:AF1985"/>
    <mergeCell ref="AG1975:AG1985"/>
    <mergeCell ref="AH1975:AH1985"/>
    <mergeCell ref="AI1975:AI1985"/>
    <mergeCell ref="AJ1975:AJ1985"/>
    <mergeCell ref="AK1975:AK1985"/>
    <mergeCell ref="AL1975:AL1985"/>
    <mergeCell ref="AM1975:AM1985"/>
    <mergeCell ref="AN1975:AN1985"/>
    <mergeCell ref="BA1975:BA1985"/>
    <mergeCell ref="AQ1987:AQ1988"/>
    <mergeCell ref="AR1987:AR1988"/>
    <mergeCell ref="AS1987:AS1988"/>
    <mergeCell ref="AT1987:AT1988"/>
    <mergeCell ref="AU1987:AU1988"/>
    <mergeCell ref="AV1987:AV1988"/>
    <mergeCell ref="AW1987:AW1988"/>
    <mergeCell ref="AX1987:AX1988"/>
    <mergeCell ref="A1987:A1988"/>
    <mergeCell ref="B1987:B1988"/>
    <mergeCell ref="C1987:C1988"/>
    <mergeCell ref="D1987:D1988"/>
    <mergeCell ref="E1987:E1988"/>
    <mergeCell ref="F1987:F1988"/>
    <mergeCell ref="G1987:G1988"/>
    <mergeCell ref="H1987:H1988"/>
    <mergeCell ref="I1987:I1988"/>
    <mergeCell ref="J1987:J1988"/>
    <mergeCell ref="M1987:M1988"/>
    <mergeCell ref="N1987:N1988"/>
    <mergeCell ref="O1987:O1988"/>
    <mergeCell ref="P1987:P1988"/>
    <mergeCell ref="Q1987:Q1988"/>
    <mergeCell ref="R1987:R1988"/>
    <mergeCell ref="S1987:S1988"/>
    <mergeCell ref="T1987:T1988"/>
    <mergeCell ref="U1987:U1988"/>
    <mergeCell ref="V1987:V1988"/>
    <mergeCell ref="W1987:W1988"/>
    <mergeCell ref="X1987:X1988"/>
    <mergeCell ref="Y1987:Y1988"/>
    <mergeCell ref="Z1987:Z1988"/>
    <mergeCell ref="AA1987:AA1988"/>
    <mergeCell ref="AB1987:AB1988"/>
    <mergeCell ref="AC1987:AC1988"/>
    <mergeCell ref="AD1987:AD1988"/>
    <mergeCell ref="AE1987:AE1988"/>
    <mergeCell ref="AF1987:AF1988"/>
    <mergeCell ref="AG1987:AG1988"/>
    <mergeCell ref="AH1987:AH1988"/>
    <mergeCell ref="AM1987:AM1988"/>
    <mergeCell ref="AG1995:AG1996"/>
    <mergeCell ref="AH1995:AH1996"/>
    <mergeCell ref="AI1995:AI1996"/>
    <mergeCell ref="AJ1995:AJ1996"/>
    <mergeCell ref="AK1995:AK1996"/>
    <mergeCell ref="AT1989:AT1991"/>
    <mergeCell ref="AY1987:AY1988"/>
    <mergeCell ref="AZ1987:AZ1988"/>
    <mergeCell ref="AO1975:AO1985"/>
    <mergeCell ref="AP1975:AP1985"/>
    <mergeCell ref="AQ1975:AQ1985"/>
    <mergeCell ref="AR1975:AR1985"/>
    <mergeCell ref="AS1975:AS1985"/>
    <mergeCell ref="AT1975:AT1985"/>
    <mergeCell ref="AU1975:AU1985"/>
    <mergeCell ref="AV1975:AV1985"/>
    <mergeCell ref="AW1975:AW1985"/>
    <mergeCell ref="AX1975:AX1985"/>
    <mergeCell ref="AY1975:AY1985"/>
    <mergeCell ref="AZ1975:AZ1985"/>
    <mergeCell ref="BA1987:BA1988"/>
    <mergeCell ref="A1989:A1991"/>
    <mergeCell ref="B1989:B1991"/>
    <mergeCell ref="C1989:C1991"/>
    <mergeCell ref="D1989:D1991"/>
    <mergeCell ref="E1989:E1991"/>
    <mergeCell ref="F1989:F1991"/>
    <mergeCell ref="G1989:G1991"/>
    <mergeCell ref="H1989:H1991"/>
    <mergeCell ref="I1989:I1991"/>
    <mergeCell ref="J1989:J1991"/>
    <mergeCell ref="M1989:M1991"/>
    <mergeCell ref="N1989:N1991"/>
    <mergeCell ref="O1989:O1991"/>
    <mergeCell ref="P1989:P1991"/>
    <mergeCell ref="Q1989:Q1991"/>
    <mergeCell ref="R1989:R1991"/>
    <mergeCell ref="S1989:S1991"/>
    <mergeCell ref="T1989:T1991"/>
    <mergeCell ref="U1989:U1991"/>
    <mergeCell ref="V1989:V1991"/>
    <mergeCell ref="W1989:W1991"/>
    <mergeCell ref="X1989:X1991"/>
    <mergeCell ref="Y1989:Y1991"/>
    <mergeCell ref="Z1989:Z1991"/>
    <mergeCell ref="AA1989:AA1991"/>
    <mergeCell ref="AB1989:AB1991"/>
    <mergeCell ref="AC1989:AC1991"/>
    <mergeCell ref="AD1989:AD1991"/>
    <mergeCell ref="AE1989:AE1991"/>
    <mergeCell ref="AF1989:AF1991"/>
    <mergeCell ref="AG1989:AG1991"/>
    <mergeCell ref="AH1989:AH1991"/>
    <mergeCell ref="AI1989:AI1991"/>
    <mergeCell ref="AJ1989:AJ1991"/>
    <mergeCell ref="AK1989:AK1991"/>
    <mergeCell ref="AI1987:AI1988"/>
    <mergeCell ref="AJ1987:AJ1988"/>
    <mergeCell ref="AK1987:AK1988"/>
    <mergeCell ref="AL1987:AL1988"/>
    <mergeCell ref="AN1987:AN1988"/>
    <mergeCell ref="AO1987:AO1988"/>
    <mergeCell ref="AP1987:AP1988"/>
    <mergeCell ref="AU1989:AU1991"/>
    <mergeCell ref="AV1989:AV1991"/>
    <mergeCell ref="AW1989:AW1991"/>
    <mergeCell ref="AX1989:AX1991"/>
    <mergeCell ref="AY1989:AY1991"/>
    <mergeCell ref="AZ1989:AZ1991"/>
    <mergeCell ref="BA1989:BA1991"/>
    <mergeCell ref="A1993:A1994"/>
    <mergeCell ref="B1993:B1994"/>
    <mergeCell ref="C1993:C1994"/>
    <mergeCell ref="D1993:D1994"/>
    <mergeCell ref="E1993:E1994"/>
    <mergeCell ref="F1993:F1994"/>
    <mergeCell ref="G1993:G1994"/>
    <mergeCell ref="H1993:H1994"/>
    <mergeCell ref="I1993:I1994"/>
    <mergeCell ref="J1993:J1994"/>
    <mergeCell ref="M1993:M1994"/>
    <mergeCell ref="N1993:N1994"/>
    <mergeCell ref="O1993:O1994"/>
    <mergeCell ref="P1993:P1994"/>
    <mergeCell ref="Q1993:Q1994"/>
    <mergeCell ref="R1993:R1994"/>
    <mergeCell ref="S1993:S1994"/>
    <mergeCell ref="T1993:T1994"/>
    <mergeCell ref="U1993:U1994"/>
    <mergeCell ref="V1993:V1994"/>
    <mergeCell ref="W1993:W1994"/>
    <mergeCell ref="X1993:X1994"/>
    <mergeCell ref="Y1993:Y1994"/>
    <mergeCell ref="Z1993:Z1994"/>
    <mergeCell ref="AA1993:AA1994"/>
    <mergeCell ref="AB1993:AB1994"/>
    <mergeCell ref="AC1993:AC1994"/>
    <mergeCell ref="AD1993:AD1994"/>
    <mergeCell ref="AE1993:AE1994"/>
    <mergeCell ref="AF1993:AF1994"/>
    <mergeCell ref="AG1993:AG1994"/>
    <mergeCell ref="AH1993:AH1994"/>
    <mergeCell ref="AI1993:AI1994"/>
    <mergeCell ref="AJ1993:AJ1994"/>
    <mergeCell ref="AK1993:AK1994"/>
    <mergeCell ref="AL1993:AL1994"/>
    <mergeCell ref="AM1993:AM1994"/>
    <mergeCell ref="AN1993:AN1994"/>
    <mergeCell ref="AL1989:AL1991"/>
    <mergeCell ref="AM1989:AM1991"/>
    <mergeCell ref="AN1989:AN1991"/>
    <mergeCell ref="AO1989:AO1991"/>
    <mergeCell ref="AP1989:AP1991"/>
    <mergeCell ref="AQ1989:AQ1991"/>
    <mergeCell ref="AR1989:AR1991"/>
    <mergeCell ref="AS1989:AS1991"/>
    <mergeCell ref="AO1993:AO1994"/>
    <mergeCell ref="AP1993:AP1994"/>
    <mergeCell ref="AQ1993:AQ1994"/>
    <mergeCell ref="AR1993:AR1994"/>
    <mergeCell ref="AS1993:AS1994"/>
    <mergeCell ref="AT1993:AT1994"/>
    <mergeCell ref="AU1993:AU1994"/>
    <mergeCell ref="AV1993:AV1994"/>
    <mergeCell ref="AW1993:AW1994"/>
    <mergeCell ref="AX1993:AX1994"/>
    <mergeCell ref="AY1993:AY1994"/>
    <mergeCell ref="AZ1993:AZ1994"/>
    <mergeCell ref="BA1993:BA1994"/>
    <mergeCell ref="A1995:A1996"/>
    <mergeCell ref="B1995:B1996"/>
    <mergeCell ref="C1995:C1996"/>
    <mergeCell ref="D1995:D1996"/>
    <mergeCell ref="E1995:E1996"/>
    <mergeCell ref="F1995:F1996"/>
    <mergeCell ref="G1995:G1996"/>
    <mergeCell ref="H1995:H1996"/>
    <mergeCell ref="I1995:I1996"/>
    <mergeCell ref="J1995:J1996"/>
    <mergeCell ref="L1995:L1996"/>
    <mergeCell ref="M1995:M1996"/>
    <mergeCell ref="N1995:N1996"/>
    <mergeCell ref="O1995:O1996"/>
    <mergeCell ref="P1995:P1996"/>
    <mergeCell ref="Q1995:Q1996"/>
    <mergeCell ref="R1995:R1996"/>
    <mergeCell ref="S1995:S1996"/>
    <mergeCell ref="T1995:T1996"/>
    <mergeCell ref="U1995:U1996"/>
    <mergeCell ref="V1995:V1996"/>
    <mergeCell ref="W1995:W1996"/>
    <mergeCell ref="X1995:X1996"/>
    <mergeCell ref="Y1995:Y1996"/>
    <mergeCell ref="Z1995:Z1996"/>
    <mergeCell ref="AA1995:AA1996"/>
    <mergeCell ref="AB1995:AB1996"/>
    <mergeCell ref="AC1995:AC1996"/>
    <mergeCell ref="AD1995:AD1996"/>
    <mergeCell ref="AE1995:AE1996"/>
    <mergeCell ref="AF1995:AF1996"/>
    <mergeCell ref="AV1999:AV2034"/>
    <mergeCell ref="AW1999:AW2034"/>
    <mergeCell ref="AX1999:AX2034"/>
    <mergeCell ref="AY1999:AY2034"/>
    <mergeCell ref="AZ1999:AZ2034"/>
    <mergeCell ref="BA1999:BA2034"/>
    <mergeCell ref="AO1995:AO1996"/>
    <mergeCell ref="AP1995:AP1996"/>
    <mergeCell ref="AQ1995:AQ1996"/>
    <mergeCell ref="AR1995:AR1996"/>
    <mergeCell ref="AS1995:AS1996"/>
    <mergeCell ref="AT1995:AT1996"/>
    <mergeCell ref="AU1995:AU1996"/>
    <mergeCell ref="AV1995:AV1996"/>
    <mergeCell ref="AW1995:AW1996"/>
    <mergeCell ref="AX1995:AX1996"/>
    <mergeCell ref="AY1995:AY1996"/>
    <mergeCell ref="AZ1995:AZ1996"/>
    <mergeCell ref="BA1995:BA1996"/>
    <mergeCell ref="AL1995:AL1996"/>
    <mergeCell ref="AM1995:AM1996"/>
    <mergeCell ref="AN1995:AN1996"/>
    <mergeCell ref="AI1999:AI2034"/>
    <mergeCell ref="AJ1999:AJ2034"/>
    <mergeCell ref="AK1999:AK2034"/>
    <mergeCell ref="AL1999:AL2034"/>
    <mergeCell ref="A1999:A2034"/>
    <mergeCell ref="B1999:B2034"/>
    <mergeCell ref="C1999:C2034"/>
    <mergeCell ref="D1999:D2034"/>
    <mergeCell ref="E1999:E2034"/>
    <mergeCell ref="F1999:F2034"/>
    <mergeCell ref="G1999:G2034"/>
    <mergeCell ref="H1999:H2034"/>
    <mergeCell ref="I1999:I2034"/>
    <mergeCell ref="J1999:J2034"/>
    <mergeCell ref="M1999:M2034"/>
    <mergeCell ref="N1999:N2034"/>
    <mergeCell ref="O1999:O2034"/>
    <mergeCell ref="P1999:P2034"/>
    <mergeCell ref="Q1999:Q2034"/>
    <mergeCell ref="R1999:R2034"/>
    <mergeCell ref="S1999:S2034"/>
    <mergeCell ref="T1999:T2034"/>
    <mergeCell ref="U1999:U2034"/>
    <mergeCell ref="V1999:V2034"/>
    <mergeCell ref="W1999:W2034"/>
    <mergeCell ref="X1999:X2034"/>
    <mergeCell ref="Y1999:Y2034"/>
    <mergeCell ref="Z1999:Z2034"/>
    <mergeCell ref="AA1999:AA2034"/>
    <mergeCell ref="AB1999:AB2034"/>
    <mergeCell ref="AC1999:AC2034"/>
    <mergeCell ref="AD1999:AD2034"/>
    <mergeCell ref="AE1999:AE2034"/>
    <mergeCell ref="AF1999:AF2034"/>
    <mergeCell ref="AG1999:AG2034"/>
    <mergeCell ref="AH1999:AH2034"/>
    <mergeCell ref="AM1999:AM2034"/>
    <mergeCell ref="AN1999:AN2034"/>
    <mergeCell ref="G2039:G2043"/>
    <mergeCell ref="H2039:H2043"/>
    <mergeCell ref="I2039:I2043"/>
    <mergeCell ref="J2039:J2043"/>
    <mergeCell ref="M2039:M2043"/>
    <mergeCell ref="N2039:N2043"/>
    <mergeCell ref="O2039:O2043"/>
    <mergeCell ref="P2039:P2043"/>
    <mergeCell ref="Q2039:Q2043"/>
    <mergeCell ref="R2039:R2043"/>
    <mergeCell ref="S2039:S2043"/>
    <mergeCell ref="T2039:T2043"/>
    <mergeCell ref="U2039:U2043"/>
    <mergeCell ref="V2039:V2043"/>
    <mergeCell ref="W2039:W2043"/>
    <mergeCell ref="X2039:X2043"/>
    <mergeCell ref="Y2039:Y2043"/>
    <mergeCell ref="Z2039:Z2043"/>
    <mergeCell ref="AA2039:AA2043"/>
    <mergeCell ref="AB2039:AB2043"/>
    <mergeCell ref="AC2039:AC2043"/>
    <mergeCell ref="AD2039:AD2043"/>
    <mergeCell ref="AE2039:AE2043"/>
    <mergeCell ref="AF2039:AF2043"/>
    <mergeCell ref="AG2039:AG2043"/>
    <mergeCell ref="AH2039:AH2043"/>
    <mergeCell ref="AO1999:AO2034"/>
    <mergeCell ref="AP1999:AP2034"/>
    <mergeCell ref="AQ1999:AQ2034"/>
    <mergeCell ref="AR1999:AR2034"/>
    <mergeCell ref="AS1999:AS2034"/>
    <mergeCell ref="AT1999:AT2034"/>
    <mergeCell ref="AU1999:AU2034"/>
    <mergeCell ref="AW2039:AW2043"/>
    <mergeCell ref="AX2039:AX2043"/>
    <mergeCell ref="AY2039:AY2043"/>
    <mergeCell ref="AZ2039:AZ2043"/>
    <mergeCell ref="BA2039:BA2043"/>
    <mergeCell ref="A2493:A2499"/>
    <mergeCell ref="B2493:B2499"/>
    <mergeCell ref="C2493:C2499"/>
    <mergeCell ref="D2493:D2499"/>
    <mergeCell ref="E2493:E2499"/>
    <mergeCell ref="F2493:F2499"/>
    <mergeCell ref="G2493:G2499"/>
    <mergeCell ref="H2493:H2499"/>
    <mergeCell ref="I2493:I2499"/>
    <mergeCell ref="J2493:J2499"/>
    <mergeCell ref="L2493:L2494"/>
    <mergeCell ref="M2493:M2499"/>
    <mergeCell ref="N2493:N2499"/>
    <mergeCell ref="O2493:O2499"/>
    <mergeCell ref="P2493:P2499"/>
    <mergeCell ref="Q2493:Q2499"/>
    <mergeCell ref="R2493:R2499"/>
    <mergeCell ref="S2493:S2499"/>
    <mergeCell ref="T2493:T2499"/>
    <mergeCell ref="U2493:U2499"/>
    <mergeCell ref="V2493:V2499"/>
    <mergeCell ref="W2493:W2499"/>
    <mergeCell ref="X2493:X2499"/>
    <mergeCell ref="Y2493:Y2499"/>
    <mergeCell ref="Z2493:Z2499"/>
    <mergeCell ref="AA2493:AA2499"/>
    <mergeCell ref="AB2493:AB2499"/>
    <mergeCell ref="AC2493:AC2499"/>
    <mergeCell ref="AD2493:AD2499"/>
    <mergeCell ref="AE2493:AE2499"/>
    <mergeCell ref="AF2493:AF2499"/>
    <mergeCell ref="AG2493:AG2499"/>
    <mergeCell ref="AH2493:AH2499"/>
    <mergeCell ref="AI2493:AI2499"/>
    <mergeCell ref="AJ2493:AJ2499"/>
    <mergeCell ref="AK2493:AK2499"/>
    <mergeCell ref="AL2493:AL2499"/>
    <mergeCell ref="AM2493:AM2499"/>
    <mergeCell ref="AN2493:AN2499"/>
    <mergeCell ref="AI2039:AI2043"/>
    <mergeCell ref="AJ2039:AJ2043"/>
    <mergeCell ref="AK2039:AK2043"/>
    <mergeCell ref="AL2039:AL2043"/>
    <mergeCell ref="AM2039:AM2043"/>
    <mergeCell ref="AN2039:AN2043"/>
    <mergeCell ref="AO2039:AO2043"/>
    <mergeCell ref="AP2039:AP2043"/>
    <mergeCell ref="AQ2039:AQ2043"/>
    <mergeCell ref="AR2039:AR2043"/>
    <mergeCell ref="AS2039:AS2043"/>
    <mergeCell ref="AT2039:AT2043"/>
    <mergeCell ref="AU2039:AU2043"/>
    <mergeCell ref="AV2039:AV2043"/>
    <mergeCell ref="A2039:A2043"/>
    <mergeCell ref="B2039:B2043"/>
    <mergeCell ref="C2039:C2043"/>
    <mergeCell ref="D2039:D2043"/>
    <mergeCell ref="E2039:E2043"/>
    <mergeCell ref="F2039:F2043"/>
    <mergeCell ref="AO2493:AO2499"/>
    <mergeCell ref="AP2493:AP2499"/>
    <mergeCell ref="AQ2493:AQ2499"/>
    <mergeCell ref="AR2493:AR2499"/>
    <mergeCell ref="AS2493:AS2499"/>
    <mergeCell ref="AT2493:AT2499"/>
    <mergeCell ref="AU2493:AU2499"/>
    <mergeCell ref="AV2493:AV2499"/>
    <mergeCell ref="AW2493:AW2499"/>
    <mergeCell ref="AX2493:AX2499"/>
    <mergeCell ref="AY2493:AY2499"/>
    <mergeCell ref="AZ2493:AZ2499"/>
    <mergeCell ref="BA2493:BA2499"/>
    <mergeCell ref="A2501:A2503"/>
    <mergeCell ref="B2501:B2503"/>
    <mergeCell ref="C2501:C2503"/>
    <mergeCell ref="D2501:D2503"/>
    <mergeCell ref="E2501:E2503"/>
    <mergeCell ref="F2501:F2503"/>
    <mergeCell ref="G2501:G2503"/>
    <mergeCell ref="H2501:H2503"/>
    <mergeCell ref="I2501:I2503"/>
    <mergeCell ref="J2501:J2503"/>
    <mergeCell ref="M2501:M2503"/>
    <mergeCell ref="N2501:N2503"/>
    <mergeCell ref="O2501:O2503"/>
    <mergeCell ref="P2501:P2503"/>
    <mergeCell ref="Q2501:Q2503"/>
    <mergeCell ref="R2501:R2503"/>
    <mergeCell ref="S2501:S2503"/>
    <mergeCell ref="T2501:T2503"/>
    <mergeCell ref="U2501:U2503"/>
    <mergeCell ref="V2501:V2503"/>
    <mergeCell ref="W2501:W2503"/>
    <mergeCell ref="X2501:X2503"/>
    <mergeCell ref="Y2501:Y2503"/>
    <mergeCell ref="Z2501:Z2503"/>
    <mergeCell ref="AA2501:AA2503"/>
    <mergeCell ref="AB2501:AB2503"/>
    <mergeCell ref="AC2501:AC2503"/>
    <mergeCell ref="AD2501:AD2503"/>
    <mergeCell ref="AE2501:AE2503"/>
    <mergeCell ref="AF2501:AF2503"/>
    <mergeCell ref="AG2501:AG2503"/>
    <mergeCell ref="AH2501:AH2503"/>
    <mergeCell ref="AI2501:AI2503"/>
    <mergeCell ref="AJ2501:AJ2503"/>
    <mergeCell ref="AK2501:AK2503"/>
    <mergeCell ref="AL2501:AL2503"/>
    <mergeCell ref="AM2501:AM2503"/>
    <mergeCell ref="AN2501:AN2503"/>
    <mergeCell ref="AU2501:AU2503"/>
    <mergeCell ref="AV2501:AV2503"/>
    <mergeCell ref="AW2501:AW2503"/>
    <mergeCell ref="AX2501:AX2503"/>
    <mergeCell ref="AY2501:AY2503"/>
    <mergeCell ref="AZ2501:AZ2503"/>
    <mergeCell ref="BA2501:BA2503"/>
    <mergeCell ref="A2504:A2505"/>
    <mergeCell ref="B2504:B2505"/>
    <mergeCell ref="C2504:C2505"/>
    <mergeCell ref="D2504:D2505"/>
    <mergeCell ref="E2504:E2505"/>
    <mergeCell ref="F2504:F2505"/>
    <mergeCell ref="G2504:G2505"/>
    <mergeCell ref="H2504:H2505"/>
    <mergeCell ref="I2504:I2505"/>
    <mergeCell ref="J2504:J2505"/>
    <mergeCell ref="L2504:L2505"/>
    <mergeCell ref="M2504:M2505"/>
    <mergeCell ref="N2504:N2505"/>
    <mergeCell ref="O2504:O2505"/>
    <mergeCell ref="P2504:P2505"/>
    <mergeCell ref="Q2504:Q2505"/>
    <mergeCell ref="R2504:R2505"/>
    <mergeCell ref="S2504:S2505"/>
    <mergeCell ref="T2504:T2505"/>
    <mergeCell ref="U2504:U2505"/>
    <mergeCell ref="V2504:V2505"/>
    <mergeCell ref="W2504:W2505"/>
    <mergeCell ref="X2504:X2505"/>
    <mergeCell ref="Y2504:Y2505"/>
    <mergeCell ref="Z2504:Z2505"/>
    <mergeCell ref="AA2504:AA2505"/>
    <mergeCell ref="AB2504:AB2505"/>
    <mergeCell ref="AC2504:AC2505"/>
    <mergeCell ref="AD2504:AD2505"/>
    <mergeCell ref="AE2504:AE2505"/>
    <mergeCell ref="AF2504:AF2505"/>
    <mergeCell ref="AG2504:AG2505"/>
    <mergeCell ref="AH2504:AH2505"/>
    <mergeCell ref="AI2504:AI2505"/>
    <mergeCell ref="AJ2504:AJ2505"/>
    <mergeCell ref="AK2504:AK2505"/>
    <mergeCell ref="AL2504:AL2505"/>
    <mergeCell ref="AM2504:AM2505"/>
    <mergeCell ref="AN2504:AN2505"/>
    <mergeCell ref="AY2504:AY2505"/>
    <mergeCell ref="AZ2504:AZ2505"/>
    <mergeCell ref="R2506:R2509"/>
    <mergeCell ref="S2506:S2509"/>
    <mergeCell ref="T2506:T2509"/>
    <mergeCell ref="U2506:U2509"/>
    <mergeCell ref="V2506:V2509"/>
    <mergeCell ref="W2506:W2509"/>
    <mergeCell ref="X2506:X2509"/>
    <mergeCell ref="Y2506:Y2509"/>
    <mergeCell ref="Z2506:Z2509"/>
    <mergeCell ref="AA2506:AA2509"/>
    <mergeCell ref="AB2506:AB2509"/>
    <mergeCell ref="AC2506:AC2509"/>
    <mergeCell ref="AD2506:AD2509"/>
    <mergeCell ref="AE2506:AE2509"/>
    <mergeCell ref="AF2506:AF2509"/>
    <mergeCell ref="AG2506:AG2509"/>
    <mergeCell ref="AH2506:AH2509"/>
    <mergeCell ref="AI2506:AI2509"/>
    <mergeCell ref="AJ2506:AJ2509"/>
    <mergeCell ref="AK2506:AK2509"/>
    <mergeCell ref="AL2506:AL2509"/>
    <mergeCell ref="AM2506:AM2509"/>
    <mergeCell ref="AN2506:AN2509"/>
    <mergeCell ref="AO2506:AO2509"/>
    <mergeCell ref="AP2506:AP2509"/>
    <mergeCell ref="AQ2506:AQ2509"/>
    <mergeCell ref="AR2506:AR2509"/>
    <mergeCell ref="AS2506:AS2509"/>
    <mergeCell ref="AT2506:AT2509"/>
    <mergeCell ref="AO2501:AO2503"/>
    <mergeCell ref="AP2501:AP2503"/>
    <mergeCell ref="AQ2501:AQ2503"/>
    <mergeCell ref="AR2501:AR2503"/>
    <mergeCell ref="AS2501:AS2503"/>
    <mergeCell ref="AT2501:AT2503"/>
    <mergeCell ref="AU2506:AU2509"/>
    <mergeCell ref="AV2506:AV2509"/>
    <mergeCell ref="AW2506:AW2509"/>
    <mergeCell ref="AX2506:AX2509"/>
    <mergeCell ref="AO2504:AO2505"/>
    <mergeCell ref="AP2504:AP2505"/>
    <mergeCell ref="AQ2504:AQ2505"/>
    <mergeCell ref="AR2504:AR2505"/>
    <mergeCell ref="AS2504:AS2505"/>
    <mergeCell ref="AT2504:AT2505"/>
    <mergeCell ref="AU2504:AU2505"/>
    <mergeCell ref="AV2504:AV2505"/>
    <mergeCell ref="AW2504:AW2505"/>
    <mergeCell ref="AX2504:AX2505"/>
    <mergeCell ref="AY2506:AY2509"/>
    <mergeCell ref="AZ2506:AZ2509"/>
    <mergeCell ref="BA2506:BA2509"/>
    <mergeCell ref="A2510:A2517"/>
    <mergeCell ref="B2510:B2517"/>
    <mergeCell ref="C2510:C2517"/>
    <mergeCell ref="D2510:D2517"/>
    <mergeCell ref="E2510:E2517"/>
    <mergeCell ref="F2510:F2517"/>
    <mergeCell ref="G2510:G2517"/>
    <mergeCell ref="H2510:H2517"/>
    <mergeCell ref="I2510:I2517"/>
    <mergeCell ref="J2510:J2517"/>
    <mergeCell ref="M2510:M2517"/>
    <mergeCell ref="N2510:N2517"/>
    <mergeCell ref="O2510:O2517"/>
    <mergeCell ref="P2510:P2517"/>
    <mergeCell ref="Q2510:Q2517"/>
    <mergeCell ref="R2510:R2517"/>
    <mergeCell ref="S2510:S2517"/>
    <mergeCell ref="T2510:T2517"/>
    <mergeCell ref="U2510:U2517"/>
    <mergeCell ref="V2510:V2517"/>
    <mergeCell ref="W2510:W2517"/>
    <mergeCell ref="X2510:X2517"/>
    <mergeCell ref="Y2510:Y2517"/>
    <mergeCell ref="Z2510:Z2517"/>
    <mergeCell ref="AA2510:AA2517"/>
    <mergeCell ref="AB2510:AB2517"/>
    <mergeCell ref="AC2510:AC2517"/>
    <mergeCell ref="AD2510:AD2517"/>
    <mergeCell ref="AE2510:AE2517"/>
    <mergeCell ref="AF2510:AF2517"/>
    <mergeCell ref="AG2510:AG2517"/>
    <mergeCell ref="BA2504:BA2505"/>
    <mergeCell ref="A2506:A2509"/>
    <mergeCell ref="B2506:B2509"/>
    <mergeCell ref="C2506:C2509"/>
    <mergeCell ref="D2506:D2509"/>
    <mergeCell ref="E2506:E2509"/>
    <mergeCell ref="F2506:F2509"/>
    <mergeCell ref="G2506:G2509"/>
    <mergeCell ref="H2506:H2509"/>
    <mergeCell ref="I2506:I2509"/>
    <mergeCell ref="J2506:J2509"/>
    <mergeCell ref="M2506:M2509"/>
    <mergeCell ref="N2506:N2509"/>
    <mergeCell ref="O2506:O2509"/>
    <mergeCell ref="P2506:P2509"/>
    <mergeCell ref="Q2506:Q2509"/>
    <mergeCell ref="AW2510:AW2517"/>
    <mergeCell ref="AX2510:AX2517"/>
    <mergeCell ref="AY2510:AY2517"/>
    <mergeCell ref="AZ2510:AZ2517"/>
    <mergeCell ref="BA2510:BA2517"/>
    <mergeCell ref="A2522:A2523"/>
    <mergeCell ref="B2522:B2523"/>
    <mergeCell ref="C2522:C2523"/>
    <mergeCell ref="D2522:D2523"/>
    <mergeCell ref="E2522:E2523"/>
    <mergeCell ref="F2522:F2523"/>
    <mergeCell ref="G2522:G2523"/>
    <mergeCell ref="H2522:H2523"/>
    <mergeCell ref="I2522:I2523"/>
    <mergeCell ref="J2522:J2523"/>
    <mergeCell ref="M2522:M2523"/>
    <mergeCell ref="N2522:N2523"/>
    <mergeCell ref="O2522:O2523"/>
    <mergeCell ref="P2522:P2523"/>
    <mergeCell ref="Q2522:Q2523"/>
    <mergeCell ref="R2522:R2523"/>
    <mergeCell ref="S2522:S2523"/>
    <mergeCell ref="T2522:T2523"/>
    <mergeCell ref="U2522:U2523"/>
    <mergeCell ref="V2522:V2523"/>
    <mergeCell ref="W2522:W2523"/>
    <mergeCell ref="X2522:X2523"/>
    <mergeCell ref="Y2522:Y2523"/>
    <mergeCell ref="Z2522:Z2523"/>
    <mergeCell ref="AA2522:AA2523"/>
    <mergeCell ref="AB2522:AB2523"/>
    <mergeCell ref="AC2522:AC2523"/>
    <mergeCell ref="AD2522:AD2523"/>
    <mergeCell ref="AE2522:AE2523"/>
    <mergeCell ref="AF2522:AF2523"/>
    <mergeCell ref="AG2522:AG2523"/>
    <mergeCell ref="AH2522:AH2523"/>
    <mergeCell ref="AI2522:AI2523"/>
    <mergeCell ref="AJ2522:AJ2523"/>
    <mergeCell ref="AK2522:AK2523"/>
    <mergeCell ref="AL2522:AL2523"/>
    <mergeCell ref="AM2522:AM2523"/>
    <mergeCell ref="AN2522:AN2523"/>
    <mergeCell ref="AO2522:AO2523"/>
    <mergeCell ref="AP2522:AP2523"/>
    <mergeCell ref="AH2510:AH2517"/>
    <mergeCell ref="AI2510:AI2517"/>
    <mergeCell ref="AJ2510:AJ2517"/>
    <mergeCell ref="AK2510:AK2517"/>
    <mergeCell ref="AL2510:AL2517"/>
    <mergeCell ref="AM2510:AM2517"/>
    <mergeCell ref="AN2510:AN2517"/>
    <mergeCell ref="AO2510:AO2517"/>
    <mergeCell ref="AP2510:AP2517"/>
    <mergeCell ref="AQ2510:AQ2517"/>
    <mergeCell ref="AR2510:AR2517"/>
    <mergeCell ref="AS2510:AS2517"/>
    <mergeCell ref="AT2510:AT2517"/>
    <mergeCell ref="AU2510:AU2517"/>
    <mergeCell ref="AV2510:AV2517"/>
    <mergeCell ref="AQ2522:AQ2523"/>
    <mergeCell ref="AR2522:AR2523"/>
    <mergeCell ref="AS2522:AS2523"/>
    <mergeCell ref="AT2522:AT2523"/>
    <mergeCell ref="AU2522:AU2523"/>
    <mergeCell ref="AV2522:AV2523"/>
    <mergeCell ref="AW2522:AW2523"/>
    <mergeCell ref="AX2522:AX2523"/>
    <mergeCell ref="AY2522:AY2523"/>
    <mergeCell ref="AZ2522:AZ2523"/>
    <mergeCell ref="BA2522:BA2523"/>
    <mergeCell ref="A2526:A2529"/>
    <mergeCell ref="B2526:B2529"/>
    <mergeCell ref="C2526:C2529"/>
    <mergeCell ref="D2526:D2529"/>
    <mergeCell ref="E2526:E2529"/>
    <mergeCell ref="F2526:F2529"/>
    <mergeCell ref="G2526:G2529"/>
    <mergeCell ref="H2526:H2529"/>
    <mergeCell ref="I2526:I2529"/>
    <mergeCell ref="J2526:J2529"/>
    <mergeCell ref="M2526:M2529"/>
    <mergeCell ref="N2526:N2529"/>
    <mergeCell ref="O2526:O2529"/>
    <mergeCell ref="P2526:P2529"/>
    <mergeCell ref="Q2526:Q2529"/>
    <mergeCell ref="R2526:R2529"/>
    <mergeCell ref="S2526:S2529"/>
    <mergeCell ref="T2526:T2529"/>
    <mergeCell ref="U2526:U2529"/>
    <mergeCell ref="V2526:V2529"/>
    <mergeCell ref="W2526:W2529"/>
    <mergeCell ref="X2526:X2529"/>
    <mergeCell ref="Y2526:Y2529"/>
    <mergeCell ref="Z2526:Z2529"/>
    <mergeCell ref="AA2526:AA2529"/>
    <mergeCell ref="AB2526:AB2529"/>
    <mergeCell ref="AC2526:AC2529"/>
    <mergeCell ref="AD2526:AD2529"/>
    <mergeCell ref="AE2526:AE2529"/>
    <mergeCell ref="AF2526:AF2529"/>
    <mergeCell ref="AG2526:AG2529"/>
    <mergeCell ref="AH2526:AH2529"/>
    <mergeCell ref="AI2526:AI2529"/>
    <mergeCell ref="AJ2526:AJ2529"/>
    <mergeCell ref="AK2526:AK2529"/>
    <mergeCell ref="AL2526:AL2529"/>
    <mergeCell ref="AM2526:AM2529"/>
    <mergeCell ref="AN2526:AN2529"/>
    <mergeCell ref="AO2526:AO2529"/>
    <mergeCell ref="AP2526:AP2529"/>
    <mergeCell ref="AQ2526:AQ2529"/>
    <mergeCell ref="AR2526:AR2529"/>
    <mergeCell ref="AS2526:AS2529"/>
    <mergeCell ref="AT2526:AT2529"/>
    <mergeCell ref="AU2526:AU2529"/>
    <mergeCell ref="AV2526:AV2529"/>
    <mergeCell ref="AW2526:AW2529"/>
    <mergeCell ref="AX2526:AX2529"/>
    <mergeCell ref="AY2526:AY2529"/>
    <mergeCell ref="AZ2526:AZ2529"/>
    <mergeCell ref="BA2526:BA2529"/>
    <mergeCell ref="A2531:A2533"/>
    <mergeCell ref="B2531:B2533"/>
    <mergeCell ref="C2531:C2533"/>
    <mergeCell ref="D2531:D2533"/>
    <mergeCell ref="E2531:E2533"/>
    <mergeCell ref="F2531:F2533"/>
    <mergeCell ref="G2531:G2533"/>
    <mergeCell ref="H2531:H2533"/>
    <mergeCell ref="I2531:I2533"/>
    <mergeCell ref="J2531:J2533"/>
    <mergeCell ref="M2531:M2533"/>
    <mergeCell ref="N2531:N2533"/>
    <mergeCell ref="O2531:O2533"/>
    <mergeCell ref="P2531:P2533"/>
    <mergeCell ref="Q2531:Q2533"/>
    <mergeCell ref="R2531:R2533"/>
    <mergeCell ref="S2531:S2533"/>
    <mergeCell ref="T2531:T2533"/>
    <mergeCell ref="U2531:U2533"/>
    <mergeCell ref="V2531:V2533"/>
    <mergeCell ref="W2531:W2533"/>
    <mergeCell ref="X2531:X2533"/>
    <mergeCell ref="Y2531:Y2533"/>
    <mergeCell ref="Z2531:Z2533"/>
    <mergeCell ref="AA2531:AA2533"/>
    <mergeCell ref="AB2531:AB2533"/>
    <mergeCell ref="AC2531:AC2533"/>
    <mergeCell ref="AD2531:AD2533"/>
    <mergeCell ref="AE2531:AE2533"/>
    <mergeCell ref="AF2531:AF2533"/>
    <mergeCell ref="AG2531:AG2533"/>
    <mergeCell ref="AH2531:AH2533"/>
    <mergeCell ref="AI2531:AI2533"/>
    <mergeCell ref="AJ2531:AJ2533"/>
    <mergeCell ref="AK2531:AK2533"/>
    <mergeCell ref="AL2531:AL2533"/>
    <mergeCell ref="AM2531:AM2533"/>
    <mergeCell ref="AN2531:AN2533"/>
    <mergeCell ref="AW2531:AW2533"/>
    <mergeCell ref="AX2531:AX2533"/>
    <mergeCell ref="AY2531:AY2533"/>
    <mergeCell ref="AZ2531:AZ2533"/>
    <mergeCell ref="BA2531:BA2533"/>
    <mergeCell ref="AO2531:AO2533"/>
    <mergeCell ref="AP2531:AP2533"/>
    <mergeCell ref="AQ2531:AQ2533"/>
    <mergeCell ref="AR2531:AR2533"/>
    <mergeCell ref="AS2531:AS2533"/>
    <mergeCell ref="AT2531:AT2533"/>
    <mergeCell ref="AU2531:AU2533"/>
    <mergeCell ref="AV2531:AV2533"/>
    <mergeCell ref="A2534:A2536"/>
    <mergeCell ref="B2534:B2536"/>
    <mergeCell ref="C2534:C2536"/>
    <mergeCell ref="D2534:D2536"/>
    <mergeCell ref="E2534:E2536"/>
    <mergeCell ref="F2534:F2536"/>
    <mergeCell ref="G2534:G2536"/>
    <mergeCell ref="H2534:H2536"/>
    <mergeCell ref="I2534:I2536"/>
    <mergeCell ref="J2534:J2536"/>
    <mergeCell ref="M2534:M2536"/>
    <mergeCell ref="N2534:N2536"/>
    <mergeCell ref="O2534:O2536"/>
    <mergeCell ref="P2534:P2536"/>
    <mergeCell ref="Q2534:Q2536"/>
    <mergeCell ref="R2534:R2536"/>
    <mergeCell ref="S2534:S2536"/>
    <mergeCell ref="T2534:T2536"/>
    <mergeCell ref="U2534:U2536"/>
    <mergeCell ref="V2534:V2536"/>
    <mergeCell ref="W2534:W2536"/>
    <mergeCell ref="X2534:X2536"/>
    <mergeCell ref="Y2534:Y2536"/>
    <mergeCell ref="Z2534:Z2536"/>
    <mergeCell ref="AA2534:AA2536"/>
    <mergeCell ref="AB2534:AB2536"/>
    <mergeCell ref="AC2534:AC2536"/>
    <mergeCell ref="AD2534:AD2536"/>
    <mergeCell ref="AE2534:AE2536"/>
    <mergeCell ref="AF2534:AF2536"/>
    <mergeCell ref="AG2534:AG2536"/>
    <mergeCell ref="AH2534:AH2536"/>
    <mergeCell ref="AW2534:AW2536"/>
    <mergeCell ref="AX2534:AX2536"/>
    <mergeCell ref="AY2534:AY2536"/>
    <mergeCell ref="AZ2534:AZ2536"/>
    <mergeCell ref="BA2534:BA2536"/>
    <mergeCell ref="A2537:A2539"/>
    <mergeCell ref="B2537:B2539"/>
    <mergeCell ref="C2537:C2539"/>
    <mergeCell ref="D2537:D2539"/>
    <mergeCell ref="E2537:E2539"/>
    <mergeCell ref="F2537:F2539"/>
    <mergeCell ref="G2537:G2539"/>
    <mergeCell ref="H2537:H2539"/>
    <mergeCell ref="I2537:I2539"/>
    <mergeCell ref="J2537:J2539"/>
    <mergeCell ref="M2537:M2539"/>
    <mergeCell ref="N2537:N2539"/>
    <mergeCell ref="O2537:O2539"/>
    <mergeCell ref="P2537:P2539"/>
    <mergeCell ref="Q2537:Q2539"/>
    <mergeCell ref="R2537:R2539"/>
    <mergeCell ref="S2537:S2539"/>
    <mergeCell ref="T2537:T2539"/>
    <mergeCell ref="U2537:U2539"/>
    <mergeCell ref="V2537:V2539"/>
    <mergeCell ref="W2537:W2539"/>
    <mergeCell ref="X2537:X2539"/>
    <mergeCell ref="Y2537:Y2539"/>
    <mergeCell ref="Z2537:Z2539"/>
    <mergeCell ref="AA2537:AA2539"/>
    <mergeCell ref="AB2537:AB2539"/>
    <mergeCell ref="AC2537:AC2539"/>
    <mergeCell ref="AD2537:AD2539"/>
    <mergeCell ref="AE2537:AE2539"/>
    <mergeCell ref="AF2537:AF2539"/>
    <mergeCell ref="AG2537:AG2539"/>
    <mergeCell ref="AH2537:AH2539"/>
    <mergeCell ref="AI2537:AI2539"/>
    <mergeCell ref="AJ2537:AJ2539"/>
    <mergeCell ref="AK2537:AK2539"/>
    <mergeCell ref="AL2537:AL2539"/>
    <mergeCell ref="AM2537:AM2539"/>
    <mergeCell ref="AN2537:AN2539"/>
    <mergeCell ref="AO2537:AO2539"/>
    <mergeCell ref="AP2537:AP2539"/>
    <mergeCell ref="AI2534:AI2536"/>
    <mergeCell ref="AJ2534:AJ2536"/>
    <mergeCell ref="AK2534:AK2536"/>
    <mergeCell ref="AL2534:AL2536"/>
    <mergeCell ref="AM2534:AM2536"/>
    <mergeCell ref="AN2534:AN2536"/>
    <mergeCell ref="AO2534:AO2536"/>
    <mergeCell ref="AP2534:AP2536"/>
    <mergeCell ref="AQ2534:AQ2536"/>
    <mergeCell ref="AR2534:AR2536"/>
    <mergeCell ref="AS2534:AS2536"/>
    <mergeCell ref="AT2534:AT2536"/>
    <mergeCell ref="AU2534:AU2536"/>
    <mergeCell ref="AV2534:AV2536"/>
    <mergeCell ref="AQ2537:AQ2539"/>
    <mergeCell ref="AR2537:AR2539"/>
    <mergeCell ref="AS2537:AS2539"/>
    <mergeCell ref="AT2537:AT2539"/>
    <mergeCell ref="AU2537:AU2539"/>
    <mergeCell ref="AV2537:AV2539"/>
    <mergeCell ref="AW2537:AW2539"/>
    <mergeCell ref="AX2537:AX2539"/>
    <mergeCell ref="AY2537:AY2539"/>
    <mergeCell ref="AZ2537:AZ2539"/>
    <mergeCell ref="BA2537:BA2539"/>
    <mergeCell ref="A2540:A2542"/>
    <mergeCell ref="B2540:B2542"/>
    <mergeCell ref="C2540:C2542"/>
    <mergeCell ref="D2540:D2542"/>
    <mergeCell ref="E2540:E2542"/>
    <mergeCell ref="F2540:F2542"/>
    <mergeCell ref="G2540:G2542"/>
    <mergeCell ref="H2540:H2542"/>
    <mergeCell ref="I2540:I2542"/>
    <mergeCell ref="J2540:J2542"/>
    <mergeCell ref="M2540:M2542"/>
    <mergeCell ref="N2540:N2542"/>
    <mergeCell ref="O2540:O2542"/>
    <mergeCell ref="P2540:P2542"/>
    <mergeCell ref="Q2540:Q2542"/>
    <mergeCell ref="R2540:R2542"/>
    <mergeCell ref="S2540:S2542"/>
    <mergeCell ref="T2540:T2542"/>
    <mergeCell ref="U2540:U2542"/>
    <mergeCell ref="V2540:V2542"/>
    <mergeCell ref="W2540:W2542"/>
    <mergeCell ref="X2540:X2542"/>
    <mergeCell ref="Y2540:Y2542"/>
    <mergeCell ref="Z2540:Z2542"/>
    <mergeCell ref="AA2540:AA2542"/>
    <mergeCell ref="AB2540:AB2542"/>
    <mergeCell ref="AC2540:AC2542"/>
    <mergeCell ref="AD2540:AD2542"/>
    <mergeCell ref="AE2540:AE2542"/>
    <mergeCell ref="AF2540:AF2542"/>
    <mergeCell ref="AG2540:AG2542"/>
    <mergeCell ref="AH2540:AH2542"/>
    <mergeCell ref="AI2540:AI2542"/>
    <mergeCell ref="AJ2540:AJ2542"/>
    <mergeCell ref="AK2540:AK2542"/>
    <mergeCell ref="AL2540:AL2542"/>
    <mergeCell ref="AM2540:AM2542"/>
    <mergeCell ref="AN2540:AN2542"/>
    <mergeCell ref="AO2540:AO2542"/>
    <mergeCell ref="AP2540:AP2542"/>
    <mergeCell ref="AQ2540:AQ2542"/>
    <mergeCell ref="AR2540:AR2542"/>
    <mergeCell ref="AS2540:AS2542"/>
    <mergeCell ref="AT2540:AT2542"/>
    <mergeCell ref="AU2540:AU2542"/>
    <mergeCell ref="AV2540:AV2542"/>
    <mergeCell ref="AW2540:AW2542"/>
    <mergeCell ref="AX2540:AX2542"/>
    <mergeCell ref="AY2540:AY2542"/>
    <mergeCell ref="AZ2540:AZ2542"/>
    <mergeCell ref="BA2540:BA2542"/>
    <mergeCell ref="A2543:A2547"/>
    <mergeCell ref="B2543:B2547"/>
    <mergeCell ref="C2543:C2547"/>
    <mergeCell ref="D2543:D2547"/>
    <mergeCell ref="E2543:E2547"/>
    <mergeCell ref="F2543:F2547"/>
    <mergeCell ref="G2543:G2547"/>
    <mergeCell ref="H2543:H2547"/>
    <mergeCell ref="I2543:I2547"/>
    <mergeCell ref="J2543:J2547"/>
    <mergeCell ref="M2543:M2547"/>
    <mergeCell ref="N2543:N2547"/>
    <mergeCell ref="O2543:O2547"/>
    <mergeCell ref="P2543:P2547"/>
    <mergeCell ref="Q2543:Q2547"/>
    <mergeCell ref="R2543:R2547"/>
    <mergeCell ref="S2543:S2547"/>
    <mergeCell ref="T2543:T2547"/>
    <mergeCell ref="U2543:U2547"/>
    <mergeCell ref="V2543:V2547"/>
    <mergeCell ref="W2543:W2547"/>
    <mergeCell ref="X2543:X2547"/>
    <mergeCell ref="Y2543:Y2547"/>
    <mergeCell ref="Z2543:Z2547"/>
    <mergeCell ref="AA2543:AA2547"/>
    <mergeCell ref="AB2543:AB2547"/>
    <mergeCell ref="AC2543:AC2547"/>
    <mergeCell ref="AD2543:AD2547"/>
    <mergeCell ref="AE2543:AE2547"/>
    <mergeCell ref="AF2543:AF2547"/>
    <mergeCell ref="AG2543:AG2547"/>
    <mergeCell ref="AH2543:AH2547"/>
    <mergeCell ref="AI2543:AI2547"/>
    <mergeCell ref="AJ2543:AJ2547"/>
    <mergeCell ref="AK2543:AK2547"/>
    <mergeCell ref="AL2543:AL2547"/>
    <mergeCell ref="AM2543:AM2547"/>
    <mergeCell ref="AN2543:AN2547"/>
    <mergeCell ref="AO2543:AO2547"/>
    <mergeCell ref="AP2543:AP2547"/>
    <mergeCell ref="AQ2543:AQ2547"/>
    <mergeCell ref="AR2543:AR2547"/>
    <mergeCell ref="AS2543:AS2547"/>
    <mergeCell ref="AT2543:AT2547"/>
    <mergeCell ref="AU2543:AU2547"/>
    <mergeCell ref="AV2543:AV2547"/>
    <mergeCell ref="AW2543:AW2547"/>
    <mergeCell ref="AX2543:AX2547"/>
    <mergeCell ref="AY2543:AY2547"/>
    <mergeCell ref="AZ2543:AZ2547"/>
    <mergeCell ref="BA2543:BA2547"/>
    <mergeCell ref="A2549:A2554"/>
    <mergeCell ref="B2549:B2554"/>
    <mergeCell ref="C2549:C2554"/>
    <mergeCell ref="D2549:D2554"/>
    <mergeCell ref="E2549:E2554"/>
    <mergeCell ref="F2549:F2554"/>
    <mergeCell ref="G2549:G2554"/>
    <mergeCell ref="H2549:H2554"/>
    <mergeCell ref="I2549:I2554"/>
    <mergeCell ref="J2549:J2554"/>
    <mergeCell ref="M2549:M2554"/>
    <mergeCell ref="N2549:N2554"/>
    <mergeCell ref="O2549:O2554"/>
    <mergeCell ref="P2549:P2554"/>
    <mergeCell ref="Q2549:Q2554"/>
    <mergeCell ref="R2549:R2554"/>
    <mergeCell ref="S2549:S2554"/>
    <mergeCell ref="T2549:T2554"/>
    <mergeCell ref="U2549:U2554"/>
    <mergeCell ref="V2549:V2554"/>
    <mergeCell ref="W2549:W2554"/>
    <mergeCell ref="X2549:X2554"/>
    <mergeCell ref="Y2549:Y2554"/>
    <mergeCell ref="Z2549:Z2554"/>
    <mergeCell ref="AA2549:AA2554"/>
    <mergeCell ref="AB2549:AB2554"/>
    <mergeCell ref="AC2549:AC2554"/>
    <mergeCell ref="AD2549:AD2554"/>
    <mergeCell ref="AE2549:AE2554"/>
    <mergeCell ref="AF2549:AF2554"/>
    <mergeCell ref="AG2549:AG2554"/>
    <mergeCell ref="AH2549:AH2554"/>
    <mergeCell ref="AI2549:AI2554"/>
    <mergeCell ref="AJ2549:AJ2554"/>
    <mergeCell ref="AK2549:AK2554"/>
    <mergeCell ref="AL2549:AL2554"/>
    <mergeCell ref="AM2549:AM2554"/>
    <mergeCell ref="U2557:U2558"/>
    <mergeCell ref="V2557:V2558"/>
    <mergeCell ref="W2557:W2558"/>
    <mergeCell ref="X2557:X2558"/>
    <mergeCell ref="Y2557:Y2558"/>
    <mergeCell ref="Z2557:Z2558"/>
    <mergeCell ref="AA2557:AA2558"/>
    <mergeCell ref="AB2557:AB2558"/>
    <mergeCell ref="AC2557:AC2558"/>
    <mergeCell ref="AD2557:AD2558"/>
    <mergeCell ref="AE2557:AE2558"/>
    <mergeCell ref="AF2557:AF2558"/>
    <mergeCell ref="AG2557:AG2558"/>
    <mergeCell ref="AH2557:AH2558"/>
    <mergeCell ref="AN2549:AN2554"/>
    <mergeCell ref="AO2549:AO2554"/>
    <mergeCell ref="AP2549:AP2554"/>
    <mergeCell ref="AQ2549:AQ2554"/>
    <mergeCell ref="AR2549:AR2554"/>
    <mergeCell ref="AS2549:AS2554"/>
    <mergeCell ref="AT2549:AT2554"/>
    <mergeCell ref="AU2549:AU2554"/>
    <mergeCell ref="AV2549:AV2554"/>
    <mergeCell ref="AW2549:AW2554"/>
    <mergeCell ref="AX2549:AX2554"/>
    <mergeCell ref="AY2549:AY2554"/>
    <mergeCell ref="AZ2549:AZ2554"/>
    <mergeCell ref="BA2549:BA2554"/>
    <mergeCell ref="AI2557:AI2558"/>
    <mergeCell ref="AJ2557:AJ2558"/>
    <mergeCell ref="AK2557:AK2558"/>
    <mergeCell ref="AL2557:AL2558"/>
    <mergeCell ref="AM2557:AM2558"/>
    <mergeCell ref="AN2557:AN2558"/>
    <mergeCell ref="AO2557:AO2558"/>
    <mergeCell ref="AP2557:AP2558"/>
    <mergeCell ref="AQ2557:AQ2558"/>
    <mergeCell ref="AR2557:AR2558"/>
    <mergeCell ref="AS2557:AS2558"/>
    <mergeCell ref="AT2557:AT2558"/>
    <mergeCell ref="AU2557:AU2558"/>
    <mergeCell ref="AW2557:AW2558"/>
    <mergeCell ref="AX2557:AX2558"/>
    <mergeCell ref="AY2557:AY2558"/>
    <mergeCell ref="AZ2557:AZ2558"/>
    <mergeCell ref="BA2557:BA2558"/>
    <mergeCell ref="A2559:A2560"/>
    <mergeCell ref="B2559:B2560"/>
    <mergeCell ref="C2559:C2560"/>
    <mergeCell ref="D2559:D2560"/>
    <mergeCell ref="E2559:E2560"/>
    <mergeCell ref="F2559:F2560"/>
    <mergeCell ref="G2559:G2560"/>
    <mergeCell ref="H2559:H2560"/>
    <mergeCell ref="I2559:I2560"/>
    <mergeCell ref="J2559:J2560"/>
    <mergeCell ref="M2559:M2560"/>
    <mergeCell ref="N2559:N2560"/>
    <mergeCell ref="O2559:O2560"/>
    <mergeCell ref="P2559:P2560"/>
    <mergeCell ref="Q2559:Q2560"/>
    <mergeCell ref="R2559:R2560"/>
    <mergeCell ref="S2559:S2560"/>
    <mergeCell ref="T2559:T2560"/>
    <mergeCell ref="U2559:U2560"/>
    <mergeCell ref="V2559:V2560"/>
    <mergeCell ref="W2559:W2560"/>
    <mergeCell ref="X2559:X2560"/>
    <mergeCell ref="Y2559:Y2560"/>
    <mergeCell ref="Z2559:Z2560"/>
    <mergeCell ref="AA2559:AA2560"/>
    <mergeCell ref="AB2559:AB2560"/>
    <mergeCell ref="AC2559:AC2560"/>
    <mergeCell ref="AD2559:AD2560"/>
    <mergeCell ref="AE2559:AE2560"/>
    <mergeCell ref="AF2559:AF2560"/>
    <mergeCell ref="AG2559:AG2560"/>
    <mergeCell ref="AH2559:AH2560"/>
    <mergeCell ref="AI2559:AI2560"/>
    <mergeCell ref="AJ2559:AJ2560"/>
    <mergeCell ref="AK2559:AK2560"/>
    <mergeCell ref="AL2559:AL2560"/>
    <mergeCell ref="AM2559:AM2560"/>
    <mergeCell ref="AN2559:AN2560"/>
    <mergeCell ref="AO2559:AO2560"/>
    <mergeCell ref="AP2559:AP2560"/>
    <mergeCell ref="AV2557:AV2558"/>
    <mergeCell ref="A2557:A2558"/>
    <mergeCell ref="B2557:B2558"/>
    <mergeCell ref="C2557:C2558"/>
    <mergeCell ref="D2557:D2558"/>
    <mergeCell ref="E2557:E2558"/>
    <mergeCell ref="F2557:F2558"/>
    <mergeCell ref="G2557:G2558"/>
    <mergeCell ref="H2557:H2558"/>
    <mergeCell ref="I2557:I2558"/>
    <mergeCell ref="J2557:J2558"/>
    <mergeCell ref="M2557:M2558"/>
    <mergeCell ref="N2557:N2558"/>
    <mergeCell ref="O2557:O2558"/>
    <mergeCell ref="P2557:P2558"/>
    <mergeCell ref="Q2557:Q2558"/>
    <mergeCell ref="R2557:R2558"/>
    <mergeCell ref="S2557:S2558"/>
    <mergeCell ref="T2557:T2558"/>
    <mergeCell ref="AQ2559:AQ2560"/>
    <mergeCell ref="AR2559:AR2560"/>
    <mergeCell ref="AS2559:AS2560"/>
    <mergeCell ref="AT2559:AT2560"/>
    <mergeCell ref="AU2559:AU2560"/>
    <mergeCell ref="AV2559:AV2560"/>
    <mergeCell ref="AW2559:AW2560"/>
    <mergeCell ref="AX2559:AX2560"/>
    <mergeCell ref="AY2559:AY2560"/>
    <mergeCell ref="AZ2559:AZ2560"/>
    <mergeCell ref="BA2559:BA2560"/>
    <mergeCell ref="A2561:A2566"/>
    <mergeCell ref="B2561:B2566"/>
    <mergeCell ref="C2561:C2566"/>
    <mergeCell ref="D2561:D2566"/>
    <mergeCell ref="E2561:E2566"/>
    <mergeCell ref="F2561:F2566"/>
    <mergeCell ref="G2561:G2566"/>
    <mergeCell ref="H2561:H2566"/>
    <mergeCell ref="I2561:I2566"/>
    <mergeCell ref="J2561:J2566"/>
    <mergeCell ref="M2561:M2566"/>
    <mergeCell ref="N2561:N2566"/>
    <mergeCell ref="O2561:O2566"/>
    <mergeCell ref="P2561:P2566"/>
    <mergeCell ref="Q2561:Q2566"/>
    <mergeCell ref="R2561:R2566"/>
    <mergeCell ref="S2561:S2566"/>
    <mergeCell ref="T2561:T2566"/>
    <mergeCell ref="U2561:U2566"/>
    <mergeCell ref="V2561:V2566"/>
    <mergeCell ref="W2561:W2566"/>
    <mergeCell ref="X2561:X2566"/>
    <mergeCell ref="Y2561:Y2566"/>
    <mergeCell ref="Z2561:Z2566"/>
    <mergeCell ref="AA2561:AA2566"/>
    <mergeCell ref="AB2561:AB2566"/>
    <mergeCell ref="AC2561:AC2566"/>
    <mergeCell ref="AD2561:AD2566"/>
    <mergeCell ref="AE2561:AE2566"/>
    <mergeCell ref="AF2561:AF2566"/>
    <mergeCell ref="AG2561:AG2566"/>
    <mergeCell ref="AH2561:AH2566"/>
    <mergeCell ref="AI2561:AI2566"/>
    <mergeCell ref="AJ2561:AJ2566"/>
    <mergeCell ref="AK2561:AK2566"/>
    <mergeCell ref="AL2561:AL2566"/>
    <mergeCell ref="AM2561:AM2566"/>
    <mergeCell ref="AN2561:AN2566"/>
    <mergeCell ref="AO2561:AO2566"/>
    <mergeCell ref="AP2561:AP2566"/>
    <mergeCell ref="AQ2561:AQ2566"/>
    <mergeCell ref="AR2561:AR2566"/>
    <mergeCell ref="AS2561:AS2566"/>
    <mergeCell ref="AT2561:AT2566"/>
    <mergeCell ref="AU2561:AU2566"/>
    <mergeCell ref="AV2561:AV2566"/>
    <mergeCell ref="AW2561:AW2566"/>
    <mergeCell ref="AX2561:AX2566"/>
    <mergeCell ref="AY2561:AY2566"/>
    <mergeCell ref="AZ2561:AZ2566"/>
    <mergeCell ref="BA2561:BA2566"/>
    <mergeCell ref="A2567:A2569"/>
    <mergeCell ref="B2567:B2569"/>
    <mergeCell ref="C2567:C2569"/>
    <mergeCell ref="D2567:D2569"/>
    <mergeCell ref="E2567:E2569"/>
    <mergeCell ref="F2567:F2569"/>
    <mergeCell ref="G2567:G2569"/>
    <mergeCell ref="H2567:H2569"/>
    <mergeCell ref="I2567:I2569"/>
    <mergeCell ref="J2567:J2569"/>
    <mergeCell ref="M2567:M2569"/>
    <mergeCell ref="N2567:N2569"/>
    <mergeCell ref="O2567:O2569"/>
    <mergeCell ref="P2567:P2569"/>
    <mergeCell ref="Q2567:Q2569"/>
    <mergeCell ref="R2567:R2569"/>
    <mergeCell ref="S2567:S2569"/>
    <mergeCell ref="T2567:T2569"/>
    <mergeCell ref="U2567:U2569"/>
    <mergeCell ref="V2567:V2569"/>
    <mergeCell ref="W2567:W2569"/>
    <mergeCell ref="X2567:X2569"/>
    <mergeCell ref="Y2567:Y2569"/>
    <mergeCell ref="Z2567:Z2569"/>
    <mergeCell ref="AA2567:AA2569"/>
    <mergeCell ref="AB2567:AB2569"/>
    <mergeCell ref="AC2567:AC2569"/>
    <mergeCell ref="AD2567:AD2569"/>
    <mergeCell ref="AE2567:AE2569"/>
    <mergeCell ref="AF2567:AF2569"/>
    <mergeCell ref="AG2567:AG2569"/>
    <mergeCell ref="AH2567:AH2569"/>
    <mergeCell ref="AI2567:AI2569"/>
    <mergeCell ref="AJ2567:AJ2569"/>
    <mergeCell ref="AK2567:AK2569"/>
    <mergeCell ref="AL2567:AL2569"/>
    <mergeCell ref="AM2567:AM2569"/>
    <mergeCell ref="AN2567:AN2569"/>
    <mergeCell ref="AP2576:AP2580"/>
    <mergeCell ref="AQ2576:AQ2580"/>
    <mergeCell ref="AR2576:AR2580"/>
    <mergeCell ref="AS2576:AS2580"/>
    <mergeCell ref="AT2576:AT2580"/>
    <mergeCell ref="AU2576:AU2580"/>
    <mergeCell ref="AO2567:AO2569"/>
    <mergeCell ref="AP2567:AP2569"/>
    <mergeCell ref="AQ2567:AQ2569"/>
    <mergeCell ref="AR2567:AR2569"/>
    <mergeCell ref="AS2567:AS2569"/>
    <mergeCell ref="AT2567:AT2569"/>
    <mergeCell ref="AU2567:AU2569"/>
    <mergeCell ref="AV2567:AV2569"/>
    <mergeCell ref="AW2567:AW2569"/>
    <mergeCell ref="AX2567:AX2569"/>
    <mergeCell ref="AY2567:AY2569"/>
    <mergeCell ref="AZ2567:AZ2569"/>
    <mergeCell ref="BA2567:BA2569"/>
    <mergeCell ref="A2573:A2575"/>
    <mergeCell ref="B2573:B2575"/>
    <mergeCell ref="C2573:C2575"/>
    <mergeCell ref="D2573:D2575"/>
    <mergeCell ref="E2573:E2575"/>
    <mergeCell ref="F2573:F2575"/>
    <mergeCell ref="G2573:G2575"/>
    <mergeCell ref="H2573:H2575"/>
    <mergeCell ref="I2573:I2575"/>
    <mergeCell ref="J2573:J2575"/>
    <mergeCell ref="M2573:M2575"/>
    <mergeCell ref="N2573:N2575"/>
    <mergeCell ref="O2573:O2575"/>
    <mergeCell ref="P2573:P2575"/>
    <mergeCell ref="Q2573:Q2575"/>
    <mergeCell ref="R2573:R2575"/>
    <mergeCell ref="S2573:S2575"/>
    <mergeCell ref="T2573:T2575"/>
    <mergeCell ref="U2573:U2575"/>
    <mergeCell ref="V2573:V2575"/>
    <mergeCell ref="W2573:W2575"/>
    <mergeCell ref="X2573:X2575"/>
    <mergeCell ref="Y2573:Y2575"/>
    <mergeCell ref="Z2573:Z2575"/>
    <mergeCell ref="AA2573:AA2575"/>
    <mergeCell ref="AB2573:AB2575"/>
    <mergeCell ref="AC2573:AC2575"/>
    <mergeCell ref="AD2573:AD2575"/>
    <mergeCell ref="AE2573:AE2575"/>
    <mergeCell ref="AF2573:AF2575"/>
    <mergeCell ref="AG2573:AG2575"/>
    <mergeCell ref="AH2573:AH2575"/>
    <mergeCell ref="AI2573:AI2575"/>
    <mergeCell ref="AJ2573:AJ2575"/>
    <mergeCell ref="AK2573:AK2575"/>
    <mergeCell ref="AL2573:AL2575"/>
    <mergeCell ref="AM2573:AM2575"/>
    <mergeCell ref="A2576:A2580"/>
    <mergeCell ref="B2576:B2580"/>
    <mergeCell ref="C2576:C2580"/>
    <mergeCell ref="D2576:D2580"/>
    <mergeCell ref="E2576:E2580"/>
    <mergeCell ref="F2576:F2580"/>
    <mergeCell ref="G2576:G2580"/>
    <mergeCell ref="H2576:H2580"/>
    <mergeCell ref="I2576:I2580"/>
    <mergeCell ref="J2576:J2580"/>
    <mergeCell ref="M2576:M2580"/>
    <mergeCell ref="N2576:N2580"/>
    <mergeCell ref="O2576:O2580"/>
    <mergeCell ref="P2576:P2580"/>
    <mergeCell ref="Q2576:Q2580"/>
    <mergeCell ref="R2576:R2580"/>
    <mergeCell ref="S2576:S2580"/>
    <mergeCell ref="T2576:T2580"/>
    <mergeCell ref="U2576:U2580"/>
    <mergeCell ref="V2576:V2580"/>
    <mergeCell ref="W2576:W2580"/>
    <mergeCell ref="X2576:X2580"/>
    <mergeCell ref="Y2576:Y2580"/>
    <mergeCell ref="Z2576:Z2580"/>
    <mergeCell ref="AA2576:AA2580"/>
    <mergeCell ref="AB2576:AB2580"/>
    <mergeCell ref="AC2576:AC2580"/>
    <mergeCell ref="AD2576:AD2580"/>
    <mergeCell ref="AE2576:AE2580"/>
    <mergeCell ref="AF2576:AF2580"/>
    <mergeCell ref="AG2576:AG2580"/>
    <mergeCell ref="AH2576:AH2580"/>
    <mergeCell ref="AN2573:AN2575"/>
    <mergeCell ref="AI2576:AI2580"/>
    <mergeCell ref="AJ2576:AJ2580"/>
    <mergeCell ref="AK2576:AK2580"/>
    <mergeCell ref="AL2576:AL2580"/>
    <mergeCell ref="AM2576:AM2580"/>
    <mergeCell ref="AN2576:AN2580"/>
    <mergeCell ref="A2582:A2585"/>
    <mergeCell ref="B2582:B2585"/>
    <mergeCell ref="C2582:C2585"/>
    <mergeCell ref="D2582:D2585"/>
    <mergeCell ref="E2582:E2585"/>
    <mergeCell ref="F2582:F2585"/>
    <mergeCell ref="G2582:G2585"/>
    <mergeCell ref="H2582:H2585"/>
    <mergeCell ref="I2582:I2585"/>
    <mergeCell ref="J2582:J2585"/>
    <mergeCell ref="M2582:M2585"/>
    <mergeCell ref="N2582:N2585"/>
    <mergeCell ref="O2582:O2585"/>
    <mergeCell ref="P2582:P2585"/>
    <mergeCell ref="Q2582:Q2585"/>
    <mergeCell ref="R2582:R2585"/>
    <mergeCell ref="S2582:S2585"/>
    <mergeCell ref="T2582:T2585"/>
    <mergeCell ref="U2582:U2585"/>
    <mergeCell ref="V2582:V2585"/>
    <mergeCell ref="W2582:W2585"/>
    <mergeCell ref="X2582:X2585"/>
    <mergeCell ref="Y2582:Y2585"/>
    <mergeCell ref="Z2582:Z2585"/>
    <mergeCell ref="AA2582:AA2585"/>
    <mergeCell ref="AB2582:AB2585"/>
    <mergeCell ref="AC2582:AC2585"/>
    <mergeCell ref="AD2582:AD2585"/>
    <mergeCell ref="AE2582:AE2585"/>
    <mergeCell ref="AF2582:AF2585"/>
    <mergeCell ref="AG2582:AG2585"/>
    <mergeCell ref="AH2582:AH2585"/>
    <mergeCell ref="AI2582:AI2585"/>
    <mergeCell ref="A2183:A2184"/>
    <mergeCell ref="B2183:B2184"/>
    <mergeCell ref="C2183:C2184"/>
    <mergeCell ref="D2183:D2184"/>
    <mergeCell ref="E2183:E2184"/>
    <mergeCell ref="F2183:F2184"/>
    <mergeCell ref="AQ2582:AQ2585"/>
    <mergeCell ref="AR2582:AR2585"/>
    <mergeCell ref="AS2582:AS2585"/>
    <mergeCell ref="A2178:A2182"/>
    <mergeCell ref="B2178:B2182"/>
    <mergeCell ref="C2178:C2182"/>
    <mergeCell ref="D2178:D2182"/>
    <mergeCell ref="AT2582:AT2585"/>
    <mergeCell ref="AU2582:AU2585"/>
    <mergeCell ref="AV2582:AV2585"/>
    <mergeCell ref="AW2582:AW2585"/>
    <mergeCell ref="AX2582:AX2585"/>
    <mergeCell ref="AY2582:AY2585"/>
    <mergeCell ref="AZ2582:AZ2585"/>
    <mergeCell ref="BA2582:BA2585"/>
    <mergeCell ref="A2586:A2588"/>
    <mergeCell ref="B2586:B2588"/>
    <mergeCell ref="C2586:C2588"/>
    <mergeCell ref="D2586:D2588"/>
    <mergeCell ref="E2586:E2588"/>
    <mergeCell ref="F2586:F2588"/>
    <mergeCell ref="G2586:G2588"/>
    <mergeCell ref="H2586:H2588"/>
    <mergeCell ref="I2586:I2588"/>
    <mergeCell ref="J2586:J2588"/>
    <mergeCell ref="L2586:L2587"/>
    <mergeCell ref="M2586:M2588"/>
    <mergeCell ref="N2586:N2588"/>
    <mergeCell ref="O2586:O2588"/>
    <mergeCell ref="P2586:P2588"/>
    <mergeCell ref="Q2586:Q2588"/>
    <mergeCell ref="R2586:R2588"/>
    <mergeCell ref="S2586:S2588"/>
    <mergeCell ref="T2586:T2588"/>
    <mergeCell ref="U2586:U2588"/>
    <mergeCell ref="V2586:V2588"/>
    <mergeCell ref="W2586:W2588"/>
    <mergeCell ref="X2586:X2588"/>
    <mergeCell ref="Y2586:Y2588"/>
    <mergeCell ref="Z2586:Z2588"/>
    <mergeCell ref="AA2586:AA2588"/>
    <mergeCell ref="AB2586:AB2588"/>
    <mergeCell ref="AC2586:AC2588"/>
    <mergeCell ref="AD2586:AD2588"/>
    <mergeCell ref="AE2586:AE2588"/>
    <mergeCell ref="AF2586:AF2588"/>
    <mergeCell ref="AG2586:AG2588"/>
    <mergeCell ref="AH2586:AH2588"/>
    <mergeCell ref="AI2586:AI2588"/>
    <mergeCell ref="AJ2586:AJ2588"/>
    <mergeCell ref="AK2586:AK2588"/>
    <mergeCell ref="AL2586:AL2588"/>
    <mergeCell ref="AM2586:AM2588"/>
    <mergeCell ref="AN2586:AN2588"/>
    <mergeCell ref="AW2576:AW2580"/>
    <mergeCell ref="AX2576:AX2580"/>
    <mergeCell ref="AY2576:AY2580"/>
    <mergeCell ref="AZ2576:AZ2580"/>
    <mergeCell ref="A2145:A2172"/>
    <mergeCell ref="B2145:B2172"/>
    <mergeCell ref="C2145:C2172"/>
    <mergeCell ref="D2145:D2172"/>
    <mergeCell ref="E2145:E2172"/>
    <mergeCell ref="F2145:F2172"/>
    <mergeCell ref="G2145:G2172"/>
    <mergeCell ref="H2145:H2172"/>
    <mergeCell ref="I2145:I2172"/>
    <mergeCell ref="J2145:J2172"/>
    <mergeCell ref="M2145:M2172"/>
    <mergeCell ref="N2145:N2172"/>
    <mergeCell ref="O2145:O2172"/>
    <mergeCell ref="P2145:P2172"/>
    <mergeCell ref="Q2145:Q2172"/>
    <mergeCell ref="R2145:R2172"/>
    <mergeCell ref="S2145:S2172"/>
    <mergeCell ref="T2145:T2172"/>
    <mergeCell ref="U2145:U2172"/>
    <mergeCell ref="V2145:V2172"/>
    <mergeCell ref="W2145:W2172"/>
    <mergeCell ref="X2145:X2172"/>
    <mergeCell ref="Y2145:Y2172"/>
    <mergeCell ref="Z2145:Z2172"/>
    <mergeCell ref="AA2145:AA2172"/>
    <mergeCell ref="AB2145:AB2172"/>
    <mergeCell ref="AC2145:AC2172"/>
    <mergeCell ref="AD2145:AD2172"/>
    <mergeCell ref="AE2145:AE2172"/>
    <mergeCell ref="AF2145:AF2172"/>
    <mergeCell ref="AG2145:AG2172"/>
    <mergeCell ref="AG2173:AG2177"/>
    <mergeCell ref="AO2173:AO2177"/>
    <mergeCell ref="AE2173:AE2177"/>
    <mergeCell ref="AF2173:AF2177"/>
    <mergeCell ref="AT2586:AT2588"/>
    <mergeCell ref="AU2586:AU2588"/>
    <mergeCell ref="AV2586:AV2588"/>
    <mergeCell ref="AW2586:AW2588"/>
    <mergeCell ref="AX2586:AX2588"/>
    <mergeCell ref="AY2586:AY2588"/>
    <mergeCell ref="AZ2586:AZ2588"/>
    <mergeCell ref="BA2586:BA2588"/>
    <mergeCell ref="AW2145:AW2172"/>
    <mergeCell ref="AX2145:AX2172"/>
    <mergeCell ref="AY2145:AY2172"/>
    <mergeCell ref="AZ2145:AZ2172"/>
    <mergeCell ref="BA2145:BA2172"/>
    <mergeCell ref="AH2145:AH2172"/>
    <mergeCell ref="AI2145:AI2172"/>
    <mergeCell ref="AJ2145:AJ2172"/>
    <mergeCell ref="AK2145:AK2172"/>
    <mergeCell ref="AL2145:AL2172"/>
    <mergeCell ref="AM2145:AM2172"/>
    <mergeCell ref="AN2145:AN2172"/>
    <mergeCell ref="AO2145:AO2172"/>
    <mergeCell ref="AP2145:AP2172"/>
    <mergeCell ref="AR2145:AR2172"/>
    <mergeCell ref="AS2145:AS2172"/>
    <mergeCell ref="AT2145:AT2172"/>
    <mergeCell ref="AH2173:AH2177"/>
    <mergeCell ref="AU2145:AU2172"/>
    <mergeCell ref="AV2145:AV2172"/>
    <mergeCell ref="AJ2173:AJ2177"/>
    <mergeCell ref="AK2173:AK2177"/>
    <mergeCell ref="AL2173:AL2177"/>
    <mergeCell ref="AM2173:AM2177"/>
    <mergeCell ref="AN2173:AN2177"/>
    <mergeCell ref="AO2586:AO2588"/>
    <mergeCell ref="AP2586:AP2588"/>
    <mergeCell ref="AQ2586:AQ2588"/>
    <mergeCell ref="AR2586:AR2588"/>
    <mergeCell ref="AS2586:AS2588"/>
    <mergeCell ref="AP2173:AP2177"/>
    <mergeCell ref="AR2173:AR2177"/>
    <mergeCell ref="AS2173:AS2177"/>
    <mergeCell ref="BA2576:BA2580"/>
    <mergeCell ref="AJ2582:AJ2585"/>
    <mergeCell ref="AK2582:AK2585"/>
    <mergeCell ref="AL2582:AL2585"/>
    <mergeCell ref="AM2582:AM2585"/>
    <mergeCell ref="AN2582:AN2585"/>
    <mergeCell ref="AO2582:AO2585"/>
    <mergeCell ref="AP2582:AP2585"/>
    <mergeCell ref="AV2576:AV2580"/>
    <mergeCell ref="AO2573:AO2575"/>
    <mergeCell ref="AP2573:AP2575"/>
    <mergeCell ref="AQ2573:AQ2575"/>
    <mergeCell ref="AR2573:AR2575"/>
    <mergeCell ref="AS2573:AS2575"/>
    <mergeCell ref="AT2573:AT2575"/>
    <mergeCell ref="AU2573:AU2575"/>
    <mergeCell ref="AV2573:AV2575"/>
    <mergeCell ref="AW2573:AW2575"/>
    <mergeCell ref="AX2573:AX2575"/>
    <mergeCell ref="AY2573:AY2575"/>
    <mergeCell ref="AZ2573:AZ2575"/>
    <mergeCell ref="BA2573:BA2575"/>
    <mergeCell ref="AO2576:AO2580"/>
    <mergeCell ref="J2178:J2182"/>
    <mergeCell ref="M2178:M2182"/>
    <mergeCell ref="N2178:N2182"/>
    <mergeCell ref="O2178:O2182"/>
    <mergeCell ref="P2178:P2182"/>
    <mergeCell ref="Q2178:Q2182"/>
    <mergeCell ref="R2178:R2182"/>
    <mergeCell ref="S2178:S2182"/>
    <mergeCell ref="T2178:T2182"/>
    <mergeCell ref="U2178:U2182"/>
    <mergeCell ref="V2178:V2182"/>
    <mergeCell ref="W2178:W2182"/>
    <mergeCell ref="X2178:X2182"/>
    <mergeCell ref="Y2178:Y2182"/>
    <mergeCell ref="Z2178:Z2182"/>
    <mergeCell ref="AA2178:AA2182"/>
    <mergeCell ref="AB2178:AB2182"/>
    <mergeCell ref="AC2178:AC2182"/>
    <mergeCell ref="AD2178:AD2182"/>
    <mergeCell ref="AE2178:AE2182"/>
    <mergeCell ref="AF2178:AF2182"/>
    <mergeCell ref="AG2178:AG2182"/>
    <mergeCell ref="AI2173:AI2177"/>
    <mergeCell ref="A2173:A2177"/>
    <mergeCell ref="B2173:B2177"/>
    <mergeCell ref="C2173:C2177"/>
    <mergeCell ref="D2173:D2177"/>
    <mergeCell ref="E2173:E2177"/>
    <mergeCell ref="F2173:F2177"/>
    <mergeCell ref="G2173:G2177"/>
    <mergeCell ref="H2173:H2177"/>
    <mergeCell ref="I2173:I2177"/>
    <mergeCell ref="J2173:J2177"/>
    <mergeCell ref="M2173:M2177"/>
    <mergeCell ref="N2173:N2177"/>
    <mergeCell ref="O2173:O2177"/>
    <mergeCell ref="P2173:P2177"/>
    <mergeCell ref="Q2173:Q2177"/>
    <mergeCell ref="R2173:R2177"/>
    <mergeCell ref="S2173:S2177"/>
    <mergeCell ref="T2173:T2177"/>
    <mergeCell ref="U2173:U2177"/>
    <mergeCell ref="V2173:V2177"/>
    <mergeCell ref="W2173:W2177"/>
    <mergeCell ref="X2173:X2177"/>
    <mergeCell ref="Y2173:Y2177"/>
    <mergeCell ref="Z2173:Z2177"/>
    <mergeCell ref="AA2173:AA2177"/>
    <mergeCell ref="AB2173:AB2177"/>
    <mergeCell ref="AC2173:AC2177"/>
    <mergeCell ref="AD2173:AD2177"/>
    <mergeCell ref="AW2183:AW2184"/>
    <mergeCell ref="AX2183:AX2184"/>
    <mergeCell ref="AY2183:AY2184"/>
    <mergeCell ref="AZ2183:AZ2184"/>
    <mergeCell ref="BA2183:BA2184"/>
    <mergeCell ref="AI2183:AI2184"/>
    <mergeCell ref="AJ2183:AJ2184"/>
    <mergeCell ref="AK2183:AK2184"/>
    <mergeCell ref="AL2183:AL2184"/>
    <mergeCell ref="AM2183:AM2184"/>
    <mergeCell ref="AN2183:AN2184"/>
    <mergeCell ref="AO2183:AO2184"/>
    <mergeCell ref="AP2183:AP2184"/>
    <mergeCell ref="AR2183:AR2184"/>
    <mergeCell ref="AS2183:AS2184"/>
    <mergeCell ref="AT2183:AT2184"/>
    <mergeCell ref="AU2183:AU2184"/>
    <mergeCell ref="AW2173:AW2177"/>
    <mergeCell ref="AX2173:AX2177"/>
    <mergeCell ref="AW2178:AW2182"/>
    <mergeCell ref="AX2178:AX2182"/>
    <mergeCell ref="AY2178:AY2182"/>
    <mergeCell ref="AZ2178:AZ2182"/>
    <mergeCell ref="BA2178:BA2182"/>
    <mergeCell ref="AY2173:AY2177"/>
    <mergeCell ref="AZ2173:AZ2177"/>
    <mergeCell ref="BA2173:BA2177"/>
    <mergeCell ref="AH2178:AH2182"/>
    <mergeCell ref="AI2178:AI2182"/>
    <mergeCell ref="AJ2178:AJ2182"/>
    <mergeCell ref="AK2178:AK2182"/>
    <mergeCell ref="AL2178:AL2182"/>
    <mergeCell ref="AM2178:AM2182"/>
    <mergeCell ref="AN2178:AN2182"/>
    <mergeCell ref="AO2178:AO2182"/>
    <mergeCell ref="AP2178:AP2182"/>
    <mergeCell ref="AR2178:AR2182"/>
    <mergeCell ref="AS2178:AS2182"/>
    <mergeCell ref="AT2178:AT2182"/>
    <mergeCell ref="AT2173:AT2177"/>
    <mergeCell ref="AU2173:AU2177"/>
    <mergeCell ref="AQ2323:AQ2324"/>
    <mergeCell ref="AQ2326:AQ2327"/>
    <mergeCell ref="AQ2328:AQ2329"/>
    <mergeCell ref="AQ2330:AQ2332"/>
    <mergeCell ref="AQ2402:AQ2403"/>
    <mergeCell ref="AQ2211:AQ2212"/>
    <mergeCell ref="AQ2213:AQ2215"/>
    <mergeCell ref="AQ2216:AQ2217"/>
    <mergeCell ref="AQ2218:AQ2220"/>
    <mergeCell ref="AQ2223:AQ2245"/>
    <mergeCell ref="AQ2246:AQ2248"/>
    <mergeCell ref="AQ2249:AQ2251"/>
    <mergeCell ref="AQ2252:AQ2254"/>
    <mergeCell ref="AQ2262:AQ2265"/>
    <mergeCell ref="AQ2267:AQ2270"/>
    <mergeCell ref="AQ2271:AQ2300"/>
    <mergeCell ref="AQ2302:AQ2304"/>
    <mergeCell ref="AQ2098:AQ2099"/>
    <mergeCell ref="AQ2103:AQ2104"/>
    <mergeCell ref="AQ2105:AQ2107"/>
    <mergeCell ref="AQ2108:AQ2130"/>
    <mergeCell ref="AQ2131:AQ2133"/>
    <mergeCell ref="AQ2134:AQ2136"/>
    <mergeCell ref="AQ2137:AQ2139"/>
    <mergeCell ref="AQ2145:AQ2172"/>
    <mergeCell ref="AQ2173:AQ2177"/>
    <mergeCell ref="AQ2186:AQ2189"/>
    <mergeCell ref="AQ2192:AQ2193"/>
    <mergeCell ref="AQ2194:AQ2199"/>
    <mergeCell ref="AV2183:AV2184"/>
    <mergeCell ref="AU2178:AU2182"/>
    <mergeCell ref="AV2178:AV2182"/>
    <mergeCell ref="AV2173:AV2177"/>
    <mergeCell ref="AU2347:AU2353"/>
    <mergeCell ref="AV2347:AV2353"/>
    <mergeCell ref="AV2373:AV2374"/>
    <mergeCell ref="AV2375:AV2386"/>
    <mergeCell ref="AV2387:AV2392"/>
    <mergeCell ref="AV2393:AV2395"/>
    <mergeCell ref="AQ2178:AQ2182"/>
    <mergeCell ref="AT2337:AT2344"/>
    <mergeCell ref="AR2345:AR2346"/>
    <mergeCell ref="AS2345:AS2346"/>
    <mergeCell ref="AT2345:AT2346"/>
    <mergeCell ref="AU2345:AU2346"/>
    <mergeCell ref="AV2345:AV2346"/>
    <mergeCell ref="AQ2373:AQ2374"/>
    <mergeCell ref="AR2373:AR2374"/>
    <mergeCell ref="AS2373:AS2374"/>
    <mergeCell ref="AT2373:AT2374"/>
    <mergeCell ref="AU2373:AU2374"/>
    <mergeCell ref="AR2387:AR2392"/>
    <mergeCell ref="AS2387:AS2392"/>
    <mergeCell ref="AT2387:AT2392"/>
    <mergeCell ref="AU2387:AU2392"/>
    <mergeCell ref="AU2393:AU2395"/>
    <mergeCell ref="AR2402:AR2403"/>
    <mergeCell ref="AS2402:AS2403"/>
    <mergeCell ref="AT2402:AT2403"/>
    <mergeCell ref="AU2402:AU2403"/>
    <mergeCell ref="AV2402:AV2403"/>
    <mergeCell ref="AR2252:AR2254"/>
    <mergeCell ref="AT2211:AT2212"/>
    <mergeCell ref="AT2213:AT2215"/>
    <mergeCell ref="B1330:B1332"/>
    <mergeCell ref="C1330:C1332"/>
    <mergeCell ref="D1330:D1332"/>
    <mergeCell ref="E1330:E1332"/>
    <mergeCell ref="F1330:F1332"/>
    <mergeCell ref="G1330:G1332"/>
    <mergeCell ref="H1330:H1332"/>
    <mergeCell ref="I1330:I1332"/>
    <mergeCell ref="J1330:J1332"/>
    <mergeCell ref="M1330:M1332"/>
    <mergeCell ref="N1330:N1332"/>
    <mergeCell ref="O1330:O1332"/>
    <mergeCell ref="P1330:P1332"/>
    <mergeCell ref="Q1330:Q1332"/>
    <mergeCell ref="R1330:R1332"/>
    <mergeCell ref="S1330:S1332"/>
    <mergeCell ref="T1330:T1332"/>
    <mergeCell ref="U1330:U1332"/>
    <mergeCell ref="V1330:V1332"/>
    <mergeCell ref="W1330:W1332"/>
    <mergeCell ref="X1330:X1332"/>
    <mergeCell ref="Y1330:Y1332"/>
    <mergeCell ref="Z1330:Z1332"/>
    <mergeCell ref="AA1330:AA1332"/>
    <mergeCell ref="AB1330:AB1332"/>
    <mergeCell ref="AC1330:AC1332"/>
    <mergeCell ref="AD1330:AD1332"/>
    <mergeCell ref="AE1330:AE1332"/>
    <mergeCell ref="AF1330:AF1332"/>
    <mergeCell ref="AG1330:AG1332"/>
    <mergeCell ref="AH1330:AH1332"/>
    <mergeCell ref="AQ2316:AQ2317"/>
    <mergeCell ref="AQ2318:AQ2322"/>
    <mergeCell ref="G2183:G2184"/>
    <mergeCell ref="H2183:H2184"/>
    <mergeCell ref="I2183:I2184"/>
    <mergeCell ref="J2183:J2184"/>
    <mergeCell ref="M2183:M2184"/>
    <mergeCell ref="N2183:N2184"/>
    <mergeCell ref="O2183:O2184"/>
    <mergeCell ref="P2183:P2184"/>
    <mergeCell ref="Q2183:Q2184"/>
    <mergeCell ref="R2183:R2184"/>
    <mergeCell ref="S2183:S2184"/>
    <mergeCell ref="T2183:T2184"/>
    <mergeCell ref="U2183:U2184"/>
    <mergeCell ref="V2183:V2184"/>
    <mergeCell ref="W2183:W2184"/>
    <mergeCell ref="X2183:X2184"/>
    <mergeCell ref="Y2183:Y2184"/>
    <mergeCell ref="Z2183:Z2184"/>
    <mergeCell ref="AA2183:AA2184"/>
    <mergeCell ref="AB2183:AB2184"/>
    <mergeCell ref="AC2183:AC2184"/>
    <mergeCell ref="AD2183:AD2184"/>
    <mergeCell ref="AE2183:AE2184"/>
    <mergeCell ref="AF2183:AF2184"/>
    <mergeCell ref="AG2183:AG2184"/>
    <mergeCell ref="AH2183:AH2184"/>
    <mergeCell ref="E2178:E2182"/>
    <mergeCell ref="F2178:F2182"/>
    <mergeCell ref="G2178:G2182"/>
    <mergeCell ref="H2178:H2182"/>
    <mergeCell ref="I2178:I2182"/>
    <mergeCell ref="AW1330:AW1332"/>
    <mergeCell ref="AJ1330:AJ1332"/>
    <mergeCell ref="AK1330:AK1332"/>
    <mergeCell ref="AL1330:AL1332"/>
    <mergeCell ref="AM1330:AM1332"/>
    <mergeCell ref="AN1330:AN1332"/>
    <mergeCell ref="AO1330:AO1332"/>
    <mergeCell ref="AP1330:AP1332"/>
    <mergeCell ref="AQ1330:AQ1332"/>
    <mergeCell ref="AR1330:AR1332"/>
    <mergeCell ref="AS1330:AS1332"/>
    <mergeCell ref="AT1330:AT1332"/>
    <mergeCell ref="AU1330:AU1332"/>
    <mergeCell ref="AV1330:AV1332"/>
    <mergeCell ref="AX1330:AX1332"/>
    <mergeCell ref="AY1330:AY1332"/>
    <mergeCell ref="AZ1330:AZ1332"/>
    <mergeCell ref="BA1330:BA1332"/>
    <mergeCell ref="A1333:A1335"/>
    <mergeCell ref="B1333:B1335"/>
    <mergeCell ref="C1333:C1335"/>
    <mergeCell ref="D1333:D1335"/>
    <mergeCell ref="E1333:E1335"/>
    <mergeCell ref="F1333:F1335"/>
    <mergeCell ref="G1333:G1335"/>
    <mergeCell ref="H1333:H1335"/>
    <mergeCell ref="I1333:I1335"/>
    <mergeCell ref="J1333:J1335"/>
    <mergeCell ref="M1333:M1335"/>
    <mergeCell ref="N1333:N1335"/>
    <mergeCell ref="O1333:O1335"/>
    <mergeCell ref="P1333:P1335"/>
    <mergeCell ref="Q1333:Q1335"/>
    <mergeCell ref="R1333:R1335"/>
    <mergeCell ref="S1333:S1335"/>
    <mergeCell ref="T1333:T1335"/>
    <mergeCell ref="U1333:U1335"/>
    <mergeCell ref="V1333:V1335"/>
    <mergeCell ref="W1333:W1335"/>
    <mergeCell ref="X1333:X1335"/>
    <mergeCell ref="Y1333:Y1335"/>
    <mergeCell ref="Z1333:Z1335"/>
    <mergeCell ref="AA1333:AA1335"/>
    <mergeCell ref="AB1333:AB1335"/>
    <mergeCell ref="AC1333:AC1335"/>
    <mergeCell ref="AD1333:AD1335"/>
    <mergeCell ref="AE1333:AE1335"/>
    <mergeCell ref="AF1333:AF1335"/>
    <mergeCell ref="AG1333:AG1335"/>
    <mergeCell ref="AV1333:AV1335"/>
    <mergeCell ref="AW1333:AW1335"/>
    <mergeCell ref="AX1333:AX1335"/>
    <mergeCell ref="AY1333:AY1335"/>
    <mergeCell ref="AZ1333:AZ1335"/>
    <mergeCell ref="BA1333:BA1335"/>
    <mergeCell ref="AH1333:AH1335"/>
    <mergeCell ref="AI1333:AI1335"/>
    <mergeCell ref="AJ1333:AJ1335"/>
    <mergeCell ref="AK1333:AK1335"/>
    <mergeCell ref="AL1333:AL1335"/>
    <mergeCell ref="AM1333:AM1335"/>
    <mergeCell ref="AN1333:AN1335"/>
    <mergeCell ref="AI1330:AI1332"/>
    <mergeCell ref="A1330:A1332"/>
    <mergeCell ref="AU1333:AU1335"/>
    <mergeCell ref="AT1333:AT1335"/>
    <mergeCell ref="AH1336:AH1338"/>
    <mergeCell ref="AI1336:AI1338"/>
    <mergeCell ref="AJ1336:AJ1338"/>
    <mergeCell ref="AK1336:AK1338"/>
    <mergeCell ref="AL1336:AL1338"/>
    <mergeCell ref="AM1336:AM1338"/>
    <mergeCell ref="AN1336:AN1338"/>
    <mergeCell ref="AO1336:AO1338"/>
    <mergeCell ref="AP1336:AP1338"/>
    <mergeCell ref="AQ1336:AQ1338"/>
    <mergeCell ref="AR1336:AR1338"/>
    <mergeCell ref="AS1336:AS1338"/>
    <mergeCell ref="AT1336:AT1338"/>
    <mergeCell ref="AU1336:AU1338"/>
    <mergeCell ref="AO1333:AO1335"/>
    <mergeCell ref="AP1333:AP1335"/>
    <mergeCell ref="AQ1333:AQ1335"/>
    <mergeCell ref="AR1333:AR1335"/>
    <mergeCell ref="AS1333:AS1335"/>
    <mergeCell ref="A1336:A1338"/>
    <mergeCell ref="B1336:B1338"/>
    <mergeCell ref="C1336:C1338"/>
    <mergeCell ref="D1336:D1338"/>
    <mergeCell ref="E1336:E1338"/>
    <mergeCell ref="F1336:F1338"/>
    <mergeCell ref="G1336:G1338"/>
    <mergeCell ref="H1336:H1338"/>
    <mergeCell ref="I1336:I1338"/>
    <mergeCell ref="J1336:J1338"/>
    <mergeCell ref="M1336:M1338"/>
    <mergeCell ref="N1336:N1338"/>
    <mergeCell ref="O1336:O1338"/>
    <mergeCell ref="P1336:P1338"/>
    <mergeCell ref="Q1336:Q1338"/>
    <mergeCell ref="R1336:R1338"/>
    <mergeCell ref="S1336:S1338"/>
    <mergeCell ref="T1336:T1338"/>
    <mergeCell ref="U1336:U1338"/>
    <mergeCell ref="V1336:V1338"/>
    <mergeCell ref="W1336:W1338"/>
    <mergeCell ref="X1336:X1338"/>
    <mergeCell ref="Y1336:Y1338"/>
    <mergeCell ref="Z1336:Z1338"/>
    <mergeCell ref="AA1336:AA1338"/>
    <mergeCell ref="AB1336:AB1338"/>
    <mergeCell ref="AC1336:AC1338"/>
    <mergeCell ref="AD1336:AD1338"/>
    <mergeCell ref="AE1336:AE1338"/>
    <mergeCell ref="AF1336:AF1338"/>
    <mergeCell ref="AG1336:AG1338"/>
    <mergeCell ref="AV1336:AV1338"/>
    <mergeCell ref="AW1336:AW1338"/>
    <mergeCell ref="AX1336:AX1338"/>
    <mergeCell ref="AY1336:AY1338"/>
    <mergeCell ref="AZ1336:AZ1338"/>
    <mergeCell ref="BA1336:BA1338"/>
    <mergeCell ref="A1339:A1344"/>
    <mergeCell ref="B1339:B1344"/>
    <mergeCell ref="C1339:C1344"/>
    <mergeCell ref="D1339:D1344"/>
    <mergeCell ref="E1339:E1344"/>
    <mergeCell ref="F1339:F1344"/>
    <mergeCell ref="G1339:G1344"/>
    <mergeCell ref="H1339:H1344"/>
    <mergeCell ref="I1339:I1344"/>
    <mergeCell ref="J1339:J1344"/>
    <mergeCell ref="M1339:M1344"/>
    <mergeCell ref="N1339:N1344"/>
    <mergeCell ref="O1339:O1344"/>
    <mergeCell ref="P1339:P1344"/>
    <mergeCell ref="Q1339:Q1344"/>
    <mergeCell ref="R1339:R1344"/>
    <mergeCell ref="S1339:S1344"/>
    <mergeCell ref="T1339:T1344"/>
    <mergeCell ref="U1339:U1344"/>
    <mergeCell ref="V1339:V1344"/>
    <mergeCell ref="W1339:W1344"/>
    <mergeCell ref="X1339:X1344"/>
    <mergeCell ref="Y1339:Y1344"/>
    <mergeCell ref="Z1339:Z1344"/>
    <mergeCell ref="AA1339:AA1344"/>
    <mergeCell ref="AB1339:AB1344"/>
    <mergeCell ref="AC1339:AC1344"/>
    <mergeCell ref="AD1339:AD1344"/>
    <mergeCell ref="AE1339:AE1344"/>
    <mergeCell ref="AF1339:AF1344"/>
    <mergeCell ref="AG1339:AG1344"/>
    <mergeCell ref="AH1339:AH1344"/>
    <mergeCell ref="AI1339:AI1344"/>
    <mergeCell ref="AJ1339:AJ1344"/>
    <mergeCell ref="AK1339:AK1344"/>
    <mergeCell ref="AL1339:AL1344"/>
    <mergeCell ref="AM1339:AM1344"/>
    <mergeCell ref="AN1339:AN1344"/>
    <mergeCell ref="AO1339:AO1344"/>
    <mergeCell ref="AP1339:AP1344"/>
    <mergeCell ref="AQ1339:AQ1344"/>
    <mergeCell ref="AR1339:AR1344"/>
    <mergeCell ref="AS1339:AS1344"/>
    <mergeCell ref="AT1339:AT1344"/>
    <mergeCell ref="AU1339:AU1344"/>
    <mergeCell ref="AV1339:AV1344"/>
    <mergeCell ref="AW1339:AW1344"/>
    <mergeCell ref="AX1339:AX1344"/>
    <mergeCell ref="AY1339:AY1344"/>
    <mergeCell ref="AZ1339:AZ1344"/>
    <mergeCell ref="BA1339:BA1344"/>
    <mergeCell ref="A1345:A1353"/>
    <mergeCell ref="B1345:B1353"/>
    <mergeCell ref="C1345:C1353"/>
    <mergeCell ref="D1345:D1353"/>
    <mergeCell ref="E1345:E1353"/>
    <mergeCell ref="F1345:F1353"/>
    <mergeCell ref="G1345:G1353"/>
    <mergeCell ref="H1345:H1353"/>
    <mergeCell ref="I1345:I1353"/>
    <mergeCell ref="J1345:J1353"/>
    <mergeCell ref="L1345:L1349"/>
    <mergeCell ref="M1345:M1353"/>
    <mergeCell ref="N1345:N1353"/>
    <mergeCell ref="O1345:O1353"/>
    <mergeCell ref="P1345:P1353"/>
    <mergeCell ref="Q1345:Q1353"/>
    <mergeCell ref="R1345:R1353"/>
    <mergeCell ref="S1345:S1353"/>
    <mergeCell ref="T1345:T1353"/>
    <mergeCell ref="U1345:U1353"/>
    <mergeCell ref="V1345:V1353"/>
    <mergeCell ref="W1345:W1353"/>
    <mergeCell ref="X1345:X1353"/>
    <mergeCell ref="Y1345:Y1353"/>
    <mergeCell ref="Z1345:Z1353"/>
    <mergeCell ref="AA1345:AA1353"/>
    <mergeCell ref="AB1345:AB1353"/>
    <mergeCell ref="AC1345:AC1353"/>
    <mergeCell ref="AD1345:AD1353"/>
    <mergeCell ref="AE1345:AE1353"/>
    <mergeCell ref="AF1345:AF1353"/>
    <mergeCell ref="AG1345:AG1353"/>
    <mergeCell ref="AH1345:AH1353"/>
    <mergeCell ref="AI1345:AI1353"/>
    <mergeCell ref="AJ1345:AJ1353"/>
    <mergeCell ref="AK1345:AK1353"/>
    <mergeCell ref="AL1345:AL1353"/>
    <mergeCell ref="AM1345:AM1353"/>
    <mergeCell ref="AN1345:AN1353"/>
    <mergeCell ref="AQ1345:AQ1353"/>
    <mergeCell ref="AR1345:AR1353"/>
    <mergeCell ref="AS1345:AS1353"/>
    <mergeCell ref="AT1345:AT1353"/>
    <mergeCell ref="AU1345:AU1353"/>
    <mergeCell ref="AV1345:AV1353"/>
    <mergeCell ref="AW1345:AW1353"/>
    <mergeCell ref="AX1345:AX1353"/>
    <mergeCell ref="AY1345:AY1353"/>
    <mergeCell ref="AZ1345:AZ1353"/>
    <mergeCell ref="BA1345:BA1353"/>
    <mergeCell ref="A1354:A1357"/>
    <mergeCell ref="B1354:B1357"/>
    <mergeCell ref="C1354:C1357"/>
    <mergeCell ref="D1354:D1357"/>
    <mergeCell ref="E1354:E1357"/>
    <mergeCell ref="F1354:F1357"/>
    <mergeCell ref="G1354:G1357"/>
    <mergeCell ref="H1354:H1357"/>
    <mergeCell ref="I1354:I1357"/>
    <mergeCell ref="J1354:J1357"/>
    <mergeCell ref="M1354:M1357"/>
    <mergeCell ref="N1354:N1357"/>
    <mergeCell ref="O1354:O1357"/>
    <mergeCell ref="P1354:P1357"/>
    <mergeCell ref="Q1354:Q1357"/>
    <mergeCell ref="R1354:R1357"/>
    <mergeCell ref="S1354:S1357"/>
    <mergeCell ref="T1354:T1357"/>
    <mergeCell ref="U1354:U1357"/>
    <mergeCell ref="V1354:V1357"/>
    <mergeCell ref="W1354:W1357"/>
    <mergeCell ref="X1354:X1357"/>
    <mergeCell ref="Y1354:Y1357"/>
    <mergeCell ref="Z1354:Z1357"/>
    <mergeCell ref="AA1354:AA1357"/>
    <mergeCell ref="AB1354:AB1357"/>
    <mergeCell ref="AC1354:AC1357"/>
    <mergeCell ref="AD1354:AD1357"/>
    <mergeCell ref="AE1354:AE1357"/>
    <mergeCell ref="AF1354:AF1357"/>
    <mergeCell ref="AG1354:AG1357"/>
    <mergeCell ref="AH1354:AH1357"/>
    <mergeCell ref="AI1354:AI1357"/>
    <mergeCell ref="AJ1354:AJ1357"/>
    <mergeCell ref="AK1354:AK1357"/>
    <mergeCell ref="AL1354:AL1357"/>
    <mergeCell ref="AM1354:AM1357"/>
    <mergeCell ref="AN1354:AN1357"/>
    <mergeCell ref="AZ1354:AZ1357"/>
    <mergeCell ref="BA1354:BA1357"/>
    <mergeCell ref="B1358:B1362"/>
    <mergeCell ref="C1358:C1362"/>
    <mergeCell ref="D1358:D1362"/>
    <mergeCell ref="E1358:E1362"/>
    <mergeCell ref="F1358:F1362"/>
    <mergeCell ref="G1358:G1362"/>
    <mergeCell ref="H1358:H1362"/>
    <mergeCell ref="I1358:I1362"/>
    <mergeCell ref="J1358:J1362"/>
    <mergeCell ref="M1358:M1362"/>
    <mergeCell ref="N1358:N1362"/>
    <mergeCell ref="O1358:O1362"/>
    <mergeCell ref="P1358:P1362"/>
    <mergeCell ref="Q1358:Q1362"/>
    <mergeCell ref="R1358:R1362"/>
    <mergeCell ref="S1358:S1362"/>
    <mergeCell ref="T1358:T1362"/>
    <mergeCell ref="U1358:U1362"/>
    <mergeCell ref="V1358:V1362"/>
    <mergeCell ref="W1358:W1362"/>
    <mergeCell ref="X1358:X1362"/>
    <mergeCell ref="Y1358:Y1362"/>
    <mergeCell ref="Z1358:Z1362"/>
    <mergeCell ref="AA1358:AA1362"/>
    <mergeCell ref="AB1358:AB1362"/>
    <mergeCell ref="AC1358:AC1362"/>
    <mergeCell ref="AD1358:AD1362"/>
    <mergeCell ref="AE1358:AE1362"/>
    <mergeCell ref="AF1358:AF1362"/>
    <mergeCell ref="AG1358:AG1362"/>
    <mergeCell ref="AH1358:AH1362"/>
    <mergeCell ref="AO1345:AO1353"/>
    <mergeCell ref="AP1345:AP1353"/>
    <mergeCell ref="AX1358:AX1362"/>
    <mergeCell ref="AY1358:AY1362"/>
    <mergeCell ref="AO1354:AO1357"/>
    <mergeCell ref="AP1354:AP1357"/>
    <mergeCell ref="AQ1354:AQ1357"/>
    <mergeCell ref="AR1354:AR1357"/>
    <mergeCell ref="AS1354:AS1357"/>
    <mergeCell ref="AT1354:AT1357"/>
    <mergeCell ref="AU1354:AU1357"/>
    <mergeCell ref="AV1354:AV1357"/>
    <mergeCell ref="AW1354:AW1357"/>
    <mergeCell ref="AX1354:AX1357"/>
    <mergeCell ref="AY1354:AY1357"/>
    <mergeCell ref="AZ1358:AZ1362"/>
    <mergeCell ref="BA1358:BA1362"/>
    <mergeCell ref="A1363:A1366"/>
    <mergeCell ref="B1363:B1366"/>
    <mergeCell ref="C1363:C1366"/>
    <mergeCell ref="D1363:D1366"/>
    <mergeCell ref="E1363:E1366"/>
    <mergeCell ref="F1363:F1366"/>
    <mergeCell ref="G1363:G1366"/>
    <mergeCell ref="H1363:H1366"/>
    <mergeCell ref="I1363:I1366"/>
    <mergeCell ref="J1363:J1366"/>
    <mergeCell ref="M1363:M1366"/>
    <mergeCell ref="N1363:N1366"/>
    <mergeCell ref="O1363:O1366"/>
    <mergeCell ref="P1363:P1366"/>
    <mergeCell ref="Q1363:Q1366"/>
    <mergeCell ref="R1363:R1366"/>
    <mergeCell ref="S1363:S1366"/>
    <mergeCell ref="T1363:T1366"/>
    <mergeCell ref="U1363:U1366"/>
    <mergeCell ref="V1363:V1366"/>
    <mergeCell ref="W1363:W1366"/>
    <mergeCell ref="X1363:X1366"/>
    <mergeCell ref="Y1363:Y1366"/>
    <mergeCell ref="Z1363:Z1366"/>
    <mergeCell ref="AA1363:AA1366"/>
    <mergeCell ref="AB1363:AB1366"/>
    <mergeCell ref="AC1363:AC1366"/>
    <mergeCell ref="AD1363:AD1366"/>
    <mergeCell ref="AE1363:AE1366"/>
    <mergeCell ref="AF1363:AF1366"/>
    <mergeCell ref="AG1363:AG1366"/>
    <mergeCell ref="AH1363:AH1366"/>
    <mergeCell ref="AI1363:AI1366"/>
    <mergeCell ref="AJ1363:AJ1366"/>
    <mergeCell ref="AI1358:AI1362"/>
    <mergeCell ref="AJ1358:AJ1362"/>
    <mergeCell ref="AK1358:AK1362"/>
    <mergeCell ref="AL1358:AL1362"/>
    <mergeCell ref="AM1358:AM1362"/>
    <mergeCell ref="AN1358:AN1362"/>
    <mergeCell ref="AO1358:AO1362"/>
    <mergeCell ref="AP1358:AP1362"/>
    <mergeCell ref="AQ1358:AQ1362"/>
    <mergeCell ref="AR1358:AR1362"/>
    <mergeCell ref="AS1358:AS1362"/>
    <mergeCell ref="AT1358:AT1362"/>
    <mergeCell ref="AU1358:AU1362"/>
    <mergeCell ref="AV1358:AV1362"/>
    <mergeCell ref="AW1358:AW1362"/>
    <mergeCell ref="AZ1363:AZ1366"/>
    <mergeCell ref="BA1363:BA1366"/>
    <mergeCell ref="A1367:A1370"/>
    <mergeCell ref="B1367:B1370"/>
    <mergeCell ref="C1367:C1370"/>
    <mergeCell ref="D1367:D1370"/>
    <mergeCell ref="E1367:E1370"/>
    <mergeCell ref="F1367:F1370"/>
    <mergeCell ref="G1367:G1370"/>
    <mergeCell ref="H1367:H1370"/>
    <mergeCell ref="I1367:I1370"/>
    <mergeCell ref="J1367:J1370"/>
    <mergeCell ref="M1367:M1370"/>
    <mergeCell ref="N1367:N1370"/>
    <mergeCell ref="O1367:O1370"/>
    <mergeCell ref="P1367:P1370"/>
    <mergeCell ref="Q1367:Q1370"/>
    <mergeCell ref="R1367:R1370"/>
    <mergeCell ref="S1367:S1370"/>
    <mergeCell ref="T1367:T1370"/>
    <mergeCell ref="U1367:U1370"/>
    <mergeCell ref="V1367:V1370"/>
    <mergeCell ref="W1367:W1370"/>
    <mergeCell ref="X1367:X1370"/>
    <mergeCell ref="Y1367:Y1370"/>
    <mergeCell ref="Z1367:Z1370"/>
    <mergeCell ref="AA1367:AA1370"/>
    <mergeCell ref="AB1367:AB1370"/>
    <mergeCell ref="AC1367:AC1370"/>
    <mergeCell ref="AD1367:AD1370"/>
    <mergeCell ref="AE1367:AE1370"/>
    <mergeCell ref="AF1367:AF1370"/>
    <mergeCell ref="AG1367:AG1370"/>
    <mergeCell ref="AH1367:AH1370"/>
    <mergeCell ref="AI1367:AI1370"/>
    <mergeCell ref="AJ1367:AJ1370"/>
    <mergeCell ref="AK1367:AK1370"/>
    <mergeCell ref="AL1367:AL1370"/>
    <mergeCell ref="AM1367:AM1370"/>
    <mergeCell ref="AN1367:AN1370"/>
    <mergeCell ref="AO1367:AO1370"/>
    <mergeCell ref="AP1367:AP1370"/>
    <mergeCell ref="AQ1367:AQ1370"/>
    <mergeCell ref="AR1367:AR1370"/>
    <mergeCell ref="AS1367:AS1370"/>
    <mergeCell ref="AK1363:AK1366"/>
    <mergeCell ref="AL1363:AL1366"/>
    <mergeCell ref="AM1363:AM1366"/>
    <mergeCell ref="AN1363:AN1366"/>
    <mergeCell ref="AO1363:AO1366"/>
    <mergeCell ref="AP1363:AP1366"/>
    <mergeCell ref="AQ1363:AQ1366"/>
    <mergeCell ref="AR1363:AR1366"/>
    <mergeCell ref="AS1363:AS1366"/>
    <mergeCell ref="AT1363:AT1366"/>
    <mergeCell ref="AU1363:AU1366"/>
    <mergeCell ref="AV1363:AV1366"/>
    <mergeCell ref="AW1363:AW1366"/>
    <mergeCell ref="AX1363:AX1366"/>
    <mergeCell ref="AY1363:AY1366"/>
    <mergeCell ref="AT1367:AT1370"/>
    <mergeCell ref="AU1367:AU1370"/>
    <mergeCell ref="AV1367:AV1370"/>
    <mergeCell ref="AW1367:AW1370"/>
    <mergeCell ref="AX1367:AX1370"/>
    <mergeCell ref="AY1367:AY1370"/>
    <mergeCell ref="AZ1367:AZ1370"/>
    <mergeCell ref="BA1367:BA1370"/>
    <mergeCell ref="A1372:A1373"/>
    <mergeCell ref="B1372:B1373"/>
    <mergeCell ref="C1372:C1373"/>
    <mergeCell ref="D1372:D1373"/>
    <mergeCell ref="E1372:E1373"/>
    <mergeCell ref="F1372:F1373"/>
    <mergeCell ref="G1372:G1373"/>
    <mergeCell ref="H1372:H1373"/>
    <mergeCell ref="I1372:I1373"/>
    <mergeCell ref="J1372:J1373"/>
    <mergeCell ref="L1372:L1373"/>
    <mergeCell ref="M1372:M1373"/>
    <mergeCell ref="N1372:N1373"/>
    <mergeCell ref="O1372:O1373"/>
    <mergeCell ref="P1372:P1373"/>
    <mergeCell ref="Q1372:Q1373"/>
    <mergeCell ref="R1372:R1373"/>
    <mergeCell ref="S1372:S1373"/>
    <mergeCell ref="T1372:T1373"/>
    <mergeCell ref="U1372:U1373"/>
    <mergeCell ref="V1372:V1373"/>
    <mergeCell ref="W1372:W1373"/>
    <mergeCell ref="X1372:X1373"/>
    <mergeCell ref="Y1372:Y1373"/>
    <mergeCell ref="Z1372:Z1373"/>
    <mergeCell ref="AA1372:AA1373"/>
    <mergeCell ref="AB1372:AB1373"/>
    <mergeCell ref="AC1372:AC1373"/>
    <mergeCell ref="AD1372:AD1373"/>
    <mergeCell ref="AE1372:AE1373"/>
    <mergeCell ref="AF1372:AF1373"/>
    <mergeCell ref="AG1372:AG1373"/>
    <mergeCell ref="AH1372:AH1373"/>
    <mergeCell ref="AI1372:AI1373"/>
    <mergeCell ref="AJ1372:AJ1373"/>
    <mergeCell ref="AK1372:AK1373"/>
    <mergeCell ref="AL1372:AL1373"/>
    <mergeCell ref="AM1372:AM1373"/>
    <mergeCell ref="AN1372:AN1373"/>
    <mergeCell ref="AO1372:AO1373"/>
    <mergeCell ref="AP1372:AP1373"/>
    <mergeCell ref="AQ1372:AQ1373"/>
    <mergeCell ref="AR1372:AR1373"/>
    <mergeCell ref="AS1372:AS1373"/>
    <mergeCell ref="AT1372:AT1373"/>
    <mergeCell ref="AU1372:AU1373"/>
    <mergeCell ref="AV1372:AV1373"/>
    <mergeCell ref="AW1372:AW1373"/>
    <mergeCell ref="AX1372:AX1373"/>
    <mergeCell ref="AY1372:AY1373"/>
    <mergeCell ref="AZ1372:AZ1373"/>
    <mergeCell ref="BA1372:BA1373"/>
    <mergeCell ref="A1376:A1377"/>
    <mergeCell ref="B1376:B1377"/>
    <mergeCell ref="C1376:C1377"/>
    <mergeCell ref="D1376:D1377"/>
    <mergeCell ref="E1376:E1377"/>
    <mergeCell ref="F1376:F1377"/>
    <mergeCell ref="G1376:G1377"/>
    <mergeCell ref="H1376:H1377"/>
    <mergeCell ref="I1376:I1377"/>
    <mergeCell ref="J1376:J1377"/>
    <mergeCell ref="M1376:M1377"/>
    <mergeCell ref="N1376:N1377"/>
    <mergeCell ref="O1376:O1377"/>
    <mergeCell ref="P1376:P1377"/>
    <mergeCell ref="Q1376:Q1377"/>
    <mergeCell ref="R1376:R1377"/>
    <mergeCell ref="S1376:S1377"/>
    <mergeCell ref="T1376:T1377"/>
    <mergeCell ref="U1376:U1377"/>
    <mergeCell ref="V1376:V1377"/>
    <mergeCell ref="W1376:W1377"/>
    <mergeCell ref="X1376:X1377"/>
    <mergeCell ref="Y1376:Y1377"/>
    <mergeCell ref="Z1376:Z1377"/>
    <mergeCell ref="AA1376:AA1377"/>
    <mergeCell ref="AB1376:AB1377"/>
    <mergeCell ref="AC1376:AC1377"/>
    <mergeCell ref="AD1376:AD1377"/>
    <mergeCell ref="AE1376:AE1377"/>
    <mergeCell ref="AF1376:AF1377"/>
    <mergeCell ref="AG1376:AG1377"/>
    <mergeCell ref="AH1376:AH1377"/>
    <mergeCell ref="AI1376:AI1377"/>
    <mergeCell ref="AJ1376:AJ1377"/>
    <mergeCell ref="AK1376:AK1377"/>
    <mergeCell ref="AL1376:AL1377"/>
    <mergeCell ref="AM1376:AM1377"/>
    <mergeCell ref="AN1376:AN1377"/>
    <mergeCell ref="AH1380:AH1384"/>
    <mergeCell ref="AN1380:AN1384"/>
    <mergeCell ref="AW1380:AW1384"/>
    <mergeCell ref="AX1380:AX1384"/>
    <mergeCell ref="AI1378:AI1379"/>
    <mergeCell ref="AJ1378:AJ1379"/>
    <mergeCell ref="AK1378:AK1379"/>
    <mergeCell ref="AL1378:AL1379"/>
    <mergeCell ref="AM1378:AM1379"/>
    <mergeCell ref="AN1378:AN1379"/>
    <mergeCell ref="AO1378:AO1379"/>
    <mergeCell ref="AP1378:AP1379"/>
    <mergeCell ref="AQ1378:AQ1379"/>
    <mergeCell ref="AR1378:AR1379"/>
    <mergeCell ref="AS1378:AS1379"/>
    <mergeCell ref="AT1378:AT1379"/>
    <mergeCell ref="AU1378:AU1379"/>
    <mergeCell ref="AV1378:AV1379"/>
    <mergeCell ref="AO1376:AO1377"/>
    <mergeCell ref="AP1376:AP1377"/>
    <mergeCell ref="AQ1376:AQ1377"/>
    <mergeCell ref="AR1376:AR1377"/>
    <mergeCell ref="AS1376:AS1377"/>
    <mergeCell ref="AT1376:AT1377"/>
    <mergeCell ref="AU1376:AU1377"/>
    <mergeCell ref="AV1376:AV1377"/>
    <mergeCell ref="AW1376:AW1377"/>
    <mergeCell ref="AX1376:AX1377"/>
    <mergeCell ref="AY1376:AY1377"/>
    <mergeCell ref="AZ1376:AZ1377"/>
    <mergeCell ref="BA1376:BA1377"/>
    <mergeCell ref="A1378:A1379"/>
    <mergeCell ref="B1378:B1379"/>
    <mergeCell ref="C1378:C1379"/>
    <mergeCell ref="D1378:D1379"/>
    <mergeCell ref="E1378:E1379"/>
    <mergeCell ref="F1378:F1379"/>
    <mergeCell ref="G1378:G1379"/>
    <mergeCell ref="H1378:H1379"/>
    <mergeCell ref="I1378:I1379"/>
    <mergeCell ref="J1378:J1379"/>
    <mergeCell ref="M1378:M1379"/>
    <mergeCell ref="N1378:N1379"/>
    <mergeCell ref="O1378:O1379"/>
    <mergeCell ref="P1378:P1379"/>
    <mergeCell ref="Q1378:Q1379"/>
    <mergeCell ref="R1378:R1379"/>
    <mergeCell ref="S1378:S1379"/>
    <mergeCell ref="T1378:T1379"/>
    <mergeCell ref="U1378:U1379"/>
    <mergeCell ref="V1378:V1379"/>
    <mergeCell ref="W1378:W1379"/>
    <mergeCell ref="X1378:X1379"/>
    <mergeCell ref="Y1378:Y1379"/>
    <mergeCell ref="Z1378:Z1379"/>
    <mergeCell ref="AA1378:AA1379"/>
    <mergeCell ref="AB1378:AB1379"/>
    <mergeCell ref="AC1378:AC1379"/>
    <mergeCell ref="AD1378:AD1379"/>
    <mergeCell ref="AE1378:AE1379"/>
    <mergeCell ref="AF1378:AF1379"/>
    <mergeCell ref="AG1378:AG1379"/>
    <mergeCell ref="AH1378:AH1379"/>
    <mergeCell ref="A274:A277"/>
    <mergeCell ref="B274:B277"/>
    <mergeCell ref="C274:C277"/>
    <mergeCell ref="D274:D277"/>
    <mergeCell ref="E274:E277"/>
    <mergeCell ref="F274:F277"/>
    <mergeCell ref="G274:G277"/>
    <mergeCell ref="H274:H277"/>
    <mergeCell ref="I274:I277"/>
    <mergeCell ref="J274:J277"/>
    <mergeCell ref="K274:K277"/>
    <mergeCell ref="M274:M277"/>
    <mergeCell ref="N274:N277"/>
    <mergeCell ref="O274:O277"/>
    <mergeCell ref="P274:P277"/>
    <mergeCell ref="Q274:Q277"/>
    <mergeCell ref="R274:R277"/>
    <mergeCell ref="S274:S277"/>
    <mergeCell ref="T274:T277"/>
    <mergeCell ref="U274:U277"/>
    <mergeCell ref="V274:V277"/>
    <mergeCell ref="W274:W277"/>
    <mergeCell ref="X274:X277"/>
    <mergeCell ref="Y274:Y277"/>
    <mergeCell ref="Z274:Z277"/>
    <mergeCell ref="AA274:AA277"/>
    <mergeCell ref="AB274:AB277"/>
    <mergeCell ref="AC274:AC277"/>
    <mergeCell ref="AD274:AD277"/>
    <mergeCell ref="AE274:AE277"/>
    <mergeCell ref="AF274:AF277"/>
    <mergeCell ref="AG274:AG277"/>
    <mergeCell ref="A1380:A1384"/>
    <mergeCell ref="B1380:B1384"/>
    <mergeCell ref="C1380:C1384"/>
    <mergeCell ref="D1380:D1384"/>
    <mergeCell ref="E1380:E1384"/>
    <mergeCell ref="F1380:F1384"/>
    <mergeCell ref="G1380:G1384"/>
    <mergeCell ref="H1380:H1384"/>
    <mergeCell ref="I1380:I1384"/>
    <mergeCell ref="J1380:J1384"/>
    <mergeCell ref="M1380:M1384"/>
    <mergeCell ref="N1380:N1384"/>
    <mergeCell ref="O1380:O1384"/>
    <mergeCell ref="P1380:P1384"/>
    <mergeCell ref="Q1380:Q1384"/>
    <mergeCell ref="R1380:R1384"/>
    <mergeCell ref="S1380:S1384"/>
    <mergeCell ref="T1380:T1384"/>
    <mergeCell ref="U1380:U1384"/>
    <mergeCell ref="V1380:V1384"/>
    <mergeCell ref="W1380:W1384"/>
    <mergeCell ref="X1380:X1384"/>
    <mergeCell ref="Y1380:Y1384"/>
    <mergeCell ref="Z1380:Z1384"/>
    <mergeCell ref="AA1380:AA1384"/>
    <mergeCell ref="AB1380:AB1384"/>
    <mergeCell ref="AC1380:AC1384"/>
    <mergeCell ref="AD1380:AD1384"/>
    <mergeCell ref="AE1380:AE1384"/>
    <mergeCell ref="AF1380:AF1384"/>
    <mergeCell ref="AG1380:AG1384"/>
    <mergeCell ref="A1358:A1362"/>
    <mergeCell ref="K138:K140"/>
    <mergeCell ref="K141:K144"/>
    <mergeCell ref="K145:K196"/>
    <mergeCell ref="K197:K200"/>
    <mergeCell ref="K201:K202"/>
    <mergeCell ref="K203:K208"/>
    <mergeCell ref="K209:K218"/>
    <mergeCell ref="K219:K221"/>
    <mergeCell ref="K222:K228"/>
    <mergeCell ref="K230:K254"/>
    <mergeCell ref="K255:K257"/>
    <mergeCell ref="K258:K263"/>
    <mergeCell ref="K264:K267"/>
    <mergeCell ref="K268:K272"/>
    <mergeCell ref="K575:K604"/>
    <mergeCell ref="K606:K608"/>
    <mergeCell ref="K609:K611"/>
    <mergeCell ref="K612:K613"/>
    <mergeCell ref="K614:K616"/>
    <mergeCell ref="AO1380:AO1384"/>
    <mergeCell ref="AP1380:AP1384"/>
    <mergeCell ref="AQ1380:AQ1384"/>
    <mergeCell ref="AR1380:AR1384"/>
    <mergeCell ref="AS1380:AS1384"/>
    <mergeCell ref="AT1380:AT1384"/>
    <mergeCell ref="AU1380:AU1384"/>
    <mergeCell ref="AV1380:AV1384"/>
    <mergeCell ref="K627:K629"/>
    <mergeCell ref="K632:K633"/>
    <mergeCell ref="K634:K636"/>
    <mergeCell ref="K641:K646"/>
    <mergeCell ref="K647:K648"/>
    <mergeCell ref="K649:K650"/>
    <mergeCell ref="K651:K652"/>
    <mergeCell ref="K653:K657"/>
    <mergeCell ref="K658:K666"/>
    <mergeCell ref="K667:K669"/>
    <mergeCell ref="K670:K674"/>
    <mergeCell ref="K675:K681"/>
    <mergeCell ref="K682:K688"/>
    <mergeCell ref="K689:K695"/>
    <mergeCell ref="K696:K701"/>
    <mergeCell ref="K702:K709"/>
    <mergeCell ref="K710:K715"/>
    <mergeCell ref="K716:K720"/>
    <mergeCell ref="K721:K729"/>
    <mergeCell ref="K730:K736"/>
    <mergeCell ref="K737:K741"/>
    <mergeCell ref="K742:K743"/>
    <mergeCell ref="K744:K747"/>
    <mergeCell ref="K748:K750"/>
    <mergeCell ref="K751:K753"/>
    <mergeCell ref="K754:K755"/>
    <mergeCell ref="K756:K759"/>
    <mergeCell ref="K760:K764"/>
    <mergeCell ref="K765:K767"/>
    <mergeCell ref="K768:K776"/>
    <mergeCell ref="AI1380:AI1384"/>
    <mergeCell ref="K778:K779"/>
    <mergeCell ref="K980:K990"/>
    <mergeCell ref="K991:K993"/>
    <mergeCell ref="K996:K998"/>
    <mergeCell ref="K999:K1007"/>
    <mergeCell ref="K1008:K1009"/>
    <mergeCell ref="AY1380:AY1384"/>
    <mergeCell ref="AZ1380:AZ1384"/>
    <mergeCell ref="BA1380:BA1384"/>
    <mergeCell ref="K783:K790"/>
    <mergeCell ref="K791:K793"/>
    <mergeCell ref="K800:K804"/>
    <mergeCell ref="K805:K807"/>
    <mergeCell ref="K808:K810"/>
    <mergeCell ref="K811:K813"/>
    <mergeCell ref="K814:K822"/>
    <mergeCell ref="K823:K824"/>
    <mergeCell ref="K825:K827"/>
    <mergeCell ref="K828:K829"/>
    <mergeCell ref="K831:K836"/>
    <mergeCell ref="K837:K839"/>
    <mergeCell ref="K840:K842"/>
    <mergeCell ref="K843:K848"/>
    <mergeCell ref="K850:K851"/>
    <mergeCell ref="K853:K859"/>
    <mergeCell ref="K860:K863"/>
    <mergeCell ref="K864:K865"/>
    <mergeCell ref="K866:K868"/>
    <mergeCell ref="K874:K877"/>
    <mergeCell ref="K883:K890"/>
    <mergeCell ref="K893:K894"/>
    <mergeCell ref="K898:K933"/>
    <mergeCell ref="K934:K938"/>
    <mergeCell ref="K939:K945"/>
    <mergeCell ref="K946:K952"/>
    <mergeCell ref="K953:K959"/>
    <mergeCell ref="K961:K964"/>
    <mergeCell ref="K966:K968"/>
    <mergeCell ref="K971:K972"/>
    <mergeCell ref="K975:K976"/>
    <mergeCell ref="K977:K979"/>
    <mergeCell ref="K1266:K1268"/>
    <mergeCell ref="K1269:K1270"/>
    <mergeCell ref="K1273:K1275"/>
    <mergeCell ref="K1287:K1288"/>
    <mergeCell ref="K1299:K1305"/>
    <mergeCell ref="K1306:K1308"/>
    <mergeCell ref="K1309:K1329"/>
    <mergeCell ref="K1330:K1332"/>
    <mergeCell ref="K1333:K1335"/>
    <mergeCell ref="K1336:K1338"/>
    <mergeCell ref="K1339:K1344"/>
    <mergeCell ref="K1345:K1353"/>
    <mergeCell ref="K1354:K1357"/>
    <mergeCell ref="K1358:K1362"/>
    <mergeCell ref="K1363:K1366"/>
    <mergeCell ref="K1367:K1370"/>
    <mergeCell ref="K1372:K1373"/>
    <mergeCell ref="K1376:K1377"/>
    <mergeCell ref="K1378:K1379"/>
    <mergeCell ref="K1380:K1384"/>
    <mergeCell ref="AW1378:AW1379"/>
    <mergeCell ref="AX1378:AX1379"/>
    <mergeCell ref="AY1378:AY1379"/>
    <mergeCell ref="AZ1378:AZ1379"/>
    <mergeCell ref="BA1378:BA1379"/>
    <mergeCell ref="AJ1380:AJ1384"/>
    <mergeCell ref="AK1380:AK1384"/>
    <mergeCell ref="AL1380:AL1384"/>
    <mergeCell ref="AM1380:AM1384"/>
    <mergeCell ref="K1013:K1014"/>
    <mergeCell ref="K1015:K1016"/>
    <mergeCell ref="K1017:K1030"/>
    <mergeCell ref="K1033:K1038"/>
    <mergeCell ref="K1039:K1044"/>
    <mergeCell ref="K1046:K1047"/>
    <mergeCell ref="K1050:K1057"/>
    <mergeCell ref="K1058:K1059"/>
    <mergeCell ref="K1060:K1133"/>
    <mergeCell ref="K1134:K1169"/>
    <mergeCell ref="K1170:K1173"/>
    <mergeCell ref="K1174:K1176"/>
    <mergeCell ref="K1178:K1191"/>
    <mergeCell ref="K1193:K1197"/>
    <mergeCell ref="K1198:K1201"/>
    <mergeCell ref="K1206:K1208"/>
    <mergeCell ref="K1209:K1210"/>
    <mergeCell ref="K1211:K1227"/>
    <mergeCell ref="K1228:K1229"/>
    <mergeCell ref="K1230:K1235"/>
    <mergeCell ref="K1238:K1240"/>
    <mergeCell ref="K1242:K1244"/>
    <mergeCell ref="K1246:K1247"/>
    <mergeCell ref="K1248:K1251"/>
    <mergeCell ref="K1252:K1254"/>
    <mergeCell ref="K1255:K1263"/>
    <mergeCell ref="K1264:K1265"/>
    <mergeCell ref="K1391:K1393"/>
    <mergeCell ref="K1396:K1399"/>
    <mergeCell ref="K1400:K1407"/>
    <mergeCell ref="K1408:K1410"/>
    <mergeCell ref="K1411:K1413"/>
    <mergeCell ref="K1414:K1416"/>
    <mergeCell ref="K1421:K1426"/>
    <mergeCell ref="K1429:K1430"/>
    <mergeCell ref="K1435:K1440"/>
    <mergeCell ref="K1441:K1444"/>
    <mergeCell ref="K1445:K1447"/>
    <mergeCell ref="K1448:K1451"/>
    <mergeCell ref="K1951:K1954"/>
    <mergeCell ref="K1452:K1453"/>
    <mergeCell ref="K1455:K1456"/>
    <mergeCell ref="K1458:K1461"/>
    <mergeCell ref="K1462:K1464"/>
    <mergeCell ref="K1465:K1472"/>
    <mergeCell ref="K1475:K1510"/>
    <mergeCell ref="K1511:K1513"/>
    <mergeCell ref="K1514:K1517"/>
    <mergeCell ref="K1518:K1521"/>
    <mergeCell ref="K1524:K1528"/>
    <mergeCell ref="K1531:K1535"/>
    <mergeCell ref="K1536:K1537"/>
    <mergeCell ref="K1538:K1541"/>
    <mergeCell ref="K1542:K1546"/>
    <mergeCell ref="K1549:K1551"/>
    <mergeCell ref="K1552:K1557"/>
    <mergeCell ref="K1558:K1560"/>
    <mergeCell ref="K1563:K1566"/>
    <mergeCell ref="K1567:K1571"/>
    <mergeCell ref="K1572:K1585"/>
    <mergeCell ref="K1586:K1590"/>
    <mergeCell ref="K1591:K1592"/>
    <mergeCell ref="K1595:K1599"/>
    <mergeCell ref="K1600:K1623"/>
    <mergeCell ref="K1625:K1639"/>
    <mergeCell ref="K1640:K1644"/>
    <mergeCell ref="K1646:K1651"/>
    <mergeCell ref="K1652:K1654"/>
    <mergeCell ref="K1657:K1663"/>
    <mergeCell ref="K1664:K1666"/>
    <mergeCell ref="K1667:K1675"/>
    <mergeCell ref="K1676:K1678"/>
    <mergeCell ref="K1679:K1687"/>
    <mergeCell ref="K1961:K1964"/>
    <mergeCell ref="K1967:K1974"/>
    <mergeCell ref="K1975:K1985"/>
    <mergeCell ref="K1987:K1988"/>
    <mergeCell ref="K1989:K1991"/>
    <mergeCell ref="K1993:K1994"/>
    <mergeCell ref="K1995:K1996"/>
    <mergeCell ref="K1999:K2034"/>
    <mergeCell ref="K2039:K2043"/>
    <mergeCell ref="K2047:K2054"/>
    <mergeCell ref="K2057:K2059"/>
    <mergeCell ref="K2065:K2068"/>
    <mergeCell ref="K2072:K2073"/>
    <mergeCell ref="K2074:K2080"/>
    <mergeCell ref="K2081:K2083"/>
    <mergeCell ref="K2086:K2093"/>
    <mergeCell ref="K2098:K2099"/>
    <mergeCell ref="K2100:K2102"/>
    <mergeCell ref="K2103:K2104"/>
    <mergeCell ref="K2105:K2107"/>
    <mergeCell ref="K2108:K2130"/>
    <mergeCell ref="K2131:K2133"/>
    <mergeCell ref="K2134:K2136"/>
    <mergeCell ref="K2137:K2139"/>
    <mergeCell ref="K2145:K2172"/>
    <mergeCell ref="K2173:K2177"/>
    <mergeCell ref="K2178:K2182"/>
    <mergeCell ref="K2183:K2184"/>
    <mergeCell ref="K2186:K2189"/>
    <mergeCell ref="K2192:K2193"/>
    <mergeCell ref="K2194:K2199"/>
    <mergeCell ref="K1688:K1695"/>
    <mergeCell ref="K1696:K1698"/>
    <mergeCell ref="K1699:K1701"/>
    <mergeCell ref="K1703:K1707"/>
    <mergeCell ref="K1708:K1717"/>
    <mergeCell ref="K1718:K1720"/>
    <mergeCell ref="K1721:K1722"/>
    <mergeCell ref="K1723:K1744"/>
    <mergeCell ref="K1745:K1749"/>
    <mergeCell ref="K1750:K1751"/>
    <mergeCell ref="K1752:K1761"/>
    <mergeCell ref="K1763:K1768"/>
    <mergeCell ref="K1769:K1771"/>
    <mergeCell ref="K1774:K1776"/>
    <mergeCell ref="K1777:K1780"/>
    <mergeCell ref="K1781:K1782"/>
    <mergeCell ref="K1785:K1790"/>
    <mergeCell ref="K1792:K1793"/>
    <mergeCell ref="K1796:K1800"/>
    <mergeCell ref="K1801:K1804"/>
    <mergeCell ref="K1807:K1810"/>
    <mergeCell ref="K1811:K1816"/>
    <mergeCell ref="K1817:K1821"/>
    <mergeCell ref="K1824:K1831"/>
    <mergeCell ref="K1833:K1869"/>
    <mergeCell ref="K1872:K1877"/>
    <mergeCell ref="K1878:K1880"/>
    <mergeCell ref="K1882:K1887"/>
    <mergeCell ref="K1889:K1924"/>
    <mergeCell ref="K1928:K1935"/>
    <mergeCell ref="K1936:K1944"/>
    <mergeCell ref="K1948:K1949"/>
    <mergeCell ref="K2249:K2251"/>
    <mergeCell ref="K2252:K2254"/>
    <mergeCell ref="K2262:K2265"/>
    <mergeCell ref="K2267:K2270"/>
    <mergeCell ref="K2271:K2300"/>
    <mergeCell ref="K2302:K2304"/>
    <mergeCell ref="K2305:K2308"/>
    <mergeCell ref="K2309:K2313"/>
    <mergeCell ref="K2316:K2317"/>
    <mergeCell ref="K2318:K2322"/>
    <mergeCell ref="K2323:K2324"/>
    <mergeCell ref="K2326:K2327"/>
    <mergeCell ref="K2328:K2329"/>
    <mergeCell ref="K2330:K2332"/>
    <mergeCell ref="K2333:K2335"/>
    <mergeCell ref="K2337:K2344"/>
    <mergeCell ref="K2345:K2346"/>
    <mergeCell ref="K2347:K2353"/>
    <mergeCell ref="K2355:K2356"/>
    <mergeCell ref="K2358:K2360"/>
    <mergeCell ref="K2362:K2363"/>
    <mergeCell ref="K2364:K2372"/>
    <mergeCell ref="K2373:K2374"/>
    <mergeCell ref="K2375:K2386"/>
    <mergeCell ref="K2387:K2392"/>
    <mergeCell ref="K2393:K2395"/>
    <mergeCell ref="K2402:K2403"/>
    <mergeCell ref="K2404:K2406"/>
    <mergeCell ref="K2407:K2409"/>
    <mergeCell ref="K2411:K2416"/>
    <mergeCell ref="K2418:K2420"/>
    <mergeCell ref="K2421:K2448"/>
    <mergeCell ref="K2449:K2458"/>
    <mergeCell ref="K2470:K2471"/>
    <mergeCell ref="K2472:K2474"/>
    <mergeCell ref="K2475:K2482"/>
    <mergeCell ref="K2483:K2484"/>
    <mergeCell ref="K2485:K2486"/>
    <mergeCell ref="K2487:K2488"/>
    <mergeCell ref="K2489:K2490"/>
    <mergeCell ref="K2493:K2499"/>
    <mergeCell ref="K2501:K2503"/>
    <mergeCell ref="K2504:K2505"/>
    <mergeCell ref="K2506:K2509"/>
    <mergeCell ref="K2510:K2517"/>
    <mergeCell ref="K2522:K2523"/>
    <mergeCell ref="K2526:K2529"/>
    <mergeCell ref="K2531:K2533"/>
    <mergeCell ref="K2534:K2536"/>
    <mergeCell ref="K2537:K2539"/>
    <mergeCell ref="K2540:K2542"/>
    <mergeCell ref="K2543:K2547"/>
    <mergeCell ref="K2549:K2554"/>
    <mergeCell ref="K2557:K2558"/>
    <mergeCell ref="K2559:K2560"/>
    <mergeCell ref="K2561:K2566"/>
    <mergeCell ref="K2772:K2779"/>
    <mergeCell ref="K2788:K2798"/>
    <mergeCell ref="K2804:K2809"/>
    <mergeCell ref="K2811:K2812"/>
    <mergeCell ref="K2815:K2818"/>
    <mergeCell ref="K2820:K2827"/>
    <mergeCell ref="K2829:K2830"/>
    <mergeCell ref="K2831:K2836"/>
    <mergeCell ref="K2837:K2839"/>
    <mergeCell ref="K2842:K2849"/>
    <mergeCell ref="K2861:K2867"/>
    <mergeCell ref="K2868:K2869"/>
    <mergeCell ref="K2567:K2569"/>
    <mergeCell ref="K2573:K2575"/>
    <mergeCell ref="K2576:K2580"/>
    <mergeCell ref="K2582:K2585"/>
    <mergeCell ref="K2586:K2588"/>
    <mergeCell ref="K2589:K2596"/>
    <mergeCell ref="K2598:K2633"/>
    <mergeCell ref="K2635:K2636"/>
    <mergeCell ref="K2637:K2639"/>
    <mergeCell ref="K2640:K2644"/>
    <mergeCell ref="K2645:K2655"/>
    <mergeCell ref="K2656:K2670"/>
    <mergeCell ref="K2671:K2672"/>
    <mergeCell ref="K2674:K2675"/>
    <mergeCell ref="K2676:K2677"/>
    <mergeCell ref="K2678:K2679"/>
    <mergeCell ref="K2680:K2681"/>
    <mergeCell ref="K2683:K2685"/>
    <mergeCell ref="K2686:K2687"/>
    <mergeCell ref="K2688:K2689"/>
    <mergeCell ref="K2692:K2694"/>
    <mergeCell ref="K2695:K2697"/>
    <mergeCell ref="K2698:K2700"/>
    <mergeCell ref="K2703:K2706"/>
    <mergeCell ref="K2707:K2710"/>
    <mergeCell ref="K2711:K2712"/>
    <mergeCell ref="K2713:K2714"/>
    <mergeCell ref="K2715:K2716"/>
    <mergeCell ref="K2717:K2721"/>
    <mergeCell ref="K2723:K2725"/>
    <mergeCell ref="K2726:K2727"/>
    <mergeCell ref="K2728:K2735"/>
    <mergeCell ref="K2736:K2771"/>
  </mergeCells>
  <conditionalFormatting sqref="L209">
    <cfRule type="duplicateValues" dxfId="2001" priority="3927"/>
    <cfRule type="duplicateValues" dxfId="2000" priority="3928" stopIfTrue="1"/>
  </conditionalFormatting>
  <conditionalFormatting sqref="L210:L218">
    <cfRule type="duplicateValues" dxfId="1999" priority="3930" stopIfTrue="1"/>
    <cfRule type="duplicateValues" dxfId="1998" priority="3929"/>
  </conditionalFormatting>
  <conditionalFormatting sqref="L222 L224:L226 L228">
    <cfRule type="duplicateValues" dxfId="1997" priority="3926" stopIfTrue="1"/>
  </conditionalFormatting>
  <conditionalFormatting sqref="L223">
    <cfRule type="duplicateValues" dxfId="1996" priority="3925" stopIfTrue="1"/>
  </conditionalFormatting>
  <conditionalFormatting sqref="L227">
    <cfRule type="duplicateValues" dxfId="1995" priority="3924" stopIfTrue="1"/>
  </conditionalFormatting>
  <conditionalFormatting sqref="L575:L587 L589:L604">
    <cfRule type="duplicateValues" dxfId="1994" priority="3574" stopIfTrue="1"/>
  </conditionalFormatting>
  <conditionalFormatting sqref="L588">
    <cfRule type="duplicateValues" dxfId="1993" priority="3573" stopIfTrue="1"/>
  </conditionalFormatting>
  <conditionalFormatting sqref="N255 N258 N264 N268">
    <cfRule type="containsBlanks" dxfId="1992" priority="3822">
      <formula>LEN(TRIM(N255))=0</formula>
    </cfRule>
  </conditionalFormatting>
  <conditionalFormatting sqref="N273:N274 S273:S274 AV273:AY274 AI274:AK274 AR274 N278 S278 AV280:AY280 N534 S534 N570 N573">
    <cfRule type="containsBlanks" dxfId="1991" priority="30">
      <formula>LEN(TRIM(N273))=0</formula>
    </cfRule>
  </conditionalFormatting>
  <conditionalFormatting sqref="N280 S280 AI280:AL280">
    <cfRule type="containsBlanks" dxfId="1990" priority="22">
      <formula>LEN(TRIM(N280))=0</formula>
    </cfRule>
  </conditionalFormatting>
  <conditionalFormatting sqref="N627">
    <cfRule type="containsBlanks" dxfId="1989" priority="3589">
      <formula>LEN(TRIM(N627))=0</formula>
    </cfRule>
  </conditionalFormatting>
  <conditionalFormatting sqref="N630:N632 S630:S632 AI630:AL632 AV630:AY632">
    <cfRule type="containsBlanks" dxfId="1988" priority="3674">
      <formula>LEN(TRIM(N630))=0</formula>
    </cfRule>
  </conditionalFormatting>
  <conditionalFormatting sqref="N637:N641">
    <cfRule type="containsBlanks" dxfId="1987" priority="3478">
      <formula>LEN(TRIM(N637))=0</formula>
    </cfRule>
  </conditionalFormatting>
  <conditionalFormatting sqref="N647">
    <cfRule type="containsBlanks" dxfId="1986" priority="3686">
      <formula>LEN(TRIM(N647))=0</formula>
    </cfRule>
  </conditionalFormatting>
  <conditionalFormatting sqref="N649 N651 N653 AJ653:AL653 AR653 N658 AV658:AY666 N667:N669 N675 AV675:AY696 N682 N689 AJ696:AL696 N702 AV702:AY754 N710 N716 N721 N730 N737 N742 N744 N748 N751 N754 AY755 N756 N760">
    <cfRule type="containsBlanks" dxfId="1985" priority="3654">
      <formula>LEN(TRIM(N649))=0</formula>
    </cfRule>
  </conditionalFormatting>
  <conditionalFormatting sqref="N670">
    <cfRule type="containsBlanks" dxfId="1984" priority="3622">
      <formula>LEN(TRIM(N670))=0</formula>
    </cfRule>
  </conditionalFormatting>
  <conditionalFormatting sqref="N696">
    <cfRule type="containsBlanks" dxfId="1983" priority="3615">
      <formula>LEN(TRIM(N696))=0</formula>
    </cfRule>
  </conditionalFormatting>
  <conditionalFormatting sqref="N765 Q765 S765 N768">
    <cfRule type="containsBlanks" dxfId="1982" priority="3762">
      <formula>LEN(TRIM(N765))=0</formula>
    </cfRule>
  </conditionalFormatting>
  <conditionalFormatting sqref="N828">
    <cfRule type="containsBlanks" dxfId="1981" priority="3786">
      <formula>LEN(TRIM(N828))=0</formula>
    </cfRule>
  </conditionalFormatting>
  <conditionalFormatting sqref="N830:N837">
    <cfRule type="containsBlanks" dxfId="1980" priority="3785">
      <formula>LEN(TRIM(N830))=0</formula>
    </cfRule>
  </conditionalFormatting>
  <conditionalFormatting sqref="N849:N850 AJ852:AL852 N852:N853 N860 N864 N866">
    <cfRule type="containsBlanks" dxfId="1979" priority="3748">
      <formula>LEN(TRIM(N849))=0</formula>
    </cfRule>
  </conditionalFormatting>
  <conditionalFormatting sqref="N965:N966 N969:N971 S969:S971 AJ969:AL971 AR969:AR971 AV969:AY971">
    <cfRule type="containsBlanks" dxfId="1978" priority="3245">
      <formula>LEN(TRIM(N965))=0</formula>
    </cfRule>
  </conditionalFormatting>
  <conditionalFormatting sqref="N973 S2597:AD2598 S849:AD849 S871:AD873 S995:AD996 S999:AD1007 S1276:AD1287 S1289:AD1298 S1306:AD1306 S744:AD744 S852:AD853 S860:AD860 S864:AD864 S866:AD866 S869:AD869 T879:AD880 S946:AD946 S891:AD892 S960:AD960 S974:AD975 S977:AD977 S991:AD991 S1048:AD1048 S1050:AD1050 S1058:AD1058 S1134:AD1134 S1170:AD1170 S1228:AD1228 S1242:AD1242 S1252:AD1252 S1271:AD1273 S1309:AD1309 S1376:AD1376 S1408:AD1408 S1414:AD1414 S1417:AD1417 S1421:AD1421 S2487:AD2487 S2489:AD2489 S2589:AD2589 S1428:AH1428 S1427:AI1427 T1245:AD1246 V881:AH883 X874:AD874 Y1049:AC1049 AC1432 AM881:AP883 AN1427:AP1428 AO1432:AP1432">
    <cfRule type="containsBlanks" dxfId="1977" priority="3212">
      <formula>LEN(TRIM(N744))=0</formula>
    </cfRule>
  </conditionalFormatting>
  <conditionalFormatting sqref="N974:N975 N994:N996 AI995:AI996 AL995:AL996 AI999:AI1007 AL999:AL1007">
    <cfRule type="containsBlanks" dxfId="1976" priority="3072">
      <formula>LEN(TRIM(N974))=0</formula>
    </cfRule>
  </conditionalFormatting>
  <conditionalFormatting sqref="N977:N980">
    <cfRule type="containsBlanks" dxfId="1975" priority="3068">
      <formula>LEN(TRIM(N977))=0</formula>
    </cfRule>
  </conditionalFormatting>
  <conditionalFormatting sqref="N991">
    <cfRule type="containsBlanks" dxfId="1974" priority="3067">
      <formula>LEN(TRIM(N991))=0</formula>
    </cfRule>
  </conditionalFormatting>
  <conditionalFormatting sqref="N999:N1008">
    <cfRule type="containsBlanks" dxfId="1973" priority="3066">
      <formula>LEN(TRIM(N999))=0</formula>
    </cfRule>
  </conditionalFormatting>
  <conditionalFormatting sqref="N1048:N1050">
    <cfRule type="containsBlanks" dxfId="1972" priority="3117">
      <formula>LEN(TRIM(N1048))=0</formula>
    </cfRule>
  </conditionalFormatting>
  <conditionalFormatting sqref="N1058">
    <cfRule type="containsBlanks" dxfId="1971" priority="3113">
      <formula>LEN(TRIM(N1058))=0</formula>
    </cfRule>
  </conditionalFormatting>
  <conditionalFormatting sqref="N1134">
    <cfRule type="containsBlanks" dxfId="1970" priority="3106">
      <formula>LEN(TRIM(N1134))=0</formula>
    </cfRule>
  </conditionalFormatting>
  <conditionalFormatting sqref="N1170 AJ1170:AL1170">
    <cfRule type="containsBlanks" dxfId="1969" priority="3103">
      <formula>LEN(TRIM(N1170))=0</formula>
    </cfRule>
  </conditionalFormatting>
  <conditionalFormatting sqref="N1174 S1174 AI1174:AL1174 AV1174:AY1174 N1177:N1198 S1177:S1198 AI1177:AL1205 S1202:S1204 N1202:N1205">
    <cfRule type="containsBlanks" dxfId="1968" priority="3024">
      <formula>LEN(TRIM(N1174))=0</formula>
    </cfRule>
  </conditionalFormatting>
  <conditionalFormatting sqref="N1209 AI1209:AL1209">
    <cfRule type="containsBlanks" dxfId="1967" priority="3469">
      <formula>LEN(TRIM(N1209))=0</formula>
    </cfRule>
  </conditionalFormatting>
  <conditionalFormatting sqref="N1211">
    <cfRule type="containsBlanks" dxfId="1966" priority="3467">
      <formula>LEN(TRIM(N1211))=0</formula>
    </cfRule>
  </conditionalFormatting>
  <conditionalFormatting sqref="N1228">
    <cfRule type="containsBlanks" dxfId="1965" priority="3466">
      <formula>LEN(TRIM(N1228))=0</formula>
    </cfRule>
  </conditionalFormatting>
  <conditionalFormatting sqref="N1230">
    <cfRule type="containsBlanks" dxfId="1964" priority="3458">
      <formula>LEN(TRIM(N1230))=0</formula>
    </cfRule>
  </conditionalFormatting>
  <conditionalFormatting sqref="N1236:N1246 AL1237:AL1240 AI1237:AI1244 N1248 N1252 N1255 N1266 N1269 N1271:N1273 N1276:N1287 N1289:N1299 N1306 N1309">
    <cfRule type="containsBlanks" dxfId="1963" priority="3432">
      <formula>LEN(TRIM(N1236))=0</formula>
    </cfRule>
  </conditionalFormatting>
  <conditionalFormatting sqref="N1264">
    <cfRule type="containsBlanks" dxfId="1962" priority="3390">
      <formula>LEN(TRIM(N1264))=0</formula>
    </cfRule>
  </conditionalFormatting>
  <conditionalFormatting sqref="N1330 Q1330 AJ1330:AL1330 N1333 N1336 N1345 N1354 N1358 N1367 N1371:N1372 N1374:N1376 N1378 N1380">
    <cfRule type="containsBlanks" dxfId="1961" priority="259">
      <formula>LEN(TRIM(N1330))=0</formula>
    </cfRule>
  </conditionalFormatting>
  <conditionalFormatting sqref="N1339 N1363">
    <cfRule type="containsBlanks" dxfId="1960" priority="236">
      <formula>LEN(TRIM(N1339))=0</formula>
    </cfRule>
  </conditionalFormatting>
  <conditionalFormatting sqref="N1385 AJ1385:AL1385 N1391 N1394:N1396">
    <cfRule type="containsBlanks" dxfId="1959" priority="3006">
      <formula>LEN(TRIM(N1385))=0</formula>
    </cfRule>
  </conditionalFormatting>
  <conditionalFormatting sqref="N1400 N1411">
    <cfRule type="containsBlanks" dxfId="1958" priority="2991">
      <formula>LEN(TRIM(N1400))=0</formula>
    </cfRule>
  </conditionalFormatting>
  <conditionalFormatting sqref="N1408">
    <cfRule type="containsBlanks" dxfId="1957" priority="2976">
      <formula>LEN(TRIM(N1408))=0</formula>
    </cfRule>
  </conditionalFormatting>
  <conditionalFormatting sqref="N1414">
    <cfRule type="containsBlanks" dxfId="1956" priority="2984">
      <formula>LEN(TRIM(N1414))=0</formula>
    </cfRule>
  </conditionalFormatting>
  <conditionalFormatting sqref="N1417">
    <cfRule type="containsBlanks" dxfId="1955" priority="2980">
      <formula>LEN(TRIM(N1417))=0</formula>
    </cfRule>
  </conditionalFormatting>
  <conditionalFormatting sqref="N1420:N1429 AJ1427:AL1427">
    <cfRule type="containsBlanks" dxfId="1954" priority="323">
      <formula>LEN(TRIM(N1420))=0</formula>
    </cfRule>
  </conditionalFormatting>
  <conditionalFormatting sqref="N1433 AR1433 AV1433:AY1433">
    <cfRule type="containsBlanks" dxfId="1953" priority="281">
      <formula>LEN(TRIM(N1433))=0</formula>
    </cfRule>
  </conditionalFormatting>
  <conditionalFormatting sqref="N1457:N1475 N1518">
    <cfRule type="containsBlanks" dxfId="1952" priority="1539">
      <formula>LEN(TRIM(N1457))=0</formula>
    </cfRule>
  </conditionalFormatting>
  <conditionalFormatting sqref="N1529:N1531 Q1529:Q1531 S1529:S1531 W1531:Z1531 AI1531:AK1531">
    <cfRule type="containsBlanks" dxfId="1951" priority="1178">
      <formula>LEN(TRIM(N1529))=0</formula>
    </cfRule>
  </conditionalFormatting>
  <conditionalFormatting sqref="N1547:N1549 Q1547:Q1549 AJ1548:AK1549 N1552 N1558 N1561:N1563 S1561:S1563 N1567 N1572 N1586 N1591 N1600 S1600">
    <cfRule type="containsBlanks" dxfId="1950" priority="1128">
      <formula>LEN(TRIM(N1547))=0</formula>
    </cfRule>
  </conditionalFormatting>
  <conditionalFormatting sqref="N1625 N1640 N1645:N1646 N1652 N1664 N1667 N1676 N1679 N1688 N1696 N1699 N1702:N1703 N1708 N1718 N1721 N1723 N1745 N1750 N1752">
    <cfRule type="containsBlanks" dxfId="1949" priority="1338">
      <formula>LEN(TRIM(N1625))=0</formula>
    </cfRule>
  </conditionalFormatting>
  <conditionalFormatting sqref="N1655:N1657">
    <cfRule type="containsBlanks" dxfId="1948" priority="1310">
      <formula>LEN(TRIM(N1655))=0</formula>
    </cfRule>
  </conditionalFormatting>
  <conditionalFormatting sqref="N1762:N1763 Q1762:Q1763 AJ1762:AL1763 AR1762:AR1763 AV1762:AY1763 N1769 AJ1769:AL1769 AR1769 AV1769:AY1769 N1772:N1777 N1781 AJ1781:AL1781 AR1781 N1794:N1796 N1801">
    <cfRule type="containsBlanks" dxfId="1947" priority="1174">
      <formula>LEN(TRIM(N1762))=0</formula>
    </cfRule>
  </conditionalFormatting>
  <conditionalFormatting sqref="N1783:N1792">
    <cfRule type="containsBlanks" dxfId="1946" priority="1150">
      <formula>LEN(TRIM(N1783))=0</formula>
    </cfRule>
  </conditionalFormatting>
  <conditionalFormatting sqref="N1805:N1807 Q1805:Q1807 AJ1805:AL1807 AR1805:AR1807 AV1805:AY1807 N1811 AJ1811:AL1811 AR1811 AV1811:AY1811 N1817 AJ1817:AL1817 AR1817 AV1817:AY1817 N1822:N1824 AJ1822:AL1824 AR1822:AR1824 AV1822:AY1824 N1832:N1833 Q1832:Q1833 AJ1832:AL1833 AR1832:AR1833 AV1832:AY1833">
    <cfRule type="containsBlanks" dxfId="1945" priority="842">
      <formula>LEN(TRIM(N1805))=0</formula>
    </cfRule>
  </conditionalFormatting>
  <conditionalFormatting sqref="N1870:N1872 Q1870:Q1872 AJ1870:AL1872 AR1870:AR1872 AV1870:AY1872 N1878 AJ1878:AL1878 AR1878 AV1878:AY1878 N1881:N1882 Q1881:Q1882 W1882 N1888:N1889 AJ1888:AL1889 AR1888:AR1889">
    <cfRule type="containsBlanks" dxfId="1944" priority="818">
      <formula>LEN(TRIM(N1870))=0</formula>
    </cfRule>
  </conditionalFormatting>
  <conditionalFormatting sqref="N1945:N1948 Q1945:Q1948">
    <cfRule type="containsBlanks" dxfId="1943" priority="726">
      <formula>LEN(TRIM(N1945))=0</formula>
    </cfRule>
  </conditionalFormatting>
  <conditionalFormatting sqref="N1950:N1951 Q1950:Q1951 AJ1950:AL1951 AR1950:AR1951">
    <cfRule type="containsBlanks" dxfId="1942" priority="721">
      <formula>LEN(TRIM(N1950))=0</formula>
    </cfRule>
  </conditionalFormatting>
  <conditionalFormatting sqref="N1961 AJ1961:AL1961">
    <cfRule type="containsBlanks" dxfId="1941" priority="689">
      <formula>LEN(TRIM(N1961))=0</formula>
    </cfRule>
  </conditionalFormatting>
  <conditionalFormatting sqref="N1965:N1967 Q1965:Q1967 AJ1965:AL1967">
    <cfRule type="containsBlanks" dxfId="1940" priority="684">
      <formula>LEN(TRIM(N1965))=0</formula>
    </cfRule>
  </conditionalFormatting>
  <conditionalFormatting sqref="N1992:N1999">
    <cfRule type="containsBlanks" dxfId="1939" priority="681">
      <formula>LEN(TRIM(N1992))=0</formula>
    </cfRule>
  </conditionalFormatting>
  <conditionalFormatting sqref="N2060:N2065 AR2064:AR2065 AJ2065:AL2065 AJ2069:AL2071 N2069:N2072 Q2069:Q2072 N2074 AJ2074:AL2074 N2081 AJ2081:AL2081 N2100 AJ2100:AL2100 N2103 AJ2103:AL2103 N2105 AJ2105:AL2105 N2108 AJ2108:AL2108 N2131 AJ2131:AL2131 N2134 AJ2134:AL2134 N2137 AJ2137:AL2137 N2140:N2141 AJ2140:AL2141">
    <cfRule type="containsBlanks" dxfId="1938" priority="2171">
      <formula>LEN(TRIM(N2060))=0</formula>
    </cfRule>
  </conditionalFormatting>
  <conditionalFormatting sqref="N2142:N2145 S2143:S2145 N2173 N2178 N2183 N2185">
    <cfRule type="containsBlanks" dxfId="1937" priority="418">
      <formula>LEN(TRIM(N2142))=0</formula>
    </cfRule>
  </conditionalFormatting>
  <conditionalFormatting sqref="N2186 AJ2186:AL2186 AR2186 AL2190:AL2191 N2190:N2192 Q2190:Q2192 AJ2190:AK2192 N2194 AJ2194:AL2194 N2200 AJ2200:AL2200 N2203:N2211 Y2204:AC2207 AJ2211:AL2211 N2213 AI2213:AL2213 AR2213 N2216 AI2216:AK2216 AR2216 N2218 AI2218:AK2218 AR2218 Q2221:Q2222 N2221:N2223 N2246 AJ2246:AL2246 AR2246 N2249 AJ2249:AL2249 N2252 AJ2252:AL2252">
    <cfRule type="containsBlanks" dxfId="1936" priority="2295">
      <formula>LEN(TRIM(N2186))=0</formula>
    </cfRule>
  </conditionalFormatting>
  <conditionalFormatting sqref="N2255:N2262">
    <cfRule type="containsBlanks" dxfId="1935" priority="2005">
      <formula>LEN(TRIM(N2255))=0</formula>
    </cfRule>
  </conditionalFormatting>
  <conditionalFormatting sqref="N2323 AJ2323:AL2323 AR2323 AV2323:AY2323 T2325:V2325 X2325 AV2325:AY2325 N2325:N2326 S2325:S2326 W2325:W2326 Y2325:AA2326 AV2326:AW2326 AY2326 N2328 S2328 W2328 Y2328:AA2328 AV2328:AY2328 N2330 N2333 AV2333:AY2333 N2336:N2337 W2336:W2337 Y2336:AA2337 N2345 N2347 N2354:N2358 AR2357 S2361:AB2361 AD2361 N2361:N2362 N2364 S2364 W2364 Y2364:AA2364 N2373 N2375 S2375 W2375 Y2375:AA2375 N2387 N2393 AR2396:AR2397 N2396:N2398 S2396:S2398 W2396:W2398 Y2396:AA2398">
    <cfRule type="containsBlanks" dxfId="1934" priority="2672">
      <formula>LEN(TRIM(N2323))=0</formula>
    </cfRule>
  </conditionalFormatting>
  <conditionalFormatting sqref="N2401:N2402 Q2401:Q2402 AJ2401:AL2402 AR2401:AR2402 AV2401:AY2402 N2404 AJ2404:AL2404 AR2404 AV2404:AY2404 N2407 S2407 W2407 Y2407:AA2407 AJ2407:AL2407 AR2407 AV2407:AY2407">
    <cfRule type="containsBlanks" dxfId="1933" priority="2403">
      <formula>LEN(TRIM(N2401))=0</formula>
    </cfRule>
  </conditionalFormatting>
  <conditionalFormatting sqref="N2410:N2411">
    <cfRule type="containsBlanks" dxfId="1932" priority="2360">
      <formula>LEN(TRIM(N2410))=0</formula>
    </cfRule>
  </conditionalFormatting>
  <conditionalFormatting sqref="N2421 AJ2421:AL2421 AR2421 AV2421:AY2421 N2449 AJ2449:AL2449 AR2449 AV2449:AY2449">
    <cfRule type="containsBlanks" dxfId="1931" priority="2781">
      <formula>LEN(TRIM(N2421))=0</formula>
    </cfRule>
  </conditionalFormatting>
  <conditionalFormatting sqref="N2475">
    <cfRule type="containsBlanks" dxfId="1930" priority="2020">
      <formula>LEN(TRIM(N2475))=0</formula>
    </cfRule>
  </conditionalFormatting>
  <conditionalFormatting sqref="N2485">
    <cfRule type="containsBlanks" dxfId="1929" priority="2012">
      <formula>LEN(TRIM(N2485))=0</formula>
    </cfRule>
  </conditionalFormatting>
  <conditionalFormatting sqref="N2487 N2489">
    <cfRule type="containsBlanks" dxfId="1928" priority="2346">
      <formula>LEN(TRIM(N2487))=0</formula>
    </cfRule>
  </conditionalFormatting>
  <conditionalFormatting sqref="N2491:N2493 Q2491:Q2493 N2500:N2501 Q2500:Q2501 N2504 Q2504 N2506 Q2506 S2506 AJ2506:AL2506 Q2510 N2518:N2522 Q2518:Q2522 AI2519:AL2521 N2524 Q2524 AI2524:AL2524">
    <cfRule type="containsBlanks" dxfId="1927" priority="640">
      <formula>LEN(TRIM(N2491))=0</formula>
    </cfRule>
  </conditionalFormatting>
  <conditionalFormatting sqref="N2510 S2510">
    <cfRule type="containsBlanks" dxfId="1926" priority="647">
      <formula>LEN(TRIM(N2510))=0</formula>
    </cfRule>
  </conditionalFormatting>
  <conditionalFormatting sqref="N2525:N2526 Q2525 S2525:U2525 P2526:Q2526 N2530:N2531 T2530:U2530 N2534 AJ2534:AL2534 AR2534 N2537 AJ2537:AL2537 AR2537 N2540 AJ2540:AL2540 N2543 N2548:N2549 AJ2548:AL2548 AR2548">
    <cfRule type="containsBlanks" dxfId="1925" priority="582">
      <formula>LEN(TRIM(N2525))=0</formula>
    </cfRule>
  </conditionalFormatting>
  <conditionalFormatting sqref="N2555:N2557 Q2555:Q2557 N2559 Q2559 N2561 Q2561 AJ2561:AL2561 N2567 N2570:N2573 S2570:S2572 N2576 N2581:N2582 N2586">
    <cfRule type="containsBlanks" dxfId="1924" priority="504">
      <formula>LEN(TRIM(N2555))=0</formula>
    </cfRule>
  </conditionalFormatting>
  <conditionalFormatting sqref="N2589 N2597:N2598">
    <cfRule type="containsBlanks" dxfId="1923" priority="1652">
      <formula>LEN(TRIM(N2589))=0</formula>
    </cfRule>
  </conditionalFormatting>
  <conditionalFormatting sqref="N2634:N2635 AJ2634:AL2635 N2637">
    <cfRule type="containsBlanks" dxfId="1922" priority="1616">
      <formula>LEN(TRIM(N2634))=0</formula>
    </cfRule>
  </conditionalFormatting>
  <conditionalFormatting sqref="N2640 Q2640">
    <cfRule type="containsBlanks" dxfId="1921" priority="1597">
      <formula>LEN(TRIM(N2640))=0</formula>
    </cfRule>
  </conditionalFormatting>
  <conditionalFormatting sqref="N2645 N2656">
    <cfRule type="containsBlanks" dxfId="1920" priority="1867">
      <formula>LEN(TRIM(N2645))=0</formula>
    </cfRule>
  </conditionalFormatting>
  <conditionalFormatting sqref="N2671">
    <cfRule type="containsBlanks" dxfId="1919" priority="1929">
      <formula>LEN(TRIM(N2671))=0</formula>
    </cfRule>
  </conditionalFormatting>
  <conditionalFormatting sqref="N2673:N2674">
    <cfRule type="containsBlanks" dxfId="1918" priority="1924">
      <formula>LEN(TRIM(N2673))=0</formula>
    </cfRule>
  </conditionalFormatting>
  <conditionalFormatting sqref="N2678">
    <cfRule type="containsBlanks" dxfId="1917" priority="1972">
      <formula>LEN(TRIM(N2678))=0</formula>
    </cfRule>
  </conditionalFormatting>
  <conditionalFormatting sqref="N2711 AJ2711:AL2711 AR2711 N2715 Q2715 AJ2715:AL2715 AR2715 AV2715:AY2715 N2717 Q2717 Q2722 S2722 W2722 Y2722:AA2722 N2722:N2723 N2726 N2728 P2736 AJ2736:AL2736 AV2736:AY2736 N2772 N2780 N2788 Q2788 W2788 Y2788:AA2788 AJ2788:AL2788 AR2788 AV2788:AY2788 N2799:N2804 W2803:W2804 Y2803:AA2804 S2804 AR2804">
    <cfRule type="containsBlanks" dxfId="1916" priority="1850">
      <formula>LEN(TRIM(N2711))=0</formula>
    </cfRule>
  </conditionalFormatting>
  <conditionalFormatting sqref="N2713 AJ2713:AL2713 AR2713 AV2713:AY2713">
    <cfRule type="containsBlanks" dxfId="1915" priority="1796">
      <formula>LEN(TRIM(N2713))=0</formula>
    </cfRule>
  </conditionalFormatting>
  <conditionalFormatting sqref="N2815 Q2815 N2819:N2820 AT2815 AT2819:AT2820 S2815:AD2815 S2819:AD2820">
    <cfRule type="containsBlanks" dxfId="1914" priority="1587">
      <formula>LEN(TRIM(N2815))=0</formula>
    </cfRule>
  </conditionalFormatting>
  <conditionalFormatting sqref="N2828:N2842">
    <cfRule type="containsBlanks" dxfId="1913" priority="1666">
      <formula>LEN(TRIM(N2828))=0</formula>
    </cfRule>
  </conditionalFormatting>
  <conditionalFormatting sqref="O102:P102 Q634 R638:R648 Q1010:Q1013 Q2064 Q2094 Q2597 AR2597 AV2597:AY2597 AR1228:AS1228 AR977:AT977 AT1255 AT892 AT995:AT996 AT999:AT1007 AT991 AT973:AT975 AT1408 AT1414 AT1417 AT2487 AT2489 AT2597:AT2598 AT1432">
    <cfRule type="containsBlanks" dxfId="1912" priority="3901">
      <formula>LEN(TRIM(O102))=0</formula>
    </cfRule>
  </conditionalFormatting>
  <conditionalFormatting sqref="P18">
    <cfRule type="containsBlanks" dxfId="1911" priority="3902">
      <formula>LEN(TRIM(P18))=0</formula>
    </cfRule>
  </conditionalFormatting>
  <conditionalFormatting sqref="P606">
    <cfRule type="containsBlanks" dxfId="1910" priority="3511">
      <formula>LEN(TRIM(P606))=0</formula>
    </cfRule>
  </conditionalFormatting>
  <conditionalFormatting sqref="P765 P767">
    <cfRule type="containsBlanks" dxfId="1909" priority="3757">
      <formula>LEN(TRIM(P765))=0</formula>
    </cfRule>
  </conditionalFormatting>
  <conditionalFormatting sqref="P850 P852">
    <cfRule type="containsBlanks" dxfId="1908" priority="3732">
      <formula>LEN(TRIM(P850))=0</formula>
    </cfRule>
  </conditionalFormatting>
  <conditionalFormatting sqref="P1032">
    <cfRule type="containsBlanks" dxfId="1907" priority="3151">
      <formula>LEN(TRIM(P1032))=0</formula>
    </cfRule>
  </conditionalFormatting>
  <conditionalFormatting sqref="P1475">
    <cfRule type="containsBlanks" dxfId="1906" priority="1540">
      <formula>LEN(TRIM(P1475))=0</formula>
    </cfRule>
  </conditionalFormatting>
  <conditionalFormatting sqref="P1927">
    <cfRule type="containsBlanks" dxfId="1905" priority="778">
      <formula>LEN(TRIM(P1927))=0</formula>
    </cfRule>
  </conditionalFormatting>
  <conditionalFormatting sqref="P2267">
    <cfRule type="containsBlanks" dxfId="1904" priority="2051">
      <formula>LEN(TRIM(P2267))=0</formula>
    </cfRule>
  </conditionalFormatting>
  <conditionalFormatting sqref="P2361">
    <cfRule type="containsBlanks" dxfId="1903" priority="2552">
      <formula>LEN(TRIM(P2361))=0</formula>
    </cfRule>
  </conditionalFormatting>
  <conditionalFormatting sqref="P2418">
    <cfRule type="containsBlanks" dxfId="1902" priority="2373">
      <formula>LEN(TRIM(P2418))=0</formula>
    </cfRule>
  </conditionalFormatting>
  <conditionalFormatting sqref="P2597">
    <cfRule type="containsBlanks" dxfId="1901" priority="1639">
      <formula>LEN(TRIM(P2597))=0</formula>
    </cfRule>
  </conditionalFormatting>
  <conditionalFormatting sqref="P2702:P2703">
    <cfRule type="containsBlanks" dxfId="1900" priority="1879">
      <formula>LEN(TRIM(P2702))=0</formula>
    </cfRule>
  </conditionalFormatting>
  <conditionalFormatting sqref="P2861">
    <cfRule type="containsBlanks" dxfId="1899" priority="2844">
      <formula>LEN(TRIM(P2861))=0</formula>
    </cfRule>
  </conditionalFormatting>
  <conditionalFormatting sqref="P1048:Q1048">
    <cfRule type="containsBlanks" dxfId="1898" priority="3126">
      <formula>LEN(TRIM(P1048))=0</formula>
    </cfRule>
  </conditionalFormatting>
  <conditionalFormatting sqref="P1050:Q1050">
    <cfRule type="containsBlanks" dxfId="1897" priority="3116">
      <formula>LEN(TRIM(P1050))=0</formula>
    </cfRule>
  </conditionalFormatting>
  <conditionalFormatting sqref="P1306:Q1306">
    <cfRule type="containsBlanks" dxfId="1896" priority="3400">
      <formula>LEN(TRIM(P1306))=0</formula>
    </cfRule>
  </conditionalFormatting>
  <conditionalFormatting sqref="P1936:Q1936">
    <cfRule type="containsBlanks" dxfId="1895" priority="1470">
      <formula>LEN(TRIM(P1936))=0</formula>
    </cfRule>
  </conditionalFormatting>
  <conditionalFormatting sqref="P2108:Q2108">
    <cfRule type="containsBlanks" dxfId="1894" priority="2121">
      <formula>LEN(TRIM(P2108))=0</formula>
    </cfRule>
  </conditionalFormatting>
  <conditionalFormatting sqref="P2261:Q2262">
    <cfRule type="containsBlanks" dxfId="1893" priority="1994">
      <formula>LEN(TRIM(P2261))=0</formula>
    </cfRule>
  </conditionalFormatting>
  <conditionalFormatting sqref="P2333:Q2333">
    <cfRule type="containsBlanks" dxfId="1892" priority="2553">
      <formula>LEN(TRIM(P2333))=0</formula>
    </cfRule>
  </conditionalFormatting>
  <conditionalFormatting sqref="P2404:Q2404 Q2407">
    <cfRule type="containsBlanks" dxfId="1891" priority="2395">
      <formula>LEN(TRIM(P2404))=0</formula>
    </cfRule>
  </conditionalFormatting>
  <conditionalFormatting sqref="P2411:Q2411">
    <cfRule type="containsBlanks" dxfId="1890" priority="2362">
      <formula>LEN(TRIM(P2411))=0</formula>
    </cfRule>
  </conditionalFormatting>
  <conditionalFormatting sqref="P2487:Q2487">
    <cfRule type="containsBlanks" dxfId="1889" priority="2332">
      <formula>LEN(TRIM(P2487))=0</formula>
    </cfRule>
  </conditionalFormatting>
  <conditionalFormatting sqref="P2489:Q2489">
    <cfRule type="containsBlanks" dxfId="1888" priority="2345">
      <formula>LEN(TRIM(P2489))=0</formula>
    </cfRule>
  </conditionalFormatting>
  <conditionalFormatting sqref="P2634:Q2635">
    <cfRule type="containsBlanks" dxfId="1887" priority="1607">
      <formula>LEN(TRIM(P2634))=0</formula>
    </cfRule>
  </conditionalFormatting>
  <conditionalFormatting sqref="P2637:Q2637">
    <cfRule type="containsBlanks" dxfId="1886" priority="1614">
      <formula>LEN(TRIM(P2637))=0</formula>
    </cfRule>
  </conditionalFormatting>
  <conditionalFormatting sqref="P2674:Q2674 Q2676 Q2680 Q2686 Q2688 Q2695">
    <cfRule type="containsBlanks" dxfId="1885" priority="1985">
      <formula>LEN(TRIM(P2674))=0</formula>
    </cfRule>
  </conditionalFormatting>
  <conditionalFormatting sqref="P2707:Q2707">
    <cfRule type="containsBlanks" dxfId="1884" priority="1872">
      <formula>LEN(TRIM(P2707))=0</formula>
    </cfRule>
  </conditionalFormatting>
  <conditionalFormatting sqref="Q6:Q7 Q11 Q15:Q18 Q61 Q106 Q120 Q203">
    <cfRule type="containsBlanks" dxfId="1883" priority="3931">
      <formula>LEN(TRIM(Q6))=0</formula>
    </cfRule>
  </conditionalFormatting>
  <conditionalFormatting sqref="Q52">
    <cfRule type="containsBlanks" dxfId="1882" priority="3893">
      <formula>LEN(TRIM(Q52))=0</formula>
    </cfRule>
  </conditionalFormatting>
  <conditionalFormatting sqref="Q58">
    <cfRule type="containsBlanks" dxfId="1881" priority="3891">
      <formula>LEN(TRIM(Q58))=0</formula>
    </cfRule>
  </conditionalFormatting>
  <conditionalFormatting sqref="Q66">
    <cfRule type="containsBlanks" dxfId="1880" priority="3889">
      <formula>LEN(TRIM(Q66))=0</formula>
    </cfRule>
  </conditionalFormatting>
  <conditionalFormatting sqref="Q77">
    <cfRule type="containsBlanks" dxfId="1879" priority="3887">
      <formula>LEN(TRIM(Q77))=0</formula>
    </cfRule>
  </conditionalFormatting>
  <conditionalFormatting sqref="Q83">
    <cfRule type="containsBlanks" dxfId="1878" priority="3884">
      <formula>LEN(TRIM(Q83))=0</formula>
    </cfRule>
  </conditionalFormatting>
  <conditionalFormatting sqref="Q86">
    <cfRule type="containsBlanks" dxfId="1877" priority="3881">
      <formula>LEN(TRIM(Q86))=0</formula>
    </cfRule>
  </conditionalFormatting>
  <conditionalFormatting sqref="Q89">
    <cfRule type="containsBlanks" dxfId="1876" priority="3878">
      <formula>LEN(TRIM(Q89))=0</formula>
    </cfRule>
  </conditionalFormatting>
  <conditionalFormatting sqref="Q102">
    <cfRule type="containsBlanks" dxfId="1875" priority="3875">
      <formula>LEN(TRIM(Q102))=0</formula>
    </cfRule>
  </conditionalFormatting>
  <conditionalFormatting sqref="Q138">
    <cfRule type="containsBlanks" dxfId="1874" priority="3863">
      <formula>LEN(TRIM(Q138))=0</formula>
    </cfRule>
  </conditionalFormatting>
  <conditionalFormatting sqref="Q141">
    <cfRule type="containsBlanks" dxfId="1873" priority="3862">
      <formula>LEN(TRIM(Q141))=0</formula>
    </cfRule>
  </conditionalFormatting>
  <conditionalFormatting sqref="Q197">
    <cfRule type="containsBlanks" dxfId="1872" priority="3856">
      <formula>LEN(TRIM(Q197))=0</formula>
    </cfRule>
  </conditionalFormatting>
  <conditionalFormatting sqref="Q201">
    <cfRule type="containsBlanks" dxfId="1871" priority="3854">
      <formula>LEN(TRIM(Q201))=0</formula>
    </cfRule>
  </conditionalFormatting>
  <conditionalFormatting sqref="Q209">
    <cfRule type="containsBlanks" dxfId="1870" priority="3852">
      <formula>LEN(TRIM(Q209))=0</formula>
    </cfRule>
  </conditionalFormatting>
  <conditionalFormatting sqref="Q219">
    <cfRule type="containsBlanks" dxfId="1869" priority="3851">
      <formula>LEN(TRIM(Q219))=0</formula>
    </cfRule>
  </conditionalFormatting>
  <conditionalFormatting sqref="Q222">
    <cfRule type="containsBlanks" dxfId="1868" priority="3849">
      <formula>LEN(TRIM(Q222))=0</formula>
    </cfRule>
  </conditionalFormatting>
  <conditionalFormatting sqref="Q229">
    <cfRule type="containsBlanks" dxfId="1867" priority="3841">
      <formula>LEN(TRIM(Q229))=0</formula>
    </cfRule>
  </conditionalFormatting>
  <conditionalFormatting sqref="Q230">
    <cfRule type="containsBlanks" dxfId="1866" priority="3840">
      <formula>LEN(TRIM(Q230))=0</formula>
    </cfRule>
  </conditionalFormatting>
  <conditionalFormatting sqref="Q255">
    <cfRule type="containsBlanks" dxfId="1865" priority="3821">
      <formula>LEN(TRIM(Q255))=0</formula>
    </cfRule>
  </conditionalFormatting>
  <conditionalFormatting sqref="Q258">
    <cfRule type="containsBlanks" dxfId="1864" priority="3837">
      <formula>LEN(TRIM(Q258))=0</formula>
    </cfRule>
  </conditionalFormatting>
  <conditionalFormatting sqref="Q268">
    <cfRule type="containsBlanks" dxfId="1863" priority="3845">
      <formula>LEN(TRIM(Q268))=0</formula>
    </cfRule>
  </conditionalFormatting>
  <conditionalFormatting sqref="Q273 Q573">
    <cfRule type="containsBlanks" dxfId="1862" priority="27">
      <formula>LEN(TRIM(Q273))=0</formula>
    </cfRule>
  </conditionalFormatting>
  <conditionalFormatting sqref="Q274">
    <cfRule type="containsBlanks" dxfId="1861" priority="13">
      <formula>LEN(TRIM(Q274))=0</formula>
    </cfRule>
  </conditionalFormatting>
  <conditionalFormatting sqref="Q278">
    <cfRule type="containsBlanks" dxfId="1860" priority="11">
      <formula>LEN(TRIM(Q278))=0</formula>
    </cfRule>
  </conditionalFormatting>
  <conditionalFormatting sqref="Q280">
    <cfRule type="containsBlanks" dxfId="1859" priority="21">
      <formula>LEN(TRIM(Q280))=0</formula>
    </cfRule>
  </conditionalFormatting>
  <conditionalFormatting sqref="Q534">
    <cfRule type="containsBlanks" dxfId="1858" priority="9">
      <formula>LEN(TRIM(Q534))=0</formula>
    </cfRule>
  </conditionalFormatting>
  <conditionalFormatting sqref="Q570">
    <cfRule type="containsBlanks" dxfId="1857" priority="8">
      <formula>LEN(TRIM(Q570))=0</formula>
    </cfRule>
  </conditionalFormatting>
  <conditionalFormatting sqref="Q574:Q575 Q605:Q606 Q612 Q614 P617">
    <cfRule type="containsBlanks" dxfId="1856" priority="3577">
      <formula>LEN(TRIM(P574))=0</formula>
    </cfRule>
  </conditionalFormatting>
  <conditionalFormatting sqref="Q618 Q627">
    <cfRule type="containsBlanks" dxfId="1855" priority="3587">
      <formula>LEN(TRIM(Q618))=0</formula>
    </cfRule>
  </conditionalFormatting>
  <conditionalFormatting sqref="Q630:Q632">
    <cfRule type="containsBlanks" dxfId="1854" priority="3672">
      <formula>LEN(TRIM(Q630))=0</formula>
    </cfRule>
  </conditionalFormatting>
  <conditionalFormatting sqref="Q637">
    <cfRule type="containsBlanks" dxfId="1853" priority="3475">
      <formula>LEN(TRIM(Q637))=0</formula>
    </cfRule>
  </conditionalFormatting>
  <conditionalFormatting sqref="Q638:Q641">
    <cfRule type="containsBlanks" dxfId="1852" priority="3685">
      <formula>LEN(TRIM(Q638))=0</formula>
    </cfRule>
  </conditionalFormatting>
  <conditionalFormatting sqref="Q647">
    <cfRule type="containsBlanks" dxfId="1851" priority="3680">
      <formula>LEN(TRIM(Q647))=0</formula>
    </cfRule>
  </conditionalFormatting>
  <conditionalFormatting sqref="Q649 Q651 Q653 Q658 Q667 Q682 Q730 Q744 Q751">
    <cfRule type="containsBlanks" dxfId="1850" priority="3652">
      <formula>LEN(TRIM(Q649))=0</formula>
    </cfRule>
  </conditionalFormatting>
  <conditionalFormatting sqref="Q670">
    <cfRule type="containsBlanks" dxfId="1849" priority="3621">
      <formula>LEN(TRIM(Q670))=0</formula>
    </cfRule>
  </conditionalFormatting>
  <conditionalFormatting sqref="Q675">
    <cfRule type="containsBlanks" dxfId="1848" priority="3620">
      <formula>LEN(TRIM(Q675))=0</formula>
    </cfRule>
  </conditionalFormatting>
  <conditionalFormatting sqref="Q689">
    <cfRule type="containsBlanks" dxfId="1847" priority="3619">
      <formula>LEN(TRIM(Q689))=0</formula>
    </cfRule>
  </conditionalFormatting>
  <conditionalFormatting sqref="Q696">
    <cfRule type="containsBlanks" dxfId="1846" priority="3616">
      <formula>LEN(TRIM(Q696))=0</formula>
    </cfRule>
  </conditionalFormatting>
  <conditionalFormatting sqref="Q702">
    <cfRule type="containsBlanks" dxfId="1845" priority="3614">
      <formula>LEN(TRIM(Q702))=0</formula>
    </cfRule>
  </conditionalFormatting>
  <conditionalFormatting sqref="Q710">
    <cfRule type="containsBlanks" dxfId="1844" priority="3613">
      <formula>LEN(TRIM(Q710))=0</formula>
    </cfRule>
  </conditionalFormatting>
  <conditionalFormatting sqref="Q716">
    <cfRule type="containsBlanks" dxfId="1843" priority="3611">
      <formula>LEN(TRIM(Q716))=0</formula>
    </cfRule>
  </conditionalFormatting>
  <conditionalFormatting sqref="Q721">
    <cfRule type="containsBlanks" dxfId="1842" priority="3632">
      <formula>LEN(TRIM(Q721))=0</formula>
    </cfRule>
  </conditionalFormatting>
  <conditionalFormatting sqref="Q737">
    <cfRule type="containsBlanks" dxfId="1841" priority="3609">
      <formula>LEN(TRIM(Q737))=0</formula>
    </cfRule>
  </conditionalFormatting>
  <conditionalFormatting sqref="Q742">
    <cfRule type="containsBlanks" dxfId="1840" priority="3606">
      <formula>LEN(TRIM(Q742))=0</formula>
    </cfRule>
  </conditionalFormatting>
  <conditionalFormatting sqref="Q754">
    <cfRule type="containsBlanks" dxfId="1839" priority="3603">
      <formula>LEN(TRIM(Q754))=0</formula>
    </cfRule>
  </conditionalFormatting>
  <conditionalFormatting sqref="Q756">
    <cfRule type="containsBlanks" dxfId="1838" priority="3601">
      <formula>LEN(TRIM(Q756))=0</formula>
    </cfRule>
  </conditionalFormatting>
  <conditionalFormatting sqref="Q760">
    <cfRule type="containsBlanks" dxfId="1837" priority="3596">
      <formula>LEN(TRIM(Q760))=0</formula>
    </cfRule>
  </conditionalFormatting>
  <conditionalFormatting sqref="Q768">
    <cfRule type="containsBlanks" dxfId="1836" priority="3756">
      <formula>LEN(TRIM(Q768))=0</formula>
    </cfRule>
  </conditionalFormatting>
  <conditionalFormatting sqref="Q777:Q778 Q791 Q805 Q808 Q811 Q814 Q831 Q840">
    <cfRule type="containsBlanks" dxfId="1835" priority="3800">
      <formula>LEN(TRIM(Q777))=0</formula>
    </cfRule>
  </conditionalFormatting>
  <conditionalFormatting sqref="Q780:Q782 AI780:AK782 N780:N783 AR780:AR783 AV781:AY783 AJ794:AL799 T794:W800 AR794:AR800 AV794:AY800 N797:N800 T823:W824 AJ823:AL824 AV823:AY824 N823:N825 AR823:AR825 Q825 AI825:AK825 N843 AR843 AV843:AY843">
    <cfRule type="containsBlanks" dxfId="1834" priority="3781">
      <formula>LEN(TRIM(N780))=0</formula>
    </cfRule>
  </conditionalFormatting>
  <conditionalFormatting sqref="Q781:Q783 Q794:Q799 N796 Q823:Q824 Q843">
    <cfRule type="containsBlanks" dxfId="1833" priority="3789">
      <formula>LEN(TRIM(N781))=0</formula>
    </cfRule>
  </conditionalFormatting>
  <conditionalFormatting sqref="Q828">
    <cfRule type="containsBlanks" dxfId="1832" priority="3779">
      <formula>LEN(TRIM(Q828))=0</formula>
    </cfRule>
  </conditionalFormatting>
  <conditionalFormatting sqref="Q830:Q837">
    <cfRule type="containsBlanks" dxfId="1831" priority="3771">
      <formula>LEN(TRIM(Q830))=0</formula>
    </cfRule>
  </conditionalFormatting>
  <conditionalFormatting sqref="Q849:Q850 Q852:Q853 Q860 Q864 Q866">
    <cfRule type="containsBlanks" dxfId="1830" priority="3747">
      <formula>LEN(TRIM(Q849))=0</formula>
    </cfRule>
  </conditionalFormatting>
  <conditionalFormatting sqref="Q869:Q874 S870:W870 S874:W874 Q879:Q883 Q891:Q892 Q898 S898 Q946 Q960">
    <cfRule type="containsBlanks" dxfId="1829" priority="3329">
      <formula>LEN(TRIM(Q869))=0</formula>
    </cfRule>
  </conditionalFormatting>
  <conditionalFormatting sqref="Q878">
    <cfRule type="containsBlanks" dxfId="1828" priority="3268">
      <formula>LEN(TRIM(Q878))=0</formula>
    </cfRule>
  </conditionalFormatting>
  <conditionalFormatting sqref="Q939">
    <cfRule type="containsBlanks" dxfId="1827" priority="3286">
      <formula>LEN(TRIM(Q939))=0</formula>
    </cfRule>
  </conditionalFormatting>
  <conditionalFormatting sqref="Q953">
    <cfRule type="containsBlanks" dxfId="1826" priority="3295">
      <formula>LEN(TRIM(Q953))=0</formula>
    </cfRule>
  </conditionalFormatting>
  <conditionalFormatting sqref="Q965:Q966 Q969:Q970">
    <cfRule type="containsBlanks" dxfId="1825" priority="3243">
      <formula>LEN(TRIM(Q965))=0</formula>
    </cfRule>
  </conditionalFormatting>
  <conditionalFormatting sqref="Q971">
    <cfRule type="containsBlanks" dxfId="1824" priority="3244">
      <formula>LEN(TRIM(Q971))=0</formula>
    </cfRule>
  </conditionalFormatting>
  <conditionalFormatting sqref="Q973">
    <cfRule type="containsBlanks" dxfId="1823" priority="3211">
      <formula>LEN(TRIM(Q973))=0</formula>
    </cfRule>
  </conditionalFormatting>
  <conditionalFormatting sqref="Q974:Q975 Q977 P980:Q980 P991:Q991 P999 AI999:AK999 P1008:Q1008">
    <cfRule type="containsBlanks" dxfId="1822" priority="3071">
      <formula>LEN(TRIM(P974))=0</formula>
    </cfRule>
  </conditionalFormatting>
  <conditionalFormatting sqref="Q995:Q996 AJ995:AK996 AR995:AR996 AV995:AY996 P996 Q999:Q1007 AJ999:AK1007 AR999:AR1007 AV999:AY1007">
    <cfRule type="containsBlanks" dxfId="1821" priority="3059">
      <formula>LEN(TRIM(P995))=0</formula>
    </cfRule>
  </conditionalFormatting>
  <conditionalFormatting sqref="Q999">
    <cfRule type="containsBlanks" dxfId="1820" priority="3061">
      <formula>LEN(TRIM(Q999))=0</formula>
    </cfRule>
  </conditionalFormatting>
  <conditionalFormatting sqref="Q1015 Q1017:Q1018 Q1031:Q1033 Q1039 Q1045">
    <cfRule type="containsBlanks" dxfId="1819" priority="3190">
      <formula>LEN(TRIM(Q1015))=0</formula>
    </cfRule>
  </conditionalFormatting>
  <conditionalFormatting sqref="Q1046">
    <cfRule type="containsBlanks" dxfId="1818" priority="3134">
      <formula>LEN(TRIM(Q1046))=0</formula>
    </cfRule>
  </conditionalFormatting>
  <conditionalFormatting sqref="Q1049">
    <cfRule type="containsBlanks" dxfId="1817" priority="3123">
      <formula>LEN(TRIM(Q1049))=0</formula>
    </cfRule>
  </conditionalFormatting>
  <conditionalFormatting sqref="Q1058">
    <cfRule type="containsBlanks" dxfId="1816" priority="3112">
      <formula>LEN(TRIM(Q1058))=0</formula>
    </cfRule>
  </conditionalFormatting>
  <conditionalFormatting sqref="Q1134">
    <cfRule type="containsBlanks" dxfId="1815" priority="3105">
      <formula>LEN(TRIM(Q1134))=0</formula>
    </cfRule>
  </conditionalFormatting>
  <conditionalFormatting sqref="Q1170">
    <cfRule type="containsBlanks" dxfId="1814" priority="3102">
      <formula>LEN(TRIM(Q1170))=0</formula>
    </cfRule>
  </conditionalFormatting>
  <conditionalFormatting sqref="Q1174 Q1198 Q1202:Q1205">
    <cfRule type="containsBlanks" dxfId="1813" priority="3023">
      <formula>LEN(TRIM(Q1174))=0</formula>
    </cfRule>
  </conditionalFormatting>
  <conditionalFormatting sqref="Q1192:Q1197">
    <cfRule type="containsBlanks" dxfId="1812" priority="3013">
      <formula>LEN(TRIM(Q1192))=0</formula>
    </cfRule>
  </conditionalFormatting>
  <conditionalFormatting sqref="Q1209">
    <cfRule type="containsBlanks" dxfId="1811" priority="3468">
      <formula>LEN(TRIM(Q1209))=0</formula>
    </cfRule>
  </conditionalFormatting>
  <conditionalFormatting sqref="Q1211">
    <cfRule type="containsBlanks" dxfId="1810" priority="3465">
      <formula>LEN(TRIM(Q1211))=0</formula>
    </cfRule>
  </conditionalFormatting>
  <conditionalFormatting sqref="Q1228">
    <cfRule type="containsBlanks" dxfId="1809" priority="3464">
      <formula>LEN(TRIM(Q1228))=0</formula>
    </cfRule>
  </conditionalFormatting>
  <conditionalFormatting sqref="Q1230">
    <cfRule type="containsBlanks" dxfId="1808" priority="3457">
      <formula>LEN(TRIM(Q1230))=0</formula>
    </cfRule>
  </conditionalFormatting>
  <conditionalFormatting sqref="Q1236">
    <cfRule type="containsBlanks" dxfId="1807" priority="3456">
      <formula>LEN(TRIM(Q1236))=0</formula>
    </cfRule>
  </conditionalFormatting>
  <conditionalFormatting sqref="Q1237:Q1246 S1237:S1246 T1237:V1240 W1238:AB1238 Q1248 Q1252 Q1266 Q1269 Q1271:Q1272 P1273:Q1273 Q1276:Q1287 AI1276:AK1287 Q1289:Q1299 AI1289:AK1298 S1299 Q1309">
    <cfRule type="containsBlanks" dxfId="1806" priority="3431">
      <formula>LEN(TRIM(P1237))=0</formula>
    </cfRule>
  </conditionalFormatting>
  <conditionalFormatting sqref="Q1255">
    <cfRule type="containsBlanks" dxfId="1805" priority="3395">
      <formula>LEN(TRIM(Q1255))=0</formula>
    </cfRule>
  </conditionalFormatting>
  <conditionalFormatting sqref="Q1333 Q1345 Q1354 Q1358 Q1375">
    <cfRule type="containsBlanks" dxfId="1804" priority="258">
      <formula>LEN(TRIM(Q1333))=0</formula>
    </cfRule>
  </conditionalFormatting>
  <conditionalFormatting sqref="Q1336">
    <cfRule type="containsBlanks" dxfId="1803" priority="239">
      <formula>LEN(TRIM(Q1336))=0</formula>
    </cfRule>
  </conditionalFormatting>
  <conditionalFormatting sqref="Q1339">
    <cfRule type="containsBlanks" dxfId="1802" priority="235">
      <formula>LEN(TRIM(Q1339))=0</formula>
    </cfRule>
  </conditionalFormatting>
  <conditionalFormatting sqref="Q1363">
    <cfRule type="containsBlanks" dxfId="1801" priority="225">
      <formula>LEN(TRIM(Q1363))=0</formula>
    </cfRule>
  </conditionalFormatting>
  <conditionalFormatting sqref="Q1367">
    <cfRule type="containsBlanks" dxfId="1800" priority="221">
      <formula>LEN(TRIM(Q1367))=0</formula>
    </cfRule>
  </conditionalFormatting>
  <conditionalFormatting sqref="Q1371:Q1374">
    <cfRule type="containsBlanks" dxfId="1799" priority="215">
      <formula>LEN(TRIM(Q1371))=0</formula>
    </cfRule>
  </conditionalFormatting>
  <conditionalFormatting sqref="Q1372">
    <cfRule type="containsBlanks" dxfId="1798" priority="211">
      <formula>LEN(TRIM(Q1372))=0</formula>
    </cfRule>
  </conditionalFormatting>
  <conditionalFormatting sqref="Q1374">
    <cfRule type="containsBlanks" dxfId="1797" priority="205">
      <formula>LEN(TRIM(Q1374))=0</formula>
    </cfRule>
  </conditionalFormatting>
  <conditionalFormatting sqref="Q1376">
    <cfRule type="containsBlanks" dxfId="1796" priority="234">
      <formula>LEN(TRIM(Q1376))=0</formula>
    </cfRule>
  </conditionalFormatting>
  <conditionalFormatting sqref="Q1378">
    <cfRule type="containsBlanks" dxfId="1795" priority="199">
      <formula>LEN(TRIM(Q1378))=0</formula>
    </cfRule>
  </conditionalFormatting>
  <conditionalFormatting sqref="Q1380">
    <cfRule type="containsBlanks" dxfId="1794" priority="193">
      <formula>LEN(TRIM(Q1380))=0</formula>
    </cfRule>
  </conditionalFormatting>
  <conditionalFormatting sqref="Q1385 Q1391 Q1394:Q1396">
    <cfRule type="containsBlanks" dxfId="1793" priority="3004">
      <formula>LEN(TRIM(Q1385))=0</formula>
    </cfRule>
  </conditionalFormatting>
  <conditionalFormatting sqref="Q1408">
    <cfRule type="containsBlanks" dxfId="1792" priority="2975">
      <formula>LEN(TRIM(Q1408))=0</formula>
    </cfRule>
  </conditionalFormatting>
  <conditionalFormatting sqref="Q1414">
    <cfRule type="containsBlanks" dxfId="1791" priority="2983">
      <formula>LEN(TRIM(Q1414))=0</formula>
    </cfRule>
  </conditionalFormatting>
  <conditionalFormatting sqref="Q1417">
    <cfRule type="containsBlanks" dxfId="1790" priority="2979">
      <formula>LEN(TRIM(Q1417))=0</formula>
    </cfRule>
  </conditionalFormatting>
  <conditionalFormatting sqref="Q1420:Q1429 AL1420:AL1428 AV1429:AW1429 N1431:N1432 AR1431:AR1432 AV1431:AY1432 N1434:N1435 N1441 N1445 N1448 N1452 N1454:N1455">
    <cfRule type="containsBlanks" dxfId="1789" priority="348">
      <formula>LEN(TRIM(N1420))=0</formula>
    </cfRule>
  </conditionalFormatting>
  <conditionalFormatting sqref="Q1421 Q1432 AM1432">
    <cfRule type="containsBlanks" dxfId="1788" priority="327">
      <formula>LEN(TRIM(Q1421))=0</formula>
    </cfRule>
  </conditionalFormatting>
  <conditionalFormatting sqref="Q1427:Q1428">
    <cfRule type="containsBlanks" dxfId="1787" priority="322">
      <formula>LEN(TRIM(Q1427))=0</formula>
    </cfRule>
  </conditionalFormatting>
  <conditionalFormatting sqref="Q1431:Q1432 Q1441 Q1445 Q1448 Q1452 Q1454:Q1455">
    <cfRule type="containsBlanks" dxfId="1786" priority="347">
      <formula>LEN(TRIM(Q1431))=0</formula>
    </cfRule>
  </conditionalFormatting>
  <conditionalFormatting sqref="Q1433">
    <cfRule type="containsBlanks" dxfId="1785" priority="280">
      <formula>LEN(TRIM(Q1433))=0</formula>
    </cfRule>
  </conditionalFormatting>
  <conditionalFormatting sqref="Q1435">
    <cfRule type="containsBlanks" dxfId="1784" priority="312">
      <formula>LEN(TRIM(Q1435))=0</formula>
    </cfRule>
  </conditionalFormatting>
  <conditionalFormatting sqref="Q1457:Q1475 Q1514">
    <cfRule type="containsBlanks" dxfId="1783" priority="1551">
      <formula>LEN(TRIM(Q1457))=0</formula>
    </cfRule>
  </conditionalFormatting>
  <conditionalFormatting sqref="Q1458">
    <cfRule type="containsBlanks" dxfId="1782" priority="1538">
      <formula>LEN(TRIM(Q1458))=0</formula>
    </cfRule>
  </conditionalFormatting>
  <conditionalFormatting sqref="Q1462">
    <cfRule type="containsBlanks" dxfId="1781" priority="1535">
      <formula>LEN(TRIM(Q1462))=0</formula>
    </cfRule>
  </conditionalFormatting>
  <conditionalFormatting sqref="Q1465">
    <cfRule type="containsBlanks" dxfId="1780" priority="1532">
      <formula>LEN(TRIM(Q1465))=0</formula>
    </cfRule>
  </conditionalFormatting>
  <conditionalFormatting sqref="Q1511">
    <cfRule type="containsBlanks" dxfId="1779" priority="1526">
      <formula>LEN(TRIM(Q1511))=0</formula>
    </cfRule>
  </conditionalFormatting>
  <conditionalFormatting sqref="Q1518">
    <cfRule type="containsBlanks" dxfId="1778" priority="1523">
      <formula>LEN(TRIM(Q1518))=0</formula>
    </cfRule>
  </conditionalFormatting>
  <conditionalFormatting sqref="Q1522 Q1524 Q1536 Q1542">
    <cfRule type="containsBlanks" dxfId="1777" priority="1229">
      <formula>LEN(TRIM(Q1522))=0</formula>
    </cfRule>
  </conditionalFormatting>
  <conditionalFormatting sqref="Q1523">
    <cfRule type="containsBlanks" dxfId="1776" priority="1188">
      <formula>LEN(TRIM(Q1523))=0</formula>
    </cfRule>
  </conditionalFormatting>
  <conditionalFormatting sqref="Q1552 Q1558 Q1561:Q1563 Q1567 Q1572 Q1586 Q1591 Q1593:Q1595 Q1600">
    <cfRule type="containsBlanks" dxfId="1775" priority="1120">
      <formula>LEN(TRIM(Q1552))=0</formula>
    </cfRule>
  </conditionalFormatting>
  <conditionalFormatting sqref="Q1624:Q1625">
    <cfRule type="containsBlanks" dxfId="1774" priority="1348">
      <formula>LEN(TRIM(Q1624))=0</formula>
    </cfRule>
  </conditionalFormatting>
  <conditionalFormatting sqref="Q1640">
    <cfRule type="containsBlanks" dxfId="1773" priority="1337">
      <formula>LEN(TRIM(Q1640))=0</formula>
    </cfRule>
  </conditionalFormatting>
  <conditionalFormatting sqref="Q1645:Q1646">
    <cfRule type="containsBlanks" dxfId="1772" priority="1324">
      <formula>LEN(TRIM(Q1645))=0</formula>
    </cfRule>
  </conditionalFormatting>
  <conditionalFormatting sqref="Q1652">
    <cfRule type="containsBlanks" dxfId="1771" priority="1320">
      <formula>LEN(TRIM(Q1652))=0</formula>
    </cfRule>
  </conditionalFormatting>
  <conditionalFormatting sqref="Q1655:Q1657">
    <cfRule type="containsBlanks" dxfId="1770" priority="1305">
      <formula>LEN(TRIM(Q1655))=0</formula>
    </cfRule>
  </conditionalFormatting>
  <conditionalFormatting sqref="Q1664">
    <cfRule type="containsBlanks" dxfId="1769" priority="1304">
      <formula>LEN(TRIM(Q1664))=0</formula>
    </cfRule>
  </conditionalFormatting>
  <conditionalFormatting sqref="Q1667 Q1676 Q1679 Q1688 Q1696 Q1699 Q1702:Q1703 Q1708 Q1718 Q1721 Q1723 Q1745 Q1750 Q1752">
    <cfRule type="containsBlanks" dxfId="1768" priority="1303">
      <formula>LEN(TRIM(Q1667))=0</formula>
    </cfRule>
  </conditionalFormatting>
  <conditionalFormatting sqref="Q1769 Q1781 Q1794:Q1796 Q1801">
    <cfRule type="containsBlanks" dxfId="1767" priority="1172">
      <formula>LEN(TRIM(Q1769))=0</formula>
    </cfRule>
  </conditionalFormatting>
  <conditionalFormatting sqref="Q1772:Q1777">
    <cfRule type="containsBlanks" dxfId="1766" priority="1147">
      <formula>LEN(TRIM(Q1772))=0</formula>
    </cfRule>
  </conditionalFormatting>
  <conditionalFormatting sqref="Q1783:Q1792">
    <cfRule type="containsBlanks" dxfId="1765" priority="1136">
      <formula>LEN(TRIM(Q1783))=0</formula>
    </cfRule>
  </conditionalFormatting>
  <conditionalFormatting sqref="Q1811 Q1817 Q1822:Q1824">
    <cfRule type="containsBlanks" dxfId="1764" priority="840">
      <formula>LEN(TRIM(Q1811))=0</formula>
    </cfRule>
  </conditionalFormatting>
  <conditionalFormatting sqref="Q1878 Q1888:Q1889">
    <cfRule type="containsBlanks" dxfId="1763" priority="816">
      <formula>LEN(TRIM(Q1878))=0</formula>
    </cfRule>
  </conditionalFormatting>
  <conditionalFormatting sqref="Q1925:Q1927">
    <cfRule type="containsBlanks" dxfId="1762" priority="789">
      <formula>LEN(TRIM(Q1925))=0</formula>
    </cfRule>
  </conditionalFormatting>
  <conditionalFormatting sqref="Q1928 N1936 AJ1936:AL1936 AR1936 AV1936:AY1936">
    <cfRule type="containsBlanks" dxfId="1761" priority="1485">
      <formula>LEN(TRIM(N1928))=0</formula>
    </cfRule>
  </conditionalFormatting>
  <conditionalFormatting sqref="Q1955">
    <cfRule type="containsBlanks" dxfId="1760" priority="696">
      <formula>LEN(TRIM(Q1955))=0</formula>
    </cfRule>
  </conditionalFormatting>
  <conditionalFormatting sqref="Q1961">
    <cfRule type="containsBlanks" dxfId="1759" priority="687">
      <formula>LEN(TRIM(Q1961))=0</formula>
    </cfRule>
  </conditionalFormatting>
  <conditionalFormatting sqref="Q1975 Q1989 Q2039">
    <cfRule type="containsBlanks" dxfId="1758" priority="769">
      <formula>LEN(TRIM(Q1975))=0</formula>
    </cfRule>
  </conditionalFormatting>
  <conditionalFormatting sqref="Q1986:Q1987">
    <cfRule type="containsBlanks" dxfId="1757" priority="670">
      <formula>LEN(TRIM(Q1986))=0</formula>
    </cfRule>
  </conditionalFormatting>
  <conditionalFormatting sqref="Q1992:Q1999">
    <cfRule type="containsBlanks" dxfId="1756" priority="656">
      <formula>LEN(TRIM(Q1992))=0</formula>
    </cfRule>
  </conditionalFormatting>
  <conditionalFormatting sqref="Q2035:Q2037">
    <cfRule type="containsBlanks" dxfId="1755" priority="662">
      <formula>LEN(TRIM(Q2035))=0</formula>
    </cfRule>
  </conditionalFormatting>
  <conditionalFormatting sqref="Q2044">
    <cfRule type="containsBlanks" dxfId="1754" priority="677">
      <formula>LEN(TRIM(Q2044))=0</formula>
    </cfRule>
  </conditionalFormatting>
  <conditionalFormatting sqref="Q2045:Q2047 Q2056">
    <cfRule type="containsBlanks" dxfId="1753" priority="2721">
      <formula>LEN(TRIM(Q2045))=0</formula>
    </cfRule>
  </conditionalFormatting>
  <conditionalFormatting sqref="Q2060:Q2065 Q2074 Q2081 Q2100 Q2103 Q2105 Q2131 Q2134 Q2137 Q2140:Q2141">
    <cfRule type="containsBlanks" dxfId="1752" priority="2167">
      <formula>LEN(TRIM(Q2060))=0</formula>
    </cfRule>
  </conditionalFormatting>
  <conditionalFormatting sqref="Q2142:Q2145 Q2173 Q2178 Q2183 Q2185">
    <cfRule type="containsBlanks" dxfId="1751" priority="413">
      <formula>LEN(TRIM(Q2142))=0</formula>
    </cfRule>
  </conditionalFormatting>
  <conditionalFormatting sqref="Q2186 Q2200 Q2249">
    <cfRule type="containsBlanks" dxfId="1750" priority="2294">
      <formula>LEN(TRIM(Q2186))=0</formula>
    </cfRule>
  </conditionalFormatting>
  <conditionalFormatting sqref="Q2203:Q2210">
    <cfRule type="containsBlanks" dxfId="1749" priority="2206">
      <formula>LEN(TRIM(Q2203))=0</formula>
    </cfRule>
  </conditionalFormatting>
  <conditionalFormatting sqref="Q2266:Q2316 P2309:Q2309">
    <cfRule type="containsBlanks" dxfId="1748" priority="2076">
      <formula>LEN(TRIM(P2266))=0</formula>
    </cfRule>
  </conditionalFormatting>
  <conditionalFormatting sqref="Q2318">
    <cfRule type="containsBlanks" dxfId="1747" priority="2477">
      <formula>LEN(TRIM(Q2318))=0</formula>
    </cfRule>
  </conditionalFormatting>
  <conditionalFormatting sqref="Q2323">
    <cfRule type="containsBlanks" dxfId="1746" priority="2668">
      <formula>LEN(TRIM(Q2323))=0</formula>
    </cfRule>
  </conditionalFormatting>
  <conditionalFormatting sqref="Q2325:Q2326 Q2328">
    <cfRule type="containsBlanks" dxfId="1745" priority="2667">
      <formula>LEN(TRIM(Q2325))=0</formula>
    </cfRule>
  </conditionalFormatting>
  <conditionalFormatting sqref="Q2330">
    <cfRule type="containsBlanks" dxfId="1744" priority="2666">
      <formula>LEN(TRIM(Q2330))=0</formula>
    </cfRule>
  </conditionalFormatting>
  <conditionalFormatting sqref="Q2336:Q2337">
    <cfRule type="containsBlanks" dxfId="1743" priority="2503">
      <formula>LEN(TRIM(Q2336))=0</formula>
    </cfRule>
  </conditionalFormatting>
  <conditionalFormatting sqref="Q2345 Q2347">
    <cfRule type="containsBlanks" dxfId="1742" priority="2665">
      <formula>LEN(TRIM(Q2345))=0</formula>
    </cfRule>
  </conditionalFormatting>
  <conditionalFormatting sqref="Q2354:Q2358 Q2364 Q2373 Q2375 Q2387 Q2393 Q2398">
    <cfRule type="containsBlanks" dxfId="1741" priority="2669">
      <formula>LEN(TRIM(Q2354))=0</formula>
    </cfRule>
  </conditionalFormatting>
  <conditionalFormatting sqref="Q2361:Q2362">
    <cfRule type="containsBlanks" dxfId="1740" priority="2664">
      <formula>LEN(TRIM(Q2361))=0</formula>
    </cfRule>
  </conditionalFormatting>
  <conditionalFormatting sqref="Q2410">
    <cfRule type="containsBlanks" dxfId="1739" priority="2347">
      <formula>LEN(TRIM(Q2410))=0</formula>
    </cfRule>
  </conditionalFormatting>
  <conditionalFormatting sqref="Q2449">
    <cfRule type="containsBlanks" dxfId="1738" priority="2779">
      <formula>LEN(TRIM(Q2449))=0</formula>
    </cfRule>
  </conditionalFormatting>
  <conditionalFormatting sqref="Q2459:Q2460">
    <cfRule type="containsBlanks" dxfId="1737" priority="2756">
      <formula>LEN(TRIM(Q2459))=0</formula>
    </cfRule>
  </conditionalFormatting>
  <conditionalFormatting sqref="Q2475">
    <cfRule type="containsBlanks" dxfId="1736" priority="2018">
      <formula>LEN(TRIM(Q2475))=0</formula>
    </cfRule>
  </conditionalFormatting>
  <conditionalFormatting sqref="Q2530">
    <cfRule type="containsBlanks" dxfId="1735" priority="517">
      <formula>LEN(TRIM(Q2530))=0</formula>
    </cfRule>
  </conditionalFormatting>
  <conditionalFormatting sqref="Q2531 Q2537 Q2540 Q2543 P2548:Q2549">
    <cfRule type="containsBlanks" dxfId="1734" priority="577">
      <formula>LEN(TRIM(P2531))=0</formula>
    </cfRule>
  </conditionalFormatting>
  <conditionalFormatting sqref="Q2567 Q2570:Q2573 Q2576 Q2581:Q2582">
    <cfRule type="containsBlanks" dxfId="1733" priority="503">
      <formula>LEN(TRIM(Q2567))=0</formula>
    </cfRule>
  </conditionalFormatting>
  <conditionalFormatting sqref="Q2589 Q2598">
    <cfRule type="containsBlanks" dxfId="1732" priority="1651">
      <formula>LEN(TRIM(Q2589))=0</formula>
    </cfRule>
  </conditionalFormatting>
  <conditionalFormatting sqref="Q2645">
    <cfRule type="containsBlanks" dxfId="1731" priority="1865">
      <formula>LEN(TRIM(Q2645))=0</formula>
    </cfRule>
  </conditionalFormatting>
  <conditionalFormatting sqref="Q2656">
    <cfRule type="containsBlanks" dxfId="1730" priority="1861">
      <formula>LEN(TRIM(Q2656))=0</formula>
    </cfRule>
  </conditionalFormatting>
  <conditionalFormatting sqref="Q2671">
    <cfRule type="containsBlanks" dxfId="1729" priority="1927">
      <formula>LEN(TRIM(Q2671))=0</formula>
    </cfRule>
  </conditionalFormatting>
  <conditionalFormatting sqref="Q2673">
    <cfRule type="containsBlanks" dxfId="1728" priority="1921">
      <formula>LEN(TRIM(Q2673))=0</formula>
    </cfRule>
  </conditionalFormatting>
  <conditionalFormatting sqref="Q2678">
    <cfRule type="containsBlanks" dxfId="1727" priority="1971">
      <formula>LEN(TRIM(Q2678))=0</formula>
    </cfRule>
  </conditionalFormatting>
  <conditionalFormatting sqref="Q2682:Q2683">
    <cfRule type="containsBlanks" dxfId="1726" priority="1956">
      <formula>LEN(TRIM(Q2682))=0</formula>
    </cfRule>
  </conditionalFormatting>
  <conditionalFormatting sqref="Q2690:Q2692">
    <cfRule type="containsBlanks" dxfId="1725" priority="1943">
      <formula>LEN(TRIM(Q2690))=0</formula>
    </cfRule>
  </conditionalFormatting>
  <conditionalFormatting sqref="Q2698">
    <cfRule type="containsBlanks" dxfId="1724" priority="1963">
      <formula>LEN(TRIM(Q2698))=0</formula>
    </cfRule>
  </conditionalFormatting>
  <conditionalFormatting sqref="Q2701:Q2703">
    <cfRule type="containsBlanks" dxfId="1723" priority="1896">
      <formula>LEN(TRIM(Q2701))=0</formula>
    </cfRule>
  </conditionalFormatting>
  <conditionalFormatting sqref="Q2711 Q2726 Q2728 Q2772">
    <cfRule type="containsBlanks" dxfId="1722" priority="1847">
      <formula>LEN(TRIM(Q2711))=0</formula>
    </cfRule>
  </conditionalFormatting>
  <conditionalFormatting sqref="Q2713">
    <cfRule type="containsBlanks" dxfId="1721" priority="1795">
      <formula>LEN(TRIM(Q2713))=0</formula>
    </cfRule>
  </conditionalFormatting>
  <conditionalFormatting sqref="Q2780">
    <cfRule type="containsBlanks" dxfId="1720" priority="1746">
      <formula>LEN(TRIM(Q2780))=0</formula>
    </cfRule>
  </conditionalFormatting>
  <conditionalFormatting sqref="Q2799:Q2804">
    <cfRule type="containsBlanks" dxfId="1719" priority="1711">
      <formula>LEN(TRIM(Q2799))=0</formula>
    </cfRule>
  </conditionalFormatting>
  <conditionalFormatting sqref="Q2810:Q2814">
    <cfRule type="containsBlanks" dxfId="1718" priority="1699">
      <formula>LEN(TRIM(Q2810))=0</formula>
    </cfRule>
  </conditionalFormatting>
  <conditionalFormatting sqref="Q2819:Q2820">
    <cfRule type="containsBlanks" dxfId="1717" priority="1585">
      <formula>LEN(TRIM(Q2819))=0</formula>
    </cfRule>
  </conditionalFormatting>
  <conditionalFormatting sqref="Q2828:Q2842">
    <cfRule type="containsBlanks" dxfId="1716" priority="1665">
      <formula>LEN(TRIM(Q2828))=0</formula>
    </cfRule>
  </conditionalFormatting>
  <conditionalFormatting sqref="Q2850:Q2857">
    <cfRule type="containsBlanks" dxfId="1715" priority="2794">
      <formula>LEN(TRIM(Q2850))=0</formula>
    </cfRule>
  </conditionalFormatting>
  <conditionalFormatting sqref="Q2857:Q2861 P2868">
    <cfRule type="containsBlanks" dxfId="1714" priority="2857">
      <formula>LEN(TRIM(P2857))=0</formula>
    </cfRule>
  </conditionalFormatting>
  <conditionalFormatting sqref="Q2868">
    <cfRule type="containsBlanks" dxfId="1713" priority="2843">
      <formula>LEN(TRIM(Q2868))=0</formula>
    </cfRule>
  </conditionalFormatting>
  <conditionalFormatting sqref="Q2870">
    <cfRule type="containsBlanks" dxfId="1712" priority="2842">
      <formula>LEN(TRIM(Q2870))=0</formula>
    </cfRule>
  </conditionalFormatting>
  <conditionalFormatting sqref="Q145:S145">
    <cfRule type="containsBlanks" dxfId="1711" priority="3861">
      <formula>LEN(TRIM(Q145))=0</formula>
    </cfRule>
  </conditionalFormatting>
  <conditionalFormatting sqref="Q121:W121">
    <cfRule type="containsBlanks" dxfId="1710" priority="3869">
      <formula>LEN(TRIM(Q121))=0</formula>
    </cfRule>
  </conditionalFormatting>
  <conditionalFormatting sqref="Q2472:W2472">
    <cfRule type="containsBlanks" dxfId="1709" priority="2308">
      <formula>LEN(TRIM(Q2472))=0</formula>
    </cfRule>
  </conditionalFormatting>
  <conditionalFormatting sqref="R102:W102">
    <cfRule type="containsBlanks" dxfId="1708" priority="3873">
      <formula>LEN(TRIM(R102))=0</formula>
    </cfRule>
  </conditionalFormatting>
  <conditionalFormatting sqref="S6:S7 S11">
    <cfRule type="containsBlanks" dxfId="1707" priority="3932">
      <formula>LEN(TRIM(S6))=0</formula>
    </cfRule>
  </conditionalFormatting>
  <conditionalFormatting sqref="S86">
    <cfRule type="containsBlanks" dxfId="1706" priority="3880">
      <formula>LEN(TRIM(S86))=0</formula>
    </cfRule>
  </conditionalFormatting>
  <conditionalFormatting sqref="S268">
    <cfRule type="containsBlanks" dxfId="1705" priority="3846">
      <formula>LEN(TRIM(S268))=0</formula>
    </cfRule>
  </conditionalFormatting>
  <conditionalFormatting sqref="S570">
    <cfRule type="containsBlanks" dxfId="1704" priority="7">
      <formula>LEN(TRIM(S570))=0</formula>
    </cfRule>
  </conditionalFormatting>
  <conditionalFormatting sqref="S573">
    <cfRule type="containsBlanks" dxfId="1703" priority="29">
      <formula>LEN(TRIM(S573))=0</formula>
    </cfRule>
  </conditionalFormatting>
  <conditionalFormatting sqref="S618">
    <cfRule type="containsBlanks" dxfId="1702" priority="3588">
      <formula>LEN(TRIM(S618))=0</formula>
    </cfRule>
  </conditionalFormatting>
  <conditionalFormatting sqref="S637:S647">
    <cfRule type="containsBlanks" dxfId="1701" priority="3477">
      <formula>LEN(TRIM(S637))=0</formula>
    </cfRule>
  </conditionalFormatting>
  <conditionalFormatting sqref="S737">
    <cfRule type="containsBlanks" dxfId="1700" priority="3648">
      <formula>LEN(TRIM(S737))=0</formula>
    </cfRule>
  </conditionalFormatting>
  <conditionalFormatting sqref="S881:S883">
    <cfRule type="containsBlanks" dxfId="1699" priority="3327">
      <formula>LEN(TRIM(S881))=0</formula>
    </cfRule>
  </conditionalFormatting>
  <conditionalFormatting sqref="S897">
    <cfRule type="containsBlanks" dxfId="1698" priority="3260">
      <formula>LEN(TRIM(S897))=0</formula>
    </cfRule>
  </conditionalFormatting>
  <conditionalFormatting sqref="S966">
    <cfRule type="containsBlanks" dxfId="1697" priority="3242">
      <formula>LEN(TRIM(S966))=0</formula>
    </cfRule>
  </conditionalFormatting>
  <conditionalFormatting sqref="S973">
    <cfRule type="containsBlanks" dxfId="1696" priority="3210">
      <formula>LEN(TRIM(S973))=0</formula>
    </cfRule>
  </conditionalFormatting>
  <conditionalFormatting sqref="S1008">
    <cfRule type="containsBlanks" dxfId="1695" priority="3065">
      <formula>LEN(TRIM(S1008))=0</formula>
    </cfRule>
  </conditionalFormatting>
  <conditionalFormatting sqref="S1049 W1049">
    <cfRule type="containsBlanks" dxfId="1694" priority="3122">
      <formula>LEN(TRIM(S1049))=0</formula>
    </cfRule>
  </conditionalFormatting>
  <conditionalFormatting sqref="S1248 S1266 S1269">
    <cfRule type="containsBlanks" dxfId="1693" priority="3428">
      <formula>LEN(TRIM(S1248))=0</formula>
    </cfRule>
  </conditionalFormatting>
  <conditionalFormatting sqref="S1333 W1333 Y1333:AA1333">
    <cfRule type="containsBlanks" dxfId="1692" priority="257">
      <formula>LEN(TRIM(S1333))=0</formula>
    </cfRule>
  </conditionalFormatting>
  <conditionalFormatting sqref="S1336">
    <cfRule type="containsBlanks" dxfId="1691" priority="228">
      <formula>LEN(TRIM(S1336))=0</formula>
    </cfRule>
  </conditionalFormatting>
  <conditionalFormatting sqref="S1363">
    <cfRule type="containsBlanks" dxfId="1690" priority="224">
      <formula>LEN(TRIM(S1363))=0</formula>
    </cfRule>
  </conditionalFormatting>
  <conditionalFormatting sqref="S1367">
    <cfRule type="containsBlanks" dxfId="1689" priority="220">
      <formula>LEN(TRIM(S1367))=0</formula>
    </cfRule>
  </conditionalFormatting>
  <conditionalFormatting sqref="S1378">
    <cfRule type="containsBlanks" dxfId="1688" priority="198">
      <formula>LEN(TRIM(S1378))=0</formula>
    </cfRule>
  </conditionalFormatting>
  <conditionalFormatting sqref="S1380">
    <cfRule type="containsBlanks" dxfId="1687" priority="192">
      <formula>LEN(TRIM(S1380))=0</formula>
    </cfRule>
  </conditionalFormatting>
  <conditionalFormatting sqref="S1394:S1396 AD1394:AD1396 W1395:AA1395">
    <cfRule type="containsBlanks" dxfId="1686" priority="3005">
      <formula>LEN(TRIM(S1394))=0</formula>
    </cfRule>
  </conditionalFormatting>
  <conditionalFormatting sqref="S1441 S1445 S1448 S1452">
    <cfRule type="containsBlanks" dxfId="1685" priority="346">
      <formula>LEN(TRIM(S1441))=0</formula>
    </cfRule>
  </conditionalFormatting>
  <conditionalFormatting sqref="S1457:S1475 N1511 N1514 AJ1514:AL1514">
    <cfRule type="containsBlanks" dxfId="1684" priority="1552">
      <formula>LEN(TRIM(N1457))=0</formula>
    </cfRule>
  </conditionalFormatting>
  <conditionalFormatting sqref="S1652">
    <cfRule type="containsBlanks" dxfId="1683" priority="1319">
      <formula>LEN(TRIM(S1652))=0</formula>
    </cfRule>
  </conditionalFormatting>
  <conditionalFormatting sqref="S1655:S1657">
    <cfRule type="containsBlanks" dxfId="1682" priority="1306">
      <formula>LEN(TRIM(S1655))=0</formula>
    </cfRule>
  </conditionalFormatting>
  <conditionalFormatting sqref="S1664">
    <cfRule type="containsBlanks" dxfId="1681" priority="1294">
      <formula>LEN(TRIM(S1664))=0</formula>
    </cfRule>
  </conditionalFormatting>
  <conditionalFormatting sqref="S1667">
    <cfRule type="containsBlanks" dxfId="1680" priority="1293">
      <formula>LEN(TRIM(S1667))=0</formula>
    </cfRule>
  </conditionalFormatting>
  <conditionalFormatting sqref="S1676 S1688 S1696 S1718 S1721 S1723 S1745 S1752">
    <cfRule type="containsBlanks" dxfId="1679" priority="1463">
      <formula>LEN(TRIM(S1676))=0</formula>
    </cfRule>
  </conditionalFormatting>
  <conditionalFormatting sqref="S1702:S1703">
    <cfRule type="containsBlanks" dxfId="1678" priority="1292">
      <formula>LEN(TRIM(S1702))=0</formula>
    </cfRule>
  </conditionalFormatting>
  <conditionalFormatting sqref="S1708">
    <cfRule type="containsBlanks" dxfId="1677" priority="1291">
      <formula>LEN(TRIM(S1708))=0</formula>
    </cfRule>
  </conditionalFormatting>
  <conditionalFormatting sqref="S1750">
    <cfRule type="containsBlanks" dxfId="1676" priority="1290">
      <formula>LEN(TRIM(S1750))=0</formula>
    </cfRule>
  </conditionalFormatting>
  <conditionalFormatting sqref="S1774">
    <cfRule type="containsBlanks" dxfId="1675" priority="1146">
      <formula>LEN(TRIM(S1774))=0</formula>
    </cfRule>
  </conditionalFormatting>
  <conditionalFormatting sqref="S1783:S1792">
    <cfRule type="containsBlanks" dxfId="1674" priority="1135">
      <formula>LEN(TRIM(S1783))=0</formula>
    </cfRule>
  </conditionalFormatting>
  <conditionalFormatting sqref="S2203:S2211">
    <cfRule type="containsBlanks" dxfId="1673" priority="2205">
      <formula>LEN(TRIM(S2203))=0</formula>
    </cfRule>
  </conditionalFormatting>
  <conditionalFormatting sqref="S2266:S2313 N2266:N2316 AI2271">
    <cfRule type="containsBlanks" dxfId="1672" priority="2084">
      <formula>LEN(TRIM(N2266))=0</formula>
    </cfRule>
  </conditionalFormatting>
  <conditionalFormatting sqref="S2315 AL2315 N2318">
    <cfRule type="containsBlanks" dxfId="1671" priority="2480">
      <formula>LEN(TRIM(N2315))=0</formula>
    </cfRule>
  </conditionalFormatting>
  <conditionalFormatting sqref="S2336:S2337">
    <cfRule type="containsBlanks" dxfId="1670" priority="2504">
      <formula>LEN(TRIM(S2336))=0</formula>
    </cfRule>
  </conditionalFormatting>
  <conditionalFormatting sqref="S2462">
    <cfRule type="containsBlanks" dxfId="1669" priority="2732">
      <formula>LEN(TRIM(S2462))=0</formula>
    </cfRule>
  </conditionalFormatting>
  <conditionalFormatting sqref="S2504">
    <cfRule type="containsBlanks" dxfId="1668" priority="624">
      <formula>LEN(TRIM(S2504))=0</formula>
    </cfRule>
  </conditionalFormatting>
  <conditionalFormatting sqref="S2531">
    <cfRule type="containsBlanks" dxfId="1667" priority="518">
      <formula>LEN(TRIM(S2531))=0</formula>
    </cfRule>
  </conditionalFormatting>
  <conditionalFormatting sqref="S2671">
    <cfRule type="containsBlanks" dxfId="1666" priority="1926">
      <formula>LEN(TRIM(S2671))=0</formula>
    </cfRule>
  </conditionalFormatting>
  <conditionalFormatting sqref="S2678 W2678 Y2678:AA2678">
    <cfRule type="containsBlanks" dxfId="1665" priority="1970">
      <formula>LEN(TRIM(S2678))=0</formula>
    </cfRule>
  </conditionalFormatting>
  <conditionalFormatting sqref="S2688">
    <cfRule type="containsBlanks" dxfId="1664" priority="1968">
      <formula>LEN(TRIM(S2688))=0</formula>
    </cfRule>
  </conditionalFormatting>
  <conditionalFormatting sqref="S2691">
    <cfRule type="containsBlanks" dxfId="1663" priority="1942">
      <formula>LEN(TRIM(S2691))=0</formula>
    </cfRule>
  </conditionalFormatting>
  <conditionalFormatting sqref="S2698">
    <cfRule type="containsBlanks" dxfId="1662" priority="1962">
      <formula>LEN(TRIM(S2698))=0</formula>
    </cfRule>
  </conditionalFormatting>
  <conditionalFormatting sqref="S2799:S2802">
    <cfRule type="containsBlanks" dxfId="1661" priority="1712">
      <formula>LEN(TRIM(S2799))=0</formula>
    </cfRule>
  </conditionalFormatting>
  <conditionalFormatting sqref="S2810:S2812 AL2810:AL2812 N2810:N2814 AJ2811:AK2811 AR2811 AV2811:AY2811 AJ2813:AL2814 AR2813:AR2814 AV2813:AY2814 AG2814:AI2814">
    <cfRule type="containsBlanks" dxfId="1660" priority="1700">
      <formula>LEN(TRIM(N2810))=0</formula>
    </cfRule>
  </conditionalFormatting>
  <conditionalFormatting sqref="S2829:S2842 W2829:W2842 Y2829:AA2842 N2850:N2851 N2853 N2855:N2861">
    <cfRule type="containsBlanks" dxfId="1659" priority="2824">
      <formula>LEN(TRIM(N2829))=0</formula>
    </cfRule>
  </conditionalFormatting>
  <conditionalFormatting sqref="S2853">
    <cfRule type="containsBlanks" dxfId="1658" priority="2782">
      <formula>LEN(TRIM(S2853))=0</formula>
    </cfRule>
  </conditionalFormatting>
  <conditionalFormatting sqref="S2857:S2861 AJ2860:AL2861 AR2860:AR2861 AV2860:AY2861 N2868 AJ2868:AL2868 AR2868 AV2868:AY2868 N2870">
    <cfRule type="containsBlanks" dxfId="1657" priority="2858">
      <formula>LEN(TRIM(N2857))=0</formula>
    </cfRule>
  </conditionalFormatting>
  <conditionalFormatting sqref="S2682:T2682">
    <cfRule type="containsBlanks" dxfId="1656" priority="1955">
      <formula>LEN(TRIM(S2682))=0</formula>
    </cfRule>
  </conditionalFormatting>
  <conditionalFormatting sqref="S2690:T2691">
    <cfRule type="containsBlanks" dxfId="1655" priority="1949">
      <formula>LEN(TRIM(S2690))=0</formula>
    </cfRule>
  </conditionalFormatting>
  <conditionalFormatting sqref="S1255:U1255">
    <cfRule type="containsBlanks" dxfId="1654" priority="3394">
      <formula>LEN(TRIM(S1255))=0</formula>
    </cfRule>
  </conditionalFormatting>
  <conditionalFormatting sqref="S1522:U1522 N1522:N1524 AJ1522:AL1524 AR1522:AR1524 AV1522:AY1524 W1529:W1530 N1536 S1536 N1538 Q1538 N1542">
    <cfRule type="containsBlanks" dxfId="1653" priority="1230">
      <formula>LEN(TRIM(N1522))=0</formula>
    </cfRule>
  </conditionalFormatting>
  <conditionalFormatting sqref="S1945:U1947">
    <cfRule type="containsBlanks" dxfId="1652" priority="749">
      <formula>LEN(TRIM(S1945))=0</formula>
    </cfRule>
  </conditionalFormatting>
  <conditionalFormatting sqref="S229:W229">
    <cfRule type="containsBlanks" dxfId="1651" priority="3842">
      <formula>LEN(TRIM(S229))=0</formula>
    </cfRule>
  </conditionalFormatting>
  <conditionalFormatting sqref="S1012:W1013 N1015 N1017:N1018 N1031:N1033 S1031:S1033 AJ1031:AK1033 N1039 N1045:N1046">
    <cfRule type="containsBlanks" dxfId="1650" priority="3192">
      <formula>LEN(TRIM(N1012))=0</formula>
    </cfRule>
  </conditionalFormatting>
  <conditionalFormatting sqref="S1203:W1203">
    <cfRule type="containsBlanks" dxfId="1649" priority="3015">
      <formula>LEN(TRIM(S1203))=0</formula>
    </cfRule>
  </conditionalFormatting>
  <conditionalFormatting sqref="S1205:W1205">
    <cfRule type="containsBlanks" dxfId="1648" priority="3022">
      <formula>LEN(TRIM(S1205))=0</formula>
    </cfRule>
  </conditionalFormatting>
  <conditionalFormatting sqref="S658:X658">
    <cfRule type="containsBlanks" dxfId="1647" priority="3653">
      <formula>LEN(TRIM(S658))=0</formula>
    </cfRule>
  </conditionalFormatting>
  <conditionalFormatting sqref="S52:AD52 S58:AD58 N229:N230 S230:AD230 AB605:AD605 S617:AC617 T647:AE647 AC658:AM658 AO658:AU658 T737:AD737 S742:AD742 S754:AD754 S756:AL756 S760:AD760 S768:AD768 T783:AD783 S805:AD805 S808:AD808 S811:AD811 S814:AD814 T823:AD823 S825:AD825 S828:AD828 S831:AD831 T837:AD837 T843:AD843 S850:AD850 S878:AD878 S893:AD897 S934:AD934 S939:AD939 S953:AD953 T961:AD961 T970:AD970 S980:AD980 S994:AD994 T1008:AD1008 X1013:AD1013 S1015:AD1015 S1017:AD1018 T1033:AD1033 S1039:AD1039 S1045:AF1046 S1192:AD1197 S1209:AD1209 S1211:AD1211 S1230:AD1230 S1236:AD1236 T1264:AD1264 S1330:AD1330 S1339:AD1339 S1345:AD1345 S1354:AD1354 S1358:AD1358 S1375:AI1375 S1385:AD1385 S1391:AD1391 T1394:AC1394 T1396:AC1396 T1400:AD1400 T1411:AD1411 S1420:AD1429 T1434:AD1434 T1435:AP1435 T1454:AC1454 S1455:AC1455 T1457:AD1474 S1465:AB1465 T1483:AC1483 S1514:AC1514 S1523:AD1524 X1529:AD1529 S1538:AD1538 S1542:AD1542 S1547:AD1549 S1552:AD1552 S1558:AD1558 T1561:AD1561 AC1562:AC1563 S1567:AD1567 S1572:AD1572 S1586:AC1586 S1591:AD1591 S1593:AD1595 AC1600 S1624:AD1624 S1645:AD1646 S1679:AD1679 S1699:AD1699 T1702:AD1702 S1762:AD1763 S1769:AD1769 S1772:AD1776 T1777:AD1777 T1781:AD1781 T1794:AD1794 S1795:AD1795 T1796:AD1796 S1805:AD1807 S1811:AD1811 S1817:AD1817 S1822:AD1824 S1832:AD1833 S1870:AD1872 S1878:AD1878 S1881:AD1881 Y1882:AC1882 S1888:AD1889 S1925:AD1928 S1936:AD1936 V1947:AD1947 S1948:AD1948 S1950:AD1951 S1955:AD1955 S1961:AD1961 S1965:AD1966 T1967:AC1967 S1975:AD1975 S1986:AD1986 T1987:AD1987 S1989:AD1989 S1992:AD1999 S2035:AD2036 T2037:AD2037 S2038:AD2039 S2044:AD2044 T2045:AD2047 T2056:AD2056 S2057:AD2057 S2060:AD2060 T2061:AD2062 T2064:AD2065 T2069:AD2070 S2071:AD2072 S2074:AD2074 S2081:AD2081 T2084:AD2084 T2094:AD2098 S2100:AD2100 S2103:AD2103 S2105:AD2105 S2108:AD2108 S2131:AD2131 S2134:AD2134 S2137:AD2137 S2140:AD2142 T2143:AC2143 S2173:AD2173 S2178:AD2178 S2183:AD2183 S2185:AD2186 S2190:AD2192 S2194:AD2194 S2200:AD2200 T2203:AD2203 S2205:AD2207 T2208:AD2211 S2213:AD2213 S2216:AD2216 S2218:AD2218 S2221:AD2223 S2246:AD2246 S2249:AD2249 S2252:AD2252 S2255:AD2257 T2258:AD2258 T2260:AD2260 S2261:AD2262 S2266:AD2267 S2301:AD2302 S2305:AD2305 S2309:AD2309 S2314:AD2316 S2318:AD2318 S2323:AD2323 AB2325:AD2325 S2330:AD2330 S2333:AD2333 S2345:AD2345 S2347:AD2347 S2354:AD2358 S2362:AD2362 S2373:AD2373 S2387:AD2387 S2393:AD2393 AB2396:AD2396 S2401:AD2402 S2404:AD2404 S2410:AD2411 S2417:AD2418 T2421:AD2421 T2449:AD2449 S2459:AD2460 S2467:AD2470 T2485:AD2485 S2491:AD2493 S2500:AD2501 S2518:AD2522 S2524:AD2524 S2526:AD2526 W2534:AD2534 T2537:AD2537 T2540:AD2540 S2548:AD2549 T2555:AD2557 T2559:AD2559 S2561:AD2561 S2567:AD2567 T2570:AD2570 T2572:AD2572 T2581:AD2582 S2634:AD2635 S2637:AD2637 S2640:AD2640 S2645:AD2645 T2656:AD2656 AJ2656:AN2656 W2671:AD2671 S2673:AD2674 S2676:AD2676 T2680:AD2680 S2683:AD2683 S2686:AD2686 S2692:AD2692 S2695:AD2695 AB2701:AD2702 S2711:AD2711 S2713:AD2713 S2715:AD2715 T2723:AD2723 S2736:AD2736 T2802:AD2802 T2811:AD2811 S2813:AD2814 S2828:AD2828 T2829:AD2829 AB2829:AD2841 T2831:AD2831 S2837:AD2837 S2840:AB2841 S2850:AD2854 T2855:AD2856 S2857:AD2857 T2860:AC2860 T2861:AD2861 S2868:AD2868 S2870:AD2870">
    <cfRule type="containsBlanks" dxfId="1646" priority="3843">
      <formula>LEN(TRIM(N52))=0</formula>
    </cfRule>
  </conditionalFormatting>
  <conditionalFormatting sqref="T609">
    <cfRule type="containsBlanks" dxfId="1645" priority="3503">
      <formula>LEN(TRIM(T609))=0</formula>
    </cfRule>
  </conditionalFormatting>
  <conditionalFormatting sqref="T612">
    <cfRule type="containsBlanks" dxfId="1644" priority="3496">
      <formula>LEN(TRIM(T612))=0</formula>
    </cfRule>
  </conditionalFormatting>
  <conditionalFormatting sqref="T614">
    <cfRule type="containsBlanks" dxfId="1643" priority="3491">
      <formula>LEN(TRIM(T614))=0</formula>
    </cfRule>
  </conditionalFormatting>
  <conditionalFormatting sqref="T640:T641">
    <cfRule type="containsBlanks" dxfId="1642" priority="3682">
      <formula>LEN(TRIM(T640))=0</formula>
    </cfRule>
  </conditionalFormatting>
  <conditionalFormatting sqref="T574:U574 N574:N575 S574:S575 AV577:AW585 AY577:AY585 T605:V605 X605 N605:N606 S605:S606 N612 S612 N614 S614 N617:N619">
    <cfRule type="containsBlanks" dxfId="1641" priority="3578">
      <formula>LEN(TRIM(N574))=0</formula>
    </cfRule>
  </conditionalFormatting>
  <conditionalFormatting sqref="T2326:U2329">
    <cfRule type="containsBlanks" dxfId="1640" priority="2671">
      <formula>LEN(TRIM(T2326))=0</formula>
    </cfRule>
  </conditionalFormatting>
  <conditionalFormatting sqref="T2408:U2409">
    <cfRule type="containsBlanks" dxfId="1639" priority="2399">
      <formula>LEN(TRIM(T2408))=0</formula>
    </cfRule>
  </conditionalFormatting>
  <conditionalFormatting sqref="T2411:U2416">
    <cfRule type="containsBlanks" dxfId="1638" priority="2402">
      <formula>LEN(TRIM(T2411))=0</formula>
    </cfRule>
  </conditionalFormatting>
  <conditionalFormatting sqref="T2507:U2509">
    <cfRule type="containsBlanks" dxfId="1637" priority="645">
      <formula>LEN(TRIM(T2507))=0</formula>
    </cfRule>
  </conditionalFormatting>
  <conditionalFormatting sqref="T2511:U2514">
    <cfRule type="containsBlanks" dxfId="1636" priority="643">
      <formula>LEN(TRIM(T2511))=0</formula>
    </cfRule>
  </conditionalFormatting>
  <conditionalFormatting sqref="T2515:U2515">
    <cfRule type="containsBlanks" dxfId="1635" priority="642">
      <formula>LEN(TRIM(T2515))=0</formula>
    </cfRule>
  </conditionalFormatting>
  <conditionalFormatting sqref="T2532:U2533">
    <cfRule type="containsBlanks" dxfId="1634" priority="579">
      <formula>LEN(TRIM(T2532))=0</formula>
    </cfRule>
  </conditionalFormatting>
  <conditionalFormatting sqref="T2671:U2672">
    <cfRule type="containsBlanks" dxfId="1633" priority="1928">
      <formula>LEN(TRIM(T2671))=0</formula>
    </cfRule>
  </conditionalFormatting>
  <conditionalFormatting sqref="T2704:U2706">
    <cfRule type="containsBlanks" dxfId="1632" priority="1899">
      <formula>LEN(TRIM(T2704))=0</formula>
    </cfRule>
  </conditionalFormatting>
  <conditionalFormatting sqref="T2708:U2710">
    <cfRule type="containsBlanks" dxfId="1631" priority="1878">
      <formula>LEN(TRIM(T2708))=0</formula>
    </cfRule>
  </conditionalFormatting>
  <conditionalFormatting sqref="T618:V618 V619">
    <cfRule type="containsBlanks" dxfId="1630" priority="3586">
      <formula>LEN(TRIM(T618))=0</formula>
    </cfRule>
  </conditionalFormatting>
  <conditionalFormatting sqref="T1529:V1529">
    <cfRule type="containsBlanks" dxfId="1629" priority="1226">
      <formula>LEN(TRIM(T1529))=0</formula>
    </cfRule>
  </conditionalFormatting>
  <conditionalFormatting sqref="T2145:V2148">
    <cfRule type="containsBlanks" dxfId="1628" priority="416">
      <formula>LEN(TRIM(T2145))=0</formula>
    </cfRule>
  </conditionalFormatting>
  <conditionalFormatting sqref="T2149:V2149">
    <cfRule type="containsBlanks" dxfId="1627" priority="415">
      <formula>LEN(TRIM(T2149))=0</formula>
    </cfRule>
  </conditionalFormatting>
  <conditionalFormatting sqref="T2271:V2278">
    <cfRule type="containsBlanks" dxfId="1626" priority="2082">
      <formula>LEN(TRIM(T2271))=0</formula>
    </cfRule>
  </conditionalFormatting>
  <conditionalFormatting sqref="T2279:V2279 X2279">
    <cfRule type="containsBlanks" dxfId="1625" priority="2078">
      <formula>LEN(TRIM(T2279))=0</formula>
    </cfRule>
  </conditionalFormatting>
  <conditionalFormatting sqref="T2396:V2396">
    <cfRule type="containsBlanks" dxfId="1624" priority="2491">
      <formula>LEN(TRIM(T2396))=0</formula>
    </cfRule>
  </conditionalFormatting>
  <conditionalFormatting sqref="T2407:V2407">
    <cfRule type="containsBlanks" dxfId="1623" priority="2401">
      <formula>LEN(TRIM(T2407))=0</formula>
    </cfRule>
  </conditionalFormatting>
  <conditionalFormatting sqref="T2510:V2510">
    <cfRule type="containsBlanks" dxfId="1622" priority="646">
      <formula>LEN(TRIM(T2510))=0</formula>
    </cfRule>
  </conditionalFormatting>
  <conditionalFormatting sqref="T2701:V2702 X2701:X2702 S2701:S2703 W2701:W2703 Y2701:AA2703 S2707 W2707 Y2707:AA2707">
    <cfRule type="containsBlanks" dxfId="1621" priority="1895">
      <formula>LEN(TRIM(S2701))=0</formula>
    </cfRule>
  </conditionalFormatting>
  <conditionalFormatting sqref="T2717:V2717">
    <cfRule type="containsBlanks" dxfId="1620" priority="1849">
      <formula>LEN(TRIM(T2717))=0</formula>
    </cfRule>
  </conditionalFormatting>
  <conditionalFormatting sqref="T2829:V2841 X2829:X2841">
    <cfRule type="containsBlanks" dxfId="1619" priority="2820">
      <formula>LEN(TRIM(T2829))=0</formula>
    </cfRule>
  </conditionalFormatting>
  <conditionalFormatting sqref="T631:W632">
    <cfRule type="containsBlanks" dxfId="1618" priority="3670">
      <formula>LEN(TRIM(T631))=0</formula>
    </cfRule>
  </conditionalFormatting>
  <conditionalFormatting sqref="T638:W639">
    <cfRule type="containsBlanks" dxfId="1617" priority="3684">
      <formula>LEN(TRIM(T638))=0</formula>
    </cfRule>
  </conditionalFormatting>
  <conditionalFormatting sqref="T791:W791 X800:AB800">
    <cfRule type="containsBlanks" dxfId="1616" priority="3802">
      <formula>LEN(TRIM(T791))=0</formula>
    </cfRule>
  </conditionalFormatting>
  <conditionalFormatting sqref="T1010:W1010">
    <cfRule type="containsBlanks" dxfId="1615" priority="3188">
      <formula>LEN(TRIM(T1010))=0</formula>
    </cfRule>
  </conditionalFormatting>
  <conditionalFormatting sqref="T1031:W1031 U1032">
    <cfRule type="containsBlanks" dxfId="1614" priority="3191">
      <formula>LEN(TRIM(T1031))=0</formula>
    </cfRule>
  </conditionalFormatting>
  <conditionalFormatting sqref="T1177:W1204">
    <cfRule type="containsBlanks" dxfId="1613" priority="3020">
      <formula>LEN(TRIM(T1177))=0</formula>
    </cfRule>
  </conditionalFormatting>
  <conditionalFormatting sqref="T1600:W1600">
    <cfRule type="containsBlanks" dxfId="1612" priority="1127">
      <formula>LEN(TRIM(T1600))=0</formula>
    </cfRule>
  </conditionalFormatting>
  <conditionalFormatting sqref="T273:AB273">
    <cfRule type="containsBlanks" dxfId="1611" priority="26">
      <formula>LEN(TRIM(T273))=0</formula>
    </cfRule>
  </conditionalFormatting>
  <conditionalFormatting sqref="T637:AB637">
    <cfRule type="containsBlanks" dxfId="1610" priority="3474">
      <formula>LEN(TRIM(T637))=0</formula>
    </cfRule>
  </conditionalFormatting>
  <conditionalFormatting sqref="U973">
    <cfRule type="containsBlanks" dxfId="1609" priority="3209">
      <formula>LEN(TRIM(U973))=0</formula>
    </cfRule>
  </conditionalFormatting>
  <conditionalFormatting sqref="U1011">
    <cfRule type="containsBlanks" dxfId="1608" priority="3148">
      <formula>LEN(TRIM(U1011))=0</formula>
    </cfRule>
  </conditionalFormatting>
  <conditionalFormatting sqref="U1432">
    <cfRule type="containsBlanks" dxfId="1607" priority="293">
      <formula>LEN(TRIM(U1432))=0</formula>
    </cfRule>
  </conditionalFormatting>
  <conditionalFormatting sqref="U1750">
    <cfRule type="containsBlanks" dxfId="1606" priority="1289">
      <formula>LEN(TRIM(U1750))=0</formula>
    </cfRule>
  </conditionalFormatting>
  <conditionalFormatting sqref="U2534">
    <cfRule type="containsBlanks" dxfId="1605" priority="523">
      <formula>LEN(TRIM(U2534))=0</formula>
    </cfRule>
  </conditionalFormatting>
  <conditionalFormatting sqref="U640:W640">
    <cfRule type="containsBlanks" dxfId="1604" priority="3688">
      <formula>LEN(TRIM(U640))=0</formula>
    </cfRule>
  </conditionalFormatting>
  <conditionalFormatting sqref="V1522 X1522">
    <cfRule type="containsBlanks" dxfId="1603" priority="1231">
      <formula>LEN(TRIM(V1522))=0</formula>
    </cfRule>
  </conditionalFormatting>
  <conditionalFormatting sqref="V2326 V2328 X2328 AB2328">
    <cfRule type="containsBlanks" dxfId="1602" priority="2673">
      <formula>LEN(TRIM(V2326))=0</formula>
    </cfRule>
  </conditionalFormatting>
  <conditionalFormatting sqref="V2397">
    <cfRule type="containsBlanks" dxfId="1601" priority="2486">
      <formula>LEN(TRIM(V2397))=0</formula>
    </cfRule>
  </conditionalFormatting>
  <conditionalFormatting sqref="V2525 X2525:Y2525">
    <cfRule type="containsBlanks" dxfId="1600" priority="583">
      <formula>LEN(TRIM(V2525))=0</formula>
    </cfRule>
  </conditionalFormatting>
  <conditionalFormatting sqref="V2530 T2531:V2531">
    <cfRule type="containsBlanks" dxfId="1599" priority="581">
      <formula>LEN(TRIM(T2530))=0</formula>
    </cfRule>
  </conditionalFormatting>
  <conditionalFormatting sqref="V2671">
    <cfRule type="containsBlanks" dxfId="1598" priority="1930">
      <formula>LEN(TRIM(V2671))=0</formula>
    </cfRule>
  </conditionalFormatting>
  <conditionalFormatting sqref="V574:X574 Y574:AA575 W575 AC575 W605:W606 Y605:AA606 W612 Y612:AA612 W614 Y614:AA614">
    <cfRule type="containsBlanks" dxfId="1597" priority="3579">
      <formula>LEN(TRIM(V574))=0</formula>
    </cfRule>
  </conditionalFormatting>
  <conditionalFormatting sqref="V1363:AB1363 AD1363">
    <cfRule type="containsBlanks" dxfId="1596" priority="223">
      <formula>LEN(TRIM(V1363))=0</formula>
    </cfRule>
  </conditionalFormatting>
  <conditionalFormatting sqref="W77">
    <cfRule type="containsBlanks" dxfId="1595" priority="3886">
      <formula>LEN(TRIM(W77))=0</formula>
    </cfRule>
  </conditionalFormatting>
  <conditionalFormatting sqref="W83">
    <cfRule type="containsBlanks" dxfId="1594" priority="3883">
      <formula>LEN(TRIM(W83))=0</formula>
    </cfRule>
  </conditionalFormatting>
  <conditionalFormatting sqref="W120">
    <cfRule type="containsBlanks" dxfId="1593" priority="3900">
      <formula>LEN(TRIM(W120))=0</formula>
    </cfRule>
  </conditionalFormatting>
  <conditionalFormatting sqref="W145">
    <cfRule type="containsBlanks" dxfId="1592" priority="3860">
      <formula>LEN(TRIM(W145))=0</formula>
    </cfRule>
  </conditionalFormatting>
  <conditionalFormatting sqref="W197">
    <cfRule type="containsBlanks" dxfId="1591" priority="3855">
      <formula>LEN(TRIM(W197))=0</formula>
    </cfRule>
  </conditionalFormatting>
  <conditionalFormatting sqref="W203">
    <cfRule type="containsBlanks" dxfId="1590" priority="3853">
      <formula>LEN(TRIM(W203))=0</formula>
    </cfRule>
  </conditionalFormatting>
  <conditionalFormatting sqref="W255">
    <cfRule type="containsBlanks" dxfId="1589" priority="3818">
      <formula>LEN(TRIM(W255))=0</formula>
    </cfRule>
  </conditionalFormatting>
  <conditionalFormatting sqref="W274 Y274:AA274 Y278:AA278 W534:AB534 Y570:AA570">
    <cfRule type="containsBlanks" dxfId="1588" priority="33">
      <formula>LEN(TRIM(W274))=0</formula>
    </cfRule>
  </conditionalFormatting>
  <conditionalFormatting sqref="W278">
    <cfRule type="containsBlanks" dxfId="1587" priority="10">
      <formula>LEN(TRIM(W278))=0</formula>
    </cfRule>
  </conditionalFormatting>
  <conditionalFormatting sqref="W280">
    <cfRule type="containsBlanks" dxfId="1586" priority="24">
      <formula>LEN(TRIM(W280))=0</formula>
    </cfRule>
  </conditionalFormatting>
  <conditionalFormatting sqref="W570">
    <cfRule type="containsBlanks" dxfId="1585" priority="6">
      <formula>LEN(TRIM(W570))=0</formula>
    </cfRule>
  </conditionalFormatting>
  <conditionalFormatting sqref="W573">
    <cfRule type="containsBlanks" dxfId="1584" priority="4">
      <formula>LEN(TRIM(W573))=0</formula>
    </cfRule>
  </conditionalFormatting>
  <conditionalFormatting sqref="W630">
    <cfRule type="containsBlanks" dxfId="1583" priority="3671">
      <formula>LEN(TRIM(W630))=0</formula>
    </cfRule>
  </conditionalFormatting>
  <conditionalFormatting sqref="W840 Y840:AA840">
    <cfRule type="containsBlanks" dxfId="1582" priority="3797">
      <formula>LEN(TRIM(W840))=0</formula>
    </cfRule>
  </conditionalFormatting>
  <conditionalFormatting sqref="W898">
    <cfRule type="containsBlanks" dxfId="1581" priority="3324">
      <formula>LEN(TRIM(W898))=0</formula>
    </cfRule>
  </conditionalFormatting>
  <conditionalFormatting sqref="W966 Y966:AB966 W969 Y969:AB969 W971 Y971:AB971">
    <cfRule type="containsBlanks" dxfId="1580" priority="3248">
      <formula>LEN(TRIM(W966))=0</formula>
    </cfRule>
  </conditionalFormatting>
  <conditionalFormatting sqref="W973">
    <cfRule type="containsBlanks" dxfId="1579" priority="3208">
      <formula>LEN(TRIM(W973))=0</formula>
    </cfRule>
  </conditionalFormatting>
  <conditionalFormatting sqref="W1011">
    <cfRule type="containsBlanks" dxfId="1578" priority="3187">
      <formula>LEN(TRIM(W1011))=0</formula>
    </cfRule>
  </conditionalFormatting>
  <conditionalFormatting sqref="W1032">
    <cfRule type="containsBlanks" dxfId="1577" priority="3186">
      <formula>LEN(TRIM(W1032))=0</formula>
    </cfRule>
  </conditionalFormatting>
  <conditionalFormatting sqref="W1237:W1240">
    <cfRule type="containsBlanks" dxfId="1576" priority="3430">
      <formula>LEN(TRIM(W1237))=0</formula>
    </cfRule>
  </conditionalFormatting>
  <conditionalFormatting sqref="W1248">
    <cfRule type="containsBlanks" dxfId="1575" priority="3427">
      <formula>LEN(TRIM(W1248))=0</formula>
    </cfRule>
  </conditionalFormatting>
  <conditionalFormatting sqref="W1255 W1269">
    <cfRule type="containsBlanks" dxfId="1574" priority="3425">
      <formula>LEN(TRIM(W1255))=0</formula>
    </cfRule>
  </conditionalFormatting>
  <conditionalFormatting sqref="W1266">
    <cfRule type="containsBlanks" dxfId="1573" priority="3423">
      <formula>LEN(TRIM(W1266))=0</formula>
    </cfRule>
  </conditionalFormatting>
  <conditionalFormatting sqref="W1299">
    <cfRule type="containsBlanks" dxfId="1572" priority="3421">
      <formula>LEN(TRIM(W1299))=0</formula>
    </cfRule>
  </conditionalFormatting>
  <conditionalFormatting sqref="W1336">
    <cfRule type="containsBlanks" dxfId="1571" priority="229">
      <formula>LEN(TRIM(W1336))=0</formula>
    </cfRule>
  </conditionalFormatting>
  <conditionalFormatting sqref="W1367">
    <cfRule type="containsBlanks" dxfId="1570" priority="219">
      <formula>LEN(TRIM(W1367))=0</formula>
    </cfRule>
  </conditionalFormatting>
  <conditionalFormatting sqref="W1371:W1374">
    <cfRule type="containsBlanks" dxfId="1569" priority="214">
      <formula>LEN(TRIM(W1371))=0</formula>
    </cfRule>
  </conditionalFormatting>
  <conditionalFormatting sqref="W1372">
    <cfRule type="containsBlanks" dxfId="1568" priority="210">
      <formula>LEN(TRIM(W1372))=0</formula>
    </cfRule>
  </conditionalFormatting>
  <conditionalFormatting sqref="W1374">
    <cfRule type="containsBlanks" dxfId="1567" priority="204">
      <formula>LEN(TRIM(W1374))=0</formula>
    </cfRule>
  </conditionalFormatting>
  <conditionalFormatting sqref="W1378">
    <cfRule type="containsBlanks" dxfId="1566" priority="197">
      <formula>LEN(TRIM(W1378))=0</formula>
    </cfRule>
  </conditionalFormatting>
  <conditionalFormatting sqref="W1380">
    <cfRule type="containsBlanks" dxfId="1565" priority="191">
      <formula>LEN(TRIM(W1380))=0</formula>
    </cfRule>
  </conditionalFormatting>
  <conditionalFormatting sqref="W1431:W1432">
    <cfRule type="containsBlanks" dxfId="1564" priority="344">
      <formula>LEN(TRIM(W1431))=0</formula>
    </cfRule>
  </conditionalFormatting>
  <conditionalFormatting sqref="W1432">
    <cfRule type="containsBlanks" dxfId="1563" priority="292">
      <formula>LEN(TRIM(W1432))=0</formula>
    </cfRule>
  </conditionalFormatting>
  <conditionalFormatting sqref="W1433">
    <cfRule type="containsBlanks" dxfId="1562" priority="279">
      <formula>LEN(TRIM(W1433))=0</formula>
    </cfRule>
  </conditionalFormatting>
  <conditionalFormatting sqref="W1441 W1445 W1448 W1452">
    <cfRule type="containsBlanks" dxfId="1561" priority="343">
      <formula>LEN(TRIM(W1441))=0</formula>
    </cfRule>
  </conditionalFormatting>
  <conditionalFormatting sqref="W1458">
    <cfRule type="containsBlanks" dxfId="1560" priority="1537">
      <formula>LEN(TRIM(W1458))=0</formula>
    </cfRule>
  </conditionalFormatting>
  <conditionalFormatting sqref="W1462">
    <cfRule type="containsBlanks" dxfId="1559" priority="1534">
      <formula>LEN(TRIM(W1462))=0</formula>
    </cfRule>
  </conditionalFormatting>
  <conditionalFormatting sqref="W1522 X1530:Z1530">
    <cfRule type="containsBlanks" dxfId="1558" priority="1228">
      <formula>LEN(TRIM(W1522))=0</formula>
    </cfRule>
  </conditionalFormatting>
  <conditionalFormatting sqref="W1562:W1563">
    <cfRule type="containsBlanks" dxfId="1557" priority="1113">
      <formula>LEN(TRIM(W1562))=0</formula>
    </cfRule>
  </conditionalFormatting>
  <conditionalFormatting sqref="W1625">
    <cfRule type="containsBlanks" dxfId="1556" priority="1344">
      <formula>LEN(TRIM(W1625))=0</formula>
    </cfRule>
  </conditionalFormatting>
  <conditionalFormatting sqref="W1640">
    <cfRule type="containsBlanks" dxfId="1555" priority="1336">
      <formula>LEN(TRIM(W1640))=0</formula>
    </cfRule>
  </conditionalFormatting>
  <conditionalFormatting sqref="W1652">
    <cfRule type="containsBlanks" dxfId="1554" priority="1318">
      <formula>LEN(TRIM(W1652))=0</formula>
    </cfRule>
  </conditionalFormatting>
  <conditionalFormatting sqref="W1655:W1657">
    <cfRule type="containsBlanks" dxfId="1553" priority="1302">
      <formula>LEN(TRIM(W1655))=0</formula>
    </cfRule>
  </conditionalFormatting>
  <conditionalFormatting sqref="W1664">
    <cfRule type="containsBlanks" dxfId="1552" priority="1300">
      <formula>LEN(TRIM(W1664))=0</formula>
    </cfRule>
  </conditionalFormatting>
  <conditionalFormatting sqref="W1667">
    <cfRule type="containsBlanks" dxfId="1551" priority="1299">
      <formula>LEN(TRIM(W1667))=0</formula>
    </cfRule>
  </conditionalFormatting>
  <conditionalFormatting sqref="W1676">
    <cfRule type="containsBlanks" dxfId="1550" priority="1298">
      <formula>LEN(TRIM(W1676))=0</formula>
    </cfRule>
  </conditionalFormatting>
  <conditionalFormatting sqref="W1688">
    <cfRule type="containsBlanks" dxfId="1549" priority="1297">
      <formula>LEN(TRIM(W1688))=0</formula>
    </cfRule>
  </conditionalFormatting>
  <conditionalFormatting sqref="W1696">
    <cfRule type="containsBlanks" dxfId="1548" priority="1296">
      <formula>LEN(TRIM(W1696))=0</formula>
    </cfRule>
  </conditionalFormatting>
  <conditionalFormatting sqref="W1703 W1708 W1718 W1721 W1723 W1745 W1750 W1752">
    <cfRule type="containsBlanks" dxfId="1547" priority="1295">
      <formula>LEN(TRIM(W1703))=0</formula>
    </cfRule>
  </conditionalFormatting>
  <conditionalFormatting sqref="W1774">
    <cfRule type="containsBlanks" dxfId="1546" priority="1145">
      <formula>LEN(TRIM(W1774))=0</formula>
    </cfRule>
  </conditionalFormatting>
  <conditionalFormatting sqref="W1791 Y1791:AA1791">
    <cfRule type="containsBlanks" dxfId="1545" priority="1134">
      <formula>LEN(TRIM(W1791))=0</formula>
    </cfRule>
  </conditionalFormatting>
  <conditionalFormatting sqref="W1801">
    <cfRule type="containsBlanks" dxfId="1544" priority="1166">
      <formula>LEN(TRIM(W1801))=0</formula>
    </cfRule>
  </conditionalFormatting>
  <conditionalFormatting sqref="W2145">
    <cfRule type="containsBlanks" dxfId="1543" priority="411">
      <formula>LEN(TRIM(W2145))=0</formula>
    </cfRule>
  </conditionalFormatting>
  <conditionalFormatting sqref="W2204:W2207">
    <cfRule type="containsBlanks" dxfId="1542" priority="2207">
      <formula>LEN(TRIM(W2204))=0</formula>
    </cfRule>
  </conditionalFormatting>
  <conditionalFormatting sqref="W2259:W2260">
    <cfRule type="containsBlanks" dxfId="1541" priority="2174">
      <formula>LEN(TRIM(W2259))=0</formula>
    </cfRule>
  </conditionalFormatting>
  <conditionalFormatting sqref="W2266:W2313 Y2271">
    <cfRule type="containsBlanks" dxfId="1540" priority="2075">
      <formula>LEN(TRIM(W2266))=0</formula>
    </cfRule>
  </conditionalFormatting>
  <conditionalFormatting sqref="W2462">
    <cfRule type="containsBlanks" dxfId="1539" priority="2731">
      <formula>LEN(TRIM(W2462))=0</formula>
    </cfRule>
  </conditionalFormatting>
  <conditionalFormatting sqref="W2504">
    <cfRule type="containsBlanks" dxfId="1538" priority="634">
      <formula>LEN(TRIM(W2504))=0</formula>
    </cfRule>
  </conditionalFormatting>
  <conditionalFormatting sqref="W2506">
    <cfRule type="containsBlanks" dxfId="1537" priority="638">
      <formula>LEN(TRIM(W2506))=0</formula>
    </cfRule>
  </conditionalFormatting>
  <conditionalFormatting sqref="W2510">
    <cfRule type="containsBlanks" dxfId="1536" priority="636">
      <formula>LEN(TRIM(W2510))=0</formula>
    </cfRule>
  </conditionalFormatting>
  <conditionalFormatting sqref="W2525 W2530:W2531 X2530:AB2530 X2531 W2543">
    <cfRule type="containsBlanks" dxfId="1535" priority="576">
      <formula>LEN(TRIM(W2525))=0</formula>
    </cfRule>
  </conditionalFormatting>
  <conditionalFormatting sqref="W2573 W2576">
    <cfRule type="containsBlanks" dxfId="1534" priority="501">
      <formula>LEN(TRIM(W2573))=0</formula>
    </cfRule>
  </conditionalFormatting>
  <conditionalFormatting sqref="W2586">
    <cfRule type="containsBlanks" dxfId="1533" priority="499">
      <formula>LEN(TRIM(W2586))=0</formula>
    </cfRule>
  </conditionalFormatting>
  <conditionalFormatting sqref="W2698">
    <cfRule type="containsBlanks" dxfId="1532" priority="1961">
      <formula>LEN(TRIM(W2698))=0</formula>
    </cfRule>
  </conditionalFormatting>
  <conditionalFormatting sqref="W2717">
    <cfRule type="containsBlanks" dxfId="1531" priority="1780">
      <formula>LEN(TRIM(W2717))=0</formula>
    </cfRule>
  </conditionalFormatting>
  <conditionalFormatting sqref="W2726 W2728">
    <cfRule type="containsBlanks" dxfId="1530" priority="1846">
      <formula>LEN(TRIM(W2726))=0</formula>
    </cfRule>
  </conditionalFormatting>
  <conditionalFormatting sqref="W2772">
    <cfRule type="containsBlanks" dxfId="1529" priority="1844">
      <formula>LEN(TRIM(W2772))=0</formula>
    </cfRule>
  </conditionalFormatting>
  <conditionalFormatting sqref="W2780">
    <cfRule type="containsBlanks" dxfId="1528" priority="1745">
      <formula>LEN(TRIM(W2780))=0</formula>
    </cfRule>
  </conditionalFormatting>
  <conditionalFormatting sqref="W2799:W2801">
    <cfRule type="containsBlanks" dxfId="1527" priority="1710">
      <formula>LEN(TRIM(W2799))=0</formula>
    </cfRule>
  </conditionalFormatting>
  <conditionalFormatting sqref="W2853">
    <cfRule type="containsBlanks" dxfId="1526" priority="2804">
      <formula>LEN(TRIM(W2853))=0</formula>
    </cfRule>
  </conditionalFormatting>
  <conditionalFormatting sqref="W7:Z7 AB7 W11:Z11 AB11 W66:AB66 Y77:AB77 Y83:AB83 W86:AB86 X102:AB102 W106:AB106 X120:AB121 W138:AB138 W141:AB141 Y145:AB145 Y197:AB197 Y203:AB203 W209:AB209 W219:AB219 W222:AB222">
    <cfRule type="containsBlanks" dxfId="1525" priority="3936">
      <formula>LEN(TRIM(W7))=0</formula>
    </cfRule>
  </conditionalFormatting>
  <conditionalFormatting sqref="W1783:Z1792">
    <cfRule type="containsBlanks" dxfId="1524" priority="1167">
      <formula>LEN(TRIM(W1783))=0</formula>
    </cfRule>
  </conditionalFormatting>
  <conditionalFormatting sqref="W2571:Z2571">
    <cfRule type="containsBlanks" dxfId="1523" priority="502">
      <formula>LEN(TRIM(W2571))=0</formula>
    </cfRule>
  </conditionalFormatting>
  <conditionalFormatting sqref="W2688:Z2688">
    <cfRule type="containsBlanks" dxfId="1522" priority="1966">
      <formula>LEN(TRIM(W2688))=0</formula>
    </cfRule>
  </conditionalFormatting>
  <conditionalFormatting sqref="W2682:AA2682">
    <cfRule type="containsBlanks" dxfId="1521" priority="1954">
      <formula>LEN(TRIM(W2682))=0</formula>
    </cfRule>
  </conditionalFormatting>
  <conditionalFormatting sqref="W2690:AA2691">
    <cfRule type="containsBlanks" dxfId="1520" priority="1948">
      <formula>LEN(TRIM(W2690))=0</formula>
    </cfRule>
  </conditionalFormatting>
  <conditionalFormatting sqref="W15:AB18">
    <cfRule type="containsBlanks" dxfId="1519" priority="3897">
      <formula>LEN(TRIM(W15))=0</formula>
    </cfRule>
  </conditionalFormatting>
  <conditionalFormatting sqref="W89:AB89">
    <cfRule type="containsBlanks" dxfId="1518" priority="3877">
      <formula>LEN(TRIM(W89))=0</formula>
    </cfRule>
  </conditionalFormatting>
  <conditionalFormatting sqref="W1511:AB1511">
    <cfRule type="containsBlanks" dxfId="1517" priority="1525">
      <formula>LEN(TRIM(W1511))=0</formula>
    </cfRule>
  </conditionalFormatting>
  <conditionalFormatting sqref="W1518:AB1518">
    <cfRule type="containsBlanks" dxfId="1516" priority="1522">
      <formula>LEN(TRIM(W1518))=0</formula>
    </cfRule>
  </conditionalFormatting>
  <conditionalFormatting sqref="W2144:AB2144">
    <cfRule type="containsBlanks" dxfId="1515" priority="412">
      <formula>LEN(TRIM(W2144))=0</formula>
    </cfRule>
  </conditionalFormatting>
  <conditionalFormatting sqref="W2691:AB2691">
    <cfRule type="containsBlanks" dxfId="1514" priority="1941">
      <formula>LEN(TRIM(W2691))=0</formula>
    </cfRule>
  </conditionalFormatting>
  <conditionalFormatting sqref="X280">
    <cfRule type="expression" dxfId="1513" priority="19">
      <formula>$R280="X"</formula>
    </cfRule>
    <cfRule type="expression" dxfId="1512" priority="20">
      <formula>$Q280="X"</formula>
    </cfRule>
    <cfRule type="expression" dxfId="1511" priority="25">
      <formula>#REF!="X"</formula>
    </cfRule>
  </conditionalFormatting>
  <conditionalFormatting sqref="X2145:X2148">
    <cfRule type="containsBlanks" dxfId="1510" priority="410">
      <formula>LEN(TRIM(X2145))=0</formula>
    </cfRule>
  </conditionalFormatting>
  <conditionalFormatting sqref="X2149">
    <cfRule type="containsBlanks" dxfId="1509" priority="409">
      <formula>LEN(TRIM(X2149))=0</formula>
    </cfRule>
  </conditionalFormatting>
  <conditionalFormatting sqref="X2271:X2278">
    <cfRule type="containsBlanks" dxfId="1508" priority="2074">
      <formula>LEN(TRIM(X2271))=0</formula>
    </cfRule>
  </conditionalFormatting>
  <conditionalFormatting sqref="X2396">
    <cfRule type="containsBlanks" dxfId="1507" priority="2490">
      <formula>LEN(TRIM(X2396))=0</formula>
    </cfRule>
  </conditionalFormatting>
  <conditionalFormatting sqref="X2717">
    <cfRule type="containsBlanks" dxfId="1506" priority="1778">
      <formula>LEN(TRIM(X2717))=0</formula>
    </cfRule>
  </conditionalFormatting>
  <conditionalFormatting sqref="X2843:X2849">
    <cfRule type="containsBlanks" dxfId="1505" priority="2823">
      <formula>LEN(TRIM(X2843))=0</formula>
    </cfRule>
  </conditionalFormatting>
  <conditionalFormatting sqref="X255:AB255">
    <cfRule type="containsBlanks" dxfId="1504" priority="3820">
      <formula>LEN(TRIM(X255))=0</formula>
    </cfRule>
  </conditionalFormatting>
  <conditionalFormatting sqref="X258:AB258">
    <cfRule type="containsBlanks" dxfId="1503" priority="3814">
      <formula>LEN(TRIM(X258))=0</formula>
    </cfRule>
  </conditionalFormatting>
  <conditionalFormatting sqref="X1010:AB1011 X1031:AB1032">
    <cfRule type="containsBlanks" dxfId="1502" priority="3195">
      <formula>LEN(TRIM(X1010))=0</formula>
    </cfRule>
  </conditionalFormatting>
  <conditionalFormatting sqref="X1177:AB1198 X1202:AB1205">
    <cfRule type="containsBlanks" dxfId="1501" priority="3025">
      <formula>LEN(TRIM(X1177))=0</formula>
    </cfRule>
  </conditionalFormatting>
  <conditionalFormatting sqref="X870:AD878">
    <cfRule type="containsBlanks" dxfId="1500" priority="3331">
      <formula>LEN(TRIM(X870))=0</formula>
    </cfRule>
  </conditionalFormatting>
  <conditionalFormatting sqref="X1237:AD1240 T1241:AD1244 T6:AD6 T61:AE61 AC121:AH121 T201:AD201 X229:AD229 AA264:AD264 T268:AD268 X573:AI573 AM573:AR573 AB574:AD574 N609 W618:AC619 T627:AC627 AC631 X632:AD632 T634:AD634 X638:AB640 Y638:AJ648 AM638:AR648 U641:AB641 T649:AD649 S651:AD651 T653:AD653 S667:AD667 T670:AD670 T682:AD682 T689:AD692 S696:AD696 S702:AD702 S710:AD710 S716:AD716 S721:AD721 S730:AD730 S748:AD748 S751:AD751 T765:AD765 T767:AD767 X777:AD778 X780:AD782 X791:AD791 X794:AD799 X823:AD824 T830:AD836 X965:AD965 AC1010:AD1010 X1012:AD1012 AC1031:AD1031 T1174:AD1174 AC1177:AD1205 T1475:AC1482 AA1522:AD1522 V1945:AD1946 T2061:AD2061 T2063:AD2064 T2094:AD2094 AC2145:AC2149 Z2271:AD2271 AC2272:AC2279 T2315:AD2315 AC2326:AD2329 AC2407:AD2409 AC2411:AD2416 S2475:AD2475 S2483:AD2483 AC2507:AC2509 AA2525:AD2525 AC2530:AD2533 AC2704:AD2706 AC2708:AD2710 T2810:AD2812 AB2843:AI2849 T2857:AD2859">
    <cfRule type="containsBlanks" dxfId="1499" priority="3504">
      <formula>LEN(TRIM(N6))=0</formula>
    </cfRule>
  </conditionalFormatting>
  <conditionalFormatting sqref="Y1433">
    <cfRule type="containsBlanks" dxfId="1498" priority="278">
      <formula>LEN(TRIM(Y1433))=0</formula>
    </cfRule>
  </conditionalFormatting>
  <conditionalFormatting sqref="Y1522:Z1522 W1536:Z1536">
    <cfRule type="containsBlanks" dxfId="1497" priority="1227">
      <formula>LEN(TRIM(W1522))=0</formula>
    </cfRule>
  </conditionalFormatting>
  <conditionalFormatting sqref="Y609:AA609">
    <cfRule type="containsBlanks" dxfId="1496" priority="3502">
      <formula>LEN(TRIM(Y609))=0</formula>
    </cfRule>
  </conditionalFormatting>
  <conditionalFormatting sqref="Y898:AA898">
    <cfRule type="containsBlanks" dxfId="1495" priority="3323">
      <formula>LEN(TRIM(Y898))=0</formula>
    </cfRule>
  </conditionalFormatting>
  <conditionalFormatting sqref="Y973:AA973">
    <cfRule type="containsBlanks" dxfId="1494" priority="3207">
      <formula>LEN(TRIM(Y973))=0</formula>
    </cfRule>
  </conditionalFormatting>
  <conditionalFormatting sqref="Y1248:AA1248">
    <cfRule type="containsBlanks" dxfId="1493" priority="3426">
      <formula>LEN(TRIM(Y1248))=0</formula>
    </cfRule>
  </conditionalFormatting>
  <conditionalFormatting sqref="Y1255:AA1255">
    <cfRule type="containsBlanks" dxfId="1492" priority="3393">
      <formula>LEN(TRIM(Y1255))=0</formula>
    </cfRule>
  </conditionalFormatting>
  <conditionalFormatting sqref="Y1266:AA1266">
    <cfRule type="containsBlanks" dxfId="1491" priority="3422">
      <formula>LEN(TRIM(Y1266))=0</formula>
    </cfRule>
  </conditionalFormatting>
  <conditionalFormatting sqref="Y1269:AA1269">
    <cfRule type="containsBlanks" dxfId="1490" priority="3424">
      <formula>LEN(TRIM(Y1269))=0</formula>
    </cfRule>
  </conditionalFormatting>
  <conditionalFormatting sqref="Y1299:AA1299">
    <cfRule type="containsBlanks" dxfId="1489" priority="3420">
      <formula>LEN(TRIM(Y1299))=0</formula>
    </cfRule>
  </conditionalFormatting>
  <conditionalFormatting sqref="Y1372:AA1372">
    <cfRule type="containsBlanks" dxfId="1488" priority="209">
      <formula>LEN(TRIM(Y1372))=0</formula>
    </cfRule>
  </conditionalFormatting>
  <conditionalFormatting sqref="Y1374:AA1374">
    <cfRule type="containsBlanks" dxfId="1487" priority="203">
      <formula>LEN(TRIM(Y1374))=0</formula>
    </cfRule>
  </conditionalFormatting>
  <conditionalFormatting sqref="Y1378:AA1378">
    <cfRule type="containsBlanks" dxfId="1486" priority="196">
      <formula>LEN(TRIM(Y1378))=0</formula>
    </cfRule>
  </conditionalFormatting>
  <conditionalFormatting sqref="Y1380:AA1380">
    <cfRule type="containsBlanks" dxfId="1485" priority="190">
      <formula>LEN(TRIM(Y1380))=0</formula>
    </cfRule>
  </conditionalFormatting>
  <conditionalFormatting sqref="Y1431:AA1432">
    <cfRule type="containsBlanks" dxfId="1484" priority="342">
      <formula>LEN(TRIM(Y1431))=0</formula>
    </cfRule>
  </conditionalFormatting>
  <conditionalFormatting sqref="Y1432:AA1432">
    <cfRule type="containsBlanks" dxfId="1483" priority="291">
      <formula>LEN(TRIM(Y1432))=0</formula>
    </cfRule>
  </conditionalFormatting>
  <conditionalFormatting sqref="Y1441:AA1441 Y1445:AA1445 Y1448:Z1448 Y1452:Z1452">
    <cfRule type="containsBlanks" dxfId="1482" priority="341">
      <formula>LEN(TRIM(Y1441))=0</formula>
    </cfRule>
  </conditionalFormatting>
  <conditionalFormatting sqref="Y1458:AA1458">
    <cfRule type="containsBlanks" dxfId="1481" priority="1536">
      <formula>LEN(TRIM(Y1458))=0</formula>
    </cfRule>
  </conditionalFormatting>
  <conditionalFormatting sqref="Y1462:AA1462">
    <cfRule type="containsBlanks" dxfId="1480" priority="1533">
      <formula>LEN(TRIM(Y1462))=0</formula>
    </cfRule>
  </conditionalFormatting>
  <conditionalFormatting sqref="Y1562:AA1563">
    <cfRule type="containsBlanks" dxfId="1479" priority="1110">
      <formula>LEN(TRIM(Y1562))=0</formula>
    </cfRule>
  </conditionalFormatting>
  <conditionalFormatting sqref="Y1600:AA1600">
    <cfRule type="containsBlanks" dxfId="1478" priority="1116">
      <formula>LEN(TRIM(Y1600))=0</formula>
    </cfRule>
  </conditionalFormatting>
  <conditionalFormatting sqref="Y1625:AA1625">
    <cfRule type="containsBlanks" dxfId="1477" priority="1343">
      <formula>LEN(TRIM(Y1625))=0</formula>
    </cfRule>
  </conditionalFormatting>
  <conditionalFormatting sqref="Y1640:AA1640">
    <cfRule type="containsBlanks" dxfId="1476" priority="1335">
      <formula>LEN(TRIM(Y1640))=0</formula>
    </cfRule>
  </conditionalFormatting>
  <conditionalFormatting sqref="Y1652:AA1652">
    <cfRule type="containsBlanks" dxfId="1475" priority="1317">
      <formula>LEN(TRIM(Y1652))=0</formula>
    </cfRule>
  </conditionalFormatting>
  <conditionalFormatting sqref="Y1655:AA1657">
    <cfRule type="containsBlanks" dxfId="1474" priority="1301">
      <formula>LEN(TRIM(Y1655))=0</formula>
    </cfRule>
  </conditionalFormatting>
  <conditionalFormatting sqref="Y1664:AA1664">
    <cfRule type="containsBlanks" dxfId="1473" priority="1288">
      <formula>LEN(TRIM(Y1664))=0</formula>
    </cfRule>
  </conditionalFormatting>
  <conditionalFormatting sqref="Y1667:AA1667">
    <cfRule type="containsBlanks" dxfId="1472" priority="1287">
      <formula>LEN(TRIM(Y1667))=0</formula>
    </cfRule>
  </conditionalFormatting>
  <conditionalFormatting sqref="Y1676:AA1676">
    <cfRule type="containsBlanks" dxfId="1471" priority="1286">
      <formula>LEN(TRIM(Y1676))=0</formula>
    </cfRule>
  </conditionalFormatting>
  <conditionalFormatting sqref="Y1688:AA1688">
    <cfRule type="containsBlanks" dxfId="1470" priority="1285">
      <formula>LEN(TRIM(Y1688))=0</formula>
    </cfRule>
  </conditionalFormatting>
  <conditionalFormatting sqref="Y1696:AA1696">
    <cfRule type="containsBlanks" dxfId="1469" priority="1284">
      <formula>LEN(TRIM(Y1696))=0</formula>
    </cfRule>
  </conditionalFormatting>
  <conditionalFormatting sqref="Y1703:AA1703 Y1708:AA1708 Y1718:AA1718 Y1721:AA1721 Y1723:AA1723 Y1745:AA1745 Y1750:AA1750 Y1752:AA1752">
    <cfRule type="containsBlanks" dxfId="1468" priority="1283">
      <formula>LEN(TRIM(Y1703))=0</formula>
    </cfRule>
  </conditionalFormatting>
  <conditionalFormatting sqref="Y1774:AA1774">
    <cfRule type="containsBlanks" dxfId="1467" priority="1144">
      <formula>LEN(TRIM(Y1774))=0</formula>
    </cfRule>
  </conditionalFormatting>
  <conditionalFormatting sqref="Y1801:AA1801">
    <cfRule type="containsBlanks" dxfId="1466" priority="1165">
      <formula>LEN(TRIM(Y1801))=0</formula>
    </cfRule>
  </conditionalFormatting>
  <conditionalFormatting sqref="Y2145:AA2145">
    <cfRule type="containsBlanks" dxfId="1465" priority="406">
      <formula>LEN(TRIM(Y2145))=0</formula>
    </cfRule>
  </conditionalFormatting>
  <conditionalFormatting sqref="Y2206:AA2207">
    <cfRule type="containsBlanks" dxfId="1464" priority="2204">
      <formula>LEN(TRIM(Y2206))=0</formula>
    </cfRule>
  </conditionalFormatting>
  <conditionalFormatting sqref="Y2259:AA2260 Y2266:AA2313">
    <cfRule type="containsBlanks" dxfId="1463" priority="2173">
      <formula>LEN(TRIM(Y2259))=0</formula>
    </cfRule>
  </conditionalFormatting>
  <conditionalFormatting sqref="Y2504:AA2504">
    <cfRule type="containsBlanks" dxfId="1462" priority="633">
      <formula>LEN(TRIM(Y2504))=0</formula>
    </cfRule>
  </conditionalFormatting>
  <conditionalFormatting sqref="Y2506:AA2506">
    <cfRule type="containsBlanks" dxfId="1461" priority="637">
      <formula>LEN(TRIM(Y2506))=0</formula>
    </cfRule>
  </conditionalFormatting>
  <conditionalFormatting sqref="Y2510:AA2510">
    <cfRule type="containsBlanks" dxfId="1460" priority="635">
      <formula>LEN(TRIM(Y2510))=0</formula>
    </cfRule>
  </conditionalFormatting>
  <conditionalFormatting sqref="Y2543:AA2543">
    <cfRule type="containsBlanks" dxfId="1459" priority="574">
      <formula>LEN(TRIM(Y2543))=0</formula>
    </cfRule>
  </conditionalFormatting>
  <conditionalFormatting sqref="Y2573:AA2573 Y2576:AA2576">
    <cfRule type="containsBlanks" dxfId="1458" priority="500">
      <formula>LEN(TRIM(Y2573))=0</formula>
    </cfRule>
  </conditionalFormatting>
  <conditionalFormatting sqref="Y2586:AA2586">
    <cfRule type="containsBlanks" dxfId="1457" priority="498">
      <formula>LEN(TRIM(Y2586))=0</formula>
    </cfRule>
  </conditionalFormatting>
  <conditionalFormatting sqref="Y2698:AA2698">
    <cfRule type="containsBlanks" dxfId="1456" priority="1960">
      <formula>LEN(TRIM(Y2698))=0</formula>
    </cfRule>
  </conditionalFormatting>
  <conditionalFormatting sqref="Y2717:AA2717">
    <cfRule type="containsBlanks" dxfId="1455" priority="1779">
      <formula>LEN(TRIM(Y2717))=0</formula>
    </cfRule>
  </conditionalFormatting>
  <conditionalFormatting sqref="Y2726:AA2726 Y2728:AA2728">
    <cfRule type="containsBlanks" dxfId="1454" priority="1845">
      <formula>LEN(TRIM(Y2726))=0</formula>
    </cfRule>
  </conditionalFormatting>
  <conditionalFormatting sqref="Y2772:AA2772">
    <cfRule type="containsBlanks" dxfId="1453" priority="1843">
      <formula>LEN(TRIM(Y2772))=0</formula>
    </cfRule>
  </conditionalFormatting>
  <conditionalFormatting sqref="Y2780:AA2780">
    <cfRule type="containsBlanks" dxfId="1452" priority="1744">
      <formula>LEN(TRIM(Y2780))=0</formula>
    </cfRule>
  </conditionalFormatting>
  <conditionalFormatting sqref="Y2799:AA2801">
    <cfRule type="containsBlanks" dxfId="1451" priority="1709">
      <formula>LEN(TRIM(Y2799))=0</formula>
    </cfRule>
  </conditionalFormatting>
  <conditionalFormatting sqref="Y2853:AA2853">
    <cfRule type="containsBlanks" dxfId="1450" priority="2803">
      <formula>LEN(TRIM(Y2853))=0</formula>
    </cfRule>
  </conditionalFormatting>
  <conditionalFormatting sqref="Y280:AB280">
    <cfRule type="containsBlanks" dxfId="1449" priority="17">
      <formula>LEN(TRIM(Y280))=0</formula>
    </cfRule>
  </conditionalFormatting>
  <conditionalFormatting sqref="Y658:AB658 W675:AB675">
    <cfRule type="containsBlanks" dxfId="1448" priority="3657">
      <formula>LEN(TRIM(W658))=0</formula>
    </cfRule>
  </conditionalFormatting>
  <conditionalFormatting sqref="Y1336:AB1336">
    <cfRule type="containsBlanks" dxfId="1447" priority="227">
      <formula>LEN(TRIM(Y1336))=0</formula>
    </cfRule>
  </conditionalFormatting>
  <conditionalFormatting sqref="Y1367:AB1367">
    <cfRule type="containsBlanks" dxfId="1446" priority="218">
      <formula>LEN(TRIM(Y1367))=0</formula>
    </cfRule>
  </conditionalFormatting>
  <conditionalFormatting sqref="Y1371:AB1374">
    <cfRule type="containsBlanks" dxfId="1445" priority="213">
      <formula>LEN(TRIM(Y1371))=0</formula>
    </cfRule>
  </conditionalFormatting>
  <conditionalFormatting sqref="Y2462:AB2462">
    <cfRule type="containsBlanks" dxfId="1444" priority="2730">
      <formula>LEN(TRIM(Y2462))=0</formula>
    </cfRule>
  </conditionalFormatting>
  <conditionalFormatting sqref="Z1433">
    <cfRule type="containsBlanks" dxfId="1443" priority="277">
      <formula>LEN(TRIM(Z1433))=0</formula>
    </cfRule>
  </conditionalFormatting>
  <conditionalFormatting sqref="Z2525 Z2531:AA2531">
    <cfRule type="containsBlanks" dxfId="1442" priority="575">
      <formula>LEN(TRIM(Z2525))=0</formula>
    </cfRule>
  </conditionalFormatting>
  <conditionalFormatting sqref="AA8:AA10">
    <cfRule type="expression" dxfId="1441" priority="3921">
      <formula>$R8="X"</formula>
    </cfRule>
    <cfRule type="expression" dxfId="1440" priority="3922">
      <formula>$P8="X"</formula>
    </cfRule>
    <cfRule type="expression" dxfId="1439" priority="3923">
      <formula>$O8="X"</formula>
    </cfRule>
  </conditionalFormatting>
  <conditionalFormatting sqref="AA14">
    <cfRule type="expression" dxfId="1438" priority="3918">
      <formula>$R14="X"</formula>
    </cfRule>
    <cfRule type="expression" dxfId="1437" priority="3919">
      <formula>$P14="X"</formula>
    </cfRule>
    <cfRule type="expression" dxfId="1436" priority="3920">
      <formula>$O14="X"</formula>
    </cfRule>
  </conditionalFormatting>
  <conditionalFormatting sqref="AA1433">
    <cfRule type="containsBlanks" dxfId="1435" priority="276">
      <formula>LEN(TRIM(AA1433))=0</formula>
    </cfRule>
  </conditionalFormatting>
  <conditionalFormatting sqref="AA1783">
    <cfRule type="containsBlanks" dxfId="1434" priority="1139">
      <formula>LEN(TRIM(AA1783))=0</formula>
    </cfRule>
  </conditionalFormatting>
  <conditionalFormatting sqref="AB1203">
    <cfRule type="containsBlanks" dxfId="1433" priority="3014">
      <formula>LEN(TRIM(AB1203))=0</formula>
    </cfRule>
  </conditionalFormatting>
  <conditionalFormatting sqref="AB2145:AB2148">
    <cfRule type="containsBlanks" dxfId="1432" priority="408">
      <formula>LEN(TRIM(AB2145))=0</formula>
    </cfRule>
  </conditionalFormatting>
  <conditionalFormatting sqref="AB2149">
    <cfRule type="containsBlanks" dxfId="1431" priority="407">
      <formula>LEN(TRIM(AB2149))=0</formula>
    </cfRule>
  </conditionalFormatting>
  <conditionalFormatting sqref="AC1657">
    <cfRule type="containsBlanks" dxfId="1430" priority="1462">
      <formula>LEN(TRIM(AC1657))=0</formula>
    </cfRule>
  </conditionalFormatting>
  <conditionalFormatting sqref="AC1664">
    <cfRule type="containsBlanks" dxfId="1429" priority="1461">
      <formula>LEN(TRIM(AC1664))=0</formula>
    </cfRule>
  </conditionalFormatting>
  <conditionalFormatting sqref="AC1667">
    <cfRule type="containsBlanks" dxfId="1428" priority="1460">
      <formula>LEN(TRIM(AC1667))=0</formula>
    </cfRule>
  </conditionalFormatting>
  <conditionalFormatting sqref="AC1676">
    <cfRule type="containsBlanks" dxfId="1427" priority="1459">
      <formula>LEN(TRIM(AC1676))=0</formula>
    </cfRule>
  </conditionalFormatting>
  <conditionalFormatting sqref="AC1688">
    <cfRule type="containsBlanks" dxfId="1426" priority="1458">
      <formula>LEN(TRIM(AC1688))=0</formula>
    </cfRule>
  </conditionalFormatting>
  <conditionalFormatting sqref="AC1696">
    <cfRule type="containsBlanks" dxfId="1425" priority="1457">
      <formula>LEN(TRIM(AC1696))=0</formula>
    </cfRule>
  </conditionalFormatting>
  <conditionalFormatting sqref="AC1703">
    <cfRule type="containsBlanks" dxfId="1424" priority="1456">
      <formula>LEN(TRIM(AC1703))=0</formula>
    </cfRule>
  </conditionalFormatting>
  <conditionalFormatting sqref="AC1708">
    <cfRule type="containsBlanks" dxfId="1423" priority="1455">
      <formula>LEN(TRIM(AC1708))=0</formula>
    </cfRule>
  </conditionalFormatting>
  <conditionalFormatting sqref="AC1718">
    <cfRule type="containsBlanks" dxfId="1422" priority="1454">
      <formula>LEN(TRIM(AC1718))=0</formula>
    </cfRule>
  </conditionalFormatting>
  <conditionalFormatting sqref="AC1721">
    <cfRule type="containsBlanks" dxfId="1421" priority="1453">
      <formula>LEN(TRIM(AC1721))=0</formula>
    </cfRule>
  </conditionalFormatting>
  <conditionalFormatting sqref="AC1723">
    <cfRule type="containsBlanks" dxfId="1420" priority="1452">
      <formula>LEN(TRIM(AC1723))=0</formula>
    </cfRule>
  </conditionalFormatting>
  <conditionalFormatting sqref="AC1745">
    <cfRule type="containsBlanks" dxfId="1419" priority="1451">
      <formula>LEN(TRIM(AC1745))=0</formula>
    </cfRule>
  </conditionalFormatting>
  <conditionalFormatting sqref="AC1750">
    <cfRule type="containsBlanks" dxfId="1418" priority="1450">
      <formula>LEN(TRIM(AC1750))=0</formula>
    </cfRule>
  </conditionalFormatting>
  <conditionalFormatting sqref="AC1752">
    <cfRule type="containsBlanks" dxfId="1417" priority="1449">
      <formula>LEN(TRIM(AC1752))=0</formula>
    </cfRule>
  </conditionalFormatting>
  <conditionalFormatting sqref="AC2717">
    <cfRule type="containsBlanks" dxfId="1416" priority="1848">
      <formula>LEN(TRIM(AC2717))=0</formula>
    </cfRule>
  </conditionalFormatting>
  <conditionalFormatting sqref="AC800:AD800">
    <cfRule type="containsBlanks" dxfId="1415" priority="3788">
      <formula>LEN(TRIM(AC800))=0</formula>
    </cfRule>
  </conditionalFormatting>
  <conditionalFormatting sqref="AD631">
    <cfRule type="containsBlanks" dxfId="1414" priority="3668">
      <formula>LEN(TRIM(AD631))=0</formula>
    </cfRule>
  </conditionalFormatting>
  <conditionalFormatting sqref="AD637">
    <cfRule type="containsBlanks" dxfId="1413" priority="3473">
      <formula>LEN(TRIM(AD637))=0</formula>
    </cfRule>
  </conditionalFormatting>
  <conditionalFormatting sqref="AD1367 AD1371:AD1374">
    <cfRule type="containsBlanks" dxfId="1412" priority="217">
      <formula>LEN(TRIM(AD1367))=0</formula>
    </cfRule>
  </conditionalFormatting>
  <conditionalFormatting sqref="AD1372">
    <cfRule type="containsBlanks" dxfId="1411" priority="207">
      <formula>LEN(TRIM(AD1372))=0</formula>
    </cfRule>
  </conditionalFormatting>
  <conditionalFormatting sqref="AD1374">
    <cfRule type="containsBlanks" dxfId="1410" priority="201">
      <formula>LEN(TRIM(AD1374))=0</formula>
    </cfRule>
  </conditionalFormatting>
  <conditionalFormatting sqref="AD1378">
    <cfRule type="containsBlanks" dxfId="1409" priority="195">
      <formula>LEN(TRIM(AD1378))=0</formula>
    </cfRule>
  </conditionalFormatting>
  <conditionalFormatting sqref="AD1454:AD1455">
    <cfRule type="containsBlanks" dxfId="1408" priority="339">
      <formula>LEN(TRIM(AD1454))=0</formula>
    </cfRule>
  </conditionalFormatting>
  <conditionalFormatting sqref="AD1475">
    <cfRule type="containsBlanks" dxfId="1407" priority="1548">
      <formula>LEN(TRIM(AD1475))=0</formula>
    </cfRule>
  </conditionalFormatting>
  <conditionalFormatting sqref="AD1481:AD1483">
    <cfRule type="containsBlanks" dxfId="1406" priority="1546">
      <formula>LEN(TRIM(AD1481))=0</formula>
    </cfRule>
  </conditionalFormatting>
  <conditionalFormatting sqref="AD1562">
    <cfRule type="containsBlanks" dxfId="1405" priority="1106">
      <formula>LEN(TRIM(AD1562))=0</formula>
    </cfRule>
  </conditionalFormatting>
  <conditionalFormatting sqref="AD1600:AD1606">
    <cfRule type="containsBlanks" dxfId="1404" priority="1121">
      <formula>LEN(TRIM(AD1600))=0</formula>
    </cfRule>
  </conditionalFormatting>
  <conditionalFormatting sqref="AD2143:AD2144">
    <cfRule type="containsBlanks" dxfId="1403" priority="404">
      <formula>LEN(TRIM(AD2143))=0</formula>
    </cfRule>
  </conditionalFormatting>
  <conditionalFormatting sqref="AD2462">
    <cfRule type="containsBlanks" dxfId="1402" priority="2729">
      <formula>LEN(TRIM(AD2462))=0</formula>
    </cfRule>
  </conditionalFormatting>
  <conditionalFormatting sqref="AD2573">
    <cfRule type="containsBlanks" dxfId="1401" priority="497">
      <formula>LEN(TRIM(AD2573))=0</formula>
    </cfRule>
  </conditionalFormatting>
  <conditionalFormatting sqref="AD2717">
    <cfRule type="containsBlanks" dxfId="1400" priority="1777">
      <formula>LEN(TRIM(AD2717))=0</formula>
    </cfRule>
  </conditionalFormatting>
  <conditionalFormatting sqref="AD2860">
    <cfRule type="containsBlanks" dxfId="1399" priority="2856">
      <formula>LEN(TRIM(AD2860))=0</formula>
    </cfRule>
  </conditionalFormatting>
  <conditionalFormatting sqref="AD1336:AF1336">
    <cfRule type="containsBlanks" dxfId="1398" priority="226">
      <formula>LEN(TRIM(AD1336))=0</formula>
    </cfRule>
  </conditionalFormatting>
  <conditionalFormatting sqref="AE1309:AH1309 AL1309:AN1309">
    <cfRule type="expression" dxfId="1397" priority="3413">
      <formula>$Q1309="X"</formula>
    </cfRule>
    <cfRule type="expression" dxfId="1396" priority="3412">
      <formula>$R1309="X"</formula>
    </cfRule>
    <cfRule type="expression" dxfId="1395" priority="3414">
      <formula>$P1309="X"</formula>
    </cfRule>
  </conditionalFormatting>
  <conditionalFormatting sqref="AF630 X630:AB631">
    <cfRule type="containsBlanks" dxfId="1394" priority="3675">
      <formula>LEN(TRIM(X630))=0</formula>
    </cfRule>
  </conditionalFormatting>
  <conditionalFormatting sqref="AF632">
    <cfRule type="containsBlanks" dxfId="1393" priority="3669">
      <formula>LEN(TRIM(AF632))=0</formula>
    </cfRule>
  </conditionalFormatting>
  <conditionalFormatting sqref="AF765">
    <cfRule type="containsBlanks" dxfId="1392" priority="3760">
      <formula>LEN(TRIM(AF765))=0</formula>
    </cfRule>
  </conditionalFormatting>
  <conditionalFormatting sqref="AF767">
    <cfRule type="containsBlanks" dxfId="1391" priority="3759">
      <formula>LEN(TRIM(AF767))=0</formula>
    </cfRule>
  </conditionalFormatting>
  <conditionalFormatting sqref="AF974">
    <cfRule type="containsBlanks" dxfId="1390" priority="3073">
      <formula>LEN(TRIM(AF974))=0</formula>
    </cfRule>
  </conditionalFormatting>
  <conditionalFormatting sqref="AF976">
    <cfRule type="containsBlanks" dxfId="1389" priority="3070">
      <formula>LEN(TRIM(AF976))=0</formula>
    </cfRule>
  </conditionalFormatting>
  <conditionalFormatting sqref="AF978">
    <cfRule type="containsBlanks" dxfId="1388" priority="3069">
      <formula>LEN(TRIM(AF978))=0</formula>
    </cfRule>
  </conditionalFormatting>
  <conditionalFormatting sqref="AF1238">
    <cfRule type="containsBlanks" dxfId="1387" priority="3416">
      <formula>LEN(TRIM(AF1238))=0</formula>
    </cfRule>
  </conditionalFormatting>
  <conditionalFormatting sqref="AF1241:AF1244">
    <cfRule type="containsBlanks" dxfId="1386" priority="3419">
      <formula>LEN(TRIM(AF1241))=0</formula>
    </cfRule>
  </conditionalFormatting>
  <conditionalFormatting sqref="AF1246">
    <cfRule type="containsBlanks" dxfId="1385" priority="3418">
      <formula>LEN(TRIM(AF1246))=0</formula>
    </cfRule>
  </conditionalFormatting>
  <conditionalFormatting sqref="AF1248">
    <cfRule type="containsBlanks" dxfId="1384" priority="3417">
      <formula>LEN(TRIM(AF1248))=0</formula>
    </cfRule>
  </conditionalFormatting>
  <conditionalFormatting sqref="AF1252">
    <cfRule type="containsBlanks" dxfId="1383" priority="3415">
      <formula>LEN(TRIM(AF1252))=0</formula>
    </cfRule>
  </conditionalFormatting>
  <conditionalFormatting sqref="AF1255">
    <cfRule type="containsBlanks" dxfId="1382" priority="3391">
      <formula>LEN(TRIM(AF1255))=0</formula>
    </cfRule>
  </conditionalFormatting>
  <conditionalFormatting sqref="AF1385">
    <cfRule type="containsBlanks" dxfId="1381" priority="3003">
      <formula>LEN(TRIM(AF1385))=0</formula>
    </cfRule>
  </conditionalFormatting>
  <conditionalFormatting sqref="AF1387">
    <cfRule type="containsBlanks" dxfId="1380" priority="3002">
      <formula>LEN(TRIM(AF1387))=0</formula>
    </cfRule>
  </conditionalFormatting>
  <conditionalFormatting sqref="AF1433">
    <cfRule type="containsBlanks" dxfId="1379" priority="275">
      <formula>LEN(TRIM(AF1433))=0</formula>
    </cfRule>
  </conditionalFormatting>
  <conditionalFormatting sqref="AF1400:AH1400">
    <cfRule type="containsBlanks" dxfId="1378" priority="2989">
      <formula>LEN(TRIM(AF1400))=0</formula>
    </cfRule>
  </conditionalFormatting>
  <conditionalFormatting sqref="AF1411:AH1411">
    <cfRule type="containsBlanks" dxfId="1377" priority="2986">
      <formula>LEN(TRIM(AF1411))=0</formula>
    </cfRule>
  </conditionalFormatting>
  <conditionalFormatting sqref="AG609">
    <cfRule type="containsBlanks" dxfId="1376" priority="3505">
      <formula>LEN(TRIM(AG609))=0</formula>
    </cfRule>
  </conditionalFormatting>
  <conditionalFormatting sqref="AG617">
    <cfRule type="containsBlanks" dxfId="1375" priority="3487">
      <formula>LEN(TRIM(AG617))=0</formula>
    </cfRule>
  </conditionalFormatting>
  <conditionalFormatting sqref="AG965">
    <cfRule type="containsBlanks" dxfId="1374" priority="3213">
      <formula>LEN(TRIM(AG965))=0</formula>
    </cfRule>
  </conditionalFormatting>
  <conditionalFormatting sqref="AG2682">
    <cfRule type="containsBlanks" dxfId="1373" priority="1953">
      <formula>LEN(TRIM(AG2682))=0</formula>
    </cfRule>
  </conditionalFormatting>
  <conditionalFormatting sqref="AG2690:AG2691">
    <cfRule type="containsBlanks" dxfId="1372" priority="1947">
      <formula>LEN(TRIM(AG2690))=0</formula>
    </cfRule>
  </conditionalFormatting>
  <conditionalFormatting sqref="AG2487:AH2487">
    <cfRule type="expression" dxfId="1371" priority="2343">
      <formula>$P2487="X"</formula>
    </cfRule>
    <cfRule type="expression" dxfId="1370" priority="2342">
      <formula>$Q2487="X"</formula>
    </cfRule>
    <cfRule type="expression" dxfId="1369" priority="2341">
      <formula>$R2487="X"</formula>
    </cfRule>
  </conditionalFormatting>
  <conditionalFormatting sqref="AG2531:AH2533">
    <cfRule type="containsBlanks" dxfId="1368" priority="524">
      <formula>LEN(TRIM(AG2531))=0</formula>
    </cfRule>
  </conditionalFormatting>
  <conditionalFormatting sqref="AG2362:AI2362">
    <cfRule type="containsBlanks" dxfId="1367" priority="2663">
      <formula>LEN(TRIM(AG2362))=0</formula>
    </cfRule>
  </conditionalFormatting>
  <conditionalFormatting sqref="AG1264:AM1264">
    <cfRule type="containsBlanks" dxfId="1366" priority="3388">
      <formula>LEN(TRIM(AG1264))=0</formula>
    </cfRule>
  </conditionalFormatting>
  <conditionalFormatting sqref="AG2373:AM2373">
    <cfRule type="containsBlanks" dxfId="1365" priority="2662">
      <formula>LEN(TRIM(AG2373))=0</formula>
    </cfRule>
  </conditionalFormatting>
  <conditionalFormatting sqref="AH639">
    <cfRule type="containsBlanks" dxfId="1364" priority="3677">
      <formula>LEN(TRIM(AH639))=0</formula>
    </cfRule>
  </conditionalFormatting>
  <conditionalFormatting sqref="AH973">
    <cfRule type="containsBlanks" dxfId="1363" priority="3206">
      <formula>LEN(TRIM(AH973))=0</formula>
    </cfRule>
  </conditionalFormatting>
  <conditionalFormatting sqref="AH1205">
    <cfRule type="containsBlanks" dxfId="1362" priority="3021">
      <formula>LEN(TRIM(AH1205))=0</formula>
    </cfRule>
  </conditionalFormatting>
  <conditionalFormatting sqref="AH1482">
    <cfRule type="containsBlanks" dxfId="1361" priority="1550">
      <formula>LEN(TRIM(AH1482))=0</formula>
    </cfRule>
  </conditionalFormatting>
  <conditionalFormatting sqref="AH1605">
    <cfRule type="containsBlanks" dxfId="1360" priority="1126">
      <formula>LEN(TRIM(AH1605))=0</formula>
    </cfRule>
  </conditionalFormatting>
  <conditionalFormatting sqref="AH1771">
    <cfRule type="containsBlanks" dxfId="1359" priority="1173">
      <formula>LEN(TRIM(AH1771))=0</formula>
    </cfRule>
  </conditionalFormatting>
  <conditionalFormatting sqref="AH1812">
    <cfRule type="containsBlanks" dxfId="1358" priority="841">
      <formula>LEN(TRIM(AH1812))=0</formula>
    </cfRule>
  </conditionalFormatting>
  <conditionalFormatting sqref="AH1879">
    <cfRule type="containsBlanks" dxfId="1357" priority="817">
      <formula>LEN(TRIM(AH1879))=0</formula>
    </cfRule>
  </conditionalFormatting>
  <conditionalFormatting sqref="AH1925:AH1926">
    <cfRule type="containsBlanks" dxfId="1356" priority="776">
      <formula>LEN(TRIM(AH1925))=0</formula>
    </cfRule>
  </conditionalFormatting>
  <conditionalFormatting sqref="AH1963">
    <cfRule type="containsBlanks" dxfId="1355" priority="688">
      <formula>LEN(TRIM(AH1963))=0</formula>
    </cfRule>
  </conditionalFormatting>
  <conditionalFormatting sqref="AH2056">
    <cfRule type="containsBlanks" dxfId="1354" priority="2722">
      <formula>LEN(TRIM(AH2056))=0</formula>
    </cfRule>
  </conditionalFormatting>
  <conditionalFormatting sqref="AH2075">
    <cfRule type="containsBlanks" dxfId="1353" priority="2170">
      <formula>LEN(TRIM(AH2075))=0</formula>
    </cfRule>
  </conditionalFormatting>
  <conditionalFormatting sqref="AH2278">
    <cfRule type="containsBlanks" dxfId="1352" priority="2083">
      <formula>LEN(TRIM(AH2278))=0</formula>
    </cfRule>
  </conditionalFormatting>
  <conditionalFormatting sqref="AH2314:AH2315">
    <cfRule type="containsBlanks" dxfId="1351" priority="2479">
      <formula>LEN(TRIM(AH2314))=0</formula>
    </cfRule>
  </conditionalFormatting>
  <conditionalFormatting sqref="AH2429">
    <cfRule type="containsBlanks" dxfId="1350" priority="2780">
      <formula>LEN(TRIM(AH2429))=0</formula>
    </cfRule>
  </conditionalFormatting>
  <conditionalFormatting sqref="AH2534">
    <cfRule type="containsBlanks" dxfId="1349" priority="580">
      <formula>LEN(TRIM(AH2534))=0</formula>
    </cfRule>
  </conditionalFormatting>
  <conditionalFormatting sqref="AH2592">
    <cfRule type="containsBlanks" dxfId="1348" priority="1650">
      <formula>LEN(TRIM(AH2592))=0</formula>
    </cfRule>
  </conditionalFormatting>
  <conditionalFormatting sqref="AH2823">
    <cfRule type="containsBlanks" dxfId="1347" priority="1586">
      <formula>LEN(TRIM(AH2823))=0</formula>
    </cfRule>
  </conditionalFormatting>
  <conditionalFormatting sqref="AH584:AI584">
    <cfRule type="containsBlanks" dxfId="1346" priority="3576">
      <formula>LEN(TRIM(AH584))=0</formula>
    </cfRule>
  </conditionalFormatting>
  <conditionalFormatting sqref="AH2148:AI2148">
    <cfRule type="containsBlanks" dxfId="1345" priority="417">
      <formula>LEN(TRIM(AH2148))=0</formula>
    </cfRule>
  </conditionalFormatting>
  <conditionalFormatting sqref="AH2475:AI2475">
    <cfRule type="expression" dxfId="1344" priority="2034">
      <formula>$AA2475="X"</formula>
    </cfRule>
    <cfRule type="expression" dxfId="1343" priority="2033">
      <formula>#REF!="X"</formula>
    </cfRule>
    <cfRule type="expression" dxfId="1342" priority="2032">
      <formula>$AB2475="X"</formula>
    </cfRule>
  </conditionalFormatting>
  <conditionalFormatting sqref="AH2483:AI2483 AI605 AH1465:AI1465 AI1473 AI1832:AI1833 AI2354 AH2485:AI2485 AM2811 AI2813">
    <cfRule type="expression" dxfId="1341" priority="2028">
      <formula>#REF!="X"</formula>
    </cfRule>
    <cfRule type="expression" dxfId="1340" priority="2029">
      <formula>$AB605="X"</formula>
    </cfRule>
    <cfRule type="expression" dxfId="1339" priority="2030">
      <formula>$AA605="X"</formula>
    </cfRule>
  </conditionalFormatting>
  <conditionalFormatting sqref="AH2514:AI2514">
    <cfRule type="containsBlanks" dxfId="1338" priority="644">
      <formula>LEN(TRIM(AH2514))=0</formula>
    </cfRule>
  </conditionalFormatting>
  <conditionalFormatting sqref="AH2637:AK2637">
    <cfRule type="containsBlanks" dxfId="1337" priority="1615">
      <formula>LEN(TRIM(AH2637))=0</formula>
    </cfRule>
  </conditionalFormatting>
  <conditionalFormatting sqref="AH268:AL268">
    <cfRule type="containsBlanks" dxfId="1336" priority="3807">
      <formula>LEN(TRIM(AH268))=0</formula>
    </cfRule>
  </conditionalFormatting>
  <conditionalFormatting sqref="AI574">
    <cfRule type="expression" dxfId="1335" priority="3572">
      <formula>$AA574="X"</formula>
    </cfRule>
    <cfRule type="expression" dxfId="1334" priority="3571">
      <formula>$AB574="X"</formula>
    </cfRule>
    <cfRule type="expression" dxfId="1333" priority="3570">
      <formula>#REF!="X"</formula>
    </cfRule>
  </conditionalFormatting>
  <conditionalFormatting sqref="AI617">
    <cfRule type="expression" dxfId="1332" priority="3568">
      <formula>$AB617="X"</formula>
    </cfRule>
    <cfRule type="expression" dxfId="1331" priority="3569">
      <formula>$AA617="X"</formula>
    </cfRule>
    <cfRule type="expression" dxfId="1330" priority="3567">
      <formula>#REF!="X"</formula>
    </cfRule>
  </conditionalFormatting>
  <conditionalFormatting sqref="AI641">
    <cfRule type="containsBlanks" dxfId="1329" priority="3687">
      <formula>LEN(TRIM(AI641))=0</formula>
    </cfRule>
  </conditionalFormatting>
  <conditionalFormatting sqref="AI849:AI850 V2144 V2534 AN852 AI2417 AI2500:AI2501 AN1330">
    <cfRule type="expression" dxfId="1328" priority="3741">
      <formula>$AA849="X"</formula>
    </cfRule>
    <cfRule type="expression" dxfId="1327" priority="3742">
      <formula>$AB849="X"</formula>
    </cfRule>
    <cfRule type="expression" dxfId="1326" priority="3740">
      <formula>#REF!="X"</formula>
    </cfRule>
  </conditionalFormatting>
  <conditionalFormatting sqref="AI852">
    <cfRule type="expression" dxfId="1325" priority="3743">
      <formula>#REF!="X"</formula>
    </cfRule>
    <cfRule type="expression" dxfId="1324" priority="3745">
      <formula>$AB852="X"</formula>
    </cfRule>
    <cfRule type="expression" dxfId="1323" priority="3744">
      <formula>$AA852="X"</formula>
    </cfRule>
  </conditionalFormatting>
  <conditionalFormatting sqref="AI873">
    <cfRule type="containsBlanks" dxfId="1322" priority="3306">
      <formula>LEN(TRIM(AI873))=0</formula>
    </cfRule>
  </conditionalFormatting>
  <conditionalFormatting sqref="AI974:AI975 AI977 AI991">
    <cfRule type="containsBlanks" dxfId="1321" priority="3064">
      <formula>LEN(TRIM(AI974))=0</formula>
    </cfRule>
  </conditionalFormatting>
  <conditionalFormatting sqref="AI1010 AI1012:AI1013 AI1015 AI1017:AI1018 AI1031 AI2185 AI2325 AI2345 AI2393">
    <cfRule type="expression" dxfId="1320" priority="3181">
      <formula>$AB1010="X"</formula>
    </cfRule>
  </conditionalFormatting>
  <conditionalFormatting sqref="AI1010 AI1012:AI1013 AI1015 AI1017:AI1018 AI1031 AL1033 AL1045:AL1046 AI2185 AI2345 AI2393 AL1600">
    <cfRule type="expression" dxfId="1319" priority="3182">
      <formula>$AA1010="X"</formula>
    </cfRule>
    <cfRule type="expression" dxfId="1318" priority="3180">
      <formula>#REF!="X"</formula>
    </cfRule>
  </conditionalFormatting>
  <conditionalFormatting sqref="AI1011">
    <cfRule type="containsBlanks" dxfId="1317" priority="3176">
      <formula>LEN(TRIM(AI1011))=0</formula>
    </cfRule>
  </conditionalFormatting>
  <conditionalFormatting sqref="AI1032:AI1033">
    <cfRule type="containsBlanks" dxfId="1316" priority="3174">
      <formula>LEN(TRIM(AI1032))=0</formula>
    </cfRule>
  </conditionalFormatting>
  <conditionalFormatting sqref="AI1058">
    <cfRule type="expression" dxfId="1315" priority="3110">
      <formula>$AB1058="X"</formula>
    </cfRule>
    <cfRule type="expression" dxfId="1314" priority="3108">
      <formula>#REF!="X"</formula>
    </cfRule>
    <cfRule type="expression" dxfId="1313" priority="3109">
      <formula>$AA1058="X"</formula>
    </cfRule>
  </conditionalFormatting>
  <conditionalFormatting sqref="AI1354">
    <cfRule type="expression" dxfId="1312" priority="255">
      <formula>$AB1354="X"</formula>
    </cfRule>
    <cfRule type="expression" dxfId="1311" priority="256">
      <formula>$AA1354="X"</formula>
    </cfRule>
    <cfRule type="expression" dxfId="1310" priority="254">
      <formula>#REF!="X"</formula>
    </cfRule>
    <cfRule type="expression" dxfId="1309" priority="253">
      <formula>$AA1354="X"</formula>
    </cfRule>
    <cfRule type="expression" dxfId="1308" priority="252">
      <formula>#REF!="X"</formula>
    </cfRule>
  </conditionalFormatting>
  <conditionalFormatting sqref="AI1358">
    <cfRule type="expression" dxfId="1307" priority="249">
      <formula>#REF!="X"</formula>
    </cfRule>
    <cfRule type="expression" dxfId="1306" priority="248">
      <formula>$AA1358="X"</formula>
    </cfRule>
    <cfRule type="expression" dxfId="1305" priority="247">
      <formula>#REF!="X"</formula>
    </cfRule>
    <cfRule type="expression" dxfId="1304" priority="251">
      <formula>$AA1358="X"</formula>
    </cfRule>
    <cfRule type="expression" dxfId="1303" priority="250">
      <formula>$AB1358="X"</formula>
    </cfRule>
  </conditionalFormatting>
  <conditionalFormatting sqref="AI1385">
    <cfRule type="expression" dxfId="1302" priority="3000">
      <formula>$AA1385="X"</formula>
    </cfRule>
    <cfRule type="expression" dxfId="1301" priority="2999">
      <formula>#REF!="X"</formula>
    </cfRule>
    <cfRule type="expression" dxfId="1300" priority="3001">
      <formula>$AB1385="X"</formula>
    </cfRule>
  </conditionalFormatting>
  <conditionalFormatting sqref="AI1391">
    <cfRule type="expression" dxfId="1299" priority="2998">
      <formula>$AB1391="X"</formula>
    </cfRule>
    <cfRule type="expression" dxfId="1298" priority="2997">
      <formula>$AA1391="X"</formula>
    </cfRule>
    <cfRule type="expression" dxfId="1297" priority="2996">
      <formula>#REF!="X"</formula>
    </cfRule>
  </conditionalFormatting>
  <conditionalFormatting sqref="AI1394:AI1395">
    <cfRule type="expression" dxfId="1296" priority="2995">
      <formula>$AB1394="X"</formula>
    </cfRule>
    <cfRule type="expression" dxfId="1295" priority="2994">
      <formula>$AA1394="X"</formula>
    </cfRule>
    <cfRule type="expression" dxfId="1294" priority="2993">
      <formula>#REF!="X"</formula>
    </cfRule>
  </conditionalFormatting>
  <conditionalFormatting sqref="AI1428:AI1429">
    <cfRule type="containsBlanks" dxfId="1293" priority="317">
      <formula>LEN(TRIM(AI1428))=0</formula>
    </cfRule>
  </conditionalFormatting>
  <conditionalFormatting sqref="AI1431:AI1432">
    <cfRule type="containsBlanks" dxfId="1292" priority="338">
      <formula>LEN(TRIM(AI1431))=0</formula>
    </cfRule>
  </conditionalFormatting>
  <conditionalFormatting sqref="AI1433">
    <cfRule type="containsBlanks" dxfId="1291" priority="274">
      <formula>LEN(TRIM(AI1433))=0</formula>
    </cfRule>
  </conditionalFormatting>
  <conditionalFormatting sqref="AI1457">
    <cfRule type="expression" dxfId="1290" priority="1543">
      <formula>#REF!="X"</formula>
    </cfRule>
    <cfRule type="expression" dxfId="1289" priority="1545">
      <formula>$AA1457="X"</formula>
    </cfRule>
    <cfRule type="expression" dxfId="1288" priority="1544">
      <formula>$AB1457="X"</formula>
    </cfRule>
  </conditionalFormatting>
  <conditionalFormatting sqref="AI1465">
    <cfRule type="expression" dxfId="1287" priority="1530">
      <formula>$Z1465="X"</formula>
    </cfRule>
  </conditionalFormatting>
  <conditionalFormatting sqref="AI1522">
    <cfRule type="expression" dxfId="1286" priority="1221">
      <formula>#REF!="X"</formula>
    </cfRule>
    <cfRule type="expression" dxfId="1285" priority="1222">
      <formula>$AB1522="X"</formula>
    </cfRule>
    <cfRule type="expression" dxfId="1284" priority="1223">
      <formula>$AA1522="X"</formula>
    </cfRule>
  </conditionalFormatting>
  <conditionalFormatting sqref="AI1530">
    <cfRule type="containsBlanks" dxfId="1283" priority="1219">
      <formula>LEN(TRIM(AI1530))=0</formula>
    </cfRule>
  </conditionalFormatting>
  <conditionalFormatting sqref="AI1548">
    <cfRule type="expression" dxfId="1282" priority="1105">
      <formula>$AA1548="X"</formula>
    </cfRule>
    <cfRule type="expression" dxfId="1281" priority="1103">
      <formula>#REF!="X"</formula>
    </cfRule>
    <cfRule type="expression" dxfId="1280" priority="1104">
      <formula>$AB1548="X"</formula>
    </cfRule>
  </conditionalFormatting>
  <conditionalFormatting sqref="AI1549">
    <cfRule type="containsBlanks" dxfId="1279" priority="937">
      <formula>LEN(TRIM(AI1549))=0</formula>
    </cfRule>
  </conditionalFormatting>
  <conditionalFormatting sqref="AI1595">
    <cfRule type="expression" dxfId="1278" priority="1102">
      <formula>$AA1595="X"</formula>
    </cfRule>
    <cfRule type="expression" dxfId="1277" priority="1101">
      <formula>$AB1595="X"</formula>
    </cfRule>
    <cfRule type="expression" dxfId="1276" priority="1100">
      <formula>#REF!="X"</formula>
    </cfRule>
  </conditionalFormatting>
  <conditionalFormatting sqref="AI1762">
    <cfRule type="expression" dxfId="1275" priority="1168">
      <formula>#REF!="X"</formula>
    </cfRule>
    <cfRule type="expression" dxfId="1274" priority="1170">
      <formula>$AA1762="X"</formula>
    </cfRule>
    <cfRule type="expression" dxfId="1273" priority="1169">
      <formula>$AB1762="X"</formula>
    </cfRule>
  </conditionalFormatting>
  <conditionalFormatting sqref="AI1805:AI1807">
    <cfRule type="expression" dxfId="1272" priority="834">
      <formula>#REF!="X"</formula>
    </cfRule>
    <cfRule type="expression" dxfId="1271" priority="835">
      <formula>$AA1805="X"</formula>
    </cfRule>
    <cfRule type="expression" dxfId="1270" priority="836">
      <formula>$AB1805="X"</formula>
    </cfRule>
  </conditionalFormatting>
  <conditionalFormatting sqref="AI1822">
    <cfRule type="expression" dxfId="1269" priority="839">
      <formula>$AA1822="X"</formula>
    </cfRule>
    <cfRule type="expression" dxfId="1268" priority="837">
      <formula>#REF!="X"</formula>
    </cfRule>
    <cfRule type="expression" dxfId="1267" priority="838">
      <formula>$AB1822="X"</formula>
    </cfRule>
  </conditionalFormatting>
  <conditionalFormatting sqref="AI1925 N1925:N1928">
    <cfRule type="containsBlanks" dxfId="1266" priority="790">
      <formula>LEN(TRIM(N1925))=0</formula>
    </cfRule>
  </conditionalFormatting>
  <conditionalFormatting sqref="AI1936">
    <cfRule type="expression" dxfId="1265" priority="1483">
      <formula>$AB1936="X"</formula>
    </cfRule>
    <cfRule type="expression" dxfId="1264" priority="1482">
      <formula>#REF!="X"</formula>
    </cfRule>
    <cfRule type="expression" dxfId="1263" priority="1484">
      <formula>$AA1936="X"</formula>
    </cfRule>
  </conditionalFormatting>
  <conditionalFormatting sqref="AI2045">
    <cfRule type="expression" dxfId="1262" priority="2714">
      <formula>$AA2045="X"</formula>
    </cfRule>
    <cfRule type="expression" dxfId="1261" priority="2715">
      <formula>$AB2045="X"</formula>
    </cfRule>
    <cfRule type="expression" dxfId="1260" priority="2713">
      <formula>#REF!="X"</formula>
    </cfRule>
  </conditionalFormatting>
  <conditionalFormatting sqref="AI2046">
    <cfRule type="containsBlanks" dxfId="1259" priority="2709">
      <formula>LEN(TRIM(AI2046))=0</formula>
    </cfRule>
  </conditionalFormatting>
  <conditionalFormatting sqref="AI2056">
    <cfRule type="expression" dxfId="1258" priority="2717">
      <formula>$AB2056="X"</formula>
    </cfRule>
    <cfRule type="expression" dxfId="1257" priority="2718">
      <formula>$AA2056="X"</formula>
    </cfRule>
    <cfRule type="expression" dxfId="1256" priority="2716">
      <formula>#REF!="X"</formula>
    </cfRule>
  </conditionalFormatting>
  <conditionalFormatting sqref="AI2140">
    <cfRule type="expression" dxfId="1255" priority="2165">
      <formula>$AA2140="X"</formula>
    </cfRule>
    <cfRule type="expression" dxfId="1254" priority="2164">
      <formula>$AB2140="X"</formula>
    </cfRule>
    <cfRule type="expression" dxfId="1253" priority="2163">
      <formula>#REF!="X"</formula>
    </cfRule>
  </conditionalFormatting>
  <conditionalFormatting sqref="AI2142">
    <cfRule type="expression" dxfId="1252" priority="401">
      <formula>#REF!="X"</formula>
    </cfRule>
    <cfRule type="expression" dxfId="1251" priority="403">
      <formula>$AA2142="X"</formula>
    </cfRule>
  </conditionalFormatting>
  <conditionalFormatting sqref="AI2142:AI2144">
    <cfRule type="expression" dxfId="1250" priority="402">
      <formula>$AB2142="X"</formula>
    </cfRule>
  </conditionalFormatting>
  <conditionalFormatting sqref="AI2143:AI2144">
    <cfRule type="expression" dxfId="1249" priority="399">
      <formula>#REF!="X"</formula>
    </cfRule>
    <cfRule type="expression" dxfId="1248" priority="400">
      <formula>$AA2143="X"</formula>
    </cfRule>
  </conditionalFormatting>
  <conditionalFormatting sqref="AI2192">
    <cfRule type="containsBlanks" dxfId="1247" priority="2293">
      <formula>LEN(TRIM(AI2192))=0</formula>
    </cfRule>
  </conditionalFormatting>
  <conditionalFormatting sqref="AI2208">
    <cfRule type="containsBlanks" dxfId="1246" priority="2240">
      <formula>LEN(TRIM(AI2208))=0</formula>
    </cfRule>
  </conditionalFormatting>
  <conditionalFormatting sqref="AI2261">
    <cfRule type="expression" dxfId="1245" priority="2001">
      <formula>#REF!="X"</formula>
    </cfRule>
    <cfRule type="expression" dxfId="1244" priority="2003">
      <formula>$AA2261="X"</formula>
    </cfRule>
    <cfRule type="expression" dxfId="1243" priority="2002">
      <formula>$AB2261="X"</formula>
    </cfRule>
  </conditionalFormatting>
  <conditionalFormatting sqref="AI2314">
    <cfRule type="expression" dxfId="1242" priority="2474">
      <formula>$AB2314="X"</formula>
    </cfRule>
    <cfRule type="expression" dxfId="1241" priority="2473">
      <formula>#REF!="X"</formula>
    </cfRule>
    <cfRule type="expression" dxfId="1240" priority="2475">
      <formula>$AA2314="X"</formula>
    </cfRule>
  </conditionalFormatting>
  <conditionalFormatting sqref="AI2323">
    <cfRule type="expression" dxfId="1239" priority="2661">
      <formula>$AA2323="X"</formula>
    </cfRule>
    <cfRule type="expression" dxfId="1238" priority="2660">
      <formula>$AB2323="X"</formula>
    </cfRule>
    <cfRule type="expression" dxfId="1237" priority="2659">
      <formula>#REF!="X"</formula>
    </cfRule>
  </conditionalFormatting>
  <conditionalFormatting sqref="AI2325">
    <cfRule type="expression" dxfId="1236" priority="2657">
      <formula>#REF!="X"</formula>
    </cfRule>
    <cfRule type="expression" dxfId="1235" priority="2658">
      <formula>$AA2325="X"</formula>
    </cfRule>
  </conditionalFormatting>
  <conditionalFormatting sqref="AI2330">
    <cfRule type="expression" dxfId="1234" priority="2655">
      <formula>$AB2330="X"</formula>
    </cfRule>
    <cfRule type="expression" dxfId="1233" priority="2656">
      <formula>$AA2330="X"</formula>
    </cfRule>
    <cfRule type="expression" dxfId="1232" priority="2654">
      <formula>#REF!="X"</formula>
    </cfRule>
  </conditionalFormatting>
  <conditionalFormatting sqref="AI2347">
    <cfRule type="expression" dxfId="1231" priority="2651">
      <formula>#REF!="X"</formula>
    </cfRule>
    <cfRule type="expression" dxfId="1230" priority="2653">
      <formula>$AA2347="X"</formula>
    </cfRule>
    <cfRule type="expression" dxfId="1229" priority="2652">
      <formula>$AB2347="X"</formula>
    </cfRule>
  </conditionalFormatting>
  <conditionalFormatting sqref="AI2358">
    <cfRule type="expression" dxfId="1228" priority="2650">
      <formula>$AA2358="X"</formula>
    </cfRule>
    <cfRule type="expression" dxfId="1227" priority="2649">
      <formula>$AB2358="X"</formula>
    </cfRule>
    <cfRule type="expression" dxfId="1226" priority="2648">
      <formula>#REF!="X"</formula>
    </cfRule>
  </conditionalFormatting>
  <conditionalFormatting sqref="AI2361">
    <cfRule type="expression" dxfId="1225" priority="2645">
      <formula>#REF!="X"</formula>
    </cfRule>
    <cfRule type="expression" dxfId="1224" priority="2646">
      <formula>$AB2361="X"</formula>
    </cfRule>
    <cfRule type="expression" dxfId="1223" priority="2647">
      <formula>$AA2361="X"</formula>
    </cfRule>
  </conditionalFormatting>
  <conditionalFormatting sqref="AI2387">
    <cfRule type="expression" dxfId="1222" priority="2642">
      <formula>#REF!="X"</formula>
    </cfRule>
    <cfRule type="expression" dxfId="1221" priority="2643">
      <formula>$AB2387="X"</formula>
    </cfRule>
    <cfRule type="expression" dxfId="1220" priority="2644">
      <formula>$AA2387="X"</formula>
    </cfRule>
  </conditionalFormatting>
  <conditionalFormatting sqref="AI2401">
    <cfRule type="expression" dxfId="1219" priority="2391">
      <formula>$AA2401="X"</formula>
    </cfRule>
    <cfRule type="expression" dxfId="1218" priority="2390">
      <formula>$AB2401="X"</formula>
    </cfRule>
    <cfRule type="expression" dxfId="1217" priority="2389">
      <formula>#REF!="X"</formula>
    </cfRule>
  </conditionalFormatting>
  <conditionalFormatting sqref="AI2421">
    <cfRule type="expression" dxfId="1216" priority="2777">
      <formula>$AB2421="X"</formula>
    </cfRule>
    <cfRule type="expression" dxfId="1215" priority="2776">
      <formula>#REF!="X"</formula>
    </cfRule>
    <cfRule type="expression" dxfId="1214" priority="2778">
      <formula>$AA2421="X"</formula>
    </cfRule>
  </conditionalFormatting>
  <conditionalFormatting sqref="AI2475">
    <cfRule type="expression" dxfId="1213" priority="2031">
      <formula>$Z2475="X"</formula>
    </cfRule>
  </conditionalFormatting>
  <conditionalFormatting sqref="AI2491:AI2492">
    <cfRule type="containsBlanks" dxfId="1212" priority="623">
      <formula>LEN(TRIM(AI2491))=0</formula>
    </cfRule>
  </conditionalFormatting>
  <conditionalFormatting sqref="AI2493">
    <cfRule type="expression" dxfId="1211" priority="631">
      <formula>$AA2493="X"</formula>
    </cfRule>
    <cfRule type="expression" dxfId="1210" priority="632">
      <formula>$AB2493="X"</formula>
    </cfRule>
    <cfRule type="expression" dxfId="1209" priority="630">
      <formula>#REF!="X"</formula>
    </cfRule>
  </conditionalFormatting>
  <conditionalFormatting sqref="AI2525:AI2526">
    <cfRule type="expression" dxfId="1208" priority="572">
      <formula>$AA2525="X"</formula>
    </cfRule>
    <cfRule type="expression" dxfId="1207" priority="571">
      <formula>#REF!="X"</formula>
    </cfRule>
    <cfRule type="expression" dxfId="1206" priority="573">
      <formula>$AB2525="X"</formula>
    </cfRule>
  </conditionalFormatting>
  <conditionalFormatting sqref="AI2531">
    <cfRule type="containsBlanks" dxfId="1205" priority="557">
      <formula>LEN(TRIM(AI2531))=0</formula>
    </cfRule>
  </conditionalFormatting>
  <conditionalFormatting sqref="AI2534">
    <cfRule type="expression" dxfId="1204" priority="569">
      <formula>$AA2534="X"</formula>
    </cfRule>
    <cfRule type="expression" dxfId="1203" priority="568">
      <formula>#REF!="X"</formula>
    </cfRule>
    <cfRule type="expression" dxfId="1202" priority="570">
      <formula>$AB2534="X"</formula>
    </cfRule>
  </conditionalFormatting>
  <conditionalFormatting sqref="AI2537">
    <cfRule type="expression" dxfId="1201" priority="567">
      <formula>$AB2537="X"</formula>
    </cfRule>
    <cfRule type="expression" dxfId="1200" priority="566">
      <formula>$AA2537="X"</formula>
    </cfRule>
    <cfRule type="expression" dxfId="1199" priority="565">
      <formula>#REF!="X"</formula>
    </cfRule>
  </conditionalFormatting>
  <conditionalFormatting sqref="AI2540">
    <cfRule type="expression" dxfId="1198" priority="563">
      <formula>$AA2540="X"</formula>
    </cfRule>
    <cfRule type="expression" dxfId="1197" priority="562">
      <formula>#REF!="X"</formula>
    </cfRule>
    <cfRule type="expression" dxfId="1196" priority="564">
      <formula>$AB2540="X"</formula>
    </cfRule>
  </conditionalFormatting>
  <conditionalFormatting sqref="AI2548">
    <cfRule type="expression" dxfId="1195" priority="559">
      <formula>#REF!="X"</formula>
    </cfRule>
    <cfRule type="expression" dxfId="1194" priority="560">
      <formula>$AA2548="X"</formula>
    </cfRule>
    <cfRule type="expression" dxfId="1193" priority="561">
      <formula>$AB2548="X"</formula>
    </cfRule>
  </conditionalFormatting>
  <conditionalFormatting sqref="AI2557">
    <cfRule type="expression" dxfId="1192" priority="493">
      <formula>#REF!="X"</formula>
    </cfRule>
    <cfRule type="expression" dxfId="1191" priority="494">
      <formula>$AA2557="X"</formula>
    </cfRule>
    <cfRule type="expression" dxfId="1190" priority="495">
      <formula>$AB2557="X"</formula>
    </cfRule>
  </conditionalFormatting>
  <conditionalFormatting sqref="AI2634:AI2635">
    <cfRule type="expression" dxfId="1189" priority="1611">
      <formula>#REF!="X"</formula>
    </cfRule>
    <cfRule type="expression" dxfId="1188" priority="1612">
      <formula>$AB2634="X"</formula>
    </cfRule>
    <cfRule type="expression" dxfId="1187" priority="1613">
      <formula>$AA2634="X"</formula>
    </cfRule>
  </conditionalFormatting>
  <conditionalFormatting sqref="AI2701 AV2701:AY2701 N2701:N2703 AV2704:AY2706 N2707 AV2708:AY2710">
    <cfRule type="containsBlanks" dxfId="1186" priority="1900">
      <formula>LEN(TRIM(N2701))=0</formula>
    </cfRule>
  </conditionalFormatting>
  <conditionalFormatting sqref="AI2802">
    <cfRule type="expression" dxfId="1185" priority="1840">
      <formula>#REF!="X"</formula>
    </cfRule>
    <cfRule type="expression" dxfId="1184" priority="1841">
      <formula>$AB2802="X"</formula>
    </cfRule>
    <cfRule type="expression" dxfId="1183" priority="1842">
      <formula>$AA2802="X"</formula>
    </cfRule>
  </conditionalFormatting>
  <conditionalFormatting sqref="AI2810:AI2811">
    <cfRule type="expression" dxfId="1182" priority="1698">
      <formula>$AA2810="X"</formula>
    </cfRule>
    <cfRule type="expression" dxfId="1181" priority="1696">
      <formula>#REF!="X"</formula>
    </cfRule>
    <cfRule type="expression" dxfId="1180" priority="1697">
      <formula>$AB2810="X"</formula>
    </cfRule>
  </conditionalFormatting>
  <conditionalFormatting sqref="AI2828">
    <cfRule type="expression" dxfId="1179" priority="1663">
      <formula>$AA2828="X"</formula>
    </cfRule>
    <cfRule type="expression" dxfId="1178" priority="1662">
      <formula>$AB2828="X"</formula>
    </cfRule>
    <cfRule type="expression" dxfId="1177" priority="1661">
      <formula>#REF!="X"</formula>
    </cfRule>
  </conditionalFormatting>
  <conditionalFormatting sqref="AI2841">
    <cfRule type="containsBlanks" dxfId="1176" priority="2798">
      <formula>LEN(TRIM(AI2841))=0</formula>
    </cfRule>
  </conditionalFormatting>
  <conditionalFormatting sqref="AI2860:AI2861">
    <cfRule type="expression" dxfId="1175" priority="2852">
      <formula>#REF!="X"</formula>
    </cfRule>
    <cfRule type="expression" dxfId="1174" priority="2854">
      <formula>$AB2860="X"</formula>
    </cfRule>
    <cfRule type="expression" dxfId="1173" priority="2853">
      <formula>$AA2860="X"</formula>
    </cfRule>
  </conditionalFormatting>
  <conditionalFormatting sqref="AI627:AK627">
    <cfRule type="containsBlanks" dxfId="1172" priority="3591">
      <formula>LEN(TRIM(AI627))=0</formula>
    </cfRule>
  </conditionalFormatting>
  <conditionalFormatting sqref="AI778:AK778">
    <cfRule type="containsBlanks" dxfId="1171" priority="3796">
      <formula>LEN(TRIM(AI778))=0</formula>
    </cfRule>
  </conditionalFormatting>
  <conditionalFormatting sqref="AI828:AK828">
    <cfRule type="containsBlanks" dxfId="1170" priority="3777">
      <formula>LEN(TRIM(AI828))=0</formula>
    </cfRule>
  </conditionalFormatting>
  <conditionalFormatting sqref="AI830:AK837">
    <cfRule type="containsBlanks" dxfId="1169" priority="3769">
      <formula>LEN(TRIM(AI830))=0</formula>
    </cfRule>
  </conditionalFormatting>
  <conditionalFormatting sqref="AI853:AK853">
    <cfRule type="containsBlanks" dxfId="1168" priority="3739">
      <formula>LEN(TRIM(AI853))=0</formula>
    </cfRule>
  </conditionalFormatting>
  <conditionalFormatting sqref="AI860:AK860">
    <cfRule type="containsBlanks" dxfId="1167" priority="3738">
      <formula>LEN(TRIM(AI860))=0</formula>
    </cfRule>
  </conditionalFormatting>
  <conditionalFormatting sqref="AI881:AK883">
    <cfRule type="containsBlanks" dxfId="1166" priority="3319">
      <formula>LEN(TRIM(AI881))=0</formula>
    </cfRule>
  </conditionalFormatting>
  <conditionalFormatting sqref="AI891:AK892">
    <cfRule type="containsBlanks" dxfId="1165" priority="3253">
      <formula>LEN(TRIM(AI891))=0</formula>
    </cfRule>
  </conditionalFormatting>
  <conditionalFormatting sqref="AI953:AK953">
    <cfRule type="containsBlanks" dxfId="1164" priority="3293">
      <formula>LEN(TRIM(AI953))=0</formula>
    </cfRule>
  </conditionalFormatting>
  <conditionalFormatting sqref="AI994:AK994">
    <cfRule type="containsBlanks" dxfId="1163" priority="3029">
      <formula>LEN(TRIM(AI994))=0</formula>
    </cfRule>
  </conditionalFormatting>
  <conditionalFormatting sqref="AI1045:AK1046">
    <cfRule type="containsBlanks" dxfId="1162" priority="3132">
      <formula>LEN(TRIM(AI1045))=0</formula>
    </cfRule>
  </conditionalFormatting>
  <conditionalFormatting sqref="AI1048:AK1050">
    <cfRule type="containsBlanks" dxfId="1161" priority="3115">
      <formula>LEN(TRIM(AI1048))=0</formula>
    </cfRule>
  </conditionalFormatting>
  <conditionalFormatting sqref="AI1236:AK1236">
    <cfRule type="containsBlanks" dxfId="1160" priority="3454">
      <formula>LEN(TRIM(AI1236))=0</formula>
    </cfRule>
  </conditionalFormatting>
  <conditionalFormatting sqref="AI1238:AK1238">
    <cfRule type="containsBlanks" dxfId="1159" priority="3411">
      <formula>LEN(TRIM(AI1238))=0</formula>
    </cfRule>
  </conditionalFormatting>
  <conditionalFormatting sqref="AI1242:AK1242 AI1271:AK1273 AI1309:AK1309">
    <cfRule type="containsBlanks" dxfId="1158" priority="3406">
      <formula>LEN(TRIM(AI1242))=0</formula>
    </cfRule>
  </conditionalFormatting>
  <conditionalFormatting sqref="AI1245:AK1246 AI1248:AK1248">
    <cfRule type="containsBlanks" dxfId="1157" priority="3405">
      <formula>LEN(TRIM(AI1245))=0</formula>
    </cfRule>
  </conditionalFormatting>
  <conditionalFormatting sqref="AI1252:AK1252 AI1269:AK1269">
    <cfRule type="containsBlanks" dxfId="1156" priority="3404">
      <formula>LEN(TRIM(AI1252))=0</formula>
    </cfRule>
  </conditionalFormatting>
  <conditionalFormatting sqref="AI1255:AK1255">
    <cfRule type="containsBlanks" dxfId="1155" priority="3392">
      <formula>LEN(TRIM(AI1255))=0</formula>
    </cfRule>
  </conditionalFormatting>
  <conditionalFormatting sqref="AI1306:AK1306">
    <cfRule type="containsBlanks" dxfId="1154" priority="3401">
      <formula>LEN(TRIM(AI1306))=0</formula>
    </cfRule>
  </conditionalFormatting>
  <conditionalFormatting sqref="AI1414:AK1414">
    <cfRule type="containsBlanks" dxfId="1153" priority="2981">
      <formula>LEN(TRIM(AI1414))=0</formula>
    </cfRule>
  </conditionalFormatting>
  <conditionalFormatting sqref="AI1417:AK1417">
    <cfRule type="containsBlanks" dxfId="1152" priority="2977">
      <formula>LEN(TRIM(AI1417))=0</formula>
    </cfRule>
  </conditionalFormatting>
  <conditionalFormatting sqref="AI1432:AK1432">
    <cfRule type="containsBlanks" dxfId="1151" priority="289">
      <formula>LEN(TRIM(AI1432))=0</formula>
    </cfRule>
  </conditionalFormatting>
  <conditionalFormatting sqref="AI1441:AK1441 AI1445:AK1445 AE1448:AM1448 AE1452:AM1452">
    <cfRule type="containsBlanks" dxfId="1150" priority="334">
      <formula>LEN(TRIM(AE1441))=0</formula>
    </cfRule>
  </conditionalFormatting>
  <conditionalFormatting sqref="AI1454:AK1455">
    <cfRule type="containsBlanks" dxfId="1149" priority="336">
      <formula>LEN(TRIM(AI1454))=0</formula>
    </cfRule>
  </conditionalFormatting>
  <conditionalFormatting sqref="AI1536:AK1536">
    <cfRule type="containsBlanks" dxfId="1148" priority="1217">
      <formula>LEN(TRIM(AI1536))=0</formula>
    </cfRule>
  </conditionalFormatting>
  <conditionalFormatting sqref="AI1547:AK1547">
    <cfRule type="containsBlanks" dxfId="1147" priority="1213">
      <formula>LEN(TRIM(AI1547))=0</formula>
    </cfRule>
  </conditionalFormatting>
  <conditionalFormatting sqref="AI1586:AK1586 AI1591:AK1591 AI1593">
    <cfRule type="containsBlanks" dxfId="1146" priority="1084">
      <formula>LEN(TRIM(AI1586))=0</formula>
    </cfRule>
  </conditionalFormatting>
  <conditionalFormatting sqref="AI1600:AK1600">
    <cfRule type="containsBlanks" dxfId="1145" priority="1086">
      <formula>LEN(TRIM(AI1600))=0</formula>
    </cfRule>
  </conditionalFormatting>
  <conditionalFormatting sqref="AI1783:AK1792">
    <cfRule type="containsBlanks" dxfId="1144" priority="1133">
      <formula>LEN(TRIM(AI1783))=0</formula>
    </cfRule>
  </conditionalFormatting>
  <conditionalFormatting sqref="AI2060:AK2060">
    <cfRule type="containsBlanks" dxfId="1143" priority="2467">
      <formula>LEN(TRIM(AI2060))=0</formula>
    </cfRule>
  </conditionalFormatting>
  <conditionalFormatting sqref="AI2062:AK2062">
    <cfRule type="containsBlanks" dxfId="1142" priority="2472">
      <formula>LEN(TRIM(AI2062))=0</formula>
    </cfRule>
  </conditionalFormatting>
  <conditionalFormatting sqref="AI2072:AK2072">
    <cfRule type="containsBlanks" dxfId="1141" priority="2162">
      <formula>LEN(TRIM(AI2072))=0</formula>
    </cfRule>
  </conditionalFormatting>
  <conditionalFormatting sqref="AI2210:AK2210">
    <cfRule type="containsBlanks" dxfId="1140" priority="2236">
      <formula>LEN(TRIM(AI2210))=0</formula>
    </cfRule>
  </conditionalFormatting>
  <conditionalFormatting sqref="AI2315:AK2315">
    <cfRule type="containsBlanks" dxfId="1139" priority="2457">
      <formula>LEN(TRIM(AI2315))=0</formula>
    </cfRule>
  </conditionalFormatting>
  <conditionalFormatting sqref="AI2333:AK2333">
    <cfRule type="containsBlanks" dxfId="1138" priority="2641">
      <formula>LEN(TRIM(AI2333))=0</formula>
    </cfRule>
  </conditionalFormatting>
  <conditionalFormatting sqref="AI2460:AK2460">
    <cfRule type="containsBlanks" dxfId="1137" priority="2755">
      <formula>LEN(TRIM(AI2460))=0</formula>
    </cfRule>
  </conditionalFormatting>
  <conditionalFormatting sqref="AI2487:AK2487">
    <cfRule type="containsBlanks" dxfId="1136" priority="2334">
      <formula>LEN(TRIM(AI2487))=0</formula>
    </cfRule>
  </conditionalFormatting>
  <conditionalFormatting sqref="AI2489:AK2489">
    <cfRule type="containsBlanks" dxfId="1135" priority="2333">
      <formula>LEN(TRIM(AI2489))=0</formula>
    </cfRule>
  </conditionalFormatting>
  <conditionalFormatting sqref="AI2504:AK2504">
    <cfRule type="containsBlanks" dxfId="1134" priority="626">
      <formula>LEN(TRIM(AI2504))=0</formula>
    </cfRule>
  </conditionalFormatting>
  <conditionalFormatting sqref="AI2581:AK2581">
    <cfRule type="containsBlanks" dxfId="1133" priority="485">
      <formula>LEN(TRIM(AI2581))=0</formula>
    </cfRule>
  </conditionalFormatting>
  <conditionalFormatting sqref="AI2586:AK2586">
    <cfRule type="containsBlanks" dxfId="1132" priority="483">
      <formula>LEN(TRIM(AI2586))=0</formula>
    </cfRule>
  </conditionalFormatting>
  <conditionalFormatting sqref="AI2682:AK2682">
    <cfRule type="containsBlanks" dxfId="1131" priority="1952">
      <formula>LEN(TRIM(AI2682))=0</formula>
    </cfRule>
  </conditionalFormatting>
  <conditionalFormatting sqref="AI2692:AK2692 AI2695:AK2695">
    <cfRule type="containsBlanks" dxfId="1130" priority="1980">
      <formula>LEN(TRIM(AI2692))=0</formula>
    </cfRule>
  </conditionalFormatting>
  <conditionalFormatting sqref="AI2815:AK2815">
    <cfRule type="containsBlanks" dxfId="1129" priority="1579">
      <formula>LEN(TRIM(AI2815))=0</formula>
    </cfRule>
  </conditionalFormatting>
  <conditionalFormatting sqref="AI2819:AK2820">
    <cfRule type="containsBlanks" dxfId="1128" priority="1578">
      <formula>LEN(TRIM(AI2819))=0</formula>
    </cfRule>
  </conditionalFormatting>
  <conditionalFormatting sqref="AI2870:AK2870">
    <cfRule type="containsBlanks" dxfId="1127" priority="2840">
      <formula>LEN(TRIM(AI2870))=0</formula>
    </cfRule>
  </conditionalFormatting>
  <conditionalFormatting sqref="AI6:AL7 AI11:AL11 AI15:AL18 AI52:AL52 AJ58:AL58 AI61:AL61 AI66:AL66 AI77:AL77 AI83:AL83 AI86:AL86 AI89:AL89 AI102:AL102 AJ106:AL106 AI120:AL121 AI138:AL138 AI141:AK141 AI145:AL145 AI197:AL197 AI201:AL201 AI203:AL203 AI209:AL209 AI219:AL219">
    <cfRule type="containsBlanks" dxfId="1126" priority="3935">
      <formula>LEN(TRIM(AI6))=0</formula>
    </cfRule>
  </conditionalFormatting>
  <conditionalFormatting sqref="AI229:AL230">
    <cfRule type="containsBlanks" dxfId="1125" priority="3838">
      <formula>LEN(TRIM(AI229))=0</formula>
    </cfRule>
  </conditionalFormatting>
  <conditionalFormatting sqref="AI255:AL255">
    <cfRule type="containsBlanks" dxfId="1124" priority="3819">
      <formula>LEN(TRIM(AI255))=0</formula>
    </cfRule>
  </conditionalFormatting>
  <conditionalFormatting sqref="AI258:AL258">
    <cfRule type="containsBlanks" dxfId="1123" priority="3813">
      <formula>LEN(TRIM(AI258))=0</formula>
    </cfRule>
  </conditionalFormatting>
  <conditionalFormatting sqref="AI264:AL264">
    <cfRule type="containsBlanks" dxfId="1122" priority="3812">
      <formula>LEN(TRIM(AI264))=0</formula>
    </cfRule>
  </conditionalFormatting>
  <conditionalFormatting sqref="AI637:AL640">
    <cfRule type="containsBlanks" dxfId="1121" priority="3480">
      <formula>LEN(TRIM(AI637))=0</formula>
    </cfRule>
  </conditionalFormatting>
  <conditionalFormatting sqref="AI647:AL647">
    <cfRule type="containsBlanks" dxfId="1120" priority="3678">
      <formula>LEN(TRIM(AI647))=0</formula>
    </cfRule>
  </conditionalFormatting>
  <conditionalFormatting sqref="AI980:AL980">
    <cfRule type="containsBlanks" dxfId="1119" priority="3037">
      <formula>LEN(TRIM(AI980))=0</formula>
    </cfRule>
  </conditionalFormatting>
  <conditionalFormatting sqref="AI1008:AL1008">
    <cfRule type="containsBlanks" dxfId="1118" priority="3057">
      <formula>LEN(TRIM(AI1008))=0</formula>
    </cfRule>
  </conditionalFormatting>
  <conditionalFormatting sqref="AI1198:AL1198">
    <cfRule type="containsBlanks" dxfId="1117" priority="3019">
      <formula>LEN(TRIM(AI1198))=0</formula>
    </cfRule>
  </conditionalFormatting>
  <conditionalFormatting sqref="AI1230:AL1230">
    <cfRule type="containsBlanks" dxfId="1116" priority="3459">
      <formula>LEN(TRIM(AI1230))=0</formula>
    </cfRule>
  </conditionalFormatting>
  <conditionalFormatting sqref="AI1518:AL1518">
    <cfRule type="containsBlanks" dxfId="1115" priority="1521">
      <formula>LEN(TRIM(AI1518))=0</formula>
    </cfRule>
  </conditionalFormatting>
  <conditionalFormatting sqref="AI2061:AL2061">
    <cfRule type="containsBlanks" dxfId="1114" priority="2465">
      <formula>LEN(TRIM(AI2061))=0</formula>
    </cfRule>
  </conditionalFormatting>
  <conditionalFormatting sqref="AI2318:AL2318">
    <cfRule type="containsBlanks" dxfId="1113" priority="2469">
      <formula>LEN(TRIM(AI2318))=0</formula>
    </cfRule>
  </conditionalFormatting>
  <conditionalFormatting sqref="AI2336:AL2336">
    <cfRule type="containsBlanks" dxfId="1112" priority="2502">
      <formula>LEN(TRIM(AI2336))=0</formula>
    </cfRule>
  </conditionalFormatting>
  <conditionalFormatting sqref="AI2357:AL2357">
    <cfRule type="containsBlanks" dxfId="1111" priority="2494">
      <formula>LEN(TRIM(AI2357))=0</formula>
    </cfRule>
  </conditionalFormatting>
  <conditionalFormatting sqref="AI2397:AL2397">
    <cfRule type="containsBlanks" dxfId="1110" priority="2485">
      <formula>LEN(TRIM(AI2397))=0</formula>
    </cfRule>
  </conditionalFormatting>
  <conditionalFormatting sqref="AI2549:AL2549">
    <cfRule type="containsBlanks" dxfId="1109" priority="513">
      <formula>LEN(TRIM(AI2549))=0</formula>
    </cfRule>
  </conditionalFormatting>
  <conditionalFormatting sqref="AI2597:AL2597">
    <cfRule type="containsBlanks" dxfId="1108" priority="1641">
      <formula>LEN(TRIM(AI2597))=0</formula>
    </cfRule>
  </conditionalFormatting>
  <conditionalFormatting sqref="AI2671:AL2671">
    <cfRule type="containsBlanks" dxfId="1107" priority="1925">
      <formula>LEN(TRIM(AI2671))=0</formula>
    </cfRule>
  </conditionalFormatting>
  <conditionalFormatting sqref="AI2674:AL2674">
    <cfRule type="containsBlanks" dxfId="1106" priority="1983">
      <formula>LEN(TRIM(AI2674))=0</formula>
    </cfRule>
  </conditionalFormatting>
  <conditionalFormatting sqref="AI2688:AL2688">
    <cfRule type="containsBlanks" dxfId="1105" priority="1965">
      <formula>LEN(TRIM(AI2688))=0</formula>
    </cfRule>
  </conditionalFormatting>
  <conditionalFormatting sqref="AI2691:AL2691">
    <cfRule type="containsBlanks" dxfId="1104" priority="1940">
      <formula>LEN(TRIM(AI2691))=0</formula>
    </cfRule>
  </conditionalFormatting>
  <conditionalFormatting sqref="AJ1333 AJ1345 AJ1354 AJ1358 AJ1375">
    <cfRule type="containsBlanks" dxfId="1103" priority="246">
      <formula>LEN(TRIM(AJ1333))=0</formula>
    </cfRule>
  </conditionalFormatting>
  <conditionalFormatting sqref="AJ1376">
    <cfRule type="containsBlanks" dxfId="1102" priority="232">
      <formula>LEN(TRIM(AJ1376))=0</formula>
    </cfRule>
  </conditionalFormatting>
  <conditionalFormatting sqref="AJ1433">
    <cfRule type="containsBlanks" dxfId="1101" priority="273">
      <formula>LEN(TRIM(AJ1433))=0</formula>
    </cfRule>
  </conditionalFormatting>
  <conditionalFormatting sqref="AJ974:AK975 AJ977:AK977 AJ991:AK991">
    <cfRule type="containsBlanks" dxfId="1100" priority="3062">
      <formula>LEN(TRIM(AJ974))=0</formula>
    </cfRule>
  </conditionalFormatting>
  <conditionalFormatting sqref="AJ1237:AK1244">
    <cfRule type="containsBlanks" dxfId="1099" priority="3407">
      <formula>LEN(TRIM(AJ1237))=0</formula>
    </cfRule>
  </conditionalFormatting>
  <conditionalFormatting sqref="AJ1420:AK1429">
    <cfRule type="containsBlanks" dxfId="1098" priority="318">
      <formula>LEN(TRIM(AJ1420))=0</formula>
    </cfRule>
  </conditionalFormatting>
  <conditionalFormatting sqref="AJ1431:AK1432 AJ1434:AK1434">
    <cfRule type="containsBlanks" dxfId="1097" priority="335">
      <formula>LEN(TRIM(AJ1431))=0</formula>
    </cfRule>
  </conditionalFormatting>
  <conditionalFormatting sqref="AJ1529:AK1530">
    <cfRule type="containsBlanks" dxfId="1096" priority="1218">
      <formula>LEN(TRIM(AJ1529))=0</formula>
    </cfRule>
  </conditionalFormatting>
  <conditionalFormatting sqref="AJ2046:AK2047">
    <cfRule type="containsBlanks" dxfId="1095" priority="2708">
      <formula>LEN(TRIM(AJ2046))=0</formula>
    </cfRule>
  </conditionalFormatting>
  <conditionalFormatting sqref="AJ2810:AK2812">
    <cfRule type="containsBlanks" dxfId="1094" priority="1692">
      <formula>LEN(TRIM(AJ2810))=0</formula>
    </cfRule>
  </conditionalFormatting>
  <conditionalFormatting sqref="AJ273:AL273 AJ278:AL278 AI534:AL534 AJ570:AL570 AJ573:AL573">
    <cfRule type="containsBlanks" dxfId="1093" priority="32">
      <formula>LEN(TRIM(AI273))=0</formula>
    </cfRule>
  </conditionalFormatting>
  <conditionalFormatting sqref="AJ574:AL575 AJ605:AL606 AJ612:AL612 AJ614:AL614">
    <cfRule type="containsBlanks" dxfId="1092" priority="3566">
      <formula>LEN(TRIM(AJ574))=0</formula>
    </cfRule>
  </conditionalFormatting>
  <conditionalFormatting sqref="AJ609:AL609">
    <cfRule type="containsBlanks" dxfId="1091" priority="3501">
      <formula>LEN(TRIM(AJ609))=0</formula>
    </cfRule>
  </conditionalFormatting>
  <conditionalFormatting sqref="AJ617:AL619">
    <cfRule type="containsBlanks" dxfId="1090" priority="3565">
      <formula>LEN(TRIM(AJ617))=0</formula>
    </cfRule>
  </conditionalFormatting>
  <conditionalFormatting sqref="AJ641:AL641">
    <cfRule type="containsBlanks" dxfId="1089" priority="3681">
      <formula>LEN(TRIM(AJ641))=0</formula>
    </cfRule>
  </conditionalFormatting>
  <conditionalFormatting sqref="AJ649:AL649 AJ651:AL651 AJ667:AL667 AJ670:AL670 AJ675:AL675 AJ682:AL682 AJ689:AL692 AJ702:AL702 AJ710:AL710 AJ716:AL716 AJ721:AL721 AJ730:AL730 AJ737:AL737 AJ742:AL742 AJ744:AL744 AJ748:AL748 AJ751:AL751 AJ754:AL754">
    <cfRule type="containsBlanks" dxfId="1088" priority="3656">
      <formula>LEN(TRIM(AJ649))=0</formula>
    </cfRule>
  </conditionalFormatting>
  <conditionalFormatting sqref="AJ760:AL760">
    <cfRule type="containsBlanks" dxfId="1087" priority="3594">
      <formula>LEN(TRIM(AJ760))=0</formula>
    </cfRule>
  </conditionalFormatting>
  <conditionalFormatting sqref="AJ765:AL765 AJ767:AL767">
    <cfRule type="containsBlanks" dxfId="1086" priority="3758">
      <formula>LEN(TRIM(AJ765))=0</formula>
    </cfRule>
  </conditionalFormatting>
  <conditionalFormatting sqref="AJ768:AL768">
    <cfRule type="containsBlanks" dxfId="1085" priority="3754">
      <formula>LEN(TRIM(AJ768))=0</formula>
    </cfRule>
  </conditionalFormatting>
  <conditionalFormatting sqref="AJ777:AL777 N777:N778 S777:W778 AR777:AR778 AV777:AY778 S780:W782 AJ783:AL783 N791 N794:N795 AI800:AK800 N805 N808 N811 N814 S830:S836 N840 AJ843:AL843">
    <cfRule type="containsBlanks" dxfId="1084" priority="3803">
      <formula>LEN(TRIM(N777))=0</formula>
    </cfRule>
  </conditionalFormatting>
  <conditionalFormatting sqref="AJ791:AL791 AI805:AK805 AI808:AK808 AI811:AK811 AJ814:AL814 AJ831:AL831">
    <cfRule type="containsBlanks" dxfId="1083" priority="3805">
      <formula>LEN(TRIM(AI791))=0</formula>
    </cfRule>
  </conditionalFormatting>
  <conditionalFormatting sqref="AJ849:AL850">
    <cfRule type="containsBlanks" dxfId="1082" priority="3723">
      <formula>LEN(TRIM(AJ849))=0</formula>
    </cfRule>
  </conditionalFormatting>
  <conditionalFormatting sqref="AJ864:AL864">
    <cfRule type="containsBlanks" dxfId="1081" priority="3737">
      <formula>LEN(TRIM(AJ864))=0</formula>
    </cfRule>
  </conditionalFormatting>
  <conditionalFormatting sqref="AJ866:AL866">
    <cfRule type="containsBlanks" dxfId="1080" priority="3736">
      <formula>LEN(TRIM(AJ866))=0</formula>
    </cfRule>
  </conditionalFormatting>
  <conditionalFormatting sqref="AJ869:AL874 N869:N874 AT869:AT874 N878:N883 AT878:AT883 AV898:AY898 N934 N939 N946 AJ946:AL946 AR946:AT946 N953">
    <cfRule type="containsBlanks" dxfId="1079" priority="3330">
      <formula>LEN(TRIM(N869))=0</formula>
    </cfRule>
  </conditionalFormatting>
  <conditionalFormatting sqref="AJ878:AL880">
    <cfRule type="containsBlanks" dxfId="1078" priority="3266">
      <formula>LEN(TRIM(AJ878))=0</formula>
    </cfRule>
  </conditionalFormatting>
  <conditionalFormatting sqref="AJ934:AL934">
    <cfRule type="containsBlanks" dxfId="1077" priority="3273">
      <formula>LEN(TRIM(AJ934))=0</formula>
    </cfRule>
  </conditionalFormatting>
  <conditionalFormatting sqref="AJ939:AL939">
    <cfRule type="containsBlanks" dxfId="1076" priority="3284">
      <formula>LEN(TRIM(AJ939))=0</formula>
    </cfRule>
  </conditionalFormatting>
  <conditionalFormatting sqref="AJ960:AL961">
    <cfRule type="containsBlanks" dxfId="1075" priority="3277">
      <formula>LEN(TRIM(AJ960))=0</formula>
    </cfRule>
  </conditionalFormatting>
  <conditionalFormatting sqref="AJ965:AL966">
    <cfRule type="containsBlanks" dxfId="1074" priority="3247">
      <formula>LEN(TRIM(AJ965))=0</formula>
    </cfRule>
  </conditionalFormatting>
  <conditionalFormatting sqref="AJ973:AL973 AN973">
    <cfRule type="containsBlanks" dxfId="1073" priority="3205">
      <formula>LEN(TRIM(AJ973))=0</formula>
    </cfRule>
  </conditionalFormatting>
  <conditionalFormatting sqref="AJ1015:AL1015 AI1039:AK1039">
    <cfRule type="containsBlanks" dxfId="1072" priority="3194">
      <formula>LEN(TRIM(AI1015))=0</formula>
    </cfRule>
  </conditionalFormatting>
  <conditionalFormatting sqref="AJ1017:AL1018">
    <cfRule type="containsBlanks" dxfId="1071" priority="3146">
      <formula>LEN(TRIM(AJ1017))=0</formula>
    </cfRule>
  </conditionalFormatting>
  <conditionalFormatting sqref="AJ1058:AL1058">
    <cfRule type="containsBlanks" dxfId="1070" priority="3107">
      <formula>LEN(TRIM(AJ1058))=0</formula>
    </cfRule>
  </conditionalFormatting>
  <conditionalFormatting sqref="AJ1134:AL1134">
    <cfRule type="containsBlanks" dxfId="1069" priority="3104">
      <formula>LEN(TRIM(AJ1134))=0</formula>
    </cfRule>
  </conditionalFormatting>
  <conditionalFormatting sqref="AJ1192:AL1197">
    <cfRule type="containsBlanks" dxfId="1068" priority="3011">
      <formula>LEN(TRIM(AJ1192))=0</formula>
    </cfRule>
  </conditionalFormatting>
  <conditionalFormatting sqref="AJ1211:AL1211">
    <cfRule type="containsBlanks" dxfId="1067" priority="3461">
      <formula>LEN(TRIM(AJ1211))=0</formula>
    </cfRule>
  </conditionalFormatting>
  <conditionalFormatting sqref="AJ1228:AL1228">
    <cfRule type="containsBlanks" dxfId="1066" priority="3460">
      <formula>LEN(TRIM(AJ1228))=0</formula>
    </cfRule>
  </conditionalFormatting>
  <conditionalFormatting sqref="AJ1266:AL1266">
    <cfRule type="containsBlanks" dxfId="1065" priority="3403">
      <formula>LEN(TRIM(AJ1266))=0</formula>
    </cfRule>
  </conditionalFormatting>
  <conditionalFormatting sqref="AJ1299:AL1299">
    <cfRule type="containsBlanks" dxfId="1064" priority="3402">
      <formula>LEN(TRIM(AJ1299))=0</formula>
    </cfRule>
  </conditionalFormatting>
  <conditionalFormatting sqref="AJ1336:AL1336">
    <cfRule type="containsBlanks" dxfId="1063" priority="238">
      <formula>LEN(TRIM(AJ1336))=0</formula>
    </cfRule>
  </conditionalFormatting>
  <conditionalFormatting sqref="AJ1339:AL1339">
    <cfRule type="containsBlanks" dxfId="1062" priority="237">
      <formula>LEN(TRIM(AJ1339))=0</formula>
    </cfRule>
  </conditionalFormatting>
  <conditionalFormatting sqref="AJ1363:AL1363">
    <cfRule type="containsBlanks" dxfId="1061" priority="222">
      <formula>LEN(TRIM(AJ1363))=0</formula>
    </cfRule>
  </conditionalFormatting>
  <conditionalFormatting sqref="AJ1367:AL1367">
    <cfRule type="containsBlanks" dxfId="1060" priority="216">
      <formula>LEN(TRIM(AJ1367))=0</formula>
    </cfRule>
  </conditionalFormatting>
  <conditionalFormatting sqref="AJ1371:AL1374">
    <cfRule type="containsBlanks" dxfId="1059" priority="212">
      <formula>LEN(TRIM(AJ1371))=0</formula>
    </cfRule>
  </conditionalFormatting>
  <conditionalFormatting sqref="AJ1372:AL1372">
    <cfRule type="containsBlanks" dxfId="1058" priority="206">
      <formula>LEN(TRIM(AJ1372))=0</formula>
    </cfRule>
  </conditionalFormatting>
  <conditionalFormatting sqref="AJ1374:AL1374">
    <cfRule type="containsBlanks" dxfId="1057" priority="200">
      <formula>LEN(TRIM(AJ1374))=0</formula>
    </cfRule>
  </conditionalFormatting>
  <conditionalFormatting sqref="AJ1378:AL1378">
    <cfRule type="containsBlanks" dxfId="1056" priority="194">
      <formula>LEN(TRIM(AJ1378))=0</formula>
    </cfRule>
  </conditionalFormatting>
  <conditionalFormatting sqref="AJ1380:AL1380">
    <cfRule type="containsBlanks" dxfId="1055" priority="189">
      <formula>LEN(TRIM(AJ1380))=0</formula>
    </cfRule>
  </conditionalFormatting>
  <conditionalFormatting sqref="AJ1391:AL1391 AJ1394:AL1396">
    <cfRule type="containsBlanks" dxfId="1054" priority="2992">
      <formula>LEN(TRIM(AJ1391))=0</formula>
    </cfRule>
  </conditionalFormatting>
  <conditionalFormatting sqref="AJ1400:AL1400">
    <cfRule type="containsBlanks" dxfId="1053" priority="2988">
      <formula>LEN(TRIM(AJ1400))=0</formula>
    </cfRule>
  </conditionalFormatting>
  <conditionalFormatting sqref="AJ1408:AL1408">
    <cfRule type="containsBlanks" dxfId="1052" priority="2973">
      <formula>LEN(TRIM(AJ1408))=0</formula>
    </cfRule>
  </conditionalFormatting>
  <conditionalFormatting sqref="AJ1411:AL1411">
    <cfRule type="containsBlanks" dxfId="1051" priority="2985">
      <formula>LEN(TRIM(AJ1411))=0</formula>
    </cfRule>
  </conditionalFormatting>
  <conditionalFormatting sqref="AJ1421:AL1421">
    <cfRule type="containsBlanks" dxfId="1050" priority="328">
      <formula>LEN(TRIM(AJ1421))=0</formula>
    </cfRule>
  </conditionalFormatting>
  <conditionalFormatting sqref="AJ1457:AL1474">
    <cfRule type="containsBlanks" dxfId="1049" priority="1527">
      <formula>LEN(TRIM(AJ1457))=0</formula>
    </cfRule>
  </conditionalFormatting>
  <conditionalFormatting sqref="AJ1465:AL1465">
    <cfRule type="containsBlanks" dxfId="1048" priority="1529">
      <formula>LEN(TRIM(AJ1465))=0</formula>
    </cfRule>
  </conditionalFormatting>
  <conditionalFormatting sqref="AJ1475:AL1482">
    <cfRule type="containsBlanks" dxfId="1047" priority="1542">
      <formula>LEN(TRIM(AJ1475))=0</formula>
    </cfRule>
  </conditionalFormatting>
  <conditionalFormatting sqref="AJ1483:AL1483">
    <cfRule type="containsBlanks" dxfId="1046" priority="1541">
      <formula>LEN(TRIM(AJ1483))=0</formula>
    </cfRule>
  </conditionalFormatting>
  <conditionalFormatting sqref="AJ1511:AL1511">
    <cfRule type="containsBlanks" dxfId="1045" priority="1524">
      <formula>LEN(TRIM(AJ1511))=0</formula>
    </cfRule>
  </conditionalFormatting>
  <conditionalFormatting sqref="AJ1538:AL1538">
    <cfRule type="containsBlanks" dxfId="1044" priority="1215">
      <formula>LEN(TRIM(AJ1538))=0</formula>
    </cfRule>
  </conditionalFormatting>
  <conditionalFormatting sqref="AJ1542:AL1542">
    <cfRule type="containsBlanks" dxfId="1043" priority="1216">
      <formula>LEN(TRIM(AJ1542))=0</formula>
    </cfRule>
  </conditionalFormatting>
  <conditionalFormatting sqref="AJ1552:AL1552 AJ1558:AL1558 AJ1567:AL1567 AJ1572:AL1572 AJ1593:AK1595">
    <cfRule type="containsBlanks" dxfId="1042" priority="1090">
      <formula>LEN(TRIM(AJ1552))=0</formula>
    </cfRule>
  </conditionalFormatting>
  <conditionalFormatting sqref="AJ1561:AL1563">
    <cfRule type="containsBlanks" dxfId="1041" priority="1085">
      <formula>LEN(TRIM(AJ1561))=0</formula>
    </cfRule>
  </conditionalFormatting>
  <conditionalFormatting sqref="AJ1624:AL1625">
    <cfRule type="containsBlanks" dxfId="1040" priority="1342">
      <formula>LEN(TRIM(AJ1624))=0</formula>
    </cfRule>
  </conditionalFormatting>
  <conditionalFormatting sqref="AJ1640:AL1640">
    <cfRule type="containsBlanks" dxfId="1039" priority="1334">
      <formula>LEN(TRIM(AJ1640))=0</formula>
    </cfRule>
  </conditionalFormatting>
  <conditionalFormatting sqref="AJ1645:AL1646">
    <cfRule type="containsBlanks" dxfId="1038" priority="1323">
      <formula>LEN(TRIM(AJ1645))=0</formula>
    </cfRule>
  </conditionalFormatting>
  <conditionalFormatting sqref="AJ1652:AL1652">
    <cfRule type="containsBlanks" dxfId="1037" priority="1316">
      <formula>LEN(TRIM(AJ1652))=0</formula>
    </cfRule>
  </conditionalFormatting>
  <conditionalFormatting sqref="AJ1655:AL1657">
    <cfRule type="containsBlanks" dxfId="1036" priority="1282">
      <formula>LEN(TRIM(AJ1655))=0</formula>
    </cfRule>
  </conditionalFormatting>
  <conditionalFormatting sqref="AJ1664:AL1664">
    <cfRule type="containsBlanks" dxfId="1035" priority="1281">
      <formula>LEN(TRIM(AJ1664))=0</formula>
    </cfRule>
  </conditionalFormatting>
  <conditionalFormatting sqref="AJ1679:AL1679">
    <cfRule type="containsBlanks" dxfId="1034" priority="1280">
      <formula>LEN(TRIM(AJ1679))=0</formula>
    </cfRule>
  </conditionalFormatting>
  <conditionalFormatting sqref="AJ1696:AL1696">
    <cfRule type="containsBlanks" dxfId="1033" priority="1279">
      <formula>LEN(TRIM(AJ1696))=0</formula>
    </cfRule>
  </conditionalFormatting>
  <conditionalFormatting sqref="AJ1699:AL1699 AJ1702:AL1703 AJ1708:AL1708 AJ1718:AL1718 AJ1721:AL1721 AJ1752:AL1752">
    <cfRule type="containsBlanks" dxfId="1032" priority="1278">
      <formula>LEN(TRIM(AJ1699))=0</formula>
    </cfRule>
  </conditionalFormatting>
  <conditionalFormatting sqref="AJ1772:AL1777">
    <cfRule type="containsBlanks" dxfId="1031" priority="1143">
      <formula>LEN(TRIM(AJ1772))=0</formula>
    </cfRule>
  </conditionalFormatting>
  <conditionalFormatting sqref="AJ1794:AL1796">
    <cfRule type="containsBlanks" dxfId="1030" priority="1148">
      <formula>LEN(TRIM(AJ1794))=0</formula>
    </cfRule>
  </conditionalFormatting>
  <conditionalFormatting sqref="AJ1801:AL1801">
    <cfRule type="containsBlanks" dxfId="1029" priority="1164">
      <formula>LEN(TRIM(AJ1801))=0</formula>
    </cfRule>
  </conditionalFormatting>
  <conditionalFormatting sqref="AJ1881:AL1882">
    <cfRule type="containsBlanks" dxfId="1028" priority="813">
      <formula>LEN(TRIM(AJ1881))=0</formula>
    </cfRule>
  </conditionalFormatting>
  <conditionalFormatting sqref="AJ1925:AL1928">
    <cfRule type="containsBlanks" dxfId="1027" priority="787">
      <formula>LEN(TRIM(AJ1925))=0</formula>
    </cfRule>
  </conditionalFormatting>
  <conditionalFormatting sqref="AJ1945:AL1946">
    <cfRule type="containsBlanks" dxfId="1026" priority="748">
      <formula>LEN(TRIM(AJ1945))=0</formula>
    </cfRule>
  </conditionalFormatting>
  <conditionalFormatting sqref="AJ1947:AL1948">
    <cfRule type="containsBlanks" dxfId="1025" priority="725">
      <formula>LEN(TRIM(AJ1947))=0</formula>
    </cfRule>
  </conditionalFormatting>
  <conditionalFormatting sqref="AJ1955:AL1955">
    <cfRule type="containsBlanks" dxfId="1024" priority="694">
      <formula>LEN(TRIM(AJ1955))=0</formula>
    </cfRule>
  </conditionalFormatting>
  <conditionalFormatting sqref="AJ1975:AL1975 AJ1989:AL1989">
    <cfRule type="containsBlanks" dxfId="1023" priority="768">
      <formula>LEN(TRIM(AJ1975))=0</formula>
    </cfRule>
  </conditionalFormatting>
  <conditionalFormatting sqref="AJ1986:AL1987">
    <cfRule type="containsBlanks" dxfId="1022" priority="668">
      <formula>LEN(TRIM(AJ1986))=0</formula>
    </cfRule>
  </conditionalFormatting>
  <conditionalFormatting sqref="AJ1992:AL1999">
    <cfRule type="containsBlanks" dxfId="1021" priority="650">
      <formula>LEN(TRIM(AJ1992))=0</formula>
    </cfRule>
  </conditionalFormatting>
  <conditionalFormatting sqref="AJ2035:AL2039">
    <cfRule type="containsBlanks" dxfId="1020" priority="660">
      <formula>LEN(TRIM(AJ2035))=0</formula>
    </cfRule>
  </conditionalFormatting>
  <conditionalFormatting sqref="AJ2044:AL2044">
    <cfRule type="containsBlanks" dxfId="1019" priority="675">
      <formula>LEN(TRIM(AJ2044))=0</formula>
    </cfRule>
  </conditionalFormatting>
  <conditionalFormatting sqref="AJ2045:AL2045 N2056:N2057 AV2056:AY2057">
    <cfRule type="containsBlanks" dxfId="1018" priority="2723">
      <formula>LEN(TRIM(N2045))=0</formula>
    </cfRule>
  </conditionalFormatting>
  <conditionalFormatting sqref="AJ2056:AL2057">
    <cfRule type="containsBlanks" dxfId="1017" priority="2706">
      <formula>LEN(TRIM(AJ2056))=0</formula>
    </cfRule>
  </conditionalFormatting>
  <conditionalFormatting sqref="AJ2142:AL2142">
    <cfRule type="containsBlanks" dxfId="1016" priority="397">
      <formula>LEN(TRIM(AJ2142))=0</formula>
    </cfRule>
  </conditionalFormatting>
  <conditionalFormatting sqref="AJ2143:AL2145">
    <cfRule type="containsBlanks" dxfId="1015" priority="396">
      <formula>LEN(TRIM(AJ2143))=0</formula>
    </cfRule>
  </conditionalFormatting>
  <conditionalFormatting sqref="AJ2173:AL2173 AJ2178:AL2178 AJ2183:AL2183 AJ2185:AL2185">
    <cfRule type="containsBlanks" dxfId="1014" priority="398">
      <formula>LEN(TRIM(AJ2173))=0</formula>
    </cfRule>
  </conditionalFormatting>
  <conditionalFormatting sqref="AJ2203:AL2209">
    <cfRule type="containsBlanks" dxfId="1013" priority="2203">
      <formula>LEN(TRIM(AJ2203))=0</formula>
    </cfRule>
  </conditionalFormatting>
  <conditionalFormatting sqref="AJ2221:AL2223">
    <cfRule type="containsBlanks" dxfId="1012" priority="2195">
      <formula>LEN(TRIM(AJ2221))=0</formula>
    </cfRule>
  </conditionalFormatting>
  <conditionalFormatting sqref="AJ2255:AL2262">
    <cfRule type="containsBlanks" dxfId="1011" priority="1993">
      <formula>LEN(TRIM(AJ2255))=0</formula>
    </cfRule>
  </conditionalFormatting>
  <conditionalFormatting sqref="AJ2266:AL2316">
    <cfRule type="containsBlanks" dxfId="1010" priority="2049">
      <formula>LEN(TRIM(AJ2266))=0</formula>
    </cfRule>
  </conditionalFormatting>
  <conditionalFormatting sqref="AJ2271:AL2271">
    <cfRule type="containsBlanks" dxfId="1009" priority="2073">
      <formula>LEN(TRIM(AJ2271))=0</formula>
    </cfRule>
  </conditionalFormatting>
  <conditionalFormatting sqref="AJ2325:AL2326">
    <cfRule type="containsBlanks" dxfId="1008" priority="2548">
      <formula>LEN(TRIM(AJ2325))=0</formula>
    </cfRule>
  </conditionalFormatting>
  <conditionalFormatting sqref="AJ2328:AL2328">
    <cfRule type="containsBlanks" dxfId="1007" priority="2636">
      <formula>LEN(TRIM(AJ2328))=0</formula>
    </cfRule>
  </conditionalFormatting>
  <conditionalFormatting sqref="AJ2330:AL2330">
    <cfRule type="containsBlanks" dxfId="1006" priority="2637">
      <formula>LEN(TRIM(AJ2330))=0</formula>
    </cfRule>
  </conditionalFormatting>
  <conditionalFormatting sqref="AJ2337:AL2337">
    <cfRule type="containsBlanks" dxfId="1005" priority="2635">
      <formula>LEN(TRIM(AJ2337))=0</formula>
    </cfRule>
  </conditionalFormatting>
  <conditionalFormatting sqref="AJ2345:AL2345">
    <cfRule type="containsBlanks" dxfId="1004" priority="2634">
      <formula>LEN(TRIM(AJ2345))=0</formula>
    </cfRule>
  </conditionalFormatting>
  <conditionalFormatting sqref="AJ2347:AL2347">
    <cfRule type="containsBlanks" dxfId="1003" priority="2633">
      <formula>LEN(TRIM(AJ2347))=0</formula>
    </cfRule>
  </conditionalFormatting>
  <conditionalFormatting sqref="AJ2354:AL2358">
    <cfRule type="containsBlanks" dxfId="1002" priority="2497">
      <formula>LEN(TRIM(AJ2354))=0</formula>
    </cfRule>
  </conditionalFormatting>
  <conditionalFormatting sqref="AJ2361:AL2362 AM2362">
    <cfRule type="containsBlanks" dxfId="1001" priority="2632">
      <formula>LEN(TRIM(AJ2361))=0</formula>
    </cfRule>
  </conditionalFormatting>
  <conditionalFormatting sqref="AJ2364:AL2364">
    <cfRule type="containsBlanks" dxfId="1000" priority="2631">
      <formula>LEN(TRIM(AJ2364))=0</formula>
    </cfRule>
  </conditionalFormatting>
  <conditionalFormatting sqref="AJ2375:AL2375">
    <cfRule type="containsBlanks" dxfId="999" priority="2630">
      <formula>LEN(TRIM(AJ2375))=0</formula>
    </cfRule>
  </conditionalFormatting>
  <conditionalFormatting sqref="AJ2387:AL2387">
    <cfRule type="containsBlanks" dxfId="998" priority="2629">
      <formula>LEN(TRIM(AJ2387))=0</formula>
    </cfRule>
  </conditionalFormatting>
  <conditionalFormatting sqref="AJ2393:AL2393">
    <cfRule type="containsBlanks" dxfId="997" priority="2628">
      <formula>LEN(TRIM(AJ2393))=0</formula>
    </cfRule>
  </conditionalFormatting>
  <conditionalFormatting sqref="AJ2396:AL2396">
    <cfRule type="containsBlanks" dxfId="996" priority="2488">
      <formula>LEN(TRIM(AJ2396))=0</formula>
    </cfRule>
  </conditionalFormatting>
  <conditionalFormatting sqref="AJ2398:AL2398">
    <cfRule type="containsBlanks" dxfId="995" priority="2627">
      <formula>LEN(TRIM(AJ2398))=0</formula>
    </cfRule>
  </conditionalFormatting>
  <conditionalFormatting sqref="AJ2410:AL2411">
    <cfRule type="containsBlanks" dxfId="994" priority="2359">
      <formula>LEN(TRIM(AJ2410))=0</formula>
    </cfRule>
  </conditionalFormatting>
  <conditionalFormatting sqref="AJ2459:AL2459 AV2459:AY2459 N2459:N2460">
    <cfRule type="containsBlanks" dxfId="993" priority="2757">
      <formula>LEN(TRIM(N2459))=0</formula>
    </cfRule>
  </conditionalFormatting>
  <conditionalFormatting sqref="AJ2472:AL2472">
    <cfRule type="containsBlanks" dxfId="992" priority="2321">
      <formula>LEN(TRIM(AJ2472))=0</formula>
    </cfRule>
  </conditionalFormatting>
  <conditionalFormatting sqref="AJ2475:AL2475">
    <cfRule type="containsBlanks" dxfId="991" priority="2017">
      <formula>LEN(TRIM(AJ2475))=0</formula>
    </cfRule>
  </conditionalFormatting>
  <conditionalFormatting sqref="AJ2483:AL2483">
    <cfRule type="containsBlanks" dxfId="990" priority="2013">
      <formula>LEN(TRIM(AJ2483))=0</formula>
    </cfRule>
  </conditionalFormatting>
  <conditionalFormatting sqref="AJ2485:AL2485">
    <cfRule type="containsBlanks" dxfId="989" priority="2010">
      <formula>LEN(TRIM(AJ2485))=0</formula>
    </cfRule>
  </conditionalFormatting>
  <conditionalFormatting sqref="AJ2491:AL2493">
    <cfRule type="containsBlanks" dxfId="988" priority="628">
      <formula>LEN(TRIM(AJ2491))=0</formula>
    </cfRule>
  </conditionalFormatting>
  <conditionalFormatting sqref="AJ2500:AL2501">
    <cfRule type="containsBlanks" dxfId="987" priority="627">
      <formula>LEN(TRIM(AJ2500))=0</formula>
    </cfRule>
  </conditionalFormatting>
  <conditionalFormatting sqref="AJ2510:AL2510">
    <cfRule type="containsBlanks" dxfId="986" priority="629">
      <formula>LEN(TRIM(AJ2510))=0</formula>
    </cfRule>
  </conditionalFormatting>
  <conditionalFormatting sqref="AJ2518:AL2522">
    <cfRule type="containsBlanks" dxfId="985" priority="625">
      <formula>LEN(TRIM(AJ2518))=0</formula>
    </cfRule>
  </conditionalFormatting>
  <conditionalFormatting sqref="AJ2525:AL2526 AK2531:AL2531 AJ2543:AL2543">
    <cfRule type="containsBlanks" dxfId="984" priority="558">
      <formula>LEN(TRIM(AJ2525))=0</formula>
    </cfRule>
  </conditionalFormatting>
  <conditionalFormatting sqref="AJ2530:AL2530">
    <cfRule type="containsBlanks" dxfId="983" priority="516">
      <formula>LEN(TRIM(AJ2530))=0</formula>
    </cfRule>
  </conditionalFormatting>
  <conditionalFormatting sqref="AJ2555:AL2557">
    <cfRule type="containsBlanks" dxfId="982" priority="489">
      <formula>LEN(TRIM(AJ2555))=0</formula>
    </cfRule>
  </conditionalFormatting>
  <conditionalFormatting sqref="AJ2559:AL2559">
    <cfRule type="containsBlanks" dxfId="981" priority="481">
      <formula>LEN(TRIM(AJ2559))=0</formula>
    </cfRule>
  </conditionalFormatting>
  <conditionalFormatting sqref="AJ2567:AL2567">
    <cfRule type="containsBlanks" dxfId="980" priority="488">
      <formula>LEN(TRIM(AJ2567))=0</formula>
    </cfRule>
  </conditionalFormatting>
  <conditionalFormatting sqref="AJ2570:AL2573">
    <cfRule type="containsBlanks" dxfId="979" priority="487">
      <formula>LEN(TRIM(AJ2570))=0</formula>
    </cfRule>
  </conditionalFormatting>
  <conditionalFormatting sqref="AJ2576:AL2576">
    <cfRule type="containsBlanks" dxfId="978" priority="486">
      <formula>LEN(TRIM(AJ2576))=0</formula>
    </cfRule>
  </conditionalFormatting>
  <conditionalFormatting sqref="AJ2582:AL2582">
    <cfRule type="containsBlanks" dxfId="977" priority="484">
      <formula>LEN(TRIM(AJ2582))=0</formula>
    </cfRule>
  </conditionalFormatting>
  <conditionalFormatting sqref="AJ2589:AL2592">
    <cfRule type="containsBlanks" dxfId="976" priority="1643">
      <formula>LEN(TRIM(AJ2589))=0</formula>
    </cfRule>
  </conditionalFormatting>
  <conditionalFormatting sqref="AJ2593:AL2593">
    <cfRule type="containsBlanks" dxfId="975" priority="1642">
      <formula>LEN(TRIM(AJ2593))=0</formula>
    </cfRule>
  </conditionalFormatting>
  <conditionalFormatting sqref="AJ2598:AL2598">
    <cfRule type="containsBlanks" dxfId="974" priority="1640">
      <formula>LEN(TRIM(AJ2598))=0</formula>
    </cfRule>
  </conditionalFormatting>
  <conditionalFormatting sqref="AJ2640:AL2640">
    <cfRule type="containsBlanks" dxfId="973" priority="1596">
      <formula>LEN(TRIM(AJ2640))=0</formula>
    </cfRule>
  </conditionalFormatting>
  <conditionalFormatting sqref="AJ2645:AL2645">
    <cfRule type="containsBlanks" dxfId="972" priority="1863">
      <formula>LEN(TRIM(AJ2645))=0</formula>
    </cfRule>
  </conditionalFormatting>
  <conditionalFormatting sqref="AJ2673:AL2673">
    <cfRule type="containsBlanks" dxfId="971" priority="1923">
      <formula>LEN(TRIM(AJ2673))=0</formula>
    </cfRule>
  </conditionalFormatting>
  <conditionalFormatting sqref="AJ2678:AL2678">
    <cfRule type="containsBlanks" dxfId="970" priority="1969">
      <formula>LEN(TRIM(AJ2678))=0</formula>
    </cfRule>
  </conditionalFormatting>
  <conditionalFormatting sqref="AJ2683:AL2683">
    <cfRule type="containsBlanks" dxfId="969" priority="1981">
      <formula>LEN(TRIM(AJ2683))=0</formula>
    </cfRule>
  </conditionalFormatting>
  <conditionalFormatting sqref="AJ2686:AL2686">
    <cfRule type="containsBlanks" dxfId="968" priority="1967">
      <formula>LEN(TRIM(AJ2686))=0</formula>
    </cfRule>
  </conditionalFormatting>
  <conditionalFormatting sqref="AJ2690:AL2691">
    <cfRule type="containsBlanks" dxfId="967" priority="1946">
      <formula>LEN(TRIM(AJ2690))=0</formula>
    </cfRule>
  </conditionalFormatting>
  <conditionalFormatting sqref="AJ2698:AL2698">
    <cfRule type="containsBlanks" dxfId="966" priority="1959">
      <formula>LEN(TRIM(AJ2698))=0</formula>
    </cfRule>
  </conditionalFormatting>
  <conditionalFormatting sqref="AJ2701:AL2703 AJ2707:AL2707">
    <cfRule type="containsBlanks" dxfId="965" priority="1894">
      <formula>LEN(TRIM(AJ2701))=0</formula>
    </cfRule>
  </conditionalFormatting>
  <conditionalFormatting sqref="AJ2717:AL2717">
    <cfRule type="containsBlanks" dxfId="964" priority="1776">
      <formula>LEN(TRIM(AJ2717))=0</formula>
    </cfRule>
  </conditionalFormatting>
  <conditionalFormatting sqref="AJ2722:AL2723 AJ2726:AL2726 AJ2728:AL2728">
    <cfRule type="containsBlanks" dxfId="963" priority="1839">
      <formula>LEN(TRIM(AJ2722))=0</formula>
    </cfRule>
  </conditionalFormatting>
  <conditionalFormatting sqref="AJ2772:AL2772">
    <cfRule type="containsBlanks" dxfId="962" priority="1838">
      <formula>LEN(TRIM(AJ2772))=0</formula>
    </cfRule>
  </conditionalFormatting>
  <conditionalFormatting sqref="AJ2780:AL2780">
    <cfRule type="containsBlanks" dxfId="961" priority="1743">
      <formula>LEN(TRIM(AJ2780))=0</formula>
    </cfRule>
  </conditionalFormatting>
  <conditionalFormatting sqref="AJ2799:AL2804">
    <cfRule type="containsBlanks" dxfId="960" priority="1708">
      <formula>LEN(TRIM(AJ2799))=0</formula>
    </cfRule>
  </conditionalFormatting>
  <conditionalFormatting sqref="AJ2828:AL2842">
    <cfRule type="containsBlanks" dxfId="959" priority="1660">
      <formula>LEN(TRIM(AJ2828))=0</formula>
    </cfRule>
  </conditionalFormatting>
  <conditionalFormatting sqref="AJ2850:AL2857">
    <cfRule type="containsBlanks" dxfId="958" priority="2789">
      <formula>LEN(TRIM(AJ2850))=0</formula>
    </cfRule>
  </conditionalFormatting>
  <conditionalFormatting sqref="AJ2857:AL2859 AR2857:AR2859 AV2857:AY2859">
    <cfRule type="containsBlanks" dxfId="957" priority="2859">
      <formula>LEN(TRIM(AJ2857))=0</formula>
    </cfRule>
  </conditionalFormatting>
  <conditionalFormatting sqref="AJ1667:AM1667">
    <cfRule type="containsBlanks" dxfId="956" priority="1271">
      <formula>LEN(TRIM(AJ1667))=0</formula>
    </cfRule>
  </conditionalFormatting>
  <conditionalFormatting sqref="AJ1676:AM1676">
    <cfRule type="containsBlanks" dxfId="955" priority="1267">
      <formula>LEN(TRIM(AJ1676))=0</formula>
    </cfRule>
  </conditionalFormatting>
  <conditionalFormatting sqref="AJ1688:AM1688">
    <cfRule type="containsBlanks" dxfId="954" priority="1261">
      <formula>LEN(TRIM(AJ1688))=0</formula>
    </cfRule>
  </conditionalFormatting>
  <conditionalFormatting sqref="AJ1723:AM1723">
    <cfRule type="containsBlanks" dxfId="953" priority="1243">
      <formula>LEN(TRIM(AJ1723))=0</formula>
    </cfRule>
  </conditionalFormatting>
  <conditionalFormatting sqref="AJ1745:AM1745">
    <cfRule type="containsBlanks" dxfId="952" priority="1242">
      <formula>LEN(TRIM(AJ1745))=0</formula>
    </cfRule>
  </conditionalFormatting>
  <conditionalFormatting sqref="AJ1750:AM1750">
    <cfRule type="containsBlanks" dxfId="951" priority="1239">
      <formula>LEN(TRIM(AJ1750))=0</formula>
    </cfRule>
  </conditionalFormatting>
  <conditionalFormatting sqref="AK1333 AK1345 AK1354 AK1358 AK1375">
    <cfRule type="containsBlanks" dxfId="950" priority="245">
      <formula>LEN(TRIM(AK1333))=0</formula>
    </cfRule>
  </conditionalFormatting>
  <conditionalFormatting sqref="AK1376">
    <cfRule type="containsBlanks" dxfId="949" priority="231">
      <formula>LEN(TRIM(AK1376))=0</formula>
    </cfRule>
  </conditionalFormatting>
  <conditionalFormatting sqref="AK1433">
    <cfRule type="containsBlanks" dxfId="948" priority="272">
      <formula>LEN(TRIM(AK1433))=0</formula>
    </cfRule>
  </conditionalFormatting>
  <conditionalFormatting sqref="AL873 AL1271:AL1272 AL1276:AL1286 AL1289:AL1298">
    <cfRule type="expression" dxfId="947" priority="3321">
      <formula>$AA873="X"</formula>
    </cfRule>
    <cfRule type="expression" dxfId="946" priority="3322">
      <formula>$Z873="X"</formula>
    </cfRule>
    <cfRule type="expression" dxfId="945" priority="3320">
      <formula>#REF!="X"</formula>
    </cfRule>
  </conditionalFormatting>
  <conditionalFormatting sqref="AL881">
    <cfRule type="expression" dxfId="944" priority="3409">
      <formula>$AA881="X"</formula>
    </cfRule>
    <cfRule type="expression" dxfId="943" priority="3410">
      <formula>$Z881="X"</formula>
    </cfRule>
    <cfRule type="expression" dxfId="942" priority="3408">
      <formula>#REF!="X"</formula>
    </cfRule>
  </conditionalFormatting>
  <conditionalFormatting sqref="AL882:AL883">
    <cfRule type="containsBlanks" dxfId="941" priority="3318">
      <formula>LEN(TRIM(AL882))=0</formula>
    </cfRule>
  </conditionalFormatting>
  <conditionalFormatting sqref="AL974:AL975 AL977 AL991">
    <cfRule type="containsBlanks" dxfId="940" priority="3063">
      <formula>LEN(TRIM(AL974))=0</formula>
    </cfRule>
  </conditionalFormatting>
  <conditionalFormatting sqref="AL1031:AL1032">
    <cfRule type="containsBlanks" dxfId="939" priority="3175">
      <formula>LEN(TRIM(AL1031))=0</formula>
    </cfRule>
  </conditionalFormatting>
  <conditionalFormatting sqref="AL1033 AL1039 AL1045:AL1046 AI2483 AI2485">
    <cfRule type="expression" dxfId="938" priority="3179">
      <formula>$Z1033="X"</formula>
    </cfRule>
  </conditionalFormatting>
  <conditionalFormatting sqref="AL1039">
    <cfRule type="expression" dxfId="937" priority="3177">
      <formula>#REF!="X"</formula>
    </cfRule>
    <cfRule type="expression" dxfId="936" priority="3178">
      <formula>$AA1039="X"</formula>
    </cfRule>
  </conditionalFormatting>
  <conditionalFormatting sqref="AL1048">
    <cfRule type="containsBlanks" dxfId="935" priority="3124">
      <formula>LEN(TRIM(AL1048))=0</formula>
    </cfRule>
  </conditionalFormatting>
  <conditionalFormatting sqref="AL1049">
    <cfRule type="expression" dxfId="934" priority="3120">
      <formula>$Z1049="X"</formula>
    </cfRule>
    <cfRule type="expression" dxfId="933" priority="3118">
      <formula>#REF!="X"</formula>
    </cfRule>
    <cfRule type="expression" dxfId="932" priority="3119">
      <formula>$AA1049="X"</formula>
    </cfRule>
  </conditionalFormatting>
  <conditionalFormatting sqref="AL1050">
    <cfRule type="containsBlanks" dxfId="931" priority="3114">
      <formula>LEN(TRIM(AL1050))=0</formula>
    </cfRule>
  </conditionalFormatting>
  <conditionalFormatting sqref="AL1333 AL1345 AL1354 AL1358 AL1375">
    <cfRule type="containsBlanks" dxfId="930" priority="244">
      <formula>LEN(TRIM(AL1333))=0</formula>
    </cfRule>
  </conditionalFormatting>
  <conditionalFormatting sqref="AL1376">
    <cfRule type="containsBlanks" dxfId="929" priority="230">
      <formula>LEN(TRIM(AL1376))=0</formula>
    </cfRule>
  </conditionalFormatting>
  <conditionalFormatting sqref="AL1428">
    <cfRule type="containsBlanks" dxfId="928" priority="296">
      <formula>LEN(TRIM(AL1428))=0</formula>
    </cfRule>
  </conditionalFormatting>
  <conditionalFormatting sqref="AL1434">
    <cfRule type="containsBlanks" dxfId="927" priority="337">
      <formula>LEN(TRIM(AL1434))=0</formula>
    </cfRule>
  </conditionalFormatting>
  <conditionalFormatting sqref="AL1529">
    <cfRule type="containsBlanks" dxfId="926" priority="1220">
      <formula>LEN(TRIM(AL1529))=0</formula>
    </cfRule>
  </conditionalFormatting>
  <conditionalFormatting sqref="AL1548">
    <cfRule type="containsBlanks" dxfId="925" priority="1087">
      <formula>LEN(TRIM(AL1548))=0</formula>
    </cfRule>
  </conditionalFormatting>
  <conditionalFormatting sqref="AL1549 AL1600">
    <cfRule type="expression" dxfId="924" priority="1098">
      <formula>$Z1549="X"</formula>
    </cfRule>
    <cfRule type="expression" dxfId="923" priority="1097">
      <formula>$Z1549="X"</formula>
    </cfRule>
  </conditionalFormatting>
  <conditionalFormatting sqref="AL1549">
    <cfRule type="expression" dxfId="922" priority="1096">
      <formula>$AA1549="X"</formula>
    </cfRule>
    <cfRule type="expression" dxfId="921" priority="1095">
      <formula>#REF!="X"</formula>
    </cfRule>
  </conditionalFormatting>
  <conditionalFormatting sqref="AL1586">
    <cfRule type="expression" dxfId="920" priority="1094">
      <formula>$Z1586="X"</formula>
    </cfRule>
  </conditionalFormatting>
  <conditionalFormatting sqref="AL1591">
    <cfRule type="expression" dxfId="919" priority="1099">
      <formula>$Z1592="X"</formula>
    </cfRule>
  </conditionalFormatting>
  <conditionalFormatting sqref="AL1594:AL1595">
    <cfRule type="containsBlanks" dxfId="918" priority="1083">
      <formula>LEN(TRIM(AL1594))=0</formula>
    </cfRule>
  </conditionalFormatting>
  <conditionalFormatting sqref="AL2046">
    <cfRule type="expression" dxfId="917" priority="2712">
      <formula>$AA2046="X"</formula>
    </cfRule>
    <cfRule type="expression" dxfId="916" priority="2711">
      <formula>$AB2046="X"</formula>
    </cfRule>
    <cfRule type="expression" dxfId="915" priority="2710">
      <formula>#REF!="X"</formula>
    </cfRule>
  </conditionalFormatting>
  <conditionalFormatting sqref="AL2047">
    <cfRule type="containsBlanks" dxfId="914" priority="2707">
      <formula>LEN(TRIM(AL2047))=0</formula>
    </cfRule>
  </conditionalFormatting>
  <conditionalFormatting sqref="AL2069:AL2070">
    <cfRule type="containsBlanks" dxfId="913" priority="2169">
      <formula>LEN(TRIM(AL2069))=0</formula>
    </cfRule>
  </conditionalFormatting>
  <conditionalFormatting sqref="AL2333">
    <cfRule type="expression" dxfId="912" priority="2640">
      <formula>$Z2333="X"</formula>
    </cfRule>
    <cfRule type="expression" dxfId="911" priority="2638">
      <formula>#REF!="X"</formula>
    </cfRule>
    <cfRule type="expression" dxfId="910" priority="2639">
      <formula>$AA2333="X"</formula>
    </cfRule>
  </conditionalFormatting>
  <conditionalFormatting sqref="AL2487">
    <cfRule type="expression" dxfId="909" priority="2339">
      <formula>#REF!="X"</formula>
    </cfRule>
    <cfRule type="expression" dxfId="908" priority="2338">
      <formula>$Z2487="X"</formula>
    </cfRule>
    <cfRule type="expression" dxfId="907" priority="2340">
      <formula>$AA2487="X"</formula>
    </cfRule>
  </conditionalFormatting>
  <conditionalFormatting sqref="AL2489">
    <cfRule type="expression" dxfId="906" priority="2337">
      <formula>$AA2489="X"</formula>
    </cfRule>
    <cfRule type="expression" dxfId="905" priority="2336">
      <formula>$Z2489="X"</formula>
    </cfRule>
    <cfRule type="expression" dxfId="904" priority="2335">
      <formula>#REF!="X"</formula>
    </cfRule>
  </conditionalFormatting>
  <conditionalFormatting sqref="AL2586">
    <cfRule type="expression" dxfId="903" priority="492">
      <formula>$Z2586="X"</formula>
    </cfRule>
    <cfRule type="expression" dxfId="902" priority="491">
      <formula>$AA2586="X"</formula>
    </cfRule>
    <cfRule type="expression" dxfId="901" priority="490">
      <formula>#REF!="X"</formula>
    </cfRule>
  </conditionalFormatting>
  <conditionalFormatting sqref="AL2637">
    <cfRule type="expression" dxfId="900" priority="1609">
      <formula>$Z2637="X"</formula>
    </cfRule>
    <cfRule type="expression" dxfId="899" priority="1608">
      <formula>#REF!="X"</formula>
    </cfRule>
    <cfRule type="expression" dxfId="898" priority="1610">
      <formula>$AA2637="X"</formula>
    </cfRule>
  </conditionalFormatting>
  <conditionalFormatting sqref="AL2814">
    <cfRule type="containsBlanks" dxfId="897" priority="1670">
      <formula>LEN(TRIM(AL2814))=0</formula>
    </cfRule>
  </conditionalFormatting>
  <conditionalFormatting sqref="AL2815 AL2819:AL2820">
    <cfRule type="expression" dxfId="896" priority="1580">
      <formula>#REF!="X"</formula>
    </cfRule>
    <cfRule type="expression" dxfId="895" priority="1581">
      <formula>$AA2815="X"</formula>
    </cfRule>
    <cfRule type="expression" dxfId="894" priority="1582">
      <formula>$Z2815="X"</formula>
    </cfRule>
  </conditionalFormatting>
  <conditionalFormatting sqref="AM121">
    <cfRule type="containsBlanks" dxfId="893" priority="3867">
      <formula>LEN(TRIM(AM121))=0</formula>
    </cfRule>
  </conditionalFormatting>
  <conditionalFormatting sqref="AM575">
    <cfRule type="containsBlanks" dxfId="892" priority="3510">
      <formula>LEN(TRIM(AM575))=0</formula>
    </cfRule>
  </conditionalFormatting>
  <conditionalFormatting sqref="AM639">
    <cfRule type="containsBlanks" dxfId="891" priority="3676">
      <formula>LEN(TRIM(AM639))=0</formula>
    </cfRule>
  </conditionalFormatting>
  <conditionalFormatting sqref="AM651">
    <cfRule type="expression" dxfId="890" priority="3647">
      <formula>$P651="X"</formula>
    </cfRule>
    <cfRule type="expression" dxfId="889" priority="3646">
      <formula>$Q651="X"</formula>
    </cfRule>
    <cfRule type="expression" dxfId="888" priority="3645">
      <formula>$R651="X"</formula>
    </cfRule>
  </conditionalFormatting>
  <conditionalFormatting sqref="AM1049">
    <cfRule type="containsBlanks" dxfId="887" priority="3100">
      <formula>LEN(TRIM(AM1049))=0</formula>
    </cfRule>
  </conditionalFormatting>
  <conditionalFormatting sqref="AM1427:AM1428">
    <cfRule type="containsBlanks" dxfId="886" priority="301">
      <formula>LEN(TRIM(AM1427))=0</formula>
    </cfRule>
  </conditionalFormatting>
  <conditionalFormatting sqref="AM1657">
    <cfRule type="containsBlanks" dxfId="885" priority="1277">
      <formula>LEN(TRIM(AM1657))=0</formula>
    </cfRule>
  </conditionalFormatting>
  <conditionalFormatting sqref="AM1882">
    <cfRule type="containsBlanks" dxfId="884" priority="793">
      <formula>LEN(TRIM(AM1882))=0</formula>
    </cfRule>
  </conditionalFormatting>
  <conditionalFormatting sqref="AM2204:AM2207">
    <cfRule type="containsBlanks" dxfId="883" priority="2241">
      <formula>LEN(TRIM(AM2204))=0</formula>
    </cfRule>
  </conditionalFormatting>
  <conditionalFormatting sqref="AM2326:AM2329">
    <cfRule type="containsBlanks" dxfId="882" priority="2547">
      <formula>LEN(TRIM(AM2326))=0</formula>
    </cfRule>
  </conditionalFormatting>
  <conditionalFormatting sqref="AM2531:AM2533">
    <cfRule type="containsBlanks" dxfId="881" priority="505">
      <formula>LEN(TRIM(AM2531))=0</formula>
    </cfRule>
  </conditionalFormatting>
  <conditionalFormatting sqref="AM2814">
    <cfRule type="expression" dxfId="880" priority="1668">
      <formula>$AB2814="X"</formula>
    </cfRule>
    <cfRule type="expression" dxfId="879" priority="1667">
      <formula>#REF!="X"</formula>
    </cfRule>
    <cfRule type="expression" dxfId="878" priority="1669">
      <formula>$AA2814="X"</formula>
    </cfRule>
  </conditionalFormatting>
  <conditionalFormatting sqref="AM1806:AN1806">
    <cfRule type="expression" dxfId="877" priority="833">
      <formula>$AB1806="X"</formula>
    </cfRule>
    <cfRule type="expression" dxfId="876" priority="832">
      <formula>$AA1806="X"</formula>
    </cfRule>
    <cfRule type="expression" dxfId="875" priority="831">
      <formula>#REF!="X"</formula>
    </cfRule>
  </conditionalFormatting>
  <conditionalFormatting sqref="AM2843:AN2849">
    <cfRule type="containsBlanks" dxfId="874" priority="2799">
      <formula>LEN(TRIM(AM2843))=0</formula>
    </cfRule>
  </conditionalFormatting>
  <conditionalFormatting sqref="AN9">
    <cfRule type="expression" dxfId="873" priority="3915">
      <formula>#REF!="X"</formula>
    </cfRule>
    <cfRule type="expression" dxfId="872" priority="3916">
      <formula>$AA9="X"</formula>
    </cfRule>
    <cfRule type="expression" dxfId="871" priority="3917">
      <formula>$AB9="X"</formula>
    </cfRule>
  </conditionalFormatting>
  <conditionalFormatting sqref="AN850">
    <cfRule type="expression" dxfId="870" priority="3735">
      <formula>$AB850="X"</formula>
    </cfRule>
    <cfRule type="expression" dxfId="869" priority="3733">
      <formula>#REF!="X"</formula>
    </cfRule>
    <cfRule type="expression" dxfId="868" priority="3734">
      <formula>$AA850="X"</formula>
    </cfRule>
  </conditionalFormatting>
  <conditionalFormatting sqref="AQ280">
    <cfRule type="containsBlanks" dxfId="867" priority="3">
      <formula>LEN(TRIM(AQ280))=0</formula>
    </cfRule>
  </conditionalFormatting>
  <conditionalFormatting sqref="AR197">
    <cfRule type="containsBlanks" dxfId="866" priority="3934">
      <formula>LEN(TRIM(AR197))=0</formula>
    </cfRule>
  </conditionalFormatting>
  <conditionalFormatting sqref="AR273 AR278 AR534">
    <cfRule type="containsBlanks" dxfId="865" priority="31">
      <formula>LEN(TRIM(AR273))=0</formula>
    </cfRule>
  </conditionalFormatting>
  <conditionalFormatting sqref="AR574">
    <cfRule type="containsBlanks" dxfId="864" priority="3524">
      <formula>LEN(TRIM(AR574))=0</formula>
    </cfRule>
  </conditionalFormatting>
  <conditionalFormatting sqref="AR575 AR606 AR1750 AR1752 AR2354 AR2364 AR2393 AR2398">
    <cfRule type="expression" dxfId="863" priority="3531">
      <formula>$AL575="X"</formula>
    </cfRule>
    <cfRule type="expression" dxfId="862" priority="3533">
      <formula>$AM575="X"</formula>
    </cfRule>
    <cfRule type="expression" dxfId="861" priority="3532">
      <formula>$AK575="X"</formula>
    </cfRule>
  </conditionalFormatting>
  <conditionalFormatting sqref="AR605">
    <cfRule type="containsBlanks" dxfId="860" priority="3523">
      <formula>LEN(TRIM(AR605))=0</formula>
    </cfRule>
  </conditionalFormatting>
  <conditionalFormatting sqref="AR612 AR614">
    <cfRule type="containsBlanks" dxfId="859" priority="3530">
      <formula>LEN(TRIM(AR612))=0</formula>
    </cfRule>
  </conditionalFormatting>
  <conditionalFormatting sqref="AR617:AR618">
    <cfRule type="containsBlanks" dxfId="858" priority="3529">
      <formula>LEN(TRIM(AR617))=0</formula>
    </cfRule>
  </conditionalFormatting>
  <conditionalFormatting sqref="AR756">
    <cfRule type="containsBlanks" dxfId="857" priority="3599">
      <formula>LEN(TRIM(AR756))=0</formula>
    </cfRule>
  </conditionalFormatting>
  <conditionalFormatting sqref="AR791 AR805 AR808 AR811 AR840">
    <cfRule type="containsBlanks" dxfId="856" priority="3804">
      <formula>LEN(TRIM(AR791))=0</formula>
    </cfRule>
  </conditionalFormatting>
  <conditionalFormatting sqref="AR828">
    <cfRule type="containsBlanks" dxfId="855" priority="3775">
      <formula>LEN(TRIM(AR828))=0</formula>
    </cfRule>
  </conditionalFormatting>
  <conditionalFormatting sqref="AR837">
    <cfRule type="containsBlanks" dxfId="854" priority="3768">
      <formula>LEN(TRIM(AR837))=0</formula>
    </cfRule>
  </conditionalFormatting>
  <conditionalFormatting sqref="AR849:AR850">
    <cfRule type="containsBlanks" dxfId="853" priority="3722">
      <formula>LEN(TRIM(AR849))=0</formula>
    </cfRule>
  </conditionalFormatting>
  <conditionalFormatting sqref="AR852:AR853 AR860 AR866">
    <cfRule type="containsBlanks" dxfId="852" priority="3730">
      <formula>LEN(TRIM(AR852))=0</formula>
    </cfRule>
  </conditionalFormatting>
  <conditionalFormatting sqref="AR869:AR883">
    <cfRule type="containsBlanks" dxfId="851" priority="3265">
      <formula>LEN(TRIM(AR869))=0</formula>
    </cfRule>
  </conditionalFormatting>
  <conditionalFormatting sqref="AR892">
    <cfRule type="containsBlanks" dxfId="850" priority="3251">
      <formula>LEN(TRIM(AR892))=0</formula>
    </cfRule>
  </conditionalFormatting>
  <conditionalFormatting sqref="AR934">
    <cfRule type="containsBlanks" dxfId="849" priority="3272">
      <formula>LEN(TRIM(AR934))=0</formula>
    </cfRule>
  </conditionalFormatting>
  <conditionalFormatting sqref="AR953">
    <cfRule type="containsBlanks" dxfId="848" priority="3312">
      <formula>LEN(TRIM(AR953))=0</formula>
    </cfRule>
  </conditionalFormatting>
  <conditionalFormatting sqref="AR965:AR966">
    <cfRule type="containsBlanks" dxfId="847" priority="3246">
      <formula>LEN(TRIM(AR965))=0</formula>
    </cfRule>
  </conditionalFormatting>
  <conditionalFormatting sqref="AR973">
    <cfRule type="containsBlanks" dxfId="846" priority="3204">
      <formula>LEN(TRIM(AR973))=0</formula>
    </cfRule>
  </conditionalFormatting>
  <conditionalFormatting sqref="AR974:AR975 AS975 AR991">
    <cfRule type="containsBlanks" dxfId="845" priority="3054">
      <formula>LEN(TRIM(AR974))=0</formula>
    </cfRule>
  </conditionalFormatting>
  <conditionalFormatting sqref="AR980">
    <cfRule type="containsBlanks" dxfId="844" priority="3036">
      <formula>LEN(TRIM(AR980))=0</formula>
    </cfRule>
  </conditionalFormatting>
  <conditionalFormatting sqref="AR1008">
    <cfRule type="containsBlanks" dxfId="843" priority="3041">
      <formula>LEN(TRIM(AR1008))=0</formula>
    </cfRule>
  </conditionalFormatting>
  <conditionalFormatting sqref="AR1015 AR1017:AR1018">
    <cfRule type="containsBlanks" dxfId="842" priority="3193">
      <formula>LEN(TRIM(AR1015))=0</formula>
    </cfRule>
  </conditionalFormatting>
  <conditionalFormatting sqref="AR1031:AR1032">
    <cfRule type="containsBlanks" dxfId="841" priority="3160">
      <formula>LEN(TRIM(AR1031))=0</formula>
    </cfRule>
  </conditionalFormatting>
  <conditionalFormatting sqref="AR1048:AR1050">
    <cfRule type="containsBlanks" dxfId="840" priority="3090">
      <formula>LEN(TRIM(AR1048))=0</formula>
    </cfRule>
  </conditionalFormatting>
  <conditionalFormatting sqref="AR1134">
    <cfRule type="containsBlanks" dxfId="839" priority="3083">
      <formula>LEN(TRIM(AR1134))=0</formula>
    </cfRule>
  </conditionalFormatting>
  <conditionalFormatting sqref="AR1170">
    <cfRule type="containsBlanks" dxfId="838" priority="3079">
      <formula>LEN(TRIM(AR1170))=0</formula>
    </cfRule>
  </conditionalFormatting>
  <conditionalFormatting sqref="AR1192:AR1197">
    <cfRule type="containsBlanks" dxfId="837" priority="3009">
      <formula>LEN(TRIM(AR1192))=0</formula>
    </cfRule>
  </conditionalFormatting>
  <conditionalFormatting sqref="AR1237:AR1241 AV1237:AY1246 AS1238 AR1243:AR1246 AR1248 AV1252:AY1252 AR1266 AV1266:AY1266 AR1269 AV1269:AY1269 AR1271:AR1273 AV1271:AY1273 AV1276:AY1287 AR1287 AV1289:AY1299 AR1306 AV1306:AY1306 AR1309 AV1309:AY1309">
    <cfRule type="containsBlanks" dxfId="836" priority="3387">
      <formula>LEN(TRIM(AR1237))=0</formula>
    </cfRule>
  </conditionalFormatting>
  <conditionalFormatting sqref="AR1255">
    <cfRule type="containsBlanks" dxfId="835" priority="3358">
      <formula>LEN(TRIM(AR1255))=0</formula>
    </cfRule>
  </conditionalFormatting>
  <conditionalFormatting sqref="AR1330 AT1330">
    <cfRule type="containsBlanks" dxfId="834" priority="188">
      <formula>LEN(TRIM(AR1330))=0</formula>
    </cfRule>
  </conditionalFormatting>
  <conditionalFormatting sqref="AR1333 AR1345 AR1354 AR1358 AR1375">
    <cfRule type="containsBlanks" dxfId="833" priority="178">
      <formula>LEN(TRIM(AR1333))=0</formula>
    </cfRule>
  </conditionalFormatting>
  <conditionalFormatting sqref="AR1336">
    <cfRule type="containsBlanks" dxfId="832" priority="60">
      <formula>LEN(TRIM(AR1336))=0</formula>
    </cfRule>
  </conditionalFormatting>
  <conditionalFormatting sqref="AR1363">
    <cfRule type="containsBlanks" dxfId="831" priority="56">
      <formula>LEN(TRIM(AR1363))=0</formula>
    </cfRule>
  </conditionalFormatting>
  <conditionalFormatting sqref="AR1367">
    <cfRule type="containsBlanks" dxfId="830" priority="53">
      <formula>LEN(TRIM(AR1367))=0</formula>
    </cfRule>
  </conditionalFormatting>
  <conditionalFormatting sqref="AR1371:AR1374">
    <cfRule type="containsBlanks" dxfId="829" priority="50">
      <formula>LEN(TRIM(AR1371))=0</formula>
    </cfRule>
  </conditionalFormatting>
  <conditionalFormatting sqref="AR1376">
    <cfRule type="containsBlanks" dxfId="828" priority="129">
      <formula>LEN(TRIM(AR1376))=0</formula>
    </cfRule>
  </conditionalFormatting>
  <conditionalFormatting sqref="AR1380">
    <cfRule type="containsBlanks" dxfId="827" priority="36">
      <formula>LEN(TRIM(AR1380))=0</formula>
    </cfRule>
  </conditionalFormatting>
  <conditionalFormatting sqref="AR1385 AV1385:AY1385 AR1391 AV1391:AY1391 AR1394:AR1396 AV1394:AY1396">
    <cfRule type="containsBlanks" dxfId="826" priority="2972">
      <formula>LEN(TRIM(AR1385))=0</formula>
    </cfRule>
  </conditionalFormatting>
  <conditionalFormatting sqref="AR1408">
    <cfRule type="containsBlanks" dxfId="825" priority="2930">
      <formula>LEN(TRIM(AR1408))=0</formula>
    </cfRule>
  </conditionalFormatting>
  <conditionalFormatting sqref="AR1414">
    <cfRule type="containsBlanks" dxfId="824" priority="2941">
      <formula>LEN(TRIM(AR1414))=0</formula>
    </cfRule>
  </conditionalFormatting>
  <conditionalFormatting sqref="AR1417">
    <cfRule type="containsBlanks" dxfId="823" priority="2937">
      <formula>LEN(TRIM(AR1417))=0</formula>
    </cfRule>
  </conditionalFormatting>
  <conditionalFormatting sqref="AR1421">
    <cfRule type="containsBlanks" dxfId="822" priority="325">
      <formula>LEN(TRIM(AR1421))=0</formula>
    </cfRule>
  </conditionalFormatting>
  <conditionalFormatting sqref="AR1427:AR1429">
    <cfRule type="containsBlanks" dxfId="821" priority="316">
      <formula>LEN(TRIM(AR1427))=0</formula>
    </cfRule>
  </conditionalFormatting>
  <conditionalFormatting sqref="AR1432">
    <cfRule type="containsBlanks" dxfId="820" priority="286">
      <formula>LEN(TRIM(AR1432))=0</formula>
    </cfRule>
  </conditionalFormatting>
  <conditionalFormatting sqref="AR1457:AR1474">
    <cfRule type="containsBlanks" dxfId="819" priority="1502">
      <formula>LEN(TRIM(AR1457))=0</formula>
    </cfRule>
  </conditionalFormatting>
  <conditionalFormatting sqref="AR1475:AR1482">
    <cfRule type="containsBlanks" dxfId="818" priority="1516">
      <formula>LEN(TRIM(AR1475))=0</formula>
    </cfRule>
  </conditionalFormatting>
  <conditionalFormatting sqref="AR1483">
    <cfRule type="containsBlanks" dxfId="817" priority="1515">
      <formula>LEN(TRIM(AR1483))=0</formula>
    </cfRule>
  </conditionalFormatting>
  <conditionalFormatting sqref="AR1529:AR1531 AV1529:AY1531">
    <cfRule type="containsBlanks" dxfId="816" priority="1177">
      <formula>LEN(TRIM(AR1529))=0</formula>
    </cfRule>
  </conditionalFormatting>
  <conditionalFormatting sqref="AR1536">
    <cfRule type="containsBlanks" dxfId="815" priority="1208">
      <formula>LEN(TRIM(AR1536))=0</formula>
    </cfRule>
  </conditionalFormatting>
  <conditionalFormatting sqref="AR1538">
    <cfRule type="containsBlanks" dxfId="814" priority="1206">
      <formula>LEN(TRIM(AR1538))=0</formula>
    </cfRule>
  </conditionalFormatting>
  <conditionalFormatting sqref="AR1542">
    <cfRule type="containsBlanks" dxfId="813" priority="1207">
      <formula>LEN(TRIM(AR1542))=0</formula>
    </cfRule>
  </conditionalFormatting>
  <conditionalFormatting sqref="AR1547:AR1549">
    <cfRule type="containsBlanks" dxfId="812" priority="1041">
      <formula>LEN(TRIM(AR1547))=0</formula>
    </cfRule>
  </conditionalFormatting>
  <conditionalFormatting sqref="AR1552 AR1558 AR1567 AR1572 AR1586 AR1591 AR1593:AR1595">
    <cfRule type="containsBlanks" dxfId="811" priority="1052">
      <formula>LEN(TRIM(AR1552))=0</formula>
    </cfRule>
  </conditionalFormatting>
  <conditionalFormatting sqref="AR1561:AR1563">
    <cfRule type="containsBlanks" dxfId="810" priority="1038">
      <formula>LEN(TRIM(AR1561))=0</formula>
    </cfRule>
  </conditionalFormatting>
  <conditionalFormatting sqref="AR1624">
    <cfRule type="containsBlanks" dxfId="809" priority="1345">
      <formula>LEN(TRIM(AR1624))=0</formula>
    </cfRule>
  </conditionalFormatting>
  <conditionalFormatting sqref="AR1652">
    <cfRule type="containsBlanks" dxfId="808" priority="1314">
      <formula>LEN(TRIM(AR1652))=0</formula>
    </cfRule>
  </conditionalFormatting>
  <conditionalFormatting sqref="AR1655:AR1656">
    <cfRule type="containsBlanks" dxfId="807" priority="1309">
      <formula>LEN(TRIM(AR1655))=0</formula>
    </cfRule>
  </conditionalFormatting>
  <conditionalFormatting sqref="AR1772:AR1777">
    <cfRule type="containsBlanks" dxfId="806" priority="1142">
      <formula>LEN(TRIM(AR1772))=0</formula>
    </cfRule>
  </conditionalFormatting>
  <conditionalFormatting sqref="AR1783:AR1792">
    <cfRule type="containsBlanks" dxfId="805" priority="1131">
      <formula>LEN(TRIM(AR1783))=0</formula>
    </cfRule>
  </conditionalFormatting>
  <conditionalFormatting sqref="AR1794:AR1796">
    <cfRule type="containsBlanks" dxfId="804" priority="1160">
      <formula>LEN(TRIM(AR1794))=0</formula>
    </cfRule>
  </conditionalFormatting>
  <conditionalFormatting sqref="AR1801">
    <cfRule type="containsBlanks" dxfId="803" priority="1159">
      <formula>LEN(TRIM(AR1801))=0</formula>
    </cfRule>
  </conditionalFormatting>
  <conditionalFormatting sqref="AR1881:AR1882">
    <cfRule type="containsBlanks" dxfId="802" priority="809">
      <formula>LEN(TRIM(AR1881))=0</formula>
    </cfRule>
  </conditionalFormatting>
  <conditionalFormatting sqref="AR1925:AR1928">
    <cfRule type="containsBlanks" dxfId="801" priority="783">
      <formula>LEN(TRIM(AR1925))=0</formula>
    </cfRule>
  </conditionalFormatting>
  <conditionalFormatting sqref="AR1945:AR1946">
    <cfRule type="containsBlanks" dxfId="800" priority="744">
      <formula>LEN(TRIM(AR1945))=0</formula>
    </cfRule>
  </conditionalFormatting>
  <conditionalFormatting sqref="AR1947:AR1948">
    <cfRule type="containsBlanks" dxfId="799" priority="723">
      <formula>LEN(TRIM(AR1947))=0</formula>
    </cfRule>
  </conditionalFormatting>
  <conditionalFormatting sqref="AR1955 AV1955:AY1955">
    <cfRule type="containsBlanks" dxfId="798" priority="693">
      <formula>LEN(TRIM(AR1955))=0</formula>
    </cfRule>
  </conditionalFormatting>
  <conditionalFormatting sqref="AR1961 AV1961:AY1961">
    <cfRule type="containsBlanks" dxfId="797" priority="686">
      <formula>LEN(TRIM(AR1961))=0</formula>
    </cfRule>
  </conditionalFormatting>
  <conditionalFormatting sqref="AR1965:AR1966 AV1965:AY1967">
    <cfRule type="containsBlanks" dxfId="796" priority="683">
      <formula>LEN(TRIM(AR1965))=0</formula>
    </cfRule>
  </conditionalFormatting>
  <conditionalFormatting sqref="AR1989 AS2038">
    <cfRule type="containsBlanks" dxfId="795" priority="761">
      <formula>LEN(TRIM(AR1989))=0</formula>
    </cfRule>
  </conditionalFormatting>
  <conditionalFormatting sqref="AR1992:AR1999">
    <cfRule type="containsBlanks" dxfId="794" priority="680">
      <formula>LEN(TRIM(AR1992))=0</formula>
    </cfRule>
  </conditionalFormatting>
  <conditionalFormatting sqref="AR2035:AR2039">
    <cfRule type="containsBlanks" dxfId="793" priority="659">
      <formula>LEN(TRIM(AR2035))=0</formula>
    </cfRule>
  </conditionalFormatting>
  <conditionalFormatting sqref="AR2044">
    <cfRule type="containsBlanks" dxfId="792" priority="674">
      <formula>LEN(TRIM(AR2044))=0</formula>
    </cfRule>
  </conditionalFormatting>
  <conditionalFormatting sqref="AR2045:AR2047">
    <cfRule type="containsBlanks" dxfId="791" priority="2696">
      <formula>LEN(TRIM(AR2045))=0</formula>
    </cfRule>
  </conditionalFormatting>
  <conditionalFormatting sqref="AR2056:AR2057">
    <cfRule type="containsBlanks" dxfId="790" priority="2695">
      <formula>LEN(TRIM(AR2056))=0</formula>
    </cfRule>
  </conditionalFormatting>
  <conditionalFormatting sqref="AR2069:AR2070">
    <cfRule type="containsBlanks" dxfId="789" priority="2092">
      <formula>LEN(TRIM(AR2069))=0</formula>
    </cfRule>
  </conditionalFormatting>
  <conditionalFormatting sqref="AR2069:AR2072">
    <cfRule type="containsBlanks" dxfId="788" priority="2091">
      <formula>LEN(TRIM(AR2069))=0</formula>
    </cfRule>
  </conditionalFormatting>
  <conditionalFormatting sqref="AR2100 AR2103">
    <cfRule type="containsBlanks" dxfId="787" priority="2141">
      <formula>LEN(TRIM(AR2100))=0</formula>
    </cfRule>
  </conditionalFormatting>
  <conditionalFormatting sqref="AR2105">
    <cfRule type="containsBlanks" dxfId="786" priority="2143">
      <formula>LEN(TRIM(AR2105))=0</formula>
    </cfRule>
  </conditionalFormatting>
  <conditionalFormatting sqref="AR2108">
    <cfRule type="containsBlanks" dxfId="785" priority="2145">
      <formula>LEN(TRIM(AR2108))=0</formula>
    </cfRule>
  </conditionalFormatting>
  <conditionalFormatting sqref="AR2131">
    <cfRule type="containsBlanks" dxfId="784" priority="2147">
      <formula>LEN(TRIM(AR2131))=0</formula>
    </cfRule>
  </conditionalFormatting>
  <conditionalFormatting sqref="AR2140:AR2141 AS2141">
    <cfRule type="containsBlanks" dxfId="783" priority="2151">
      <formula>LEN(TRIM(AR2140))=0</formula>
    </cfRule>
  </conditionalFormatting>
  <conditionalFormatting sqref="AR2142">
    <cfRule type="containsBlanks" dxfId="782" priority="384">
      <formula>LEN(TRIM(AR2142))=0</formula>
    </cfRule>
  </conditionalFormatting>
  <conditionalFormatting sqref="AR2143:AR2145">
    <cfRule type="containsBlanks" dxfId="781" priority="383">
      <formula>LEN(TRIM(AR2143))=0</formula>
    </cfRule>
  </conditionalFormatting>
  <conditionalFormatting sqref="AR2173 AR2178 AR2185">
    <cfRule type="containsBlanks" dxfId="780" priority="385">
      <formula>LEN(TRIM(AR2173))=0</formula>
    </cfRule>
  </conditionalFormatting>
  <conditionalFormatting sqref="AR2190:AR2192">
    <cfRule type="containsBlanks" dxfId="779" priority="2281">
      <formula>LEN(TRIM(AR2190))=0</formula>
    </cfRule>
  </conditionalFormatting>
  <conditionalFormatting sqref="AR2203:AR2211">
    <cfRule type="containsBlanks" dxfId="778" priority="2201">
      <formula>LEN(TRIM(AR2203))=0</formula>
    </cfRule>
  </conditionalFormatting>
  <conditionalFormatting sqref="AR2221:AR2223">
    <cfRule type="containsBlanks" dxfId="777" priority="2193">
      <formula>LEN(TRIM(AR2221))=0</formula>
    </cfRule>
  </conditionalFormatting>
  <conditionalFormatting sqref="AR2255:AR2262">
    <cfRule type="containsBlanks" dxfId="776" priority="1992">
      <formula>LEN(TRIM(AR2255))=0</formula>
    </cfRule>
  </conditionalFormatting>
  <conditionalFormatting sqref="AR2266:AR2315">
    <cfRule type="containsBlanks" dxfId="775" priority="2048">
      <formula>LEN(TRIM(AR2266))=0</formula>
    </cfRule>
  </conditionalFormatting>
  <conditionalFormatting sqref="AR2271">
    <cfRule type="containsBlanks" dxfId="774" priority="2065">
      <formula>LEN(TRIM(AR2271))=0</formula>
    </cfRule>
  </conditionalFormatting>
  <conditionalFormatting sqref="AR2325:AR2326">
    <cfRule type="containsBlanks" dxfId="773" priority="2600">
      <formula>LEN(TRIM(AR2325))=0</formula>
    </cfRule>
  </conditionalFormatting>
  <conditionalFormatting sqref="AR2328">
    <cfRule type="containsBlanks" dxfId="772" priority="2599">
      <formula>LEN(TRIM(AR2328))=0</formula>
    </cfRule>
  </conditionalFormatting>
  <conditionalFormatting sqref="AR2330">
    <cfRule type="containsBlanks" dxfId="771" priority="2598">
      <formula>LEN(TRIM(AR2330))=0</formula>
    </cfRule>
  </conditionalFormatting>
  <conditionalFormatting sqref="AR2337">
    <cfRule type="containsBlanks" dxfId="770" priority="2595">
      <formula>LEN(TRIM(AR2337))=0</formula>
    </cfRule>
  </conditionalFormatting>
  <conditionalFormatting sqref="AR2345">
    <cfRule type="expression" dxfId="769" priority="2626">
      <formula>$AM2345="X"</formula>
    </cfRule>
    <cfRule type="expression" dxfId="768" priority="2625">
      <formula>$AK2345="X"</formula>
    </cfRule>
    <cfRule type="expression" dxfId="767" priority="2624">
      <formula>$AL2345="X"</formula>
    </cfRule>
  </conditionalFormatting>
  <conditionalFormatting sqref="AR2347">
    <cfRule type="containsBlanks" dxfId="766" priority="2592">
      <formula>LEN(TRIM(AR2347))=0</formula>
    </cfRule>
  </conditionalFormatting>
  <conditionalFormatting sqref="AR2358">
    <cfRule type="expression" dxfId="765" priority="2621">
      <formula>$AL2358="X"</formula>
    </cfRule>
    <cfRule type="expression" dxfId="764" priority="2623">
      <formula>$AM2358="X"</formula>
    </cfRule>
    <cfRule type="expression" dxfId="763" priority="2622">
      <formula>$AK2358="X"</formula>
    </cfRule>
  </conditionalFormatting>
  <conditionalFormatting sqref="AR2361">
    <cfRule type="expression" dxfId="762" priority="2620">
      <formula>$AM2361="X"</formula>
    </cfRule>
    <cfRule type="expression" dxfId="761" priority="2619">
      <formula>$AK2361="X"</formula>
    </cfRule>
    <cfRule type="expression" dxfId="760" priority="2618">
      <formula>$AL2361="X"</formula>
    </cfRule>
  </conditionalFormatting>
  <conditionalFormatting sqref="AR2362">
    <cfRule type="containsBlanks" dxfId="759" priority="2582">
      <formula>LEN(TRIM(AR2362))=0</formula>
    </cfRule>
  </conditionalFormatting>
  <conditionalFormatting sqref="AR2375">
    <cfRule type="expression" dxfId="758" priority="2617">
      <formula>$AM2375="X"</formula>
    </cfRule>
    <cfRule type="expression" dxfId="757" priority="2616">
      <formula>$AK2375="X"</formula>
    </cfRule>
    <cfRule type="expression" dxfId="756" priority="2615">
      <formula>$AL2375="X"</formula>
    </cfRule>
  </conditionalFormatting>
  <conditionalFormatting sqref="AR2387">
    <cfRule type="expression" dxfId="755" priority="2614">
      <formula>$AM2387="X"</formula>
    </cfRule>
    <cfRule type="expression" dxfId="754" priority="2613">
      <formula>$AK2387="X"</formula>
    </cfRule>
    <cfRule type="expression" dxfId="753" priority="2612">
      <formula>$AL2387="X"</formula>
    </cfRule>
  </conditionalFormatting>
  <conditionalFormatting sqref="AR2410:AR2411">
    <cfRule type="containsBlanks" dxfId="752" priority="2355">
      <formula>LEN(TRIM(AR2410))=0</formula>
    </cfRule>
  </conditionalFormatting>
  <conditionalFormatting sqref="AR2459:AR2460">
    <cfRule type="containsBlanks" dxfId="751" priority="2754">
      <formula>LEN(TRIM(AR2459))=0</formula>
    </cfRule>
  </conditionalFormatting>
  <conditionalFormatting sqref="AR2475">
    <cfRule type="containsBlanks" dxfId="750" priority="2016">
      <formula>LEN(TRIM(AR2475))=0</formula>
    </cfRule>
  </conditionalFormatting>
  <conditionalFormatting sqref="AR2483">
    <cfRule type="expression" dxfId="749" priority="2027">
      <formula>$AM2483="X"</formula>
    </cfRule>
    <cfRule type="expression" dxfId="748" priority="2026">
      <formula>$AK2483="X"</formula>
    </cfRule>
    <cfRule type="expression" dxfId="747" priority="2025">
      <formula>$AL2483="X"</formula>
    </cfRule>
  </conditionalFormatting>
  <conditionalFormatting sqref="AR2485">
    <cfRule type="containsBlanks" dxfId="746" priority="2009">
      <formula>LEN(TRIM(AR2485))=0</formula>
    </cfRule>
  </conditionalFormatting>
  <conditionalFormatting sqref="AR2487">
    <cfRule type="containsBlanks" dxfId="745" priority="2329">
      <formula>LEN(TRIM(AR2487))=0</formula>
    </cfRule>
  </conditionalFormatting>
  <conditionalFormatting sqref="AR2489">
    <cfRule type="containsBlanks" dxfId="744" priority="2328">
      <formula>LEN(TRIM(AR2489))=0</formula>
    </cfRule>
  </conditionalFormatting>
  <conditionalFormatting sqref="AR2493">
    <cfRule type="containsBlanks" dxfId="743" priority="612">
      <formula>LEN(TRIM(AR2493))=0</formula>
    </cfRule>
  </conditionalFormatting>
  <conditionalFormatting sqref="AR2500:AR2501">
    <cfRule type="containsBlanks" dxfId="742" priority="611">
      <formula>LEN(TRIM(AR2500))=0</formula>
    </cfRule>
  </conditionalFormatting>
  <conditionalFormatting sqref="AR2506">
    <cfRule type="containsBlanks" dxfId="741" priority="622">
      <formula>LEN(TRIM(AR2506))=0</formula>
    </cfRule>
  </conditionalFormatting>
  <conditionalFormatting sqref="AR2510">
    <cfRule type="containsBlanks" dxfId="740" priority="613">
      <formula>LEN(TRIM(AR2510))=0</formula>
    </cfRule>
  </conditionalFormatting>
  <conditionalFormatting sqref="AR2518:AR2521">
    <cfRule type="containsBlanks" dxfId="739" priority="606">
      <formula>LEN(TRIM(AR2518))=0</formula>
    </cfRule>
  </conditionalFormatting>
  <conditionalFormatting sqref="AR2525">
    <cfRule type="containsBlanks" dxfId="738" priority="535">
      <formula>LEN(TRIM(AR2525))=0</formula>
    </cfRule>
  </conditionalFormatting>
  <conditionalFormatting sqref="AR2530">
    <cfRule type="containsBlanks" dxfId="737" priority="536">
      <formula>LEN(TRIM(AR2530))=0</formula>
    </cfRule>
  </conditionalFormatting>
  <conditionalFormatting sqref="AR2531">
    <cfRule type="expression" dxfId="736" priority="542">
      <formula>$AL2531="X"</formula>
    </cfRule>
    <cfRule type="expression" dxfId="735" priority="541">
      <formula>$AM2531="X"</formula>
    </cfRule>
    <cfRule type="expression" dxfId="734" priority="540">
      <formula>$AK2531="X"</formula>
    </cfRule>
  </conditionalFormatting>
  <conditionalFormatting sqref="AR2543">
    <cfRule type="expression" dxfId="733" priority="539">
      <formula>$AL2543="X"</formula>
    </cfRule>
    <cfRule type="expression" dxfId="732" priority="538">
      <formula>$AM2543="X"</formula>
    </cfRule>
    <cfRule type="expression" dxfId="731" priority="537">
      <formula>$AK2543="X"</formula>
    </cfRule>
  </conditionalFormatting>
  <conditionalFormatting sqref="AR2555:AR2557">
    <cfRule type="containsBlanks" dxfId="730" priority="461">
      <formula>LEN(TRIM(AR2555))=0</formula>
    </cfRule>
  </conditionalFormatting>
  <conditionalFormatting sqref="AR2557">
    <cfRule type="containsBlanks" dxfId="729" priority="479">
      <formula>LEN(TRIM(AR2557))=0</formula>
    </cfRule>
  </conditionalFormatting>
  <conditionalFormatting sqref="AR2559">
    <cfRule type="containsBlanks" dxfId="728" priority="460">
      <formula>LEN(TRIM(AR2559))=0</formula>
    </cfRule>
  </conditionalFormatting>
  <conditionalFormatting sqref="AR2561">
    <cfRule type="containsBlanks" dxfId="727" priority="459">
      <formula>LEN(TRIM(AR2561))=0</formula>
    </cfRule>
  </conditionalFormatting>
  <conditionalFormatting sqref="AR2567">
    <cfRule type="containsBlanks" dxfId="726" priority="458">
      <formula>LEN(TRIM(AR2567))=0</formula>
    </cfRule>
  </conditionalFormatting>
  <conditionalFormatting sqref="AR2570:AR2572">
    <cfRule type="containsBlanks" dxfId="725" priority="456">
      <formula>LEN(TRIM(AR2570))=0</formula>
    </cfRule>
  </conditionalFormatting>
  <conditionalFormatting sqref="AR2573">
    <cfRule type="expression" dxfId="724" priority="465">
      <formula>$AK2573="X"</formula>
    </cfRule>
    <cfRule type="expression" dxfId="723" priority="466">
      <formula>$AM2573="X"</formula>
    </cfRule>
    <cfRule type="expression" dxfId="722" priority="467">
      <formula>$AL2573="X"</formula>
    </cfRule>
  </conditionalFormatting>
  <conditionalFormatting sqref="AR2576">
    <cfRule type="expression" dxfId="721" priority="463">
      <formula>$AM2576="X"</formula>
    </cfRule>
    <cfRule type="expression" dxfId="720" priority="462">
      <formula>$AK2576="X"</formula>
    </cfRule>
    <cfRule type="expression" dxfId="719" priority="464">
      <formula>$AL2576="X"</formula>
    </cfRule>
  </conditionalFormatting>
  <conditionalFormatting sqref="AR2582">
    <cfRule type="containsBlanks" dxfId="718" priority="450">
      <formula>LEN(TRIM(AR2582))=0</formula>
    </cfRule>
  </conditionalFormatting>
  <conditionalFormatting sqref="AR2586">
    <cfRule type="containsBlanks" dxfId="717" priority="448">
      <formula>LEN(TRIM(AR2586))=0</formula>
    </cfRule>
  </conditionalFormatting>
  <conditionalFormatting sqref="AR2589:AR2592">
    <cfRule type="containsBlanks" dxfId="716" priority="1634">
      <formula>LEN(TRIM(AR2589))=0</formula>
    </cfRule>
  </conditionalFormatting>
  <conditionalFormatting sqref="AR2593">
    <cfRule type="containsBlanks" dxfId="715" priority="1633">
      <formula>LEN(TRIM(AR2593))=0</formula>
    </cfRule>
  </conditionalFormatting>
  <conditionalFormatting sqref="AR2598">
    <cfRule type="containsBlanks" dxfId="714" priority="1631">
      <formula>LEN(TRIM(AR2598))=0</formula>
    </cfRule>
  </conditionalFormatting>
  <conditionalFormatting sqref="AR2634">
    <cfRule type="containsBlanks" dxfId="713" priority="1606">
      <formula>LEN(TRIM(AR2634))=0</formula>
    </cfRule>
  </conditionalFormatting>
  <conditionalFormatting sqref="AR2640">
    <cfRule type="containsBlanks" dxfId="712" priority="1592">
      <formula>LEN(TRIM(AR2640))=0</formula>
    </cfRule>
  </conditionalFormatting>
  <conditionalFormatting sqref="AR2645">
    <cfRule type="containsBlanks" dxfId="711" priority="1856">
      <formula>LEN(TRIM(AR2645))=0</formula>
    </cfRule>
  </conditionalFormatting>
  <conditionalFormatting sqref="AR2656">
    <cfRule type="containsBlanks" dxfId="710" priority="1862">
      <formula>LEN(TRIM(AR2656))=0</formula>
    </cfRule>
  </conditionalFormatting>
  <conditionalFormatting sqref="AR2673">
    <cfRule type="containsBlanks" dxfId="709" priority="1907">
      <formula>LEN(TRIM(AR2673))=0</formula>
    </cfRule>
  </conditionalFormatting>
  <conditionalFormatting sqref="AR2678">
    <cfRule type="containsBlanks" dxfId="708" priority="1935">
      <formula>LEN(TRIM(AR2678))=0</formula>
    </cfRule>
  </conditionalFormatting>
  <conditionalFormatting sqref="AR2691">
    <cfRule type="containsBlanks" dxfId="707" priority="1938">
      <formula>LEN(TRIM(AR2691))=0</formula>
    </cfRule>
  </conditionalFormatting>
  <conditionalFormatting sqref="AR2698">
    <cfRule type="containsBlanks" dxfId="706" priority="1958">
      <formula>LEN(TRIM(AR2698))=0</formula>
    </cfRule>
  </conditionalFormatting>
  <conditionalFormatting sqref="AR2701:AR2702">
    <cfRule type="containsBlanks" dxfId="705" priority="1890">
      <formula>LEN(TRIM(AR2701))=0</formula>
    </cfRule>
  </conditionalFormatting>
  <conditionalFormatting sqref="AR2703">
    <cfRule type="expression" dxfId="704" priority="1893">
      <formula>$AM2703="X"</formula>
    </cfRule>
    <cfRule type="expression" dxfId="703" priority="1891">
      <formula>$AL2703="X"</formula>
    </cfRule>
    <cfRule type="expression" dxfId="702" priority="1892">
      <formula>$AK2703="X"</formula>
    </cfRule>
  </conditionalFormatting>
  <conditionalFormatting sqref="AR2707">
    <cfRule type="expression" dxfId="701" priority="1875">
      <formula>$AM2707="X"</formula>
    </cfRule>
    <cfRule type="expression" dxfId="700" priority="1873">
      <formula>$AL2707="X"</formula>
    </cfRule>
    <cfRule type="expression" dxfId="699" priority="1874">
      <formula>$AK2707="X"</formula>
    </cfRule>
  </conditionalFormatting>
  <conditionalFormatting sqref="AR2717">
    <cfRule type="containsBlanks" dxfId="698" priority="1775">
      <formula>LEN(TRIM(AR2717))=0</formula>
    </cfRule>
  </conditionalFormatting>
  <conditionalFormatting sqref="AR2722:AR2723">
    <cfRule type="containsBlanks" dxfId="697" priority="1817">
      <formula>LEN(TRIM(AR2722))=0</formula>
    </cfRule>
  </conditionalFormatting>
  <conditionalFormatting sqref="AR2726">
    <cfRule type="expression" dxfId="696" priority="1821">
      <formula>$AL2726="X"</formula>
    </cfRule>
    <cfRule type="expression" dxfId="695" priority="1823">
      <formula>$AM2726="X"</formula>
    </cfRule>
    <cfRule type="expression" dxfId="694" priority="1822">
      <formula>$AK2726="X"</formula>
    </cfRule>
  </conditionalFormatting>
  <conditionalFormatting sqref="AR2728">
    <cfRule type="expression" dxfId="693" priority="1819">
      <formula>$AK2728="X"</formula>
    </cfRule>
    <cfRule type="expression" dxfId="692" priority="1820">
      <formula>$AM2728="X"</formula>
    </cfRule>
    <cfRule type="expression" dxfId="691" priority="1818">
      <formula>$AL2728="X"</formula>
    </cfRule>
  </conditionalFormatting>
  <conditionalFormatting sqref="AR2736">
    <cfRule type="containsBlanks" dxfId="690" priority="1813">
      <formula>LEN(TRIM(AR2736))=0</formula>
    </cfRule>
  </conditionalFormatting>
  <conditionalFormatting sqref="AR2772 AR2780">
    <cfRule type="containsBlanks" dxfId="689" priority="1816">
      <formula>LEN(TRIM(AR2772))=0</formula>
    </cfRule>
  </conditionalFormatting>
  <conditionalFormatting sqref="AR2799:AR2802">
    <cfRule type="containsBlanks" dxfId="688" priority="1707">
      <formula>LEN(TRIM(AR2799))=0</formula>
    </cfRule>
  </conditionalFormatting>
  <conditionalFormatting sqref="AR2815">
    <cfRule type="containsBlanks" dxfId="687" priority="1575">
      <formula>LEN(TRIM(AR2815))=0</formula>
    </cfRule>
  </conditionalFormatting>
  <conditionalFormatting sqref="AR2819:AR2820">
    <cfRule type="containsBlanks" dxfId="686" priority="1574">
      <formula>LEN(TRIM(AR2819))=0</formula>
    </cfRule>
  </conditionalFormatting>
  <conditionalFormatting sqref="AR2828:AR2842">
    <cfRule type="containsBlanks" dxfId="685" priority="1656">
      <formula>LEN(TRIM(AR2828))=0</formula>
    </cfRule>
  </conditionalFormatting>
  <conditionalFormatting sqref="AR2850:AR2854">
    <cfRule type="containsBlanks" dxfId="684" priority="2788">
      <formula>LEN(TRIM(AR2850))=0</formula>
    </cfRule>
  </conditionalFormatting>
  <conditionalFormatting sqref="AR2857">
    <cfRule type="containsBlanks" dxfId="683" priority="2832">
      <formula>LEN(TRIM(AR2857))=0</formula>
    </cfRule>
  </conditionalFormatting>
  <conditionalFormatting sqref="AR2870">
    <cfRule type="containsBlanks" dxfId="682" priority="2838">
      <formula>LEN(TRIM(AR2870))=0</formula>
    </cfRule>
  </conditionalFormatting>
  <conditionalFormatting sqref="AR2063:AS2064 AR2810:AT2812 S120 AT574:AT575 AT605:AT606 AS609:AT609 AT612 AT614 AR765:AT765 AR767:AT767 AR830:AT836 AS1198:AT1198 AT1475:AT1482 AT1945:AT1946 AJ2061:AK2061 AI2063:AK2064 AT2069:AT2070 AI2094:AK2094 AR2094:AS2094 AT2271 AR2315:AS2315 AT2557 AT2589:AT2592 AT2857:AT2859">
    <cfRule type="containsBlanks" dxfId="681" priority="3871">
      <formula>LEN(TRIM(S120))=0</formula>
    </cfRule>
  </conditionalFormatting>
  <conditionalFormatting sqref="AR649:AT649 AR651 AR667:AT667">
    <cfRule type="containsBlanks" dxfId="680" priority="3655">
      <formula>LEN(TRIM(AR649))=0</formula>
    </cfRule>
  </conditionalFormatting>
  <conditionalFormatting sqref="AR939:AT939">
    <cfRule type="containsBlanks" dxfId="679" priority="3280">
      <formula>LEN(TRIM(AR939))=0</formula>
    </cfRule>
  </conditionalFormatting>
  <conditionalFormatting sqref="AR2081:AT2081">
    <cfRule type="containsBlanks" dxfId="678" priority="2136">
      <formula>LEN(TRIM(AR2081))=0</formula>
    </cfRule>
  </conditionalFormatting>
  <conditionalFormatting sqref="AR2194:AT2194 AR2200:AT2200">
    <cfRule type="containsBlanks" dxfId="677" priority="2279">
      <formula>LEN(TRIM(AR2194))=0</formula>
    </cfRule>
  </conditionalFormatting>
  <conditionalFormatting sqref="AS230">
    <cfRule type="containsBlanks" dxfId="676" priority="3829">
      <formula>LEN(TRIM(AS230))=0</formula>
    </cfRule>
  </conditionalFormatting>
  <conditionalFormatting sqref="AS574 AS849 AS965 AS995 AS1010:AS1013 AS1017:AS1018 AS1031:AS1032 AU1457 AS1473 AU1473 AU1522:AU1523 AS1832:AS1833 AS1953 AU1953:BA1953 AS2037 AS2039 AS2064 AU2064 AS2255:AS2256 AS2305 AU2468 AS2470 AS2485 AU2634:AU2635 AU2640 AS2813 AU2828 AU2840">
    <cfRule type="expression" dxfId="675" priority="3544">
      <formula>$AJ574="X"</formula>
    </cfRule>
    <cfRule type="expression" dxfId="674" priority="3545">
      <formula>$AM574="X"</formula>
    </cfRule>
    <cfRule type="expression" dxfId="673" priority="3543">
      <formula>$AL574="X"</formula>
    </cfRule>
  </conditionalFormatting>
  <conditionalFormatting sqref="AS575">
    <cfRule type="containsBlanks" dxfId="672" priority="3525">
      <formula>LEN(TRIM(AS575))=0</formula>
    </cfRule>
  </conditionalFormatting>
  <conditionalFormatting sqref="AS605">
    <cfRule type="expression" dxfId="671" priority="3729">
      <formula>$AM605="X"</formula>
    </cfRule>
    <cfRule type="expression" dxfId="670" priority="3728">
      <formula>$AJ605="X"</formula>
    </cfRule>
    <cfRule type="expression" dxfId="669" priority="3727">
      <formula>$AL605="X"</formula>
    </cfRule>
  </conditionalFormatting>
  <conditionalFormatting sqref="AS606">
    <cfRule type="containsBlanks" dxfId="668" priority="3526">
      <formula>LEN(TRIM(AS606))=0</formula>
    </cfRule>
  </conditionalFormatting>
  <conditionalFormatting sqref="AS612">
    <cfRule type="expression" dxfId="667" priority="3542">
      <formula>$AM612="X"</formula>
    </cfRule>
    <cfRule type="expression" dxfId="666" priority="3541">
      <formula>$AJ612="X"</formula>
    </cfRule>
    <cfRule type="expression" dxfId="665" priority="3540">
      <formula>$AL612="X"</formula>
    </cfRule>
  </conditionalFormatting>
  <conditionalFormatting sqref="AS614">
    <cfRule type="expression" dxfId="664" priority="3537">
      <formula>$AL614="X"</formula>
    </cfRule>
    <cfRule type="expression" dxfId="663" priority="3538">
      <formula>$AJ614="X"</formula>
    </cfRule>
    <cfRule type="expression" dxfId="662" priority="3539">
      <formula>$AM614="X"</formula>
    </cfRule>
  </conditionalFormatting>
  <conditionalFormatting sqref="AS617">
    <cfRule type="expression" dxfId="661" priority="3535">
      <formula>$AJ617="X"</formula>
    </cfRule>
    <cfRule type="expression" dxfId="660" priority="3534">
      <formula>$AL617="X"</formula>
    </cfRule>
    <cfRule type="expression" dxfId="659" priority="3536">
      <formula>$AM617="X"</formula>
    </cfRule>
  </conditionalFormatting>
  <conditionalFormatting sqref="AS778">
    <cfRule type="containsBlanks" dxfId="658" priority="3791">
      <formula>LEN(TRIM(AS778))=0</formula>
    </cfRule>
  </conditionalFormatting>
  <conditionalFormatting sqref="AS780:AS782">
    <cfRule type="containsBlanks" dxfId="657" priority="3764">
      <formula>LEN(TRIM(AS780))=0</formula>
    </cfRule>
  </conditionalFormatting>
  <conditionalFormatting sqref="AS881">
    <cfRule type="containsBlanks" dxfId="656" priority="3314">
      <formula>LEN(TRIM(AS881))=0</formula>
    </cfRule>
  </conditionalFormatting>
  <conditionalFormatting sqref="AS882">
    <cfRule type="containsBlanks" dxfId="655" priority="262">
      <formula>LEN(TRIM(AS882))=0</formula>
    </cfRule>
  </conditionalFormatting>
  <conditionalFormatting sqref="AS883">
    <cfRule type="containsBlanks" dxfId="654" priority="3297">
      <formula>LEN(TRIM(AS883))=0</formula>
    </cfRule>
  </conditionalFormatting>
  <conditionalFormatting sqref="AS941">
    <cfRule type="containsBlanks" dxfId="653" priority="3281">
      <formula>LEN(TRIM(AS941))=0</formula>
    </cfRule>
  </conditionalFormatting>
  <conditionalFormatting sqref="AS966">
    <cfRule type="expression" dxfId="652" priority="3223">
      <formula>$AJ966="X"</formula>
    </cfRule>
    <cfRule type="expression" dxfId="651" priority="3224">
      <formula>$AM966="X"</formula>
    </cfRule>
    <cfRule type="expression" dxfId="650" priority="3222">
      <formula>$AL966="X"</formula>
    </cfRule>
  </conditionalFormatting>
  <conditionalFormatting sqref="AS969:AS971">
    <cfRule type="expression" dxfId="649" priority="3221">
      <formula>$AM969="X"</formula>
    </cfRule>
    <cfRule type="expression" dxfId="648" priority="3219">
      <formula>$AL969="X"</formula>
    </cfRule>
    <cfRule type="expression" dxfId="647" priority="3220">
      <formula>$AJ969="X"</formula>
    </cfRule>
  </conditionalFormatting>
  <conditionalFormatting sqref="AS974">
    <cfRule type="expression" dxfId="646" priority="3053">
      <formula>$AM974="X"</formula>
    </cfRule>
    <cfRule type="expression" dxfId="645" priority="3052">
      <formula>$AJ974="X"</formula>
    </cfRule>
    <cfRule type="expression" dxfId="644" priority="3051">
      <formula>$AL974="X"</formula>
    </cfRule>
  </conditionalFormatting>
  <conditionalFormatting sqref="AS1015">
    <cfRule type="expression" dxfId="643" priority="3173">
      <formula>$AM1015="X"</formula>
    </cfRule>
    <cfRule type="expression" dxfId="642" priority="3172">
      <formula>$AJ1015="X"</formula>
    </cfRule>
    <cfRule type="expression" dxfId="641" priority="3171">
      <formula>$AL1015="X"</formula>
    </cfRule>
  </conditionalFormatting>
  <conditionalFormatting sqref="AS1048">
    <cfRule type="expression" dxfId="640" priority="3095">
      <formula>$AL1048="X"</formula>
    </cfRule>
    <cfRule type="expression" dxfId="639" priority="3096">
      <formula>$AJ1048="X"</formula>
    </cfRule>
    <cfRule type="expression" dxfId="638" priority="3097">
      <formula>$AM1048="X"</formula>
    </cfRule>
  </conditionalFormatting>
  <conditionalFormatting sqref="AS1049">
    <cfRule type="containsBlanks" dxfId="637" priority="3094">
      <formula>LEN(TRIM(AS1049))=0</formula>
    </cfRule>
  </conditionalFormatting>
  <conditionalFormatting sqref="AS1050">
    <cfRule type="expression" dxfId="636" priority="3093">
      <formula>$AM1050="X"</formula>
    </cfRule>
    <cfRule type="expression" dxfId="635" priority="3092">
      <formula>$AJ1050="X"</formula>
    </cfRule>
    <cfRule type="expression" dxfId="634" priority="3091">
      <formula>$AL1050="X"</formula>
    </cfRule>
  </conditionalFormatting>
  <conditionalFormatting sqref="AS1237">
    <cfRule type="expression" dxfId="633" priority="3384">
      <formula>$AJ1237="X"</formula>
    </cfRule>
    <cfRule type="expression" dxfId="632" priority="3383">
      <formula>$AL1237="X"</formula>
    </cfRule>
    <cfRule type="expression" dxfId="631" priority="3385">
      <formula>$AM1237="X"</formula>
    </cfRule>
  </conditionalFormatting>
  <conditionalFormatting sqref="AS1271:AS1272">
    <cfRule type="containsBlanks" dxfId="630" priority="3378">
      <formula>LEN(TRIM(AS1271))=0</formula>
    </cfRule>
  </conditionalFormatting>
  <conditionalFormatting sqref="AS1309">
    <cfRule type="expression" dxfId="629" priority="3382">
      <formula>$P1309="X"</formula>
    </cfRule>
    <cfRule type="expression" dxfId="628" priority="3381">
      <formula>$Q1309="X"</formula>
    </cfRule>
    <cfRule type="expression" dxfId="627" priority="3380">
      <formula>$R1309="X"</formula>
    </cfRule>
  </conditionalFormatting>
  <conditionalFormatting sqref="AS1330">
    <cfRule type="expression" dxfId="626" priority="112">
      <formula>$AB1330="X"</formula>
    </cfRule>
    <cfRule type="expression" dxfId="625" priority="111">
      <formula>$AA1330="X"</formula>
    </cfRule>
    <cfRule type="expression" dxfId="624" priority="110">
      <formula>#REF!="X"</formula>
    </cfRule>
  </conditionalFormatting>
  <conditionalFormatting sqref="AS1354">
    <cfRule type="expression" dxfId="623" priority="182">
      <formula>$AL1354="X"</formula>
    </cfRule>
    <cfRule type="expression" dxfId="622" priority="183">
      <formula>$AJ1354="X"</formula>
    </cfRule>
    <cfRule type="expression" dxfId="621" priority="184">
      <formula>$AM1354="X"</formula>
    </cfRule>
  </conditionalFormatting>
  <conditionalFormatting sqref="AS1358">
    <cfRule type="expression" dxfId="620" priority="179">
      <formula>$AL1358="X"</formula>
    </cfRule>
    <cfRule type="expression" dxfId="619" priority="180">
      <formula>$AJ1358="X"</formula>
    </cfRule>
    <cfRule type="expression" dxfId="618" priority="181">
      <formula>$AM1358="X"</formula>
    </cfRule>
  </conditionalFormatting>
  <conditionalFormatting sqref="AS1376">
    <cfRule type="containsBlanks" dxfId="617" priority="127">
      <formula>LEN(TRIM(AS1376))=0</formula>
    </cfRule>
  </conditionalFormatting>
  <conditionalFormatting sqref="AS1385 AS1645 AU1645 AZ1645:BA1645 AS2500:AS2501">
    <cfRule type="expression" dxfId="616" priority="2969">
      <formula>$AJ1385="X"</formula>
    </cfRule>
    <cfRule type="expression" dxfId="615" priority="2971">
      <formula>$AL1385="X"</formula>
    </cfRule>
    <cfRule type="expression" dxfId="614" priority="2970">
      <formula>$AM1385="X"</formula>
    </cfRule>
  </conditionalFormatting>
  <conditionalFormatting sqref="AS1391">
    <cfRule type="expression" dxfId="613" priority="2968">
      <formula>$AL1391="X"</formula>
    </cfRule>
    <cfRule type="expression" dxfId="612" priority="2967">
      <formula>$AM1391="X"</formula>
    </cfRule>
    <cfRule type="expression" dxfId="611" priority="2966">
      <formula>$AJ1391="X"</formula>
    </cfRule>
  </conditionalFormatting>
  <conditionalFormatting sqref="AS1394:AS1395">
    <cfRule type="expression" dxfId="610" priority="2965">
      <formula>$AL1394="X"</formula>
    </cfRule>
    <cfRule type="expression" dxfId="609" priority="2964">
      <formula>$AM1394="X"</formula>
    </cfRule>
    <cfRule type="expression" dxfId="608" priority="2963">
      <formula>$AJ1394="X"</formula>
    </cfRule>
  </conditionalFormatting>
  <conditionalFormatting sqref="AS1427:AS1428">
    <cfRule type="containsBlanks" dxfId="607" priority="299">
      <formula>LEN(TRIM(AS1427))=0</formula>
    </cfRule>
  </conditionalFormatting>
  <conditionalFormatting sqref="AS1457">
    <cfRule type="expression" dxfId="606" priority="1519">
      <formula>$AM1457="X"</formula>
    </cfRule>
    <cfRule type="expression" dxfId="605" priority="1517">
      <formula>$AL1457="X"</formula>
    </cfRule>
    <cfRule type="expression" dxfId="604" priority="1518">
      <formula>$AJ1457="X"</formula>
    </cfRule>
  </conditionalFormatting>
  <conditionalFormatting sqref="AS1522:AS1523">
    <cfRule type="expression" dxfId="603" priority="1212">
      <formula>$AM1522="X"</formula>
    </cfRule>
    <cfRule type="expression" dxfId="602" priority="1211">
      <formula>$AJ1522="X"</formula>
    </cfRule>
    <cfRule type="expression" dxfId="601" priority="1210">
      <formula>$AL1522="X"</formula>
    </cfRule>
  </conditionalFormatting>
  <conditionalFormatting sqref="AS1548 AS2185">
    <cfRule type="expression" dxfId="600" priority="1080">
      <formula>$AL1548="X"</formula>
    </cfRule>
    <cfRule type="expression" dxfId="599" priority="1082">
      <formula>$AM1548="X"</formula>
    </cfRule>
    <cfRule type="expression" dxfId="598" priority="1081">
      <formula>$AJ1548="X"</formula>
    </cfRule>
  </conditionalFormatting>
  <conditionalFormatting sqref="AS1552">
    <cfRule type="expression" dxfId="597" priority="1079">
      <formula>$AL1552="X"</formula>
    </cfRule>
    <cfRule type="expression" dxfId="596" priority="1078">
      <formula>$AM1552="X"</formula>
    </cfRule>
    <cfRule type="expression" dxfId="595" priority="1077">
      <formula>$AJ1552="X"</formula>
    </cfRule>
  </conditionalFormatting>
  <conditionalFormatting sqref="AS1558">
    <cfRule type="expression" dxfId="594" priority="1076">
      <formula>$AL1558="X"</formula>
    </cfRule>
    <cfRule type="expression" dxfId="593" priority="1075">
      <formula>$AM1558="X"</formula>
    </cfRule>
    <cfRule type="expression" dxfId="592" priority="1074">
      <formula>$AJ1558="X"</formula>
    </cfRule>
  </conditionalFormatting>
  <conditionalFormatting sqref="AS1561">
    <cfRule type="expression" dxfId="591" priority="1073">
      <formula>$AL1561="X"</formula>
    </cfRule>
    <cfRule type="expression" dxfId="590" priority="1072">
      <formula>$AM1561="X"</formula>
    </cfRule>
    <cfRule type="expression" dxfId="589" priority="1071">
      <formula>$AJ1561="X"</formula>
    </cfRule>
  </conditionalFormatting>
  <conditionalFormatting sqref="AS1562">
    <cfRule type="expression" dxfId="588" priority="1069">
      <formula>$AM1562="X"</formula>
    </cfRule>
    <cfRule type="expression" dxfId="587" priority="1068">
      <formula>$AJ1562="X"</formula>
    </cfRule>
    <cfRule type="expression" dxfId="586" priority="1070">
      <formula>$AL1562="X"</formula>
    </cfRule>
  </conditionalFormatting>
  <conditionalFormatting sqref="AS1563">
    <cfRule type="expression" dxfId="585" priority="1066">
      <formula>$AM1563="X"</formula>
    </cfRule>
    <cfRule type="expression" dxfId="584" priority="1065">
      <formula>$AJ1563="X"</formula>
    </cfRule>
    <cfRule type="expression" dxfId="583" priority="1067">
      <formula>$AL1563="X"</formula>
    </cfRule>
  </conditionalFormatting>
  <conditionalFormatting sqref="AS1567">
    <cfRule type="expression" dxfId="582" priority="1063">
      <formula>$AM1567="X"</formula>
    </cfRule>
    <cfRule type="expression" dxfId="581" priority="1062">
      <formula>$AJ1567="X"</formula>
    </cfRule>
    <cfRule type="expression" dxfId="580" priority="1064">
      <formula>$AL1567="X"</formula>
    </cfRule>
  </conditionalFormatting>
  <conditionalFormatting sqref="AS1572">
    <cfRule type="expression" dxfId="579" priority="1056">
      <formula>$AJ1572="X"</formula>
    </cfRule>
    <cfRule type="expression" dxfId="578" priority="1058">
      <formula>$AL1572="X"</formula>
    </cfRule>
    <cfRule type="expression" dxfId="577" priority="1057">
      <formula>$AM1572="X"</formula>
    </cfRule>
  </conditionalFormatting>
  <conditionalFormatting sqref="AS1594">
    <cfRule type="expression" dxfId="576" priority="1055">
      <formula>$AL1594="X"</formula>
    </cfRule>
    <cfRule type="expression" dxfId="575" priority="1053">
      <formula>$AJ1594="X"</formula>
    </cfRule>
    <cfRule type="expression" dxfId="574" priority="1054">
      <formula>$AM1594="X"</formula>
    </cfRule>
  </conditionalFormatting>
  <conditionalFormatting sqref="AS1595">
    <cfRule type="expression" dxfId="573" priority="1061">
      <formula>$AM1595="X"</formula>
    </cfRule>
    <cfRule type="expression" dxfId="572" priority="1060">
      <formula>$AJ1595="X"</formula>
    </cfRule>
    <cfRule type="expression" dxfId="571" priority="1059">
      <formula>$AL1595="X"</formula>
    </cfRule>
  </conditionalFormatting>
  <conditionalFormatting sqref="AS1762">
    <cfRule type="expression" dxfId="570" priority="1163">
      <formula>$AM1762="X"</formula>
    </cfRule>
    <cfRule type="expression" dxfId="569" priority="1162">
      <formula>$AJ1762="X"</formula>
    </cfRule>
    <cfRule type="expression" dxfId="568" priority="1161">
      <formula>$AL1762="X"</formula>
    </cfRule>
  </conditionalFormatting>
  <conditionalFormatting sqref="AS1805:AS1806">
    <cfRule type="expression" dxfId="567" priority="824">
      <formula>$AM1805="X"</formula>
    </cfRule>
    <cfRule type="expression" dxfId="566" priority="822">
      <formula>$AL1805="X"</formula>
    </cfRule>
    <cfRule type="expression" dxfId="565" priority="823">
      <formula>$AJ1805="X"</formula>
    </cfRule>
  </conditionalFormatting>
  <conditionalFormatting sqref="AS1822">
    <cfRule type="expression" dxfId="564" priority="826">
      <formula>$AJ1822="X"</formula>
    </cfRule>
    <cfRule type="expression" dxfId="563" priority="827">
      <formula>$AM1822="X"</formula>
    </cfRule>
    <cfRule type="expression" dxfId="562" priority="825">
      <formula>$AL1822="X"</formula>
    </cfRule>
  </conditionalFormatting>
  <conditionalFormatting sqref="AS1871">
    <cfRule type="expression" dxfId="561" priority="810">
      <formula>$AL1871="X"</formula>
    </cfRule>
    <cfRule type="expression" dxfId="560" priority="811">
      <formula>$AJ1871="X"</formula>
    </cfRule>
    <cfRule type="expression" dxfId="559" priority="812">
      <formula>$AM1871="X"</formula>
    </cfRule>
  </conditionalFormatting>
  <conditionalFormatting sqref="AS1925:AS1927">
    <cfRule type="expression" dxfId="558" priority="786">
      <formula>$AM1925="X"</formula>
    </cfRule>
    <cfRule type="expression" dxfId="557" priority="785">
      <formula>$AJ1925="X"</formula>
    </cfRule>
    <cfRule type="expression" dxfId="556" priority="784">
      <formula>$AL1925="X"</formula>
    </cfRule>
  </conditionalFormatting>
  <conditionalFormatting sqref="AS1928">
    <cfRule type="expression" dxfId="555" priority="1479">
      <formula>$AJ1928="X"</formula>
    </cfRule>
    <cfRule type="expression" dxfId="554" priority="1478">
      <formula>$AL1928="X"</formula>
    </cfRule>
    <cfRule type="expression" dxfId="553" priority="1480">
      <formula>$AM1928="X"</formula>
    </cfRule>
  </conditionalFormatting>
  <conditionalFormatting sqref="AS1936 AS2323 AS2328 AS2337 AS2561 AS2582 AS2722 AU2722:BA2722 AS2788:AS2792 AU2788:AU2792 AZ2788:BA2792">
    <cfRule type="expression" dxfId="552" priority="1476">
      <formula>$AJ1936="X"</formula>
    </cfRule>
    <cfRule type="expression" dxfId="551" priority="1477">
      <formula>$AM1936="X"</formula>
    </cfRule>
  </conditionalFormatting>
  <conditionalFormatting sqref="AS1945:AS1947">
    <cfRule type="expression" dxfId="550" priority="746">
      <formula>$AJ1945="X"</formula>
    </cfRule>
    <cfRule type="expression" dxfId="549" priority="745">
      <formula>$AL1945="X"</formula>
    </cfRule>
    <cfRule type="expression" dxfId="548" priority="747">
      <formula>$AM1945="X"</formula>
    </cfRule>
  </conditionalFormatting>
  <conditionalFormatting sqref="AS1951">
    <cfRule type="expression" dxfId="547" priority="765">
      <formula>$AL1951="X"</formula>
    </cfRule>
    <cfRule type="expression" dxfId="546" priority="766">
      <formula>$AJ1951="X"</formula>
    </cfRule>
    <cfRule type="expression" dxfId="545" priority="767">
      <formula>$AM1951="X"</formula>
    </cfRule>
  </conditionalFormatting>
  <conditionalFormatting sqref="AS2045">
    <cfRule type="expression" dxfId="544" priority="2701">
      <formula>$AJ2045="X"</formula>
    </cfRule>
    <cfRule type="expression" dxfId="543" priority="2702">
      <formula>$AM2045="X"</formula>
    </cfRule>
    <cfRule type="expression" dxfId="542" priority="2700">
      <formula>$AL2045="X"</formula>
    </cfRule>
  </conditionalFormatting>
  <conditionalFormatting sqref="AS2056">
    <cfRule type="expression" dxfId="541" priority="2703">
      <formula>$AL2056="X"</formula>
    </cfRule>
    <cfRule type="expression" dxfId="540" priority="2704">
      <formula>$AJ2056="X"</formula>
    </cfRule>
    <cfRule type="expression" dxfId="539" priority="2705">
      <formula>$AM2056="X"</formula>
    </cfRule>
  </conditionalFormatting>
  <conditionalFormatting sqref="AS2057">
    <cfRule type="expression" dxfId="538" priority="2699">
      <formula>$AL2058="X"</formula>
    </cfRule>
    <cfRule type="expression" dxfId="537" priority="2697">
      <formula>$AM2058="X"</formula>
    </cfRule>
    <cfRule type="expression" dxfId="536" priority="2698">
      <formula>$AJ2058="X"</formula>
    </cfRule>
  </conditionalFormatting>
  <conditionalFormatting sqref="AS2095:AS2097">
    <cfRule type="expression" dxfId="535" priority="2156">
      <formula>$AL2095="X"</formula>
    </cfRule>
    <cfRule type="expression" dxfId="534" priority="2158">
      <formula>$AM2095="X"</formula>
    </cfRule>
    <cfRule type="expression" dxfId="533" priority="2157">
      <formula>$AJ2095="X"</formula>
    </cfRule>
  </conditionalFormatting>
  <conditionalFormatting sqref="AS2131">
    <cfRule type="expression" dxfId="532" priority="2161">
      <formula>$AM2131="X"</formula>
    </cfRule>
    <cfRule type="expression" dxfId="531" priority="2159">
      <formula>$AL2131="X"</formula>
    </cfRule>
    <cfRule type="expression" dxfId="530" priority="2160">
      <formula>$AJ2131="X"</formula>
    </cfRule>
  </conditionalFormatting>
  <conditionalFormatting sqref="AS2140">
    <cfRule type="expression" dxfId="529" priority="2153">
      <formula>$AL2140="X"</formula>
    </cfRule>
    <cfRule type="expression" dxfId="528" priority="2155">
      <formula>$AM2140="X"</formula>
    </cfRule>
    <cfRule type="expression" dxfId="527" priority="2154">
      <formula>$AJ2140="X"</formula>
    </cfRule>
  </conditionalFormatting>
  <conditionalFormatting sqref="AS2142">
    <cfRule type="expression" dxfId="526" priority="389">
      <formula>$AM2142="X"</formula>
    </cfRule>
  </conditionalFormatting>
  <conditionalFormatting sqref="AS2142:AS2144">
    <cfRule type="expression" dxfId="525" priority="387">
      <formula>$AL2142="X"</formula>
    </cfRule>
    <cfRule type="expression" dxfId="524" priority="388">
      <formula>$AJ2142="X"</formula>
    </cfRule>
  </conditionalFormatting>
  <conditionalFormatting sqref="AS2143:AS2144">
    <cfRule type="expression" dxfId="523" priority="386">
      <formula>$AM2143="X"</formula>
    </cfRule>
  </conditionalFormatting>
  <conditionalFormatting sqref="AS2145">
    <cfRule type="expression" dxfId="522" priority="391">
      <formula>$AJ2150="X"</formula>
    </cfRule>
    <cfRule type="expression" dxfId="521" priority="392">
      <formula>$AL2150="X"</formula>
    </cfRule>
    <cfRule type="expression" dxfId="520" priority="390">
      <formula>$AM2150="X"</formula>
    </cfRule>
  </conditionalFormatting>
  <conditionalFormatting sqref="AS2190:AS2191 AS1936 AU1936 AS2323 AS2325:AS2326 AS2328 AS2337 AS2510 AS2530 AS2559 AS2561 AS2582 AS2715 AS2722 AU2722:BA2722 AS2788:AS2792 AU2788:AU2792 AZ2788:BA2792">
    <cfRule type="expression" dxfId="519" priority="2289">
      <formula>$AL1936="X"</formula>
    </cfRule>
  </conditionalFormatting>
  <conditionalFormatting sqref="AS2190:AS2192">
    <cfRule type="expression" dxfId="518" priority="2283">
      <formula>$AJ2190="X"</formula>
    </cfRule>
    <cfRule type="expression" dxfId="517" priority="2285">
      <formula>$AM2190="X"</formula>
    </cfRule>
  </conditionalFormatting>
  <conditionalFormatting sqref="AS2192">
    <cfRule type="expression" dxfId="516" priority="2284">
      <formula>$AK2192="X"</formula>
    </cfRule>
  </conditionalFormatting>
  <conditionalFormatting sqref="AS2209">
    <cfRule type="expression" dxfId="515" priority="2288">
      <formula>$AM2209="X"</formula>
    </cfRule>
    <cfRule type="expression" dxfId="514" priority="2287">
      <formula>$AJ2209="X"</formula>
    </cfRule>
    <cfRule type="expression" dxfId="513" priority="2286">
      <formula>$AL2209="X"</formula>
    </cfRule>
  </conditionalFormatting>
  <conditionalFormatting sqref="AS2246">
    <cfRule type="expression" dxfId="512" priority="2292">
      <formula>$AM2246="X"</formula>
    </cfRule>
    <cfRule type="expression" dxfId="511" priority="2291">
      <formula>$AJ2246="X"</formula>
    </cfRule>
    <cfRule type="expression" dxfId="510" priority="2290">
      <formula>$AL2246="X"</formula>
    </cfRule>
  </conditionalFormatting>
  <conditionalFormatting sqref="AS2261">
    <cfRule type="expression" dxfId="509" priority="1999">
      <formula>$AJ2261="X"</formula>
    </cfRule>
    <cfRule type="expression" dxfId="508" priority="1998">
      <formula>$AL2261="X"</formula>
    </cfRule>
    <cfRule type="expression" dxfId="507" priority="2000">
      <formula>$AM2261="X"</formula>
    </cfRule>
  </conditionalFormatting>
  <conditionalFormatting sqref="AS2266:AS2267">
    <cfRule type="containsBlanks" dxfId="506" priority="2063">
      <formula>LEN(TRIM(AS2266))=0</formula>
    </cfRule>
  </conditionalFormatting>
  <conditionalFormatting sqref="AS2314">
    <cfRule type="expression" dxfId="505" priority="2454">
      <formula>$AM2314="X"</formula>
    </cfRule>
    <cfRule type="expression" dxfId="504" priority="2453">
      <formula>$AJ2314="X"</formula>
    </cfRule>
    <cfRule type="expression" dxfId="503" priority="2452">
      <formula>$AL2314="X"</formula>
    </cfRule>
  </conditionalFormatting>
  <conditionalFormatting sqref="AS2325:AS2326">
    <cfRule type="expression" dxfId="502" priority="2607">
      <formula>$AJ2325="X"</formula>
    </cfRule>
    <cfRule type="expression" dxfId="501" priority="2608">
      <formula>$AM2325="X"</formula>
    </cfRule>
  </conditionalFormatting>
  <conditionalFormatting sqref="AS2330">
    <cfRule type="expression" dxfId="500" priority="2606">
      <formula>$AM2330="X"</formula>
    </cfRule>
    <cfRule type="expression" dxfId="499" priority="2605">
      <formula>$AJ2330="X"</formula>
    </cfRule>
    <cfRule type="expression" dxfId="498" priority="2604">
      <formula>$AL2330="X"</formula>
    </cfRule>
  </conditionalFormatting>
  <conditionalFormatting sqref="AS2347">
    <cfRule type="expression" dxfId="497" priority="2603">
      <formula>$AM2347="X"</formula>
    </cfRule>
    <cfRule type="expression" dxfId="496" priority="2602">
      <formula>$AJ2347="X"</formula>
    </cfRule>
    <cfRule type="expression" dxfId="495" priority="2601">
      <formula>$AL2347="X"</formula>
    </cfRule>
  </conditionalFormatting>
  <conditionalFormatting sqref="AS2354:AS2356">
    <cfRule type="containsBlanks" dxfId="494" priority="2590">
      <formula>LEN(TRIM(AS2354))=0</formula>
    </cfRule>
  </conditionalFormatting>
  <conditionalFormatting sqref="AS2401:AS2402">
    <cfRule type="expression" dxfId="493" priority="2386">
      <formula>$AL2401="X"</formula>
    </cfRule>
    <cfRule type="expression" dxfId="492" priority="2388">
      <formula>$AM2401="X"</formula>
    </cfRule>
    <cfRule type="expression" dxfId="491" priority="2387">
      <formula>$AJ2401="X"</formula>
    </cfRule>
  </conditionalFormatting>
  <conditionalFormatting sqref="AS2404">
    <cfRule type="expression" dxfId="490" priority="2385">
      <formula>$AL2404="X"</formula>
    </cfRule>
    <cfRule type="expression" dxfId="489" priority="2383">
      <formula>$AJ2404="X"</formula>
    </cfRule>
    <cfRule type="expression" dxfId="488" priority="2384">
      <formula>$AM2404="X"</formula>
    </cfRule>
  </conditionalFormatting>
  <conditionalFormatting sqref="AS2407">
    <cfRule type="expression" dxfId="487" priority="2380">
      <formula>$AJ2407="X"</formula>
    </cfRule>
    <cfRule type="expression" dxfId="486" priority="2382">
      <formula>$AL2407="X"</formula>
    </cfRule>
    <cfRule type="expression" dxfId="485" priority="2381">
      <formula>$AM2407="X"</formula>
    </cfRule>
  </conditionalFormatting>
  <conditionalFormatting sqref="AS2410">
    <cfRule type="expression" dxfId="484" priority="2358">
      <formula>$AM2410="X"</formula>
    </cfRule>
    <cfRule type="expression" dxfId="483" priority="2357">
      <formula>$AJ2410="X"</formula>
    </cfRule>
    <cfRule type="expression" dxfId="482" priority="2356">
      <formula>$AL2410="X"</formula>
    </cfRule>
  </conditionalFormatting>
  <conditionalFormatting sqref="AS2449">
    <cfRule type="expression" dxfId="481" priority="2775">
      <formula>$AM2449="X"</formula>
    </cfRule>
    <cfRule type="expression" dxfId="480" priority="2774">
      <formula>$AJ2449="X"</formula>
    </cfRule>
    <cfRule type="expression" dxfId="479" priority="2773">
      <formula>$AL2449="X"</formula>
    </cfRule>
  </conditionalFormatting>
  <conditionalFormatting sqref="AS2467:AS2468">
    <cfRule type="expression" dxfId="478" priority="2318">
      <formula>$AL2467="X"</formula>
    </cfRule>
    <cfRule type="expression" dxfId="477" priority="2319">
      <formula>$AJ2467="X"</formula>
    </cfRule>
    <cfRule type="expression" dxfId="476" priority="2320">
      <formula>$AM2467="X"</formula>
    </cfRule>
  </conditionalFormatting>
  <conditionalFormatting sqref="AS2475">
    <cfRule type="expression" dxfId="475" priority="2024">
      <formula>$AM2475="X"</formula>
    </cfRule>
    <cfRule type="expression" dxfId="474" priority="2023">
      <formula>$AJ2475="X"</formula>
    </cfRule>
    <cfRule type="expression" dxfId="473" priority="2022">
      <formula>$AL2475="X"</formula>
    </cfRule>
  </conditionalFormatting>
  <conditionalFormatting sqref="AS2493">
    <cfRule type="expression" dxfId="472" priority="614">
      <formula>$AJ2493="X"</formula>
    </cfRule>
    <cfRule type="expression" dxfId="471" priority="616">
      <formula>$AL2493="X"</formula>
    </cfRule>
    <cfRule type="expression" dxfId="470" priority="615">
      <formula>$AM2493="X"</formula>
    </cfRule>
  </conditionalFormatting>
  <conditionalFormatting sqref="AS2506">
    <cfRule type="expression" dxfId="469" priority="621">
      <formula>$AM2506="X"</formula>
    </cfRule>
    <cfRule type="expression" dxfId="468" priority="620">
      <formula>$AJ2506="X"</formula>
    </cfRule>
    <cfRule type="expression" dxfId="467" priority="619">
      <formula>$AL2506="X"</formula>
    </cfRule>
  </conditionalFormatting>
  <conditionalFormatting sqref="AS2510">
    <cfRule type="expression" dxfId="466" priority="618">
      <formula>$AM2510="X"</formula>
    </cfRule>
    <cfRule type="expression" dxfId="465" priority="617">
      <formula>$AJ2510="X"</formula>
    </cfRule>
  </conditionalFormatting>
  <conditionalFormatting sqref="AS2525">
    <cfRule type="expression" dxfId="464" priority="555">
      <formula>$AJ2525="X"</formula>
    </cfRule>
    <cfRule type="expression" dxfId="463" priority="554">
      <formula>$AL2525="X"</formula>
    </cfRule>
    <cfRule type="expression" dxfId="462" priority="556">
      <formula>$AM2525="X"</formula>
    </cfRule>
  </conditionalFormatting>
  <conditionalFormatting sqref="AS2530">
    <cfRule type="expression" dxfId="461" priority="552">
      <formula>$AJ2530="X"</formula>
    </cfRule>
    <cfRule type="expression" dxfId="460" priority="553">
      <formula>$AM2530="X"</formula>
    </cfRule>
  </conditionalFormatting>
  <conditionalFormatting sqref="AS2534">
    <cfRule type="expression" dxfId="459" priority="551">
      <formula>$AL2534="X"</formula>
    </cfRule>
    <cfRule type="expression" dxfId="458" priority="550">
      <formula>$AM2534="X"</formula>
    </cfRule>
    <cfRule type="expression" dxfId="457" priority="549">
      <formula>$AJ2534="X"</formula>
    </cfRule>
  </conditionalFormatting>
  <conditionalFormatting sqref="AS2537">
    <cfRule type="expression" dxfId="456" priority="546">
      <formula>$AJ2537="X"</formula>
    </cfRule>
    <cfRule type="expression" dxfId="455" priority="547">
      <formula>$AM2537="X"</formula>
    </cfRule>
    <cfRule type="expression" dxfId="454" priority="548">
      <formula>$AL2537="X"</formula>
    </cfRule>
  </conditionalFormatting>
  <conditionalFormatting sqref="AS2548">
    <cfRule type="expression" dxfId="453" priority="544">
      <formula>$AM2548="X"</formula>
    </cfRule>
    <cfRule type="expression" dxfId="452" priority="543">
      <formula>$AJ2548="X"</formula>
    </cfRule>
    <cfRule type="expression" dxfId="451" priority="545">
      <formula>$AL2548="X"</formula>
    </cfRule>
  </conditionalFormatting>
  <conditionalFormatting sqref="AS2555">
    <cfRule type="expression" dxfId="450" priority="476">
      <formula>$AL2555="X"</formula>
    </cfRule>
    <cfRule type="expression" dxfId="449" priority="478">
      <formula>$AM2555="X"</formula>
    </cfRule>
    <cfRule type="expression" dxfId="448" priority="477">
      <formula>$AJ2555="X"</formula>
    </cfRule>
  </conditionalFormatting>
  <conditionalFormatting sqref="AS2559">
    <cfRule type="expression" dxfId="447" priority="475">
      <formula>$AM2559="X"</formula>
    </cfRule>
    <cfRule type="expression" dxfId="446" priority="474">
      <formula>$AJ2559="X"</formula>
    </cfRule>
  </conditionalFormatting>
  <conditionalFormatting sqref="AS2567">
    <cfRule type="expression" dxfId="445" priority="471">
      <formula>$AJ2567="X"</formula>
    </cfRule>
    <cfRule type="expression" dxfId="444" priority="472">
      <formula>$AM2567="X"</formula>
    </cfRule>
    <cfRule type="expression" dxfId="443" priority="473">
      <formula>$AL2567="X"</formula>
    </cfRule>
  </conditionalFormatting>
  <conditionalFormatting sqref="AS2570:AS2572">
    <cfRule type="expression" dxfId="442" priority="468">
      <formula>$AJ2570="X"</formula>
    </cfRule>
    <cfRule type="expression" dxfId="441" priority="470">
      <formula>$AL2570="X"</formula>
    </cfRule>
    <cfRule type="expression" dxfId="440" priority="469">
      <formula>$AM2570="X"</formula>
    </cfRule>
  </conditionalFormatting>
  <conditionalFormatting sqref="AS2573">
    <cfRule type="containsBlanks" dxfId="439" priority="454">
      <formula>LEN(TRIM(AS2573))=0</formula>
    </cfRule>
  </conditionalFormatting>
  <conditionalFormatting sqref="AS2634">
    <cfRule type="expression" dxfId="438" priority="1605">
      <formula>$AM2634="X"</formula>
    </cfRule>
    <cfRule type="expression" dxfId="437" priority="1604">
      <formula>$AJ2634="X"</formula>
    </cfRule>
    <cfRule type="expression" dxfId="436" priority="1603">
      <formula>$AL2634="X"</formula>
    </cfRule>
  </conditionalFormatting>
  <conditionalFormatting sqref="AS2640">
    <cfRule type="expression" dxfId="435" priority="1594">
      <formula>$AJ2640="X"</formula>
    </cfRule>
    <cfRule type="expression" dxfId="434" priority="1593">
      <formula>$AL2640="X"</formula>
    </cfRule>
    <cfRule type="expression" dxfId="433" priority="1595">
      <formula>$AM2640="X"</formula>
    </cfRule>
  </conditionalFormatting>
  <conditionalFormatting sqref="AS2673">
    <cfRule type="expression" dxfId="432" priority="1910">
      <formula>$AM2673="X"</formula>
    </cfRule>
    <cfRule type="expression" dxfId="431" priority="1909">
      <formula>$AJ2673="X"</formula>
    </cfRule>
    <cfRule type="expression" dxfId="430" priority="1908">
      <formula>$AL2673="X"</formula>
    </cfRule>
  </conditionalFormatting>
  <conditionalFormatting sqref="AS2711">
    <cfRule type="expression" dxfId="429" priority="1837">
      <formula>$AM2711="X"</formula>
    </cfRule>
    <cfRule type="expression" dxfId="428" priority="1836">
      <formula>$AJ2711="X"</formula>
    </cfRule>
    <cfRule type="expression" dxfId="427" priority="1835">
      <formula>$AL2711="X"</formula>
    </cfRule>
  </conditionalFormatting>
  <conditionalFormatting sqref="AS2713">
    <cfRule type="expression" dxfId="426" priority="1794">
      <formula>$AM2713="X"</formula>
    </cfRule>
    <cfRule type="expression" dxfId="425" priority="1793">
      <formula>$AJ2713="X"</formula>
    </cfRule>
    <cfRule type="expression" dxfId="424" priority="1792">
      <formula>$AL2713="X"</formula>
    </cfRule>
  </conditionalFormatting>
  <conditionalFormatting sqref="AS2715">
    <cfRule type="expression" dxfId="423" priority="1833">
      <formula>$AJ2715="X"</formula>
    </cfRule>
    <cfRule type="expression" dxfId="422" priority="1834">
      <formula>$AM2715="X"</formula>
    </cfRule>
  </conditionalFormatting>
  <conditionalFormatting sqref="AS2723">
    <cfRule type="containsBlanks" dxfId="421" priority="1791">
      <formula>LEN(TRIM(AS2723))=0</formula>
    </cfRule>
  </conditionalFormatting>
  <conditionalFormatting sqref="AS2772">
    <cfRule type="expression" dxfId="420" priority="1830">
      <formula>$AL2772="X"</formula>
    </cfRule>
    <cfRule type="expression" dxfId="419" priority="1831">
      <formula>$AJ2772="X"</formula>
    </cfRule>
    <cfRule type="expression" dxfId="418" priority="1832">
      <formula>$AM2772="X"</formula>
    </cfRule>
  </conditionalFormatting>
  <conditionalFormatting sqref="AS2801:AS2802">
    <cfRule type="expression" dxfId="417" priority="1827">
      <formula>$AL2801="X"</formula>
    </cfRule>
    <cfRule type="expression" dxfId="416" priority="1828">
      <formula>$AJ2801="X"</formula>
    </cfRule>
    <cfRule type="expression" dxfId="415" priority="1829">
      <formula>$AM2801="X"</formula>
    </cfRule>
  </conditionalFormatting>
  <conditionalFormatting sqref="AS2803">
    <cfRule type="containsBlanks" dxfId="414" priority="1790">
      <formula>LEN(TRIM(AS2803))=0</formula>
    </cfRule>
  </conditionalFormatting>
  <conditionalFormatting sqref="AS2804">
    <cfRule type="expression" dxfId="413" priority="1825">
      <formula>$AJ2804="X"</formula>
    </cfRule>
    <cfRule type="expression" dxfId="412" priority="1826">
      <formula>$AM2804="X"</formula>
    </cfRule>
    <cfRule type="expression" dxfId="411" priority="1824">
      <formula>$AL2804="X"</formula>
    </cfRule>
  </conditionalFormatting>
  <conditionalFormatting sqref="AS2811">
    <cfRule type="expression" dxfId="410" priority="1679">
      <formula>$AJ2811="X"</formula>
    </cfRule>
    <cfRule type="expression" dxfId="409" priority="1680">
      <formula>$AM2811="X"</formula>
    </cfRule>
    <cfRule type="expression" dxfId="408" priority="1678">
      <formula>$AL2811="X"</formula>
    </cfRule>
  </conditionalFormatting>
  <conditionalFormatting sqref="AS2828">
    <cfRule type="expression" dxfId="407" priority="1657">
      <formula>$AL2828="X"</formula>
    </cfRule>
    <cfRule type="expression" dxfId="406" priority="1659">
      <formula>$AM2828="X"</formula>
    </cfRule>
    <cfRule type="expression" dxfId="405" priority="1658">
      <formula>$AJ2828="X"</formula>
    </cfRule>
  </conditionalFormatting>
  <conditionalFormatting sqref="AS2840">
    <cfRule type="expression" dxfId="404" priority="2815">
      <formula>$AL2840="X"</formula>
    </cfRule>
    <cfRule type="expression" dxfId="403" priority="2817">
      <formula>$AM2840="X"</formula>
    </cfRule>
    <cfRule type="expression" dxfId="402" priority="2816">
      <formula>$AJ2840="X"</formula>
    </cfRule>
  </conditionalFormatting>
  <conditionalFormatting sqref="AS2860:AS2861">
    <cfRule type="expression" dxfId="401" priority="2851">
      <formula>$AM2860="X"</formula>
    </cfRule>
    <cfRule type="expression" dxfId="400" priority="2850">
      <formula>$AJ2860="X"</formula>
    </cfRule>
    <cfRule type="expression" dxfId="399" priority="2849">
      <formula>$AL2860="X"</formula>
    </cfRule>
  </conditionalFormatting>
  <conditionalFormatting sqref="AS1600:AT1600">
    <cfRule type="containsBlanks" dxfId="398" priority="1044">
      <formula>LEN(TRIM(AS1600))=0</formula>
    </cfRule>
  </conditionalFormatting>
  <conditionalFormatting sqref="AT1228">
    <cfRule type="containsBlanks" dxfId="397" priority="3451">
      <formula>LEN(TRIM(AT1228))=0</formula>
    </cfRule>
  </conditionalFormatting>
  <conditionalFormatting sqref="AT1237:AT1246">
    <cfRule type="containsBlanks" dxfId="396" priority="3379">
      <formula>LEN(TRIM(AT1237))=0</formula>
    </cfRule>
  </conditionalFormatting>
  <conditionalFormatting sqref="AT1333 AT1354 AT1358 AT1375">
    <cfRule type="containsBlanks" dxfId="395" priority="176">
      <formula>LEN(TRIM(AT1333))=0</formula>
    </cfRule>
  </conditionalFormatting>
  <conditionalFormatting sqref="AT1376">
    <cfRule type="containsBlanks" dxfId="394" priority="134">
      <formula>LEN(TRIM(AT1376))=0</formula>
    </cfRule>
  </conditionalFormatting>
  <conditionalFormatting sqref="AT1400">
    <cfRule type="containsBlanks" dxfId="393" priority="261">
      <formula>LEN(TRIM(AT1400))=0</formula>
    </cfRule>
  </conditionalFormatting>
  <conditionalFormatting sqref="AT1433">
    <cfRule type="containsBlanks" dxfId="392" priority="271">
      <formula>LEN(TRIM(AT1433))=0</formula>
    </cfRule>
  </conditionalFormatting>
  <conditionalFormatting sqref="AT1457:AT1474">
    <cfRule type="containsBlanks" dxfId="391" priority="1496">
      <formula>LEN(TRIM(AT1457))=0</formula>
    </cfRule>
  </conditionalFormatting>
  <conditionalFormatting sqref="AT1552 AT1558 AT1567 AT1572 AT1586 AT1591 AT1593:AT1595">
    <cfRule type="containsBlanks" dxfId="390" priority="1045">
      <formula>LEN(TRIM(AT1552))=0</formula>
    </cfRule>
  </conditionalFormatting>
  <conditionalFormatting sqref="AT1561:AT1563">
    <cfRule type="containsBlanks" dxfId="389" priority="1043">
      <formula>LEN(TRIM(AT1561))=0</formula>
    </cfRule>
  </conditionalFormatting>
  <conditionalFormatting sqref="AT2035:AT2039">
    <cfRule type="containsBlanks" dxfId="388" priority="758">
      <formula>LEN(TRIM(AT2035))=0</formula>
    </cfRule>
  </conditionalFormatting>
  <conditionalFormatting sqref="AT2266">
    <cfRule type="expression" dxfId="387" priority="2066">
      <formula>$AL2266="X"</formula>
    </cfRule>
    <cfRule type="expression" dxfId="386" priority="2068">
      <formula>$AK2266="X"</formula>
    </cfRule>
    <cfRule type="expression" dxfId="385" priority="2067">
      <formula>$AJ2266="X"</formula>
    </cfRule>
  </conditionalFormatting>
  <conditionalFormatting sqref="AT2266:AT2316 N6:N7 AR6:AT7 AV6:AY120 N11 AR11:AT11 N15:N18 S15:S18 AR15:AT18 N52 AS52:AT52 N58 AS58:AT58 N61 S61 AR61:AT61 N66 AR66:AT66 N77 S77 AR77:AT77 N83 AS83:AT83 N86 AS86:AT86 N89 S89 AR89:AT89 N102 AS102:AU102 N106 AR106:AT106 AR120:AT120 N120:N121 AS121:BA121 N138 AR138:AT138 N141 S141 AR141:AT141 N145 AR145:AT145 AV145:AY196 N197 S197 AT197 N201 AR201:AT201 AV201:AY201 AV202:AV208 N203 AR203:AT203 AW203:AY203 N209 AR209:BA209 N219 AR219:AU219 AV219:AY221 N222 S222 AI222:AL222 AR222:AT222 AR229:AT229 AS255:AT255 AR258:AT258 AR264:AT264 AR268:AT268 AT273:AT274 AT278 AR280:AT280 AT534 AR570:AU570 AS573:AT573 AT617:AT619 AS619 AS627:AT627 AR630:AT632 BB630:BB633 N634 S634 AI634:AL634 AR634:AT634 AV634:AY634 AR637:AT641 BB638:BB644 O638:O648 T638:T648 X638:X648 AK638:AM648 AS638:AU648 AW638:AZ648 AR647:AT647 AT651 AT653 AS670:AT670 AR675:AT675 AR682:AT682 AR689:AT692 AR696:AT696 AR702:AT702 AR710:AT710 AR716:AT716 AR721:AT721 AR730:AT730 AR737:AT737 AR742:AT742 AR744:AT744 AR748:AT748 AR751:AT751 AR754:AT754 AT756 AR760:AT760 AR768:AT768 AT777:AT778 AT780:AT783 AT791 AT794:AT800 AT805 AT808 AT811 AR814:AT814 AT823:AT825 AT828 AR831:BA831 AT837 AT840 AT843 AT849:AY850 AT852:AY853 AT860:AY860 AR864:AY864 AT866:AY866 N891:N898 AR891:AR898 AT891:AT898 Q893:Q897 AJ893:AL898 AR895:AT897 AT934 AT953 AR960 AT960 N960:N961 AS961:AT961 S965:W965 AT965:AT966 AT969:AT971 AT980 AR994:AS994 AT1008 S1010:S1011 N1010:N1013 AJ1010:AL1013 AR1010:AR1013 AT1010:AT1013 AV1010:AY1013 AT1015 AT1017:AT1018 AT1031:AT1033 AR1033:AS1033 AR1039:AT1039 AR1045:AT1046 AT1048:AT1050 AR1058:AT1058 AT1134 AT1170 AR1174:AT1174 AR1177:AT1205 AR1209:AT1209 AR1211:AT1211 AR1230:AT1230 AR1236:AT1236 AR1242:AT1242 AT1248 AR1252:AT1252 AR1264:AT1264 AT1266 AT1269 AT1271:AT1273 AR1276:AS1286 AT1276:AT1287 AR1289:AT1299 AT1306 AT1309 AT1336 AR1339:AT1339 AS1345:AT1345 AT1363 AT1367 AT1371:AT1374 AR1372:AS1372 AR1374:AS1374 AR1378:AT1378 AT1380 AT1385 AT1391 AT1394:AT1396 AR1400:AS1400 AR1411:AT1411 AR1420:AS1428 AT1420:AT1429 AT1431:AT1432 AS1434:AT1434 AR1435:BA1435 AS1441:AT1441 AS1445:AT1445 AS1448:AT1448 AS1452:AT1452 AS1454:AT1455 AS1458 AS1462 AR1474:AS1474 AT1483 AR1511:AT1511 AR1514:AT1514 AR1518:AT1518 AT1522:AT1524 AT1529:AT1531 AT1536 AT1538 AT1542 AT1547:AT1549 N1593:N1595 AT1624:AT1625 AS1625 AS1640:AT1640 AT1645:AT1646 AR1646:AS1646 AT1652 AT1655:AT1657 AR1657:AS1657 AR1664:AT1664 AR1667:AT1667 AR1676:AT1676 AR1679:AT1679 AR1688:AT1688 AR1696:AT1696 AR1699:AT1699 AS1702:AT1703 AR1703 AR1708:AT1708 AR1718:AT1718 AR1721:AT1721 AR1723:AT1723 AR1745:AT1745 AS1750:AT1750 AS1752:AT1752 AT1762:AT1763 AT1769 AT1772:AT1777 AT1781 AT1783:AT1792 AR1785:AS1785 AT1794:AT1796 AT1801 AT1805:AT1807 AT1811 AT1817 AT1822:AT1824 AT1832:AT1833 AT1870:AT1872 AT1878 AT1881:AT1882 AT1888:AT1889 AT1925:AT1928 AT1936 AT1947:AT1948 AT1950:AT1951 AT1955 AT1961 AT1965:AT1967 AR1967:AS1967 AR1975:AT1975 AR1986 AS1986:AT1987 AT1989 AT1992:AT1999 AR1993:AS1993 AR1995:AS1995 AR1997:AS1998 AT2044:AT2047 AT2056:AT2057 AL2060:AL2061 AR2060:AS2062 AV2060:AY2062 AT2060:AT2065 S2061:S2064 AV2063:AW2063 AL2063:AL2064 AY2063:AY2064 AJ2064:AK2064 AV2064:AX2064 AT2069:AT2072 AR2074:AT2074 N2084:N2098 Q2084:Q2098 S2084:S2098 AJ2084:AL2098 AR2084:AR2098 AT2084:AT2098 W2085:W2093 Y2085:AA2093 AV2085:AY2098 AT2100 AT2103 AT2105 AT2108 AT2131 AR2134:AS2134 AS2137:AT2137 AT2140:AT2145 AT2173 AT2178 AR2183:AS2183 AT2185:AT2186 AT2190:AT2192 AT2203:AT2211 AT2213 AT2216 AT2218 AT2221:AT2223 AT2246 AR2249:AS2249 AS2252:AT2252 AT2255:AT2262 Q2256:Q2260 S2258:S2260 AS2316 AR2318:AT2318 AT2323 AT2325:AT2326 AT2328 AT2330 AS2333:AT2333 AS2336 AT2336:AT2337 AS2345:AT2345 AT2347 AT2354:AT2358 AS2358 AS2361:AT2362 AS2364:AT2364 AS2373:AT2373 AS2375:AT2375 AS2387:AT2387 AS2393:AT2393 AT2396:AT2398 AS2397:AS2398 AT2401:AT2402 AT2404 AT2407 AT2410:AT2411 AH2417 BA2417 N2417:N2418 Q2417:Q2418 AJ2417:AL2418 AR2417:AT2418 AV2417:AY2418 AT2421 AT2449 AT2459:AT2460 N2462 Q2462 AJ2462:AL2462 AR2462:AT2462 N2467:N2470 Q2467:Q2470 AJ2467:AL2470 AR2467:AR2470 AT2467:AT2470 AV2467:AY2470 AI2469 AS2469 N2472 Y2472:AA2472 AR2472:AT2472 AT2475 AS2483:AT2483 AT2485 AS2491:AS2492 AT2491:AT2493 AT2500:AT2501 AR2504:AT2504 AT2506 AT2510 AT2518:AT2522 AS2519:AS2522 AS2524 AT2524:AT2526 AR2526:AS2526 AT2530:AT2531 AS2531 AT2534 AT2537 AR2540:AT2540 AS2543:AT2543 AT2548:AT2549 AR2549:AS2549 AT2555:AT2557 AT2559 AT2561 AT2567 AT2570:AT2573 AS2576:AT2576 AS2581 AT2581:AT2582 AT2586 AT2593 AT2634:AT2635 AR2635:AS2635 AR2637:AT2637 AT2640 AT2645 AT2656 AR2671:AT2671 AT2673:AT2674 AR2674:AS2674 AT2676 AT2678 AR2682:AT2682 AR2683:AS2683 AR2686:BA2686 AR2688:BA2688 AR2690:AT2691 AR2692:AS2692 AR2695:AS2695 AT2698 AS2701:AT2703 AS2707:AT2707 AT2711 AT2713 AT2715 AT2717 AS2726:AT2726 AS2728:AT2728 AT2736 AT2772 AT2780 AT2788 AT2799:AT2804 AT2811 AT2813:AT2814 AT2828:AT2842 AS2855:AS2856 AT2860:AT2861 AT2868 AT2870">
    <cfRule type="containsBlanks" dxfId="384" priority="3933">
      <formula>LEN(TRIM(N6))=0</formula>
    </cfRule>
  </conditionalFormatting>
  <conditionalFormatting sqref="AT2722:AT2723">
    <cfRule type="containsBlanks" dxfId="383" priority="1815">
      <formula>LEN(TRIM(AT2722))=0</formula>
    </cfRule>
  </conditionalFormatting>
  <conditionalFormatting sqref="AT2850:AT2857">
    <cfRule type="containsBlanks" dxfId="382" priority="2813">
      <formula>LEN(TRIM(AT2850))=0</formula>
    </cfRule>
  </conditionalFormatting>
  <conditionalFormatting sqref="AU781:AU782">
    <cfRule type="containsBlanks" dxfId="381" priority="3782">
      <formula>LEN(TRIM(AU781))=0</formula>
    </cfRule>
  </conditionalFormatting>
  <conditionalFormatting sqref="AU881">
    <cfRule type="containsBlanks" dxfId="380" priority="3303">
      <formula>LEN(TRIM(AU881))=0</formula>
    </cfRule>
  </conditionalFormatting>
  <conditionalFormatting sqref="AU882">
    <cfRule type="containsBlanks" dxfId="379" priority="3301">
      <formula>LEN(TRIM(AU882))=0</formula>
    </cfRule>
  </conditionalFormatting>
  <conditionalFormatting sqref="AU1427:AU1428">
    <cfRule type="containsBlanks" dxfId="378" priority="298">
      <formula>LEN(TRIM(AU1427))=0</formula>
    </cfRule>
  </conditionalFormatting>
  <conditionalFormatting sqref="AU1552">
    <cfRule type="expression" dxfId="377" priority="932">
      <formula>$AM1552="X"</formula>
    </cfRule>
    <cfRule type="expression" dxfId="376" priority="933">
      <formula>$AL1552="X"</formula>
    </cfRule>
    <cfRule type="expression" dxfId="375" priority="931">
      <formula>$AJ1552="X"</formula>
    </cfRule>
  </conditionalFormatting>
  <conditionalFormatting sqref="AU1558">
    <cfRule type="expression" dxfId="374" priority="930">
      <formula>$AL1558="X"</formula>
    </cfRule>
    <cfRule type="expression" dxfId="373" priority="929">
      <formula>$AM1558="X"</formula>
    </cfRule>
    <cfRule type="expression" dxfId="372" priority="928">
      <formula>$AJ1558="X"</formula>
    </cfRule>
  </conditionalFormatting>
  <conditionalFormatting sqref="AU1561">
    <cfRule type="expression" dxfId="371" priority="925">
      <formula>$AJ1561="X"</formula>
    </cfRule>
    <cfRule type="expression" dxfId="370" priority="927">
      <formula>$AL1561="X"</formula>
    </cfRule>
    <cfRule type="expression" dxfId="369" priority="926">
      <formula>$AM1561="X"</formula>
    </cfRule>
  </conditionalFormatting>
  <conditionalFormatting sqref="AU1562">
    <cfRule type="expression" dxfId="368" priority="921">
      <formula>$AL1562="X"</formula>
    </cfRule>
    <cfRule type="expression" dxfId="367" priority="920">
      <formula>$AM1562="X"</formula>
    </cfRule>
    <cfRule type="expression" dxfId="366" priority="919">
      <formula>$AJ1562="X"</formula>
    </cfRule>
  </conditionalFormatting>
  <conditionalFormatting sqref="AU1563">
    <cfRule type="expression" dxfId="365" priority="913">
      <formula>$AJ1563="X"</formula>
    </cfRule>
    <cfRule type="expression" dxfId="364" priority="915">
      <formula>$AL1563="X"</formula>
    </cfRule>
    <cfRule type="expression" dxfId="363" priority="914">
      <formula>$AM1563="X"</formula>
    </cfRule>
  </conditionalFormatting>
  <conditionalFormatting sqref="AU1567">
    <cfRule type="expression" dxfId="362" priority="907">
      <formula>$AJ1567="X"</formula>
    </cfRule>
    <cfRule type="expression" dxfId="361" priority="908">
      <formula>$AM1567="X"</formula>
    </cfRule>
    <cfRule type="expression" dxfId="360" priority="909">
      <formula>$AL1567="X"</formula>
    </cfRule>
  </conditionalFormatting>
  <conditionalFormatting sqref="AU1572">
    <cfRule type="expression" dxfId="359" priority="893">
      <formula>$AM1572="X"</formula>
    </cfRule>
    <cfRule type="expression" dxfId="358" priority="894">
      <formula>$AL1572="X"</formula>
    </cfRule>
    <cfRule type="expression" dxfId="357" priority="892">
      <formula>$AJ1572="X"</formula>
    </cfRule>
  </conditionalFormatting>
  <conditionalFormatting sqref="AU1594">
    <cfRule type="expression" dxfId="356" priority="867">
      <formula>$AJ1594="X"</formula>
    </cfRule>
    <cfRule type="expression" dxfId="355" priority="868">
      <formula>$AM1594="X"</formula>
    </cfRule>
    <cfRule type="expression" dxfId="354" priority="869">
      <formula>$AL1594="X"</formula>
    </cfRule>
  </conditionalFormatting>
  <conditionalFormatting sqref="AU1871">
    <cfRule type="expression" dxfId="353" priority="807">
      <formula>$AM1871="X"</formula>
    </cfRule>
    <cfRule type="expression" dxfId="352" priority="806">
      <formula>$AJ1871="X"</formula>
    </cfRule>
    <cfRule type="expression" dxfId="351" priority="805">
      <formula>$AL1871="X"</formula>
    </cfRule>
  </conditionalFormatting>
  <conditionalFormatting sqref="AU1928">
    <cfRule type="expression" dxfId="350" priority="2610">
      <formula>$AJ1928="X"</formula>
    </cfRule>
    <cfRule type="expression" dxfId="349" priority="2611">
      <formula>$AM1928="X"</formula>
    </cfRule>
    <cfRule type="expression" dxfId="348" priority="2609">
      <formula>$AL1928="X"</formula>
    </cfRule>
  </conditionalFormatting>
  <conditionalFormatting sqref="AU1936">
    <cfRule type="expression" dxfId="347" priority="1472">
      <formula>$AJ1936="X"</formula>
    </cfRule>
    <cfRule type="expression" dxfId="346" priority="1473">
      <formula>$AM1936="X"</formula>
    </cfRule>
  </conditionalFormatting>
  <conditionalFormatting sqref="AU1945">
    <cfRule type="expression" dxfId="345" priority="740">
      <formula>$AM1945="X"</formula>
    </cfRule>
    <cfRule type="expression" dxfId="344" priority="739">
      <formula>$AJ1945="X"</formula>
    </cfRule>
    <cfRule type="expression" dxfId="343" priority="738">
      <formula>$AL1945="X"</formula>
    </cfRule>
  </conditionalFormatting>
  <conditionalFormatting sqref="AU1947">
    <cfRule type="expression" dxfId="342" priority="751">
      <formula>$AL1947="X"</formula>
    </cfRule>
    <cfRule type="expression" dxfId="341" priority="752">
      <formula>$AJ1947="X"</formula>
    </cfRule>
    <cfRule type="expression" dxfId="340" priority="753">
      <formula>$AM1947="X"</formula>
    </cfRule>
  </conditionalFormatting>
  <conditionalFormatting sqref="AU2038">
    <cfRule type="expression" dxfId="339" priority="705">
      <formula>$AJ2038="X"</formula>
    </cfRule>
    <cfRule type="expression" dxfId="338" priority="706">
      <formula>$AK2038="X"</formula>
    </cfRule>
    <cfRule type="expression" dxfId="337" priority="707">
      <formula>$AM2038="X"</formula>
    </cfRule>
  </conditionalFormatting>
  <conditionalFormatting sqref="AU2045">
    <cfRule type="expression" dxfId="336" priority="2689">
      <formula>$AM2045="X"</formula>
    </cfRule>
    <cfRule type="expression" dxfId="335" priority="2688">
      <formula>$AJ2045="X"</formula>
    </cfRule>
    <cfRule type="expression" dxfId="334" priority="2687">
      <formula>$AL2045="X"</formula>
    </cfRule>
  </conditionalFormatting>
  <conditionalFormatting sqref="AU2056">
    <cfRule type="expression" dxfId="333" priority="2690">
      <formula>$AL2056="X"</formula>
    </cfRule>
    <cfRule type="expression" dxfId="332" priority="2692">
      <formula>$AM2056="X"</formula>
    </cfRule>
    <cfRule type="expression" dxfId="331" priority="2691">
      <formula>$AJ2056="X"</formula>
    </cfRule>
  </conditionalFormatting>
  <conditionalFormatting sqref="AU2057">
    <cfRule type="expression" dxfId="330" priority="2686">
      <formula>$AL2058="X"</formula>
    </cfRule>
    <cfRule type="expression" dxfId="329" priority="2685">
      <formula>$AJ2058="X"</formula>
    </cfRule>
    <cfRule type="expression" dxfId="328" priority="2684">
      <formula>$AM2058="X"</formula>
    </cfRule>
  </conditionalFormatting>
  <conditionalFormatting sqref="AU2190:AU2191">
    <cfRule type="expression" dxfId="327" priority="2263">
      <formula>$AL2190="X"</formula>
    </cfRule>
  </conditionalFormatting>
  <conditionalFormatting sqref="AU2190:AU2192">
    <cfRule type="expression" dxfId="326" priority="2258">
      <formula>$AM2190="X"</formula>
    </cfRule>
    <cfRule type="expression" dxfId="325" priority="2256">
      <formula>$AJ2190="X"</formula>
    </cfRule>
  </conditionalFormatting>
  <conditionalFormatting sqref="AU2192">
    <cfRule type="expression" dxfId="324" priority="2257">
      <formula>$AK2192="X"</formula>
    </cfRule>
  </conditionalFormatting>
  <conditionalFormatting sqref="AU2209">
    <cfRule type="expression" dxfId="323" priority="2239">
      <formula>$AM2209="X"</formula>
    </cfRule>
    <cfRule type="expression" dxfId="322" priority="2238">
      <formula>$AJ2209="X"</formula>
    </cfRule>
    <cfRule type="expression" dxfId="321" priority="2237">
      <formula>$AL2209="X"</formula>
    </cfRule>
  </conditionalFormatting>
  <conditionalFormatting sqref="AU2246">
    <cfRule type="expression" dxfId="320" priority="2233">
      <formula>$AJ2246="X"</formula>
    </cfRule>
    <cfRule type="expression" dxfId="319" priority="2232">
      <formula>$AL2246="X"</formula>
    </cfRule>
    <cfRule type="expression" dxfId="318" priority="2234">
      <formula>$AM2246="X"</formula>
    </cfRule>
  </conditionalFormatting>
  <conditionalFormatting sqref="AU2410">
    <cfRule type="expression" dxfId="317" priority="2352">
      <formula>$AJ2410="X"</formula>
    </cfRule>
    <cfRule type="expression" dxfId="316" priority="2353">
      <formula>$AM2410="X"</formula>
    </cfRule>
    <cfRule type="expression" dxfId="315" priority="2351">
      <formula>$AL2410="X"</formula>
    </cfRule>
  </conditionalFormatting>
  <conditionalFormatting sqref="AU2449">
    <cfRule type="expression" dxfId="314" priority="2772">
      <formula>$AM2449="X"</formula>
    </cfRule>
    <cfRule type="expression" dxfId="313" priority="2770">
      <formula>$AL2449="X"</formula>
    </cfRule>
    <cfRule type="expression" dxfId="312" priority="2771">
      <formula>$AJ2449="X"</formula>
    </cfRule>
  </conditionalFormatting>
  <conditionalFormatting sqref="AU2567">
    <cfRule type="expression" dxfId="311" priority="434">
      <formula>$AL2567="X"</formula>
    </cfRule>
    <cfRule type="expression" dxfId="310" priority="433">
      <formula>$AM2567="X"</formula>
    </cfRule>
    <cfRule type="expression" dxfId="309" priority="432">
      <formula>$AJ2567="X"</formula>
    </cfRule>
  </conditionalFormatting>
  <conditionalFormatting sqref="AU2582">
    <cfRule type="expression" dxfId="308" priority="427">
      <formula>$AM2582="X"</formula>
    </cfRule>
    <cfRule type="expression" dxfId="307" priority="426">
      <formula>$AJ2582="X"</formula>
    </cfRule>
    <cfRule type="expression" dxfId="306" priority="425">
      <formula>$AL2582="X"</formula>
    </cfRule>
  </conditionalFormatting>
  <conditionalFormatting sqref="AU2673">
    <cfRule type="expression" dxfId="305" priority="1903">
      <formula>$AL2673="X"</formula>
    </cfRule>
    <cfRule type="expression" dxfId="304" priority="1905">
      <formula>$AM2673="X"</formula>
    </cfRule>
    <cfRule type="expression" dxfId="303" priority="1904">
      <formula>$AJ2673="X"</formula>
    </cfRule>
  </conditionalFormatting>
  <conditionalFormatting sqref="AU2713">
    <cfRule type="expression" dxfId="302" priority="1784">
      <formula>$AL2713="X"</formula>
    </cfRule>
    <cfRule type="expression" dxfId="301" priority="1786">
      <formula>$AM2713="X"</formula>
    </cfRule>
    <cfRule type="expression" dxfId="300" priority="1785">
      <formula>$AJ2713="X"</formula>
    </cfRule>
  </conditionalFormatting>
  <conditionalFormatting sqref="AU2726">
    <cfRule type="expression" dxfId="299" priority="1768">
      <formula>$AK2726="X"</formula>
    </cfRule>
    <cfRule type="expression" dxfId="298" priority="1767">
      <formula>$AL2726="X"</formula>
    </cfRule>
    <cfRule type="expression" dxfId="297" priority="1769">
      <formula>$AM2726="X"</formula>
    </cfRule>
  </conditionalFormatting>
  <conditionalFormatting sqref="AU2772">
    <cfRule type="expression" dxfId="296" priority="1761">
      <formula>$AL2772="X"</formula>
    </cfRule>
    <cfRule type="expression" dxfId="295" priority="1763">
      <formula>$AM2772="X"</formula>
    </cfRule>
    <cfRule type="expression" dxfId="294" priority="1762">
      <formula>$AJ2772="X"</formula>
    </cfRule>
  </conditionalFormatting>
  <conditionalFormatting sqref="AU2801:AU2802">
    <cfRule type="expression" dxfId="293" priority="1723">
      <formula>$AL2801="X"</formula>
    </cfRule>
    <cfRule type="expression" dxfId="292" priority="1724">
      <formula>$AJ2801="X"</formula>
    </cfRule>
    <cfRule type="expression" dxfId="291" priority="1725">
      <formula>$AM2801="X"</formula>
    </cfRule>
  </conditionalFormatting>
  <conditionalFormatting sqref="AU2804">
    <cfRule type="expression" dxfId="290" priority="1718">
      <formula>$AJ2804="X"</formula>
    </cfRule>
    <cfRule type="expression" dxfId="289" priority="1717">
      <formula>$AL2804="X"</formula>
    </cfRule>
    <cfRule type="expression" dxfId="288" priority="1719">
      <formula>$AM2804="X"</formula>
    </cfRule>
  </conditionalFormatting>
  <conditionalFormatting sqref="AU2855">
    <cfRule type="expression" dxfId="287" priority="2808">
      <formula>$AL2855="X"</formula>
    </cfRule>
    <cfRule type="expression" dxfId="286" priority="2809">
      <formula>$AJ2855="X"</formula>
    </cfRule>
    <cfRule type="expression" dxfId="285" priority="2810">
      <formula>$AM2855="X"</formula>
    </cfRule>
  </conditionalFormatting>
  <conditionalFormatting sqref="AU2860:AU2861">
    <cfRule type="expression" dxfId="284" priority="2846">
      <formula>$AL2860="X"</formula>
    </cfRule>
    <cfRule type="expression" dxfId="283" priority="2847">
      <formula>$AJ2860="X"</formula>
    </cfRule>
    <cfRule type="expression" dxfId="282" priority="2848">
      <formula>$AM2860="X"</formula>
    </cfRule>
  </conditionalFormatting>
  <conditionalFormatting sqref="AU780:AY782">
    <cfRule type="containsBlanks" dxfId="281" priority="3763">
      <formula>LEN(TRIM(AU780))=0</formula>
    </cfRule>
  </conditionalFormatting>
  <conditionalFormatting sqref="AU883:BA883">
    <cfRule type="containsBlanks" dxfId="280" priority="3296">
      <formula>LEN(TRIM(AU883))=0</formula>
    </cfRule>
  </conditionalFormatting>
  <conditionalFormatting sqref="AU1330:BA1330">
    <cfRule type="expression" dxfId="279" priority="107">
      <formula>#REF!="X"</formula>
    </cfRule>
    <cfRule type="expression" dxfId="278" priority="109">
      <formula>$AB1330="X"</formula>
    </cfRule>
    <cfRule type="expression" dxfId="277" priority="108">
      <formula>$AA1330="X"</formula>
    </cfRule>
  </conditionalFormatting>
  <conditionalFormatting sqref="AU1358:BA1358">
    <cfRule type="expression" dxfId="276" priority="74">
      <formula>$AL1358="X"</formula>
    </cfRule>
    <cfRule type="expression" dxfId="275" priority="75">
      <formula>$AJ1358="X"</formula>
    </cfRule>
    <cfRule type="expression" dxfId="274" priority="76">
      <formula>$AM1358="X"</formula>
    </cfRule>
  </conditionalFormatting>
  <conditionalFormatting sqref="AU1595:BA1595">
    <cfRule type="expression" dxfId="273" priority="864">
      <formula>$AL1595="X"</formula>
    </cfRule>
    <cfRule type="expression" dxfId="272" priority="865">
      <formula>$AJ1595="X"</formula>
    </cfRule>
    <cfRule type="expression" dxfId="271" priority="866">
      <formula>$AM1595="X"</formula>
    </cfRule>
  </conditionalFormatting>
  <conditionalFormatting sqref="AU1951:BA1951">
    <cfRule type="expression" dxfId="270" priority="719">
      <formula>$AM1951="X"</formula>
    </cfRule>
    <cfRule type="expression" dxfId="269" priority="718">
      <formula>$AJ1951="X"</formula>
    </cfRule>
    <cfRule type="expression" dxfId="268" priority="717">
      <formula>$AL1951="X"</formula>
    </cfRule>
  </conditionalFormatting>
  <conditionalFormatting sqref="AU2255:BA2255">
    <cfRule type="expression" dxfId="267" priority="2215">
      <formula>$AL2255="X"</formula>
    </cfRule>
    <cfRule type="expression" dxfId="266" priority="2216">
      <formula>$AJ2255="X"</formula>
    </cfRule>
    <cfRule type="expression" dxfId="265" priority="2217">
      <formula>$AM2255="X"</formula>
    </cfRule>
  </conditionalFormatting>
  <conditionalFormatting sqref="AU2559:BA2559">
    <cfRule type="expression" dxfId="264" priority="422">
      <formula>$AM2559="X"</formula>
    </cfRule>
    <cfRule type="expression" dxfId="263" priority="423">
      <formula>$AL2559="X"</formula>
    </cfRule>
    <cfRule type="expression" dxfId="262" priority="421">
      <formula>$AJ2559="X"</formula>
    </cfRule>
  </conditionalFormatting>
  <conditionalFormatting sqref="AU2711:BA2711">
    <cfRule type="expression" dxfId="261" priority="1788">
      <formula>$AJ2711="X"</formula>
    </cfRule>
    <cfRule type="expression" dxfId="260" priority="1789">
      <formula>$AM2711="X"</formula>
    </cfRule>
    <cfRule type="expression" dxfId="259" priority="1787">
      <formula>$AL2711="X"</formula>
    </cfRule>
  </conditionalFormatting>
  <conditionalFormatting sqref="AU2728:BA2728">
    <cfRule type="expression" dxfId="258" priority="1766">
      <formula>$AM2728="X"</formula>
    </cfRule>
    <cfRule type="expression" dxfId="257" priority="1765">
      <formula>$AK2728="X"</formula>
    </cfRule>
    <cfRule type="expression" dxfId="256" priority="1764">
      <formula>$AL2728="X"</formula>
    </cfRule>
  </conditionalFormatting>
  <conditionalFormatting sqref="AV1333">
    <cfRule type="containsBlanks" dxfId="255" priority="172">
      <formula>LEN(TRIM(AV1333))=0</formula>
    </cfRule>
  </conditionalFormatting>
  <conditionalFormatting sqref="AV1375">
    <cfRule type="containsBlanks" dxfId="254" priority="170">
      <formula>LEN(TRIM(AV1375))=0</formula>
    </cfRule>
  </conditionalFormatting>
  <conditionalFormatting sqref="AV1376">
    <cfRule type="containsBlanks" dxfId="253" priority="133">
      <formula>LEN(TRIM(AV1376))=0</formula>
    </cfRule>
  </conditionalFormatting>
  <conditionalFormatting sqref="AV2510">
    <cfRule type="containsBlanks" dxfId="252" priority="605">
      <formula>LEN(TRIM(AV2510))=0</formula>
    </cfRule>
  </conditionalFormatting>
  <conditionalFormatting sqref="AV578:AW578 AY578">
    <cfRule type="containsBlanks" dxfId="251" priority="3575">
      <formula>LEN(TRIM(AV578))=0</formula>
    </cfRule>
  </conditionalFormatting>
  <conditionalFormatting sqref="AV1236:AW1236 AY1236">
    <cfRule type="containsBlanks" dxfId="250" priority="3438">
      <formula>LEN(TRIM(AV1236))=0</formula>
    </cfRule>
  </conditionalFormatting>
  <conditionalFormatting sqref="AV1408:AW1408 AY1408">
    <cfRule type="containsBlanks" dxfId="249" priority="2928">
      <formula>LEN(TRIM(AV1408))=0</formula>
    </cfRule>
  </conditionalFormatting>
  <conditionalFormatting sqref="AV1475:AW1482">
    <cfRule type="containsBlanks" dxfId="248" priority="1512">
      <formula>LEN(TRIM(AV1475))=0</formula>
    </cfRule>
  </conditionalFormatting>
  <conditionalFormatting sqref="AV1483:AW1483">
    <cfRule type="containsBlanks" dxfId="247" priority="1511">
      <formula>LEN(TRIM(AV1483))=0</formula>
    </cfRule>
  </conditionalFormatting>
  <conditionalFormatting sqref="AV2074:AW2074 AV2081:AY2081 AV2084:AW2084">
    <cfRule type="containsBlanks" dxfId="246" priority="2123">
      <formula>LEN(TRIM(AV2074))=0</formula>
    </cfRule>
  </conditionalFormatting>
  <conditionalFormatting sqref="AV2266:AW2266">
    <cfRule type="containsBlanks" dxfId="245" priority="2059">
      <formula>LEN(TRIM(AV2266))=0</formula>
    </cfRule>
  </conditionalFormatting>
  <conditionalFormatting sqref="AV2301:AW2302">
    <cfRule type="containsBlanks" dxfId="244" priority="2057">
      <formula>LEN(TRIM(AV2301))=0</formula>
    </cfRule>
  </conditionalFormatting>
  <conditionalFormatting sqref="AV2477:AW2482 AY2477:AY2482 N2483">
    <cfRule type="containsBlanks" dxfId="243" priority="2037">
      <formula>LEN(TRIM(N2477))=0</formula>
    </cfRule>
  </conditionalFormatting>
  <conditionalFormatting sqref="AV2478:AW2478 AY2478">
    <cfRule type="containsBlanks" dxfId="242" priority="2036">
      <formula>LEN(TRIM(AV2478))=0</formula>
    </cfRule>
  </conditionalFormatting>
  <conditionalFormatting sqref="AV633:AX633">
    <cfRule type="containsBlanks" dxfId="241" priority="3673">
      <formula>LEN(TRIM(AV633))=0</formula>
    </cfRule>
  </conditionalFormatting>
  <conditionalFormatting sqref="AV635:AX636 AV637:AY647">
    <cfRule type="containsBlanks" dxfId="240" priority="3476">
      <formula>LEN(TRIM(AV635))=0</formula>
    </cfRule>
  </conditionalFormatting>
  <conditionalFormatting sqref="AV977:AX977 AV978:AY978">
    <cfRule type="containsBlanks" dxfId="239" priority="3056">
      <formula>LEN(TRIM(AV977))=0</formula>
    </cfRule>
  </conditionalFormatting>
  <conditionalFormatting sqref="AV1427:AX1428">
    <cfRule type="containsBlanks" dxfId="238" priority="320">
      <formula>LEN(TRIM(AV1427))=0</formula>
    </cfRule>
  </conditionalFormatting>
  <conditionalFormatting sqref="AV2525:AX2526">
    <cfRule type="containsBlanks" dxfId="237" priority="531">
      <formula>LEN(TRIM(AV2525))=0</formula>
    </cfRule>
  </conditionalFormatting>
  <conditionalFormatting sqref="AV138:AY141">
    <cfRule type="containsBlanks" dxfId="236" priority="3899">
      <formula>LEN(TRIM(AV138))=0</formula>
    </cfRule>
  </conditionalFormatting>
  <conditionalFormatting sqref="AV229:AY229">
    <cfRule type="containsBlanks" dxfId="235" priority="3828">
      <formula>LEN(TRIM(AV229))=0</formula>
    </cfRule>
  </conditionalFormatting>
  <conditionalFormatting sqref="AV255:AY255">
    <cfRule type="containsBlanks" dxfId="234" priority="3816">
      <formula>LEN(TRIM(AV255))=0</formula>
    </cfRule>
  </conditionalFormatting>
  <conditionalFormatting sqref="AV258:AY268">
    <cfRule type="containsBlanks" dxfId="233" priority="3810">
      <formula>LEN(TRIM(AV258))=0</formula>
    </cfRule>
  </conditionalFormatting>
  <conditionalFormatting sqref="AV278:AY278 AV534:AY534 AV570:AY570 AV573:AY573">
    <cfRule type="containsBlanks" dxfId="232" priority="28">
      <formula>LEN(TRIM(AV278))=0</formula>
    </cfRule>
  </conditionalFormatting>
  <conditionalFormatting sqref="AV574:AY574">
    <cfRule type="containsBlanks" dxfId="231" priority="3522">
      <formula>LEN(TRIM(AV574))=0</formula>
    </cfRule>
  </conditionalFormatting>
  <conditionalFormatting sqref="AV605:AY605">
    <cfRule type="containsBlanks" dxfId="230" priority="3521">
      <formula>LEN(TRIM(AV605))=0</formula>
    </cfRule>
  </conditionalFormatting>
  <conditionalFormatting sqref="AV609:AY609">
    <cfRule type="containsBlanks" dxfId="229" priority="3499">
      <formula>LEN(TRIM(AV609))=0</formula>
    </cfRule>
  </conditionalFormatting>
  <conditionalFormatting sqref="AV612:AY612">
    <cfRule type="containsBlanks" dxfId="228" priority="3495">
      <formula>LEN(TRIM(AV612))=0</formula>
    </cfRule>
  </conditionalFormatting>
  <conditionalFormatting sqref="AV617:AY626">
    <cfRule type="containsBlanks" dxfId="227" priority="3520">
      <formula>LEN(TRIM(AV617))=0</formula>
    </cfRule>
  </conditionalFormatting>
  <conditionalFormatting sqref="AV765:AY765 AV767:AY767">
    <cfRule type="containsBlanks" dxfId="226" priority="3751">
      <formula>LEN(TRIM(AV765))=0</formula>
    </cfRule>
  </conditionalFormatting>
  <conditionalFormatting sqref="AV768:AY768">
    <cfRule type="containsBlanks" dxfId="225" priority="3749">
      <formula>LEN(TRIM(AV768))=0</formula>
    </cfRule>
  </conditionalFormatting>
  <conditionalFormatting sqref="AV791:AY791 AV805:AY805 AV808:AY808 AV811:AY811">
    <cfRule type="containsBlanks" dxfId="224" priority="3801">
      <formula>LEN(TRIM(AV791))=0</formula>
    </cfRule>
  </conditionalFormatting>
  <conditionalFormatting sqref="AV830:AY836">
    <cfRule type="containsBlanks" dxfId="223" priority="3772">
      <formula>LEN(TRIM(AV830))=0</formula>
    </cfRule>
  </conditionalFormatting>
  <conditionalFormatting sqref="AV869:AY882">
    <cfRule type="containsBlanks" dxfId="222" priority="3310">
      <formula>LEN(TRIM(AV869))=0</formula>
    </cfRule>
  </conditionalFormatting>
  <conditionalFormatting sqref="AV891:AY892">
    <cfRule type="containsBlanks" dxfId="221" priority="3307">
      <formula>LEN(TRIM(AV891))=0</formula>
    </cfRule>
  </conditionalFormatting>
  <conditionalFormatting sqref="AV892:AY892">
    <cfRule type="containsBlanks" dxfId="220" priority="3250">
      <formula>LEN(TRIM(AV892))=0</formula>
    </cfRule>
  </conditionalFormatting>
  <conditionalFormatting sqref="AV965:AY966">
    <cfRule type="containsBlanks" dxfId="219" priority="3218">
      <formula>LEN(TRIM(AV965))=0</formula>
    </cfRule>
  </conditionalFormatting>
  <conditionalFormatting sqref="AV973:AY973">
    <cfRule type="containsBlanks" dxfId="218" priority="3202">
      <formula>LEN(TRIM(AV973))=0</formula>
    </cfRule>
  </conditionalFormatting>
  <conditionalFormatting sqref="AV974:AY975">
    <cfRule type="containsBlanks" dxfId="217" priority="3049">
      <formula>LEN(TRIM(AV974))=0</formula>
    </cfRule>
  </conditionalFormatting>
  <conditionalFormatting sqref="AV980:AY980">
    <cfRule type="containsBlanks" dxfId="216" priority="3034">
      <formula>LEN(TRIM(AV980))=0</formula>
    </cfRule>
  </conditionalFormatting>
  <conditionalFormatting sqref="AV991:AY991">
    <cfRule type="containsBlanks" dxfId="215" priority="3048">
      <formula>LEN(TRIM(AV991))=0</formula>
    </cfRule>
  </conditionalFormatting>
  <conditionalFormatting sqref="AV994:AY994">
    <cfRule type="containsBlanks" dxfId="214" priority="3027">
      <formula>LEN(TRIM(AV994))=0</formula>
    </cfRule>
  </conditionalFormatting>
  <conditionalFormatting sqref="AV1008:AY1008">
    <cfRule type="containsBlanks" dxfId="213" priority="3039">
      <formula>LEN(TRIM(AV1008))=0</formula>
    </cfRule>
  </conditionalFormatting>
  <conditionalFormatting sqref="AV1015:AY1015">
    <cfRule type="containsBlanks" dxfId="212" priority="3157">
      <formula>LEN(TRIM(AV1015))=0</formula>
    </cfRule>
  </conditionalFormatting>
  <conditionalFormatting sqref="AV1017:AY1018">
    <cfRule type="containsBlanks" dxfId="211" priority="3144">
      <formula>LEN(TRIM(AV1017))=0</formula>
    </cfRule>
  </conditionalFormatting>
  <conditionalFormatting sqref="AV1031:AY1033">
    <cfRule type="containsBlanks" dxfId="210" priority="3156">
      <formula>LEN(TRIM(AV1031))=0</formula>
    </cfRule>
  </conditionalFormatting>
  <conditionalFormatting sqref="AV1039:AY1039">
    <cfRule type="containsBlanks" dxfId="209" priority="3138">
      <formula>LEN(TRIM(AV1039))=0</formula>
    </cfRule>
  </conditionalFormatting>
  <conditionalFormatting sqref="AV1045:AY1046">
    <cfRule type="containsBlanks" dxfId="208" priority="3129">
      <formula>LEN(TRIM(AV1045))=0</formula>
    </cfRule>
  </conditionalFormatting>
  <conditionalFormatting sqref="AV1048:AY1050">
    <cfRule type="containsBlanks" dxfId="207" priority="3088">
      <formula>LEN(TRIM(AV1048))=0</formula>
    </cfRule>
  </conditionalFormatting>
  <conditionalFormatting sqref="AV1058:AY1058">
    <cfRule type="containsBlanks" dxfId="206" priority="3085">
      <formula>LEN(TRIM(AV1058))=0</formula>
    </cfRule>
  </conditionalFormatting>
  <conditionalFormatting sqref="AV1134:AY1134">
    <cfRule type="containsBlanks" dxfId="205" priority="3081">
      <formula>LEN(TRIM(AV1134))=0</formula>
    </cfRule>
  </conditionalFormatting>
  <conditionalFormatting sqref="AV1170:AY1170">
    <cfRule type="containsBlanks" dxfId="204" priority="3077">
      <formula>LEN(TRIM(AV1170))=0</formula>
    </cfRule>
  </conditionalFormatting>
  <conditionalFormatting sqref="AV1177:AY1205">
    <cfRule type="containsBlanks" dxfId="203" priority="3008">
      <formula>LEN(TRIM(AV1177))=0</formula>
    </cfRule>
  </conditionalFormatting>
  <conditionalFormatting sqref="AV1198:AY1198">
    <cfRule type="containsBlanks" dxfId="202" priority="3017">
      <formula>LEN(TRIM(AV1198))=0</formula>
    </cfRule>
  </conditionalFormatting>
  <conditionalFormatting sqref="AV1209:AY1209">
    <cfRule type="containsBlanks" dxfId="201" priority="3453">
      <formula>LEN(TRIM(AV1209))=0</formula>
    </cfRule>
  </conditionalFormatting>
  <conditionalFormatting sqref="AV1211:AY1211">
    <cfRule type="containsBlanks" dxfId="200" priority="3452">
      <formula>LEN(TRIM(AV1211))=0</formula>
    </cfRule>
  </conditionalFormatting>
  <conditionalFormatting sqref="AV1228:AY1228">
    <cfRule type="containsBlanks" dxfId="199" priority="3450">
      <formula>LEN(TRIM(AV1228))=0</formula>
    </cfRule>
  </conditionalFormatting>
  <conditionalFormatting sqref="AV1230:AY1235">
    <cfRule type="containsBlanks" dxfId="198" priority="3441">
      <formula>LEN(TRIM(AV1230))=0</formula>
    </cfRule>
  </conditionalFormatting>
  <conditionalFormatting sqref="AV1248:AY1248">
    <cfRule type="containsBlanks" dxfId="197" priority="3364">
      <formula>LEN(TRIM(AV1248))=0</formula>
    </cfRule>
  </conditionalFormatting>
  <conditionalFormatting sqref="AV1255:AY1255">
    <cfRule type="containsBlanks" dxfId="196" priority="3356">
      <formula>LEN(TRIM(AV1255))=0</formula>
    </cfRule>
  </conditionalFormatting>
  <conditionalFormatting sqref="AV1264:AY1264">
    <cfRule type="containsBlanks" dxfId="195" priority="3334">
      <formula>LEN(TRIM(AV1264))=0</formula>
    </cfRule>
  </conditionalFormatting>
  <conditionalFormatting sqref="AV1336:AY1336">
    <cfRule type="containsBlanks" dxfId="194" priority="58">
      <formula>LEN(TRIM(AV1336))=0</formula>
    </cfRule>
  </conditionalFormatting>
  <conditionalFormatting sqref="AV1339:AY1344">
    <cfRule type="containsBlanks" dxfId="193" priority="138">
      <formula>LEN(TRIM(AV1339))=0</formula>
    </cfRule>
  </conditionalFormatting>
  <conditionalFormatting sqref="AV1378:AY1378">
    <cfRule type="containsBlanks" dxfId="192" priority="40">
      <formula>LEN(TRIM(AV1378))=0</formula>
    </cfRule>
  </conditionalFormatting>
  <conditionalFormatting sqref="AV1400:AY1400">
    <cfRule type="containsBlanks" dxfId="191" priority="2949">
      <formula>LEN(TRIM(AV1400))=0</formula>
    </cfRule>
  </conditionalFormatting>
  <conditionalFormatting sqref="AV1411:AY1411">
    <cfRule type="containsBlanks" dxfId="190" priority="2944">
      <formula>LEN(TRIM(AV1411))=0</formula>
    </cfRule>
  </conditionalFormatting>
  <conditionalFormatting sqref="AV1414:AY1414">
    <cfRule type="containsBlanks" dxfId="189" priority="2939">
      <formula>LEN(TRIM(AV1414))=0</formula>
    </cfRule>
  </conditionalFormatting>
  <conditionalFormatting sqref="AV1417:AY1417">
    <cfRule type="containsBlanks" dxfId="188" priority="2935">
      <formula>LEN(TRIM(AV1417))=0</formula>
    </cfRule>
  </conditionalFormatting>
  <conditionalFormatting sqref="AV1420:AY1428">
    <cfRule type="containsBlanks" dxfId="187" priority="324">
      <formula>LEN(TRIM(AV1420))=0</formula>
    </cfRule>
  </conditionalFormatting>
  <conditionalFormatting sqref="AV1455:AY1455">
    <cfRule type="containsBlanks" dxfId="186" priority="333">
      <formula>LEN(TRIM(AV1455))=0</formula>
    </cfRule>
  </conditionalFormatting>
  <conditionalFormatting sqref="AV1457:AY1474">
    <cfRule type="containsBlanks" dxfId="185" priority="1520">
      <formula>LEN(TRIM(AV1457))=0</formula>
    </cfRule>
  </conditionalFormatting>
  <conditionalFormatting sqref="AV1511:AY1511">
    <cfRule type="containsBlanks" dxfId="184" priority="1491">
      <formula>LEN(TRIM(AV1511))=0</formula>
    </cfRule>
  </conditionalFormatting>
  <conditionalFormatting sqref="AV1536:AY1536">
    <cfRule type="containsBlanks" dxfId="183" priority="1198">
      <formula>LEN(TRIM(AV1536))=0</formula>
    </cfRule>
  </conditionalFormatting>
  <conditionalFormatting sqref="AV1538:AY1538">
    <cfRule type="containsBlanks" dxfId="182" priority="1196">
      <formula>LEN(TRIM(AV1538))=0</formula>
    </cfRule>
  </conditionalFormatting>
  <conditionalFormatting sqref="AV1542:AY1542">
    <cfRule type="containsBlanks" dxfId="181" priority="1197">
      <formula>LEN(TRIM(AV1542))=0</formula>
    </cfRule>
  </conditionalFormatting>
  <conditionalFormatting sqref="AV1547:AY1549">
    <cfRule type="containsBlanks" dxfId="180" priority="1027">
      <formula>LEN(TRIM(AV1547))=0</formula>
    </cfRule>
  </conditionalFormatting>
  <conditionalFormatting sqref="AV1552:AY1552 AV1558:AY1558">
    <cfRule type="containsBlanks" dxfId="179" priority="1022">
      <formula>LEN(TRIM(AV1552))=0</formula>
    </cfRule>
  </conditionalFormatting>
  <conditionalFormatting sqref="AV1561:AY1563">
    <cfRule type="containsBlanks" dxfId="178" priority="1006">
      <formula>LEN(TRIM(AV1561))=0</formula>
    </cfRule>
  </conditionalFormatting>
  <conditionalFormatting sqref="AV1567:AY1567">
    <cfRule type="containsBlanks" dxfId="177" priority="1007">
      <formula>LEN(TRIM(AV1567))=0</formula>
    </cfRule>
  </conditionalFormatting>
  <conditionalFormatting sqref="AV1572:AY1572">
    <cfRule type="containsBlanks" dxfId="176" priority="1005">
      <formula>LEN(TRIM(AV1572))=0</formula>
    </cfRule>
  </conditionalFormatting>
  <conditionalFormatting sqref="AV1593:AY1594">
    <cfRule type="containsBlanks" dxfId="175" priority="1001">
      <formula>LEN(TRIM(AV1593))=0</formula>
    </cfRule>
  </conditionalFormatting>
  <conditionalFormatting sqref="AV1600:AY1600">
    <cfRule type="containsBlanks" dxfId="174" priority="1026">
      <formula>LEN(TRIM(AV1600))=0</formula>
    </cfRule>
  </conditionalFormatting>
  <conditionalFormatting sqref="AV1624:AY1624">
    <cfRule type="containsBlanks" dxfId="173" priority="1435">
      <formula>LEN(TRIM(AV1624))=0</formula>
    </cfRule>
  </conditionalFormatting>
  <conditionalFormatting sqref="AV1645:AY1645">
    <cfRule type="containsBlanks" dxfId="172" priority="1434">
      <formula>LEN(TRIM(AV1645))=0</formula>
    </cfRule>
  </conditionalFormatting>
  <conditionalFormatting sqref="AV1655:AY1657">
    <cfRule type="containsBlanks" dxfId="171" priority="1307">
      <formula>LEN(TRIM(AV1655))=0</formula>
    </cfRule>
  </conditionalFormatting>
  <conditionalFormatting sqref="AV1664:AY1664">
    <cfRule type="containsBlanks" dxfId="170" priority="1433">
      <formula>LEN(TRIM(AV1664))=0</formula>
    </cfRule>
  </conditionalFormatting>
  <conditionalFormatting sqref="AV1667:AY1667">
    <cfRule type="containsBlanks" dxfId="169" priority="1432">
      <formula>LEN(TRIM(AV1667))=0</formula>
    </cfRule>
  </conditionalFormatting>
  <conditionalFormatting sqref="AV1676:AY1676">
    <cfRule type="containsBlanks" dxfId="168" priority="1431">
      <formula>LEN(TRIM(AV1676))=0</formula>
    </cfRule>
  </conditionalFormatting>
  <conditionalFormatting sqref="AV1679:AY1679">
    <cfRule type="containsBlanks" dxfId="167" priority="1430">
      <formula>LEN(TRIM(AV1679))=0</formula>
    </cfRule>
  </conditionalFormatting>
  <conditionalFormatting sqref="AV1688:AY1688">
    <cfRule type="containsBlanks" dxfId="166" priority="1429">
      <formula>LEN(TRIM(AV1688))=0</formula>
    </cfRule>
  </conditionalFormatting>
  <conditionalFormatting sqref="AV1696:AY1696">
    <cfRule type="containsBlanks" dxfId="165" priority="1428">
      <formula>LEN(TRIM(AV1696))=0</formula>
    </cfRule>
  </conditionalFormatting>
  <conditionalFormatting sqref="AV1699:AY1699">
    <cfRule type="containsBlanks" dxfId="164" priority="1427">
      <formula>LEN(TRIM(AV1699))=0</formula>
    </cfRule>
  </conditionalFormatting>
  <conditionalFormatting sqref="AV1702:AY1703">
    <cfRule type="containsBlanks" dxfId="163" priority="1426">
      <formula>LEN(TRIM(AV1702))=0</formula>
    </cfRule>
  </conditionalFormatting>
  <conditionalFormatting sqref="AV1708:AY1708">
    <cfRule type="containsBlanks" dxfId="162" priority="1425">
      <formula>LEN(TRIM(AV1708))=0</formula>
    </cfRule>
  </conditionalFormatting>
  <conditionalFormatting sqref="AV1723:AY1723">
    <cfRule type="containsBlanks" dxfId="161" priority="1424">
      <formula>LEN(TRIM(AV1723))=0</formula>
    </cfRule>
  </conditionalFormatting>
  <conditionalFormatting sqref="AV1745:AY1745">
    <cfRule type="containsBlanks" dxfId="160" priority="1423">
      <formula>LEN(TRIM(AV1745))=0</formula>
    </cfRule>
  </conditionalFormatting>
  <conditionalFormatting sqref="AV1750:AY1750">
    <cfRule type="containsBlanks" dxfId="159" priority="1422">
      <formula>LEN(TRIM(AV1750))=0</formula>
    </cfRule>
  </conditionalFormatting>
  <conditionalFormatting sqref="AV1752:AY1752">
    <cfRule type="containsBlanks" dxfId="158" priority="1421">
      <formula>LEN(TRIM(AV1752))=0</formula>
    </cfRule>
  </conditionalFormatting>
  <conditionalFormatting sqref="AV1772:AY1777">
    <cfRule type="containsBlanks" dxfId="157" priority="1140">
      <formula>LEN(TRIM(AV1772))=0</formula>
    </cfRule>
  </conditionalFormatting>
  <conditionalFormatting sqref="AV1781:AY1781">
    <cfRule type="containsBlanks" dxfId="156" priority="1156">
      <formula>LEN(TRIM(AV1781))=0</formula>
    </cfRule>
  </conditionalFormatting>
  <conditionalFormatting sqref="AV1783:AY1792">
    <cfRule type="containsBlanks" dxfId="155" priority="1130">
      <formula>LEN(TRIM(AV1783))=0</formula>
    </cfRule>
  </conditionalFormatting>
  <conditionalFormatting sqref="AV1794:AY1796">
    <cfRule type="containsBlanks" dxfId="154" priority="1155">
      <formula>LEN(TRIM(AV1794))=0</formula>
    </cfRule>
  </conditionalFormatting>
  <conditionalFormatting sqref="AV1881:AY1882">
    <cfRule type="containsBlanks" dxfId="153" priority="804">
      <formula>LEN(TRIM(AV1881))=0</formula>
    </cfRule>
  </conditionalFormatting>
  <conditionalFormatting sqref="AV1888:AY1889">
    <cfRule type="containsBlanks" dxfId="152" priority="799">
      <formula>LEN(TRIM(AV1888))=0</formula>
    </cfRule>
  </conditionalFormatting>
  <conditionalFormatting sqref="AV1925:AY1928">
    <cfRule type="containsBlanks" dxfId="151" priority="777">
      <formula>LEN(TRIM(AV1925))=0</formula>
    </cfRule>
  </conditionalFormatting>
  <conditionalFormatting sqref="AV1945:AY1946">
    <cfRule type="containsBlanks" dxfId="150" priority="742">
      <formula>LEN(TRIM(AV1945))=0</formula>
    </cfRule>
  </conditionalFormatting>
  <conditionalFormatting sqref="AV1947:AY1947 N1955 N1975 N1986:N1987 N1989 N2035:N2039 N2044:N2047">
    <cfRule type="containsBlanks" dxfId="149" priority="770">
      <formula>LEN(TRIM(N1947))=0</formula>
    </cfRule>
  </conditionalFormatting>
  <conditionalFormatting sqref="AV1950:AY1950">
    <cfRule type="containsBlanks" dxfId="148" priority="720">
      <formula>LEN(TRIM(AV1950))=0</formula>
    </cfRule>
  </conditionalFormatting>
  <conditionalFormatting sqref="AV1975:AY1975 AV2038:AY2038">
    <cfRule type="containsBlanks" dxfId="147" priority="756">
      <formula>LEN(TRIM(AV1975))=0</formula>
    </cfRule>
  </conditionalFormatting>
  <conditionalFormatting sqref="AV1992:AY1999">
    <cfRule type="containsBlanks" dxfId="146" priority="678">
      <formula>LEN(TRIM(AV1992))=0</formula>
    </cfRule>
  </conditionalFormatting>
  <conditionalFormatting sqref="AV2044:AY2044">
    <cfRule type="containsBlanks" dxfId="145" priority="672">
      <formula>LEN(TRIM(AV2044))=0</formula>
    </cfRule>
  </conditionalFormatting>
  <conditionalFormatting sqref="AV2045:AY2047">
    <cfRule type="containsBlanks" dxfId="144" priority="2683">
      <formula>LEN(TRIM(AV2045))=0</formula>
    </cfRule>
  </conditionalFormatting>
  <conditionalFormatting sqref="AV2069:AY2070">
    <cfRule type="containsBlanks" dxfId="143" priority="2088">
      <formula>LEN(TRIM(AV2069))=0</formula>
    </cfRule>
    <cfRule type="containsBlanks" dxfId="142" priority="2087">
      <formula>LEN(TRIM(AV2069))=0</formula>
    </cfRule>
  </conditionalFormatting>
  <conditionalFormatting sqref="AV2100:AY2100 AV2103:AY2103">
    <cfRule type="containsBlanks" dxfId="141" priority="2131">
      <formula>LEN(TRIM(AV2100))=0</formula>
    </cfRule>
  </conditionalFormatting>
  <conditionalFormatting sqref="AV2105:AY2105">
    <cfRule type="containsBlanks" dxfId="140" priority="2132">
      <formula>LEN(TRIM(AV2105))=0</formula>
    </cfRule>
  </conditionalFormatting>
  <conditionalFormatting sqref="AV2108:AY2108">
    <cfRule type="containsBlanks" dxfId="139" priority="2133">
      <formula>LEN(TRIM(AV2108))=0</formula>
    </cfRule>
  </conditionalFormatting>
  <conditionalFormatting sqref="AV2131:AY2131">
    <cfRule type="containsBlanks" dxfId="138" priority="2134">
      <formula>LEN(TRIM(AV2131))=0</formula>
    </cfRule>
  </conditionalFormatting>
  <conditionalFormatting sqref="AV2142:AY2142">
    <cfRule type="containsBlanks" dxfId="137" priority="378">
      <formula>LEN(TRIM(AV2142))=0</formula>
    </cfRule>
  </conditionalFormatting>
  <conditionalFormatting sqref="AV2143:AY2145">
    <cfRule type="containsBlanks" dxfId="136" priority="377">
      <formula>LEN(TRIM(AV2143))=0</formula>
    </cfRule>
  </conditionalFormatting>
  <conditionalFormatting sqref="AV2173:AY2173 AV2178:AY2178">
    <cfRule type="containsBlanks" dxfId="135" priority="379">
      <formula>LEN(TRIM(AV2173))=0</formula>
    </cfRule>
  </conditionalFormatting>
  <conditionalFormatting sqref="AV2185:AY2185">
    <cfRule type="containsBlanks" dxfId="134" priority="376">
      <formula>LEN(TRIM(AV2185))=0</formula>
    </cfRule>
  </conditionalFormatting>
  <conditionalFormatting sqref="AV2190:AY2192">
    <cfRule type="containsBlanks" dxfId="133" priority="2275">
      <formula>LEN(TRIM(AV2190))=0</formula>
    </cfRule>
  </conditionalFormatting>
  <conditionalFormatting sqref="AV2194:AY2194 AV2200:AY2200">
    <cfRule type="containsBlanks" dxfId="132" priority="2274">
      <formula>LEN(TRIM(AV2194))=0</formula>
    </cfRule>
  </conditionalFormatting>
  <conditionalFormatting sqref="AV2203:AY2211">
    <cfRule type="containsBlanks" dxfId="131" priority="2200">
      <formula>LEN(TRIM(AV2203))=0</formula>
    </cfRule>
  </conditionalFormatting>
  <conditionalFormatting sqref="AV2213:AY2213 AV2216:AY2216">
    <cfRule type="containsBlanks" dxfId="130" priority="2273">
      <formula>LEN(TRIM(AV2213))=0</formula>
    </cfRule>
  </conditionalFormatting>
  <conditionalFormatting sqref="AV2218:AY2218">
    <cfRule type="containsBlanks" dxfId="129" priority="2272">
      <formula>LEN(TRIM(AV2218))=0</formula>
    </cfRule>
  </conditionalFormatting>
  <conditionalFormatting sqref="AV2221:AY2223">
    <cfRule type="containsBlanks" dxfId="128" priority="2192">
      <formula>LEN(TRIM(AV2221))=0</formula>
    </cfRule>
  </conditionalFormatting>
  <conditionalFormatting sqref="AV2246:AY2246">
    <cfRule type="containsBlanks" dxfId="127" priority="2271">
      <formula>LEN(TRIM(AV2246))=0</formula>
    </cfRule>
  </conditionalFormatting>
  <conditionalFormatting sqref="AV2249:AY2249">
    <cfRule type="containsBlanks" dxfId="126" priority="2264">
      <formula>LEN(TRIM(AV2249))=0</formula>
    </cfRule>
  </conditionalFormatting>
  <conditionalFormatting sqref="AV2258:AY2262">
    <cfRule type="containsBlanks" dxfId="125" priority="1990">
      <formula>LEN(TRIM(AV2258))=0</formula>
    </cfRule>
  </conditionalFormatting>
  <conditionalFormatting sqref="AV2266:AY2316">
    <cfRule type="containsBlanks" dxfId="124" priority="2055">
      <formula>LEN(TRIM(AV2266))=0</formula>
    </cfRule>
  </conditionalFormatting>
  <conditionalFormatting sqref="AV2272:AY2272">
    <cfRule type="containsBlanks" dxfId="123" priority="2080">
      <formula>LEN(TRIM(AV2272))=0</formula>
    </cfRule>
  </conditionalFormatting>
  <conditionalFormatting sqref="AV2318:AY2318">
    <cfRule type="containsBlanks" dxfId="122" priority="2437">
      <formula>LEN(TRIM(AV2318))=0</formula>
    </cfRule>
  </conditionalFormatting>
  <conditionalFormatting sqref="AV2330:AY2330">
    <cfRule type="containsBlanks" dxfId="121" priority="2581">
      <formula>LEN(TRIM(AV2330))=0</formula>
    </cfRule>
  </conditionalFormatting>
  <conditionalFormatting sqref="AV2336:AY2337">
    <cfRule type="containsBlanks" dxfId="120" priority="2500">
      <formula>LEN(TRIM(AV2336))=0</formula>
    </cfRule>
  </conditionalFormatting>
  <conditionalFormatting sqref="AV2345:AY2345">
    <cfRule type="containsBlanks" dxfId="119" priority="2580">
      <formula>LEN(TRIM(AV2345))=0</formula>
    </cfRule>
  </conditionalFormatting>
  <conditionalFormatting sqref="AV2347:AY2347">
    <cfRule type="containsBlanks" dxfId="118" priority="2579">
      <formula>LEN(TRIM(AV2347))=0</formula>
    </cfRule>
  </conditionalFormatting>
  <conditionalFormatting sqref="AV2358:AY2358">
    <cfRule type="containsBlanks" dxfId="117" priority="2578">
      <formula>LEN(TRIM(AV2358))=0</formula>
    </cfRule>
  </conditionalFormatting>
  <conditionalFormatting sqref="AV2361:AY2362">
    <cfRule type="containsBlanks" dxfId="116" priority="2577">
      <formula>LEN(TRIM(AV2361))=0</formula>
    </cfRule>
  </conditionalFormatting>
  <conditionalFormatting sqref="AV2364:AY2364">
    <cfRule type="containsBlanks" dxfId="115" priority="2575">
      <formula>LEN(TRIM(AV2364))=0</formula>
    </cfRule>
  </conditionalFormatting>
  <conditionalFormatting sqref="AV2375:AY2375">
    <cfRule type="containsBlanks" dxfId="114" priority="2574">
      <formula>LEN(TRIM(AV2375))=0</formula>
    </cfRule>
  </conditionalFormatting>
  <conditionalFormatting sqref="AV2387:AY2387">
    <cfRule type="containsBlanks" dxfId="113" priority="2573">
      <formula>LEN(TRIM(AV2387))=0</formula>
    </cfRule>
  </conditionalFormatting>
  <conditionalFormatting sqref="AV2393:AY2393">
    <cfRule type="containsBlanks" dxfId="112" priority="2572">
      <formula>LEN(TRIM(AV2393))=0</formula>
    </cfRule>
  </conditionalFormatting>
  <conditionalFormatting sqref="AV2396:AY2397">
    <cfRule type="containsBlanks" dxfId="111" priority="2483">
      <formula>LEN(TRIM(AV2396))=0</formula>
    </cfRule>
  </conditionalFormatting>
  <conditionalFormatting sqref="AV2410:AY2411">
    <cfRule type="containsBlanks" dxfId="110" priority="2350">
      <formula>LEN(TRIM(AV2410))=0</formula>
    </cfRule>
  </conditionalFormatting>
  <conditionalFormatting sqref="AV2472:AY2472">
    <cfRule type="containsBlanks" dxfId="109" priority="2323">
      <formula>LEN(TRIM(AV2472))=0</formula>
    </cfRule>
  </conditionalFormatting>
  <conditionalFormatting sqref="AV2483:AY2485">
    <cfRule type="containsBlanks" dxfId="108" priority="2007">
      <formula>LEN(TRIM(AV2483))=0</formula>
    </cfRule>
  </conditionalFormatting>
  <conditionalFormatting sqref="AV2487:AY2488">
    <cfRule type="containsBlanks" dxfId="107" priority="2331">
      <formula>LEN(TRIM(AV2487))=0</formula>
    </cfRule>
  </conditionalFormatting>
  <conditionalFormatting sqref="AV2488:AY2488">
    <cfRule type="containsBlanks" dxfId="106" priority="2330">
      <formula>LEN(TRIM(AV2488))=0</formula>
    </cfRule>
  </conditionalFormatting>
  <conditionalFormatting sqref="AV2493:AY2493">
    <cfRule type="containsBlanks" dxfId="105" priority="604">
      <formula>LEN(TRIM(AV2493))=0</formula>
    </cfRule>
  </conditionalFormatting>
  <conditionalFormatting sqref="AV2500:AY2501">
    <cfRule type="containsBlanks" dxfId="104" priority="603">
      <formula>LEN(TRIM(AV2500))=0</formula>
    </cfRule>
  </conditionalFormatting>
  <conditionalFormatting sqref="AV2504:AY2504">
    <cfRule type="containsBlanks" dxfId="103" priority="589">
      <formula>LEN(TRIM(AV2504))=0</formula>
    </cfRule>
  </conditionalFormatting>
  <conditionalFormatting sqref="AV2530:AY2535">
    <cfRule type="containsBlanks" dxfId="102" priority="515">
      <formula>LEN(TRIM(AV2530))=0</formula>
    </cfRule>
  </conditionalFormatting>
  <conditionalFormatting sqref="AV2537:AY2537">
    <cfRule type="containsBlanks" dxfId="101" priority="529">
      <formula>LEN(TRIM(AV2537))=0</formula>
    </cfRule>
  </conditionalFormatting>
  <conditionalFormatting sqref="AV2548:AY2554">
    <cfRule type="containsBlanks" dxfId="100" priority="507">
      <formula>LEN(TRIM(AV2548))=0</formula>
    </cfRule>
  </conditionalFormatting>
  <conditionalFormatting sqref="AV2555:AY2556 AV2561:AY2561">
    <cfRule type="containsBlanks" dxfId="99" priority="480">
      <formula>LEN(TRIM(AV2555))=0</formula>
    </cfRule>
  </conditionalFormatting>
  <conditionalFormatting sqref="AV2567:AY2567">
    <cfRule type="containsBlanks" dxfId="98" priority="446">
      <formula>LEN(TRIM(AV2567))=0</formula>
    </cfRule>
  </conditionalFormatting>
  <conditionalFormatting sqref="AV2570:AY2572">
    <cfRule type="containsBlanks" dxfId="97" priority="445">
      <formula>LEN(TRIM(AV2570))=0</formula>
    </cfRule>
  </conditionalFormatting>
  <conditionalFormatting sqref="AV2576:AY2576">
    <cfRule type="containsBlanks" dxfId="96" priority="444">
      <formula>LEN(TRIM(AV2576))=0</formula>
    </cfRule>
  </conditionalFormatting>
  <conditionalFormatting sqref="AV2582:AY2582">
    <cfRule type="containsBlanks" dxfId="95" priority="443">
      <formula>LEN(TRIM(AV2582))=0</formula>
    </cfRule>
  </conditionalFormatting>
  <conditionalFormatting sqref="AV2589:AY2592">
    <cfRule type="containsBlanks" dxfId="94" priority="1624">
      <formula>LEN(TRIM(AV2589))=0</formula>
    </cfRule>
  </conditionalFormatting>
  <conditionalFormatting sqref="AV2593:AY2593">
    <cfRule type="containsBlanks" dxfId="93" priority="1623">
      <formula>LEN(TRIM(AV2593))=0</formula>
    </cfRule>
  </conditionalFormatting>
  <conditionalFormatting sqref="AV2598:AY2598">
    <cfRule type="containsBlanks" dxfId="92" priority="1621">
      <formula>LEN(TRIM(AV2598))=0</formula>
    </cfRule>
  </conditionalFormatting>
  <conditionalFormatting sqref="AV2635:AY2635">
    <cfRule type="containsBlanks" dxfId="91" priority="1600">
      <formula>LEN(TRIM(AV2635))=0</formula>
    </cfRule>
  </conditionalFormatting>
  <conditionalFormatting sqref="AV2637:AY2637 AU2811 AZ2811:BA2811">
    <cfRule type="expression" dxfId="90" priority="4515">
      <formula>#REF!=2</formula>
    </cfRule>
  </conditionalFormatting>
  <conditionalFormatting sqref="AV2640:AY2640">
    <cfRule type="containsBlanks" dxfId="89" priority="1590">
      <formula>LEN(TRIM(AV2640))=0</formula>
    </cfRule>
  </conditionalFormatting>
  <conditionalFormatting sqref="AV2645:AY2645">
    <cfRule type="containsBlanks" dxfId="88" priority="1854">
      <formula>LEN(TRIM(AV2645))=0</formula>
    </cfRule>
  </conditionalFormatting>
  <conditionalFormatting sqref="AV2656:AY2656">
    <cfRule type="containsBlanks" dxfId="87" priority="1857">
      <formula>LEN(TRIM(AV2656))=0</formula>
    </cfRule>
  </conditionalFormatting>
  <conditionalFormatting sqref="AV2671:AY2671">
    <cfRule type="containsBlanks" dxfId="86" priority="1914">
      <formula>LEN(TRIM(AV2671))=0</formula>
    </cfRule>
  </conditionalFormatting>
  <conditionalFormatting sqref="AV2673:AY2673">
    <cfRule type="containsBlanks" dxfId="85" priority="1902">
      <formula>LEN(TRIM(AV2673))=0</formula>
    </cfRule>
  </conditionalFormatting>
  <conditionalFormatting sqref="AV2678:AY2678">
    <cfRule type="containsBlanks" dxfId="84" priority="1934">
      <formula>LEN(TRIM(AV2678))=0</formula>
    </cfRule>
  </conditionalFormatting>
  <conditionalFormatting sqref="AV2690:AY2691">
    <cfRule type="containsBlanks" dxfId="83" priority="1944">
      <formula>LEN(TRIM(AV2690))=0</formula>
    </cfRule>
  </conditionalFormatting>
  <conditionalFormatting sqref="AV2705:AY2705">
    <cfRule type="containsBlanks" dxfId="82" priority="1897">
      <formula>LEN(TRIM(AV2705))=0</formula>
    </cfRule>
  </conditionalFormatting>
  <conditionalFormatting sqref="AV2709:AY2709">
    <cfRule type="containsBlanks" dxfId="81" priority="1876">
      <formula>LEN(TRIM(AV2709))=0</formula>
    </cfRule>
  </conditionalFormatting>
  <conditionalFormatting sqref="AV2717:AY2717">
    <cfRule type="containsBlanks" dxfId="80" priority="1773">
      <formula>LEN(TRIM(AV2717))=0</formula>
    </cfRule>
  </conditionalFormatting>
  <conditionalFormatting sqref="AV2726:AY2726">
    <cfRule type="containsBlanks" dxfId="79" priority="1811">
      <formula>LEN(TRIM(AV2726))=0</formula>
    </cfRule>
  </conditionalFormatting>
  <conditionalFormatting sqref="AV2772:AY2772">
    <cfRule type="containsBlanks" dxfId="78" priority="1810">
      <formula>LEN(TRIM(AV2772))=0</formula>
    </cfRule>
  </conditionalFormatting>
  <conditionalFormatting sqref="AV2780:AY2780">
    <cfRule type="containsBlanks" dxfId="77" priority="1741">
      <formula>LEN(TRIM(AV2780))=0</formula>
    </cfRule>
  </conditionalFormatting>
  <conditionalFormatting sqref="AV2799:AY2804">
    <cfRule type="containsBlanks" dxfId="76" priority="1705">
      <formula>LEN(TRIM(AV2799))=0</formula>
    </cfRule>
  </conditionalFormatting>
  <conditionalFormatting sqref="AV2810:AY2812">
    <cfRule type="containsBlanks" dxfId="75" priority="1674">
      <formula>LEN(TRIM(AV2810))=0</formula>
    </cfRule>
  </conditionalFormatting>
  <conditionalFormatting sqref="AV2815:AY2815">
    <cfRule type="containsBlanks" dxfId="74" priority="1571">
      <formula>LEN(TRIM(AV2815))=0</formula>
    </cfRule>
  </conditionalFormatting>
  <conditionalFormatting sqref="AV2819:AY2820">
    <cfRule type="containsBlanks" dxfId="73" priority="1570">
      <formula>LEN(TRIM(AV2819))=0</formula>
    </cfRule>
  </conditionalFormatting>
  <conditionalFormatting sqref="AV2828:AY2842">
    <cfRule type="containsBlanks" dxfId="72" priority="1654">
      <formula>LEN(TRIM(AV2828))=0</formula>
    </cfRule>
  </conditionalFormatting>
  <conditionalFormatting sqref="AV2850:AY2857">
    <cfRule type="containsBlanks" dxfId="71" priority="2786">
      <formula>LEN(TRIM(AV2850))=0</formula>
    </cfRule>
  </conditionalFormatting>
  <conditionalFormatting sqref="AV2870:AY2870">
    <cfRule type="containsBlanks" dxfId="70" priority="2837">
      <formula>LEN(TRIM(AV2870))=0</formula>
    </cfRule>
  </conditionalFormatting>
  <conditionalFormatting sqref="AV2674:AZ2674 N2676 AJ2676:AL2676 AR2676 AV2676:AZ2676 N2680 AJ2680:AL2680 AR2680:AT2680 N2682:N2683 N2686 N2688 N2690:N2692 N2695 N2698">
    <cfRule type="containsBlanks" dxfId="69" priority="1986">
      <formula>LEN(TRIM(N2674))=0</formula>
    </cfRule>
  </conditionalFormatting>
  <conditionalFormatting sqref="AV1432:BA1432">
    <cfRule type="containsBlanks" dxfId="68" priority="285">
      <formula>LEN(TRIM(AV1432))=0</formula>
    </cfRule>
  </conditionalFormatting>
  <conditionalFormatting sqref="AV2355:BA2355">
    <cfRule type="containsBlanks" dxfId="67" priority="2495">
      <formula>LEN(TRIM(AV2355))=0</formula>
    </cfRule>
  </conditionalFormatting>
  <conditionalFormatting sqref="AV2373:BA2373">
    <cfRule type="containsBlanks" dxfId="66" priority="2576">
      <formula>LEN(TRIM(AV2373))=0</formula>
    </cfRule>
  </conditionalFormatting>
  <conditionalFormatting sqref="AV2507:BA2509">
    <cfRule type="containsBlanks" dxfId="65" priority="597">
      <formula>LEN(TRIM(AV2507))=0</formula>
    </cfRule>
  </conditionalFormatting>
  <conditionalFormatting sqref="AV2508:BA2508">
    <cfRule type="containsBlanks" dxfId="64" priority="598">
      <formula>LEN(TRIM(AV2508))=0</formula>
    </cfRule>
  </conditionalFormatting>
  <conditionalFormatting sqref="AW1376">
    <cfRule type="containsBlanks" dxfId="63" priority="132">
      <formula>LEN(TRIM(AW1376))=0</formula>
    </cfRule>
  </conditionalFormatting>
  <conditionalFormatting sqref="AW1333:AY1333">
    <cfRule type="containsBlanks" dxfId="62" priority="171">
      <formula>LEN(TRIM(AW1333))=0</formula>
    </cfRule>
  </conditionalFormatting>
  <conditionalFormatting sqref="AW1375:AY1375">
    <cfRule type="containsBlanks" dxfId="61" priority="169">
      <formula>LEN(TRIM(AW1375))=0</formula>
    </cfRule>
  </conditionalFormatting>
  <conditionalFormatting sqref="AX1376">
    <cfRule type="containsBlanks" dxfId="60" priority="131">
      <formula>LEN(TRIM(AX1376))=0</formula>
    </cfRule>
  </conditionalFormatting>
  <conditionalFormatting sqref="AX2302">
    <cfRule type="containsBlanks" dxfId="59" priority="2056">
      <formula>LEN(TRIM(AX2302))=0</formula>
    </cfRule>
  </conditionalFormatting>
  <conditionalFormatting sqref="AY1376">
    <cfRule type="containsBlanks" dxfId="58" priority="130">
      <formula>LEN(TRIM(AY1376))=0</formula>
    </cfRule>
  </conditionalFormatting>
  <conditionalFormatting sqref="AY1427:AY1429">
    <cfRule type="containsBlanks" dxfId="57" priority="319">
      <formula>LEN(TRIM(AY1427))=0</formula>
    </cfRule>
  </conditionalFormatting>
  <conditionalFormatting sqref="AY1475:AY1482">
    <cfRule type="containsBlanks" dxfId="56" priority="1510">
      <formula>LEN(TRIM(AY1475))=0</formula>
    </cfRule>
  </conditionalFormatting>
  <conditionalFormatting sqref="AY1483">
    <cfRule type="containsBlanks" dxfId="55" priority="1509">
      <formula>LEN(TRIM(AY1483))=0</formula>
    </cfRule>
  </conditionalFormatting>
  <conditionalFormatting sqref="AY2074 AY2084">
    <cfRule type="containsBlanks" dxfId="54" priority="2122">
      <formula>LEN(TRIM(AY2074))=0</formula>
    </cfRule>
  </conditionalFormatting>
  <conditionalFormatting sqref="AY2266">
    <cfRule type="containsBlanks" dxfId="53" priority="2058">
      <formula>LEN(TRIM(AY2266))=0</formula>
    </cfRule>
  </conditionalFormatting>
  <conditionalFormatting sqref="AY2525">
    <cfRule type="containsBlanks" dxfId="52" priority="532">
      <formula>LEN(TRIM(AY2525))=0</formula>
    </cfRule>
  </conditionalFormatting>
  <conditionalFormatting sqref="AY2526:AZ2526">
    <cfRule type="containsBlanks" dxfId="51" priority="530">
      <formula>LEN(TRIM(AY2526))=0</formula>
    </cfRule>
  </conditionalFormatting>
  <conditionalFormatting sqref="AZ18:AZ51">
    <cfRule type="containsBlanks" dxfId="50" priority="3896">
      <formula>LEN(TRIM(AZ18))=0</formula>
    </cfRule>
  </conditionalFormatting>
  <conditionalFormatting sqref="AZ219:BA219">
    <cfRule type="containsBlanks" dxfId="49" priority="3850">
      <formula>LEN(TRIM(AZ219))=0</formula>
    </cfRule>
  </conditionalFormatting>
  <conditionalFormatting sqref="AZ570:BA570">
    <cfRule type="containsBlanks" dxfId="48" priority="5">
      <formula>LEN(TRIM(AZ570))=0</formula>
    </cfRule>
  </conditionalFormatting>
  <conditionalFormatting sqref="AZ794:BA794">
    <cfRule type="containsBlanks" dxfId="47" priority="3795">
      <formula>LEN(TRIM(AZ794))=0</formula>
    </cfRule>
  </conditionalFormatting>
  <conditionalFormatting sqref="AZ881:BA881">
    <cfRule type="containsBlanks" dxfId="46" priority="3302">
      <formula>LEN(TRIM(AZ881))=0</formula>
    </cfRule>
  </conditionalFormatting>
  <conditionalFormatting sqref="AZ882:BA882">
    <cfRule type="containsBlanks" dxfId="45" priority="3300">
      <formula>LEN(TRIM(AZ882))=0</formula>
    </cfRule>
  </conditionalFormatting>
  <conditionalFormatting sqref="AZ1309:BA1309">
    <cfRule type="expression" dxfId="44" priority="3377">
      <formula>$P1309="X"</formula>
    </cfRule>
    <cfRule type="expression" dxfId="43" priority="3376">
      <formula>$Q1309="X"</formula>
    </cfRule>
    <cfRule type="expression" dxfId="42" priority="3375">
      <formula>$R1309="X"</formula>
    </cfRule>
  </conditionalFormatting>
  <conditionalFormatting sqref="AZ1427:BA1428">
    <cfRule type="containsBlanks" dxfId="41" priority="294">
      <formula>LEN(TRIM(AZ1427))=0</formula>
    </cfRule>
  </conditionalFormatting>
  <conditionalFormatting sqref="AZ1433:BA1433">
    <cfRule type="containsBlanks" dxfId="40" priority="269">
      <formula>LEN(TRIM(AZ1433))=0</formula>
    </cfRule>
  </conditionalFormatting>
  <conditionalFormatting sqref="AZ1561:BA1561">
    <cfRule type="expression" dxfId="39" priority="924">
      <formula>$AL1561="X"</formula>
    </cfRule>
    <cfRule type="expression" dxfId="38" priority="922">
      <formula>$AJ1561="X"</formula>
    </cfRule>
    <cfRule type="expression" dxfId="37" priority="923">
      <formula>$AM1561="X"</formula>
    </cfRule>
  </conditionalFormatting>
  <conditionalFormatting sqref="AZ1562:BA1562">
    <cfRule type="expression" dxfId="36" priority="918">
      <formula>$AL1562="X"</formula>
    </cfRule>
    <cfRule type="expression" dxfId="35" priority="917">
      <formula>$AM1562="X"</formula>
    </cfRule>
    <cfRule type="expression" dxfId="34" priority="916">
      <formula>$AJ1562="X"</formula>
    </cfRule>
  </conditionalFormatting>
  <conditionalFormatting sqref="AZ1563:BA1563">
    <cfRule type="expression" dxfId="33" priority="911">
      <formula>$AM1563="X"</formula>
    </cfRule>
    <cfRule type="expression" dxfId="32" priority="910">
      <formula>$AJ1563="X"</formula>
    </cfRule>
    <cfRule type="expression" dxfId="31" priority="912">
      <formula>$AL1563="X"</formula>
    </cfRule>
  </conditionalFormatting>
  <conditionalFormatting sqref="AZ1567:BA1567">
    <cfRule type="expression" dxfId="30" priority="906">
      <formula>$AL1567="X"</formula>
    </cfRule>
    <cfRule type="expression" dxfId="29" priority="905">
      <formula>$AM1567="X"</formula>
    </cfRule>
    <cfRule type="expression" dxfId="28" priority="904">
      <formula>$AJ1567="X"</formula>
    </cfRule>
  </conditionalFormatting>
  <conditionalFormatting sqref="AZ1572:BA1572">
    <cfRule type="expression" dxfId="27" priority="890">
      <formula>$AM1572="X"</formula>
    </cfRule>
    <cfRule type="expression" dxfId="26" priority="889">
      <formula>$AJ1572="X"</formula>
    </cfRule>
    <cfRule type="expression" dxfId="25" priority="891">
      <formula>$AL1572="X"</formula>
    </cfRule>
  </conditionalFormatting>
  <conditionalFormatting sqref="AZ1945:BA1945">
    <cfRule type="expression" dxfId="24" priority="737">
      <formula>$AM1945="X"</formula>
    </cfRule>
    <cfRule type="expression" dxfId="23" priority="736">
      <formula>$AJ1945="X"</formula>
    </cfRule>
    <cfRule type="expression" dxfId="22" priority="735">
      <formula>$AL1945="X"</formula>
    </cfRule>
  </conditionalFormatting>
  <conditionalFormatting sqref="AZ2038:BA2038">
    <cfRule type="expression" dxfId="21" priority="702">
      <formula>$AJ2038="X"</formula>
    </cfRule>
    <cfRule type="expression" dxfId="20" priority="703">
      <formula>$AK2038="X"</formula>
    </cfRule>
    <cfRule type="expression" dxfId="19" priority="704">
      <formula>$AM2038="X"</formula>
    </cfRule>
  </conditionalFormatting>
  <conditionalFormatting sqref="AZ2190:BA2191">
    <cfRule type="expression" dxfId="18" priority="2262">
      <formula>$AL2190="X"</formula>
    </cfRule>
  </conditionalFormatting>
  <conditionalFormatting sqref="AZ2190:BA2192">
    <cfRule type="expression" dxfId="17" priority="2255">
      <formula>$AM2190="X"</formula>
    </cfRule>
    <cfRule type="expression" dxfId="16" priority="2253">
      <formula>$AJ2190="X"</formula>
    </cfRule>
  </conditionalFormatting>
  <conditionalFormatting sqref="AZ2192:BA2192">
    <cfRule type="expression" dxfId="15" priority="2254">
      <formula>$AK2192="X"</formula>
    </cfRule>
  </conditionalFormatting>
  <conditionalFormatting sqref="AZ2246:BA2246">
    <cfRule type="expression" dxfId="14" priority="2231">
      <formula>$AM2246="X"</formula>
    </cfRule>
    <cfRule type="expression" dxfId="13" priority="2230">
      <formula>$AJ2246="X"</formula>
    </cfRule>
    <cfRule type="expression" dxfId="12" priority="2229">
      <formula>$AL2246="X"</formula>
    </cfRule>
  </conditionalFormatting>
  <conditionalFormatting sqref="AZ2567:BA2567">
    <cfRule type="expression" dxfId="11" priority="431">
      <formula>$AL2567="X"</formula>
    </cfRule>
    <cfRule type="expression" dxfId="10" priority="430">
      <formula>$AM2567="X"</formula>
    </cfRule>
    <cfRule type="expression" dxfId="9" priority="429">
      <formula>$AJ2567="X"</formula>
    </cfRule>
  </conditionalFormatting>
  <conditionalFormatting sqref="AZ2713:BA2713">
    <cfRule type="expression" dxfId="8" priority="1781">
      <formula>$AL2713="X"</formula>
    </cfRule>
    <cfRule type="expression" dxfId="7" priority="1783">
      <formula>$AM2713="X"</formula>
    </cfRule>
    <cfRule type="expression" dxfId="6" priority="1782">
      <formula>$AJ2713="X"</formula>
    </cfRule>
  </conditionalFormatting>
  <conditionalFormatting sqref="AZ2772:BA2772">
    <cfRule type="expression" dxfId="5" priority="1759">
      <formula>$AJ2772="X"</formula>
    </cfRule>
    <cfRule type="expression" dxfId="4" priority="1760">
      <formula>$AM2772="X"</formula>
    </cfRule>
    <cfRule type="expression" dxfId="3" priority="1758">
      <formula>$AL2772="X"</formula>
    </cfRule>
  </conditionalFormatting>
  <conditionalFormatting sqref="AZ2801:BA2801">
    <cfRule type="expression" dxfId="2" priority="1735">
      <formula>$AL2801="X"</formula>
    </cfRule>
    <cfRule type="expression" dxfId="1" priority="1737">
      <formula>$AM2801="X"</formula>
    </cfRule>
    <cfRule type="expression" dxfId="0" priority="1736">
      <formula>$AJ2801="X"</formula>
    </cfRule>
  </conditionalFormatting>
  <dataValidations count="4">
    <dataValidation type="list" allowBlank="1" sqref="P6:Q7 P11 P15:Q17 Q61 Q77:Q82 P102 Q106 Q120 Q203 P229:P230 Q229 Q268 P273:P274 Q273 P278 P534 P570 P573:Q573 P574:P575 P605 P612 P614 P618 P627 P630:Q632 P634 P637:P641 Q638:R648 P647 P649:Q649 P651:Q651 P653:Q653 P658:Q658 Q667 P670 P675 P682 P689:P692 P696 P702 P716 Q730 Q744 Q751 P768 P777:P778 P781:P783 P791 P794:P800 P805 P808 P811 P814 P823:P824 P831 P840 P843 P849 P853 P860 P864 P866 P869:P874 P879:P883 P891:P892 P898 P946 P953 P960 P965:P970 P974:P975 P977 P995:P1007 P1010:Q1013 P1015:Q1015 P1017:Q1018 P1031 Q1031:Q1032 P1033:Q1033 P1039:Q1039 P1045:P1046 Q1045 P1049 P1058 P1134 P1170 P1174:Q1174 P1192:P1197 P1198:Q1198 Q1202:Q1204 P1203:P1204 P1205:Q1205 P1209 P1211 P1228 Q1230 P1237:P1246 P1248 P1252 P1255 P1266 P1269 P1271:P1272 P1276:P1287 P1289:P1299 P1309 P1330 P1333 Q1339 P1345 P1354 P1358 P1375:P1376 P1378 P1385 P1391 P1396 P1408 P1414 P1417 P1420:P1429 P1431:P1435 P1441 P1445 P1448 P1452 P1454:P1455 P1457:P1474 P1511 P1514 P1518 P1522:P1524 P1529:P1531 P1536 P1538 P1542 P1547:P1549 P1552 P1558 P1561:P1563 P1567 P1572 P1586 P1591 P1593:P1595 P1600 P1624:P1625 P1640 P1645:P1646 P1652 P1655:P1657 P1664 P1667 P1676 P1679 P1688 P1696 P1699 P1702:P1703 P1708 P1718 P1721 P1723 P1745 P1750 P1752 P1762:P1763 P1769 P1772:P1777 P1781 P1783:P1792 P1794:P1796 P1801 P1805:P1807 P1811 P1817 P1822:P1824 P1832:P1833 P1870:P1872 P1878 P1881:P1882 P1888 P1925:P1926 P1928 P1945:P1951 P1961 P1965:P1967 P1975 P1989 P1999 P2037 P2039 P2045:P2047 P2056:P2057 P2060:P2062 P2064:P2065 P2069:P2071 P2074 P2081 P2084:P2098 P2100 P2103 P2105 P2131 P2134 P2137 P2141:P2145 P2173 P2178 P2183 P2185:P2186 P2190:P2191 P2194 P2200 P2203:P2211 P2213 P2216 P2218 P2221:P2223 P2246 P2249 P2252 P2255:P2256 P2266 P2271 P2301:P2302 P2305 P2314:P2316 P2318 P2323 P2325:P2326 P2328 P2330 P2336:P2337 P2345 P2347 P2354:P2358 P2362 P2364 P2373 P2375 P2387 P2393 P2398 P2401:P2402 P2407 P2410 P2417 P2421 P2449 P2459 P2467:P2470 P2472 P2491:P2493 P2500:P2501 P2504 P2506 P2510 P2518:P2522 P2524:P2525 P2530:P2531 P2534 P2537 P2540 P2543 P2555:P2557 P2559:P2561 P2567 P2570:P2573 P2576 P2581:P2582 P2586 P2589 P2598 P2640 P2645 P2671 P2673 P2676 P2678 P2680 P2682 P2686 P2688:P2692 P2695 P2698 P2701 P2711 P2713 P2715 P2717 P2722 P2726 P2728 P2772 P2780 P2788 P2801:P2804 P2810:P2815 P2819:P2820 P2828:P2842 P2853 P2860 S744:AD744" xr:uid="{00000000-0002-0000-0400-000000000000}">
      <formula1>"Hoja de cálculo, Texto, Imagen, Audio,Video"</formula1>
    </dataValidation>
    <dataValidation allowBlank="1" showInputMessage="1" showErrorMessage="1" sqref="N6:N7 S6:S7 AQ6:AQ7 N11 Q11:Q14 S11:S18 AQ11 N15:N52 AQ15:AQ18 P18:Q51 Q52 AQ52 N58 Q58 AQ58 N61 S61 AQ61 N66 Q66 S66 AQ66 N77 S77 AQ77 N83 Q83 AQ83 N86 Q86 S86 AQ86 N89 Q89 S89 AQ89 N102 Q102 AQ102 N106 AQ106 N120:N121 AQ120:AQ121 Q121 N138 Q138 AQ138 N141 Q141 S141 AQ141 N145 Q145 S145 AQ145 N197 Q197 S197 AQ197 N201 Q201 AQ201 N203 AQ203 N209 Q209 AQ209 N219 Q219 AQ219 N222 Q222 S222 AQ222:AQ230 N229:N230 Q230 AI230:AL230 N255 Q255 W255 AI255 AQ255 N258 AQ258 N264 AQ264 N268 AQ268 N273:N274 AQ273:AQ274 Q274 S274 N278 Q278 S278 AQ278 N280 Q280 S280 AQ280 N534 Q534 S534 AQ534 N570 Q570 S570 AQ570 N573:N575 AQ573:AQ575 Q574:Q575 S574:S575 T574:U574 N605:N606 Q605:Q606 S605:S606 T605:V605 X605 AQ605:AQ606 P606 AQ609 N612 Q612 S612 AQ612 N614 Q614 S614 AQ614 N617:N619 P617 AG617 AJ617:AL617 AQ617:AR617 AV617:AY617 Q618:Q619 AQ618:AQ619 P619 N627 Q627 AQ627 N630:N632 S630:S639 AQ630:AQ632 N634 Q634 AQ634 N637:N641 Q637 AQ637:AQ641 O638:O648 AR638:AR648 J639:K639 J641:J646 K641 S641:S646 N647 Q647 AI647:AL647 AQ647 N649 S649:S650 AQ649 N651 AQ651 N653 AQ653 N658 S658 AQ658 N667:N669 AQ667 AQ670 N675 Q675 AQ675 N682 Q682 AQ682 N689 Q689 AQ689 AQ696 N702 Q702 AQ702 N710 Q710 AQ710 N716 Q716 AQ716 N721 AQ721 N730 AQ730 N737 Q737 AQ737 N742 Q742 AQ742 N744 AQ744 N748 AQ748:AQ754 N751 N754 Q754 N756 Q756 AJ756:AL756 AR756 N760 Q760 AJ760:AL760 N765 Q765 S765 AQ765 N768 Q768 AJ768:AL768 AV768:AY768 N777:N778 Q777:Q824 S777:W778 AQ777:AQ778 C778:C793 S780:W782 AQ780:AQ783 N781:N783 S783 N791 S791:W791 AQ791 N794:N800 S794:S798 T794:W799 AQ794:AQ800 T800:AB800 N805 AQ805 N808 AQ808 N811 AQ811 N814 AQ814 N823:N824 S823 T823:W824 AQ823:AQ837 N831 Q831:Q836 N840 Q840:Q850 S840 AQ840 N843 AQ843 N849:N850 AQ849:AQ850 P850 AJ850:AL850 AR850 AV850:AY850 N852:N853 P852 Q852:Q953 AQ852:AQ853 AI853:AK863 N860 AQ860 N864 AJ864:AL868 AQ864 N866 AQ866 N869:N874 S869:W870 AQ869:AQ874 N878:N883 AJ878:AL878 AQ878:AQ883 AR878 S879:S890 V881:W883 AM881 Y882:AA882 X883:AB883 N891:N898 AI891:AK892 AQ891 AQ892:AR892 AV892:AY892 AJ893:AL897 AQ893 AR893:AR894 AQ895:AQ898 S898:S933 W898:W933 Y898:AB933 N934 AJ934:AL934 AQ934:AR934 S935:S938 W935:W938 Y935:AB938 N939 AJ939:AL939 S940:S953 W940:W953 Y940:AB945 AS941 N946 T946:V953 AQ946 N953 AI953:AK953 AQ953 N960:N961 Q960 AQ960:AQ961 AJ961:AL961 Q962:Q966 N965:N966 S965:W965 AQ965:AQ966 S966 N969:N971 Q969:Q971 S969 AQ969 S971 N973:N974 Q973:Q975 S973 U973 W973 Y973:AA973 AH973 AJ973:AL973 AN973 AR973:AR975 AV973:AY975 AJ974:AK975 AG975:AH975 AN975 AQ975 AS975 AU975 Q977 AG977:AH977 AJ977:AK977 AN977 P980:Q980 AG980:AH980 AN980 AQ980 P991:Q991 AG991:AH991 AJ991:AK991 AN991 AQ991:AR991 Q995:Q996 AJ995:AK996 AR995:AR996 AV995:AY996 P996 AG996:AH996 AN996 AQ996 AU996 P999 Q999:Q1007 AG999:AK999 AN999 AQ999:AR1007 AJ1000:AK1007 AV1000:AY1007 P1008:Q1008 S1008 AQ1008 N1010:N1013 S1010:S1011 T1010:W1010 U1011 W1011 S1012:W1013 AQ1013 N1015 AQ1015 N1017:N1018 AJ1017:AL1018 AQ1017:AQ1018 N1031:N1033 S1031:S1033 T1031:W1031 AQ1031:AQ1033 P1032 U1032:U1033 W1032:W1033 T1033 V1033 N1039 AQ1039 N1045:N1046 AQ1045:AQ1046 Q1046 AI1046:AK1046 N1048:N1050 P1048 Q1048:Q1173 S1048:S1057 T1048:V1048 W1048:W1050 AQ1048:AQ1050 AM1049 P1050:P1057 T1050:V1050 N1058 AQ1058 N1134 AQ1134 N1170 AQ1170 N1174 S1174 AQ1174 N1177:N1205 AQ1177:AQ1205 Q1192:Q1197 AJ1192:AL1197 AR1192:AR1197 AV1192:AY1197 S1198:S1201 P1202:P1203 N1209 Q1209 AJ1209:AL1209 AV1209:AY1209 N1211 Q1211 AJ1211:AL1211 AV1211:AY1211 AQ1228 AT1228 AV1228:AY1228 N1230 AQ1230 N1236:N1246 Q1236:Q1246 AI1236:AK1236 AV1236:AW1236 AY1236 S1237:S1241 T1237:V1240 W1238:AB1238 AF1238 AI1238:AK1238 AQ1238 AQ1241:AQ1242 AI1242:AK1242 S1243:S1246 AI1245:AK1246 AQ1245:AQ1246 AF1246 N1248 Q1248 S1248 W1248 Y1248:AA1248 AF1248 AI1248:AK1248 AQ1248 N1252 Q1252 AF1252 AI1252:AK1252 AQ1252 N1255 Q1255 S1255:U1255 W1255 Y1255:AA1255 AF1255 AI1255:AK1255 AQ1255:AR1255 AV1255:AY1255 N1264 Q1264 AG1264:AM1264 AV1264:AY1264 N1266 Q1266 S1266 W1266 Y1266:AA1266 AJ1266:AL1266 AQ1266 N1269 Q1269 S1269 W1269 Y1269:AA1269 AI1269:AK1269 AQ1269 N1271:N1273 Q1271:Q1272 AI1271:AK1273 AN1271:AN1272 AQ1271 P1273:Q1273 AQ1273 N1276:N1287 Q1276:Q1287 AI1276:AK1287 AN1276:AN1286 AQ1276 AQ1287 N1289:N1299 Q1289:Q1299 AI1289:AK1298 S1299 W1299 Y1299:AA1299 AJ1299:AL1299 AN1289:AN1305 AQ1299 N1306 P1306:Q1306 AI1306:AK1306 AQ1306 N1309 Q1309 AI1309:AK1309 AQ1309 N1330 Q1330 AJ1330:AL1330 AQ1330:AR1330 N1333 Q1333 S1333 W1333 Y1333:AA1333 AJ1333:AL1333 AQ1333:AR1333 AV1333:AY1333 N1336 Q1336 S1336 W1336 Y1336:AB1336 AD1336:AF1336 AJ1336:AL1336 AQ1336:AR1336 AV1336:AY1336 N1339 AQ1339 N1345 Q1345 AJ1345:AL1345 N1354 Q1354 AJ1354:AL1354 AQ1354:AR1354 N1358 Q1358 AJ1358:AL1358 AQ1358:AR1358 N1363 Q1363 S1363 V1363:AB1363 AD1363 AJ1363:AL1363 AQ1363:AR1363 N1367 Q1367 S1367 W1367 Y1367:AB1367 AD1367 AJ1367:AL1367 AQ1367:AR1367 N1371:N1376 Q1371:Q1375 W1371:W1374 Y1371:AB1374 AD1371:AD1374 AJ1371:AL1375 AQ1371:AQ1372 AR1371:AR1375 AS1372 AQ1374:AQ1376 AS1374 AV1375:AY1376 N1378 Q1378 S1378 W1378 Y1378:AA1378 AD1378 AJ1378:AL1378 AV1378:AY1378 N1380 Q1380 S1380 W1380 Y1380:AA1380 AD1380 AJ1380:AL1380 AQ1380:AR1380 N1385 Q1385 AJ1385:AL1385 AQ1385 N1391 Q1391 AJ1391:AL1391 AQ1391 N1394:N1396 Q1394:Q1396 S1394:S1396 AJ1394:AL1396 W1395:AA1395 AD1395 AQ1396 N1400 Q1400 AG1400:AH1400 AJ1400:AL1400 AV1400:AY1400 N1408 Q1408:Q1411 AJ1408:AL1411 AQ1408 AR1408:AR1410 AV1408:AW1410 AY1408:AY1410 N1411 AG1411:AH1411 AV1411:AY1411 N1414 Q1414:Q1429 AI1414:AK1419 AQ1414 AR1414:AR1419 AV1414:AY1419 N1417 AQ1417 N1420:N1429 O1420:O1432 AJ1420:AK1429 AQ1420:AQ1421 AQ1427:AQ1429 AM1428 AI1429 AQ1431:AQ1435 N1432 Q1432:Q1435 U1432 W1432:W1433 Y1432:AA1433 AI1432:AK1433 AM1432 AR1432 AV1432:AY1432 N1433:O1433 AF1433 N1434:N1435 O1434:O1448 S1434:S1435 AJ1434:AL1434 AI1435:AK1435 N1441 Q1441 S1441 W1441 Y1441:AA1441 AI1441:AK1441 AQ1441 N1445 Q1445 S1445 W1445 Y1445:AA1445 AI1445:AK1445 AQ1445 Q1448 S1448 W1448 Y1448:Z1448 AE1448:AM1448 AQ1448 O1452:O1456 Q1452 S1452 W1452 Y1452:Z1452 AE1452:AM1452 AQ1452 Q1454:Q1455 AI1454:AK1455 AQ1454:AQ1455 C1457:D1458 N1457:N1475 Q1457:Q1475 S1457:S1475 T1457:AC1465 AD1457:AD1474 AJ1457:AL1514 AR1457:AR1510 AV1457:AW1513 AX1457:AX1474 AY1457:AY1513 AQ1458 AS1458 C1462:D1462 AQ1462 AS1462 C1465:D1465 AQ1465 T1466:AB1513 AC1466:AC1514 C1473:D1521 AS1474 P1475 AQ1475 N1511 Q1511 AX1511 AR1512:AR1514 H1514:H1521 N1514 Q1514 S1514:AB1514 AQ1514 AS1514 N1518 Q1518 T1518:U1518 W1518:AB1518 AI1518:AL1518 N1522:N1524 Q1522:Q1524 S1522:U1522 W1522 Y1522:Z1522 AJ1523:AL1523 AR1523 AV1523:AY1523 AQ1524 N1529:N1531 Q1529:Q1531 S1529:S1531 T1529:V1529 W1529:Z1531 AJ1529:AL1529 AR1529:AR1531 AV1529:AY1531 AI1530:AK1531 AQ1531 N1536 Q1536 S1536 W1536:Z1536 AI1536:AK1536 AQ1536:AR1536 AV1536:AY1536 N1538 Q1538 AJ1538:AL1538 AQ1538:AR1538 AV1538:AY1538 N1542 Q1542 AJ1542:AL1542 Q2828:Q2842 AJ2828:AL2842 AQ2828:AR2842 AV2828:AY2842 S2830:X2837 P2831 S2838:S2842 T2838:X2839 AI2841 W2842 Y2842:AA2842 N2850:N2861 Q2850:Q2861 AJ2850:AL2857 AQ2850:AR2854 AV2850:AY2857 AQ2855:AQ2856 AQ2857:AR2857 S2858:S2861 AQ2858:AQ2861 AJ2860:AL2861 AR2860:AR2861 AV2860:AY2861 P2861 N2868 P2868:Q2868 AJ2868:AL2868 AQ2868:AR2868 AV2868:AY2868 N2870 Q2870 AI2870:AK2870 AQ2870:AR2870 AV2870:AY2870 AQ2216:AR2216 AV2216:AY2216 N2218 Q2218 S2218 AI2218:AK2218 AQ2218:AR2218 AV2218:AY2218 N2221:N2223 Q2221:Q2223 S2221:S2223 AJ2221:AL2223 AQ2221:AR2223 AV2221:AY2223 N2246 Q2246 S2246 AJ2246:AL2246 AR2246 AV2246:AY2246 N2249 Q2249 S2249 AJ2249:AL2249 AV2249:AY2249 N2252 Q2252 S2252 AJ2252:AL2252 N2255:N2262 Q2255:Q2260 S2255:S2260 AJ2255:AL2262 AR2255:AR2262 AV2258:AY2262 AQ2259:AQ2262 P2261:Q2262 N2266:N2316 Q2266:Q2316 P2267 AJ2268:AL2316 AN2268:AN2270 AR2268:AR2313 AV2268:AY2270 AE2271:AF2271 AG2271:AH2313 AI2271 AO2271:AQ2271 AS2271:AS2313 AE2301:AF2313 AI2301:AI2302 AO2301:AQ2302 AI2305 AO2305:AQ2305 P2309 AI2309 AO2309:AQ2309 AU2271:BA2313 AQ2314:AR2315 AQ2316 AS2316:AT2316 AV2316:AY2316 N2318 Q2318 AI2318:AL2318 AV2318:AY2318 N2323 Q2323 AJ2323:AL2323 AQ2323:AR2323 N2325:N2326 Q2325:Q2326 S2325:S2326 T2325:V2325 W2325:W2326 X2325 Y2325:AA2326 AL2325:AL2326 N2328 Q2328 S2328 W2328 Y2328:AA2328 AL2328 AQ2328 N2330 Q2330 AJ2330:AL2330 AQ2330:AR2330 AV2330:AY2330 N2333 P2333:Q2333 AI2333:AK2333 AQ2333:AQ2337 AV2333:AY2333 N2336:N2337 Q2336:Q2337 S2336:S2337 W2336:W2337 Y2336:AA2337 AI2336:AL2336 AV2336:AY2337 AJ2337:AL2337 AR2337 N2345 Q2345 AJ2345:AL2345 AQ2345:AQ2346 AV2345:AY2345 N2347 Q2347 AJ2347:AL2347 AQ2347:AR2347 AV2347:AY2347 AQ2348:AQ2361 N2354:N2358 Q2354:Q2358 AJ2354:AL2358 AV2355:AY2355 AI2357 AR2357 AV2358:AY2358 N2361:N2362 P2361 Q2361:Q2362 S2361:AB2362 AD2361:AD2362 AJ2361:AL2362 AV2361:AY2362 AC2362 AG2362:AI2362 AM2362 AQ2362:AR2362 AQ2363:AQ2375 N2364 Q2364 S2364 W2364 Y2364:AA2364 AJ2364:AL2364 AV2364:AY2364 N2373 Q2373 AG2373:AM2373 AV2373:BA2373 N2375 Q2375 S2375 W2375 Y2375:AA2375 AJ2375:AL2375 AV2375:AY2375 N2387 Q2387 AJ2387:AL2387 AQ2387:AQ2395 AV2387:AY2387 N2393 Q2393 AJ2393:AL2393 AV2393:AY2393 N2396:N2398 Q2396:Q2398 S2396:S2398 T2396:V2396 W2396:W2398 X2396 Y2396:AA2398 AJ2396:AL2396 AQ2396:AR2396 AV2396:AY2397 V2397 AI2397:AL2397 AQ2397:AQ2398 AJ2398:AL2398 N2401:N2402 Q2401:Q2402 AJ2401:AL2402 AQ2401 AR2401:AR2402 AV2401:AY2402 L2402:L2403 N2404 P2404:Q2404 AJ2404:AL2404 AQ2404:AR2404 AV2404:AY2404 N2407 Q2407 S2407 W2407 Y2407:AA2407 AJ2407:AL2407 AQ2407:AR2407 AV2407:AY2407 N2410:N2411 Q2410 AJ2410:AL2411 AQ2410:AR2411 AV2410:AY2411 P2411:Q2411 N2417:N2418 Q2417:Q2418 AJ2417:AL2418 P2418 AQ2417:AT2418 AV2418:AY2418 N2421 Q2421 AJ2421:AL2421 AQ2421:AR2421 AV2421:AY2421 N2449 Q2449 AJ2449:AL2449 AQ2449:AR2449 AV2449:AY2449 N2459 Q2459 AI2459:AL2459 AQ2459:AQ2460 AR2459 AV2459:AY2459 AQ2462 N2467:N2470 Q2467:Q2470 AJ2467:AL2470 AQ2467:AQ2470 AR2467:AR2469 AV2467:AY2470 AI2469 N2472 Q2472 S2472 W2472 Y2472:AA2472 AJ2472:AL2472 AQ2472 N2475 AQ2475 N2483 S2483 AQ2483 N2485 AJ2485:AL2485 AQ2485:AR2485 AV2485:AY2485 N2487 P2487:Q2487 S2487 T2487:U2490 AI2487:AK2487 AQ2487:AR2487 N2489 P2489:Q2489 S2489 AI2489:AK2489 AQ2489:AR2489 N2491:N2493 Q2491:Q2506 AI2491:AL2492 AQ2491:AQ2493 AJ2493:AL2493 AR2493 AV2493:AY2493 N2500:N2501 AJ2500:AL2501 AQ2500:AR2501 AV2500:AY2501 N2504 S2504 W2504 Y2504:AA2504 AI2504:AK2504 AV2504:AY2504 N2506 S2506 W2506 Y2506:AA2506 AJ2506:AL2506 AQ2506:AR2506 N2510 Q2510 S2510 W2510 Y2510:AA2510 AJ2510:AL2510 AQ2510:AR2510 AV2510 N2518:N2522 Q2518:Q2522 AJ2518:AL2522 AQ2518:AQ2522 AR2518:AR2521 AI2519:AI2521 N2524:N2526 Q2524:Q2525 AI2524:AL2524 AQ2524 S2525:U2526 W2525 Z2525 AJ2525:AL2526 AQ2525:AR2526 AV2525:AY2526 P2526:Q2526 AS2526 AZ2526 N2530:N2531 Q2530:Q2531 S2530:S2531 T2530:U2530 W2530:W2531 X2530:AB2530 AJ2530:AL2530 AQ2530:AR2530 AV2530:AY2530 X2531 Z2531:AA2531 AI2531 AK2531:AL2531 AQ2531 AS2531 N2534 AJ2534:AL2534 AQ2534:AR2534 N2537 Q2537 AJ2537:AL2537 AQ2537:AR2537 AV2537:AY2537 N2540 Q2540 AJ2540:AL2540 N2543 Q2543 W2543 Y2543:AA2543 AJ2543:AL2543 AQ2543 N2548:N2549 P2548:Q2549 AJ2548:AL2552 AQ2548:AQ2549 AR2548:AR2552 AV2548:AY2552 N2555:N2557 Q2555:Q2557 S2555:S2556 AQ2555:AQ2566 AJ2556:AL2557 N2559 Q2559 AJ2559:AL2559 N2561 Q2561 AJ2561:AL2561 N2567 Q2567 AJ2567:AL2567 AQ2567:AR2567 AV2567:AY2567 AQ2568:AQ2586 N2570:N2573 Q2570:Q2573 S2570:S2573 AJ2570:AL2572 AR2570:AR2572 AV2570:AY2573 W2571:Z2571 W2573 Y2573:AA2573 AC2573:AD2573 AI2573:AM2573 N2576 Q2576 S2576 W2576 Y2576:AA2576 AI2576:AL2576 AV2576:AY2576 N2581:N2582 Q2581:Q2582 AI2581:AK2581 AJ2582:AL2582 AR2582 AV2582:AY2582 N2586 Q2586 S2586 W2586 Y2586:AA2586 AI2586:AK2586 AR2586 N2589 Q2589:Q2596 AJ2589:AL2596 AQ2589 AR2589:AR2633 AV2589:AY2633 N2597:N2598 P2597:Q2597 AI2597:AJ2597 AK2597:AL2633 AQ2597:AQ2598 Q2598:Q2633 AJ2598:AJ2633 N2634:N2635 P2634:Q2635 AJ2634:AL2635 AQ2634:AR2634 AV2635:AY2635 N2637 P2637:Q2637 AI2637:AK2637 N2640 Q2640 AJ2640:AL2640 AQ2640:AR2640 AV2640:AY2640 N2645 Q2645 AJ2645:AL2645 AQ2645:AR2645 AV2645:AY2645 N2656 Q2656 AJ2656:AM2656 AQ2656:AR2656 AV2656:AY2656 N2671 Q2671 S2671 AJ2671:AL2671 AV2671:AY2671 N2673:N2674 Q2673 AJ2673:AL2679 AQ2673:AQ2674 AR2673:AR2679 AV2673:AY2673 P2674:Q2674 S2674:U2674 V2674:V2677 W2674:AA2674 AI2674:AI2675 AS2674:AS2675 AV2674:AZ2677 N2676 Q2676 S2676:U2676 W2676:AA2676 AQ2676 N2678 Q2678 S2678 V2678:W2678 Y2678:AA2678 AQ2678 AS2678 AV2678:AY2679 V2679:V2681 N2680 Q2680 S2680:U2680 W2680:AA2680 AJ2680:AJ2681 AK2680:AL2680 AZ2680 N2682:N2683 Q2682 S2682:T2682 V2682:AB2682 AG2682 AI2682:AK2682 P2683:Q2683 S2683:U2683 V2683:V2688 W2683:AA2683 AJ2683:AL2687 AQ2683 AZ2683:AZ2698 N2686 Q2686 S2686:U2686 W2686:AA2686 AQ2686 AT2686:AT2688 N2688 Q2688 S2688 W2688:AB2688 AI2688:AL2688 AQ2688:AQ2692 N2690:N2692 Q2690:Q2692 S2690:S2691 U2690:AB2691 AH2690:AH2691 AJ2690:AL2690 AV2690:AY2691 AI2691:AL2691 S2692:U2692 V2692:V2698 W2692:AA2692 AB2692:AB2698 AI2692:AK2697 AR2692:AR2698 AS2692:AS2697 N2695 Q2695 S2695:U2695 W2695:AA2695 AQ2695 N2698 Q2698 S2698 W2698:AA2698 AJ2698:AL2698 AQ2698 N2701:N2703 Q2701:Q2703 S2701:S2703 T2701:V2702 W2701:W2703 X2701:X2702 Y2701:AA2703 AJ2701:AL2703 AQ2701:AQ2703 AR2701:AR2702 P2702:P2703 AS2702:AS2703 N2707 P2707:Q2707 S2707 W2707 Y2707:AA2707 AJ2707:AL2707 AQ2707 N2711 Q2711 AJ2711:AL2711 AQ2711:AR2711 AQ2712 N2713 Q2713 AJ2713:AL2713 AQ2713:AR2713 N2715 Q2715 AJ2715:AL2715 AQ2715:AR2715 AV2715:AY2715 N2717 Q2717 S2717 W2717 Y2717:AA2717 AD2717 AJ2717:AL2717 AQ2717:AR2717 AV2717:AY2717 N2722:N2723 Q2722 S2722 W2722 Y2722:AA2722 AJ2722:AL2723 AQ2722:AR2722 AV2722:AW2722 P2723:Q2723 AV2723:AY2723 BA2723 N2726 Q2726 S2726 W2726 Y2726:AA2726 AJ2726:AL2726 AQ2726 AV2726:AY2726 N2728 Q2728 S2728 W2728 Y2728:AA2728 AJ2728:AL2728 AQ2728 AV2728:AW2728 AY2728 N2736 P2736:Q2736 AJ2736:AL2736 AQ2736:AR2736 AV2736:AY2736 N2772 Q2772 S2772 W2772 Y2772:AA2772 AJ2772:AL2772 AQ2772:AR2772 AV2772:AY2772 N2780 Q2780 S2780 W2780 Y2780:AA2780 AJ2780:AL2780 AQ2780:AR2780 AV2780:AY2780 N2788 Q2788 S2788 W2788 Y2788:AA2788 AJ2788:AL2788 AQ2788:AR2788 AV2788:AY2788 N2799:N2804 Q2799:Q2804 S2799:S2804 W2799:W2801 Y2799:AA2801 AJ2799:AL2804 AQ2799:AQ2804 AV2799:AY2804 AR2801:AR2804 W2803:W2804 Y2803:AA2804 AS2803 N2810:N2815 Q2810:Q2815 S2810:S2812 AQ2810:AQ2812 AJ2811:AL2811 AR2811 AV2811:AY2811 AJ2813:AK2814 AQ2813:AR2815 AV2813:AY2815 AG2814:AI2814 AI2815:AK2815 N2819:N2820 Q2819:Q2820 AI2819:AK2820 AQ2819:AR2820 AV2819:AY2820 N2828:N2842 AQ1542:AR1542 AV1542:AY1542 N1547:N1549 Q1547:Q1549 AI1547:AK1547 AR1547:AR1549 AV1547:AY1549 AJ1548:AK1549 AL1548 AI1549 AQ1549 N1552 Q1552 AJ1552:AL1552 AQ1552:AR1552 AV1552:AY1552 N1558 Q1558 AJ1558:AL1558 AQ1558:AR1558 AV1558:AY1558 N1561:N1563 Q1561:Q1563 S1561:S1563 AJ1561:AL1563 AR1561:AR1563 AV1561:AY1563 W1562:W1563 Y1562:AA1563 AD1562 AQ1563 N1567 Q1567 AJ1567:AL1567 AQ1567:AR1567 AV1567:AY1567 N1572 Q1572 AJ1572:AL1572 AQ1572:AR1572 AV1572:AY1572 N1586 Q1586 AI1586:AK1586 AQ1586:AR1586 N1591 Q1591 AI1591:AK1591 AQ1591:AR1591 N1593:N1595 Q1593:Q1595 AI1593 AJ1593:AK1595 AQ1593 AR1593:AR1595 AV1593:AY1594 AL1594:AL1595 AQ1595 N1600 Q1600:Q1623 S1600 Y1600:AA1600 AI1600:AK1600 AQ1600 AV1600:AY1600 N1624:N1625 AG1624:AH1624 AM1624:AM1625 Q1625 S1625 T1625:V1644 W1625 X1625:X1644 Y1625:AA1625 AB1625:AB1644 AJ1625:AL1625 AV1625:AY1625 N1640 Q1640 S1640 W1640 Y1640:AA1640 AJ1640:AM1640 AV1640:AY1640 N1645:N1646 Q1645:Q1646 AJ1645:AM1646 AR1645 AV1645:AY1646 T1647:V1678 X1647:X1651 AB1647:AB1651 N1652 Q1652 S1652 AJ1652:AM1652 AQ1652:AR1652 AV1652:AY1652 X1653:X1678 AB1653:AB1678 N1655:N1657 Q1655:Q1657 S1655:S1657 W1655:W1657 Y1655:AA1657 AD1655 AJ1655:AM1655 AR1655:AR1657 AV1655:AY1657 AI1656:AL1656 AJ1657:AM1657 AQ1657 N1664 Q1664 S1664 W1664 Y1664:AA1664 AJ1664:AL1664 AN1664:AN1666 AV1664:AY1664 N1667 Q1667 S1667 W1667 Y1667:AA1667 AJ1667:AM1667 AV1667:AY1667 N1676 Q1676 S1676 W1676 Y1676:AA1676 AG1676:AH1678 AJ1676:AM1676 AV1676:AY1676 N1679 Q1679 AJ1679:AL1679 AV1679:AY1679 T1680:V1698 X1680:X1698 AB1680:AB1698 N1688 Q1688 S1688 W1688 Y1688:AA1688 AG1688:AH1695 AJ1688:AM1688 AV1688:AY1688 N1696 Q1696 S1696 W1696 Y1696:AA1696 AJ1696:AL1696 AV1696:AY1696 N1699 Q1699 AJ1699:AL1699 AV1699:AY1699 T1700:V1761 X1700:X1761 AB1700:AB1761 N1702:N1703 Q1702:Q1703 S1702:S1703 W1702:W1703 Y1702:AA1703 AJ1702:AL1703 AQ1702:AQ1703 AV1702:AY1703 AR1703 N1708 Q1708 S1708 W1708 Y1708:AA1708 AJ1708:AL1708 AV1708:AY1708 N1718 Q1718 S1718 W1718 Y1718:AA1718 AJ1718:AL1718 N1721 Q1721 S1721 W1721 Y1721:AA1721 AJ1721:AL1721 N1723 Q1723 S1723 W1723 Y1723:AA1723 AJ1723:AM1723 AV1723:AY1723 N1745 Q1745 S1745 W1745 Y1745:AA1745 AG1745:AH1749 AJ1745:AM1745 AV1745:AY1745 N1750 Q1750 S1750 W1750 Y1750:AA1750 AJ1750:AM1750 AQ1750 AV1750:AY1750 N1752 Q1752 S1752 W1752 Y1752:AA1752 AJ1752:AL1752 AN1752:AN1761 AQ1752 AV1752:AY1752 N1762:N1763 Q1762:Q1763 AJ1762:AL1763 AQ1762:AR1763 AV1762:AY1763 N1769 Q1769 AJ1769:AL1769 AQ1769:AR1769 AV1769:AY1769 N1772:N1777 Q1772:Q1777 AJ1772:AL1777 AQ1772:AQ1780 AR1772:AR1777 AV1772:AY1777 AS1774 N1781 Q1781 AJ1781:AL1781 AQ1781:AR1781 AV1781:AY1781 N1783:N1792 Q1783:Q1792 S1783:S1792 W1783:AA1783 AI1783:AK1792 AQ1783:AR1784 AV1783:AY1792 W1784:Z1790 AQ1786:AR1792 W1791:AA1791 W1792:Z1792 N1794:N1796 Q1794:Q1796 AI1794 AJ1794:AK1796 AQ1794:AR1796 AV1794:AY1796 AL1795:AL1796 N1801 Q1801 S1801 W1801 Y1801:AA1801 AJ1801:AL1801 AQ1801:AR1801 N1805:N1807 Q1805:Q1807 AJ1805:AL1807 AQ1805:AR1807 AT1805:AT1807 AV1805:AY1807 N1811 Q1811 AJ1811:AL1811 AQ1811:AR1811 AV1811:AY1811 N1817 Q1817 AJ1817:AL1817 AQ1817:AR1817 AV1817:AY1817 N1822:N1824 Q1822:Q1824 AJ1822:AL1824 AQ1822:AR1824 AV1822:AY1824 N1832:N1833 Q1832:Q1833 AJ1832:AL1833 AQ1832:AR1833 AV1832:AY1833 N1870:N1872 Q1870:Q1872 AJ1870:AL1872 AQ1870:AQ1877 AR1870:AR1872 AV1870:AV1872 AW1870:AY1878 N1878 Q1878 AJ1878:AL1878 AQ1878:AR1878 AV1878 N1881:N1882 Q1881:Q1882 S1881:S1882 AJ1881:AL1882 AQ1881:AR1882 AV1881:AY1882 W1882 AM1882 N1888:N1889 Q1888 AJ1888:AL1889 AQ1888 AR1888:AR1889 AV1888:AY1889 P1889:Q1889 N1925:N1928 Q1925:Q1928 AH1925:AH1926 AJ1925:AL1928 AQ1925:AR1928 AV1926:AY1928 P1927 N1936 P1936:Q1936 AJ1936:AL1936 AQ1936:AR1936 AV1936:AY1936 N1945:N1948 Q1945:Q1948 S1945:U1947 AQ1945:AQ1948 AJ1947:AL1948 AR1947:AR1948 AV1947:AY1947 AV1948:AW1949 AY1948:AY1949 N1950:N1951 Q1950:Q1951 AJ1950:AL1951 AQ1950:AR1951 AV1950:AY1951 N1955 Q1955 AJ1955:AL1955 AQ1955:AR1955 AV1955:AY1955 N1961 Q1961 AJ1961:AL1961 AQ1961:AR1961 AV1961:AY1961 N1965:N1967 Q1965:Q1967 AJ1965:AL1967 AQ1965:AR1966 AV1965:AY1967 N1975 Q1975 AJ1975:AL1975 AV1975:AY1975 N1986:N1987 Q1986 AJ1986:AL1987 AQ1986:AQ1987 P1987:Q1987 AV1987:AW1988 AY1987:AY1988 N1989 Q1989 AJ1989:AL1989 AQ1989:AR1989 AV1989:AY1989 N1992:N1999 Q1992:Q1999 AJ1992:AL1999 AQ1992:AR1992 AV1992:AY1999 AR1994 AR1996 AQ1997:AQ1999 AR1999 N2035:N2039 Q2035:Q2039 AJ2035:AL2039 AQ2035:AR2039 AV2037:AW2037 AY2037 P2038 AS2038 AV2038:AY2038 AV2039:AW2043 AY2039:AY2043 N2044:N2047 Q2044:Q2047 AJ2044:AL2044 AQ2044:AQ2047 AR2044 AV2044:AY2044 AI2046:AK2046 AR2046:AR2047 AV2046:AY2047 AJ2047:AL2047 N2056:N2057 Q2056:Q2057 AQ2056 AJ2057:AL2057 AQ2057:AR2057 N2060:N2065 Q2060:Q2065 AI2060:AL2061 AQ2060:AQ2063 AV2060:AY2062 S2061:S2064 AI2062:AK2062 AJ2064:AL2065 AQ2064:AR2065 AV2064:AY2064 C2065:C2141 AN2065:AN2141 AV2065:AW2065 AY2065 N2069:N2072 Q2069:Q2072 AJ2069:AK2072 AQ2069:AQ2072 AV2071:AV2072 AW2071:AW2074 AY2071:AY2074 P2072 AI2072 N2074 Q2074 AJ2074:AL2074 AV2074 N2081 Q2081 AJ2081:AL2081 AV2081 AW2081:AW2084 AY2081:AY2084 N2084:N2098 Q2084:Q2098 S2084:S2093 AJ2084:AL2098 AQ2084 AR2084:AR2098 AV2084 W2085:W2093 Y2085:AA2093 AV2085:AY2098 AQ2094:AQ2098 N2100 Q2100 AJ2100:AL2100 AQ2100:AQ2103 AR2100 AV2100:AY2100 N2103 Q2103 AJ2103:AL2103 AR2103 AV2103:AY2103 N2105 Q2105 AJ2105:AL2105 AQ2105:AR2105 AV2105:AY2105 N2108 P2108:Q2108 AJ2108:AL2108 AQ2108:AR2108 AV2108:AY2108 N2131 Q2131 AJ2131:AL2131 AQ2131:AR2131 AV2131:AY2131 N2134 Q2134 AJ2134:AL2134 N2137 Q2137 AJ2137:AL2137 AQ2137 N2140:N2145 Q2140:Q2145 AJ2140:AL2145 AQ2140:AR2145 AS2141 AV2142:AY2145 S2143:S2145 W2144:W2145 X2144:X2172 Y2144:AB2144 AD2144 T2145:V2172 Y2145:AA2145 AB2145:AB2172 N2173 Q2173 AJ2173:AL2173 AQ2173:AR2173 AV2173:AY2173 N2178 Q2178 AJ2178:AL2178 AI2216:AK2216 AV2178:AY2178 N2183 Q2183 AJ2183:AL2183 N2185:N2186 Q2185:Q2186 AJ2185:AL2186 AR2185:AR2186 AV2185:AY2186 S2186 AN2186:AN2262 N2190:N2192 Q2190:Q2192 S2190:S2192 AJ2190:AK2192 AL2190:AL2191 AQ2190:AR2192 AV2190:AY2192 P2192 AI2192 N2194 Q2194 S2194 AJ2194:AL2194 AV2194:AY2194 N2200 Q2200 S2200 AJ2200:AL2200 AV2200:AY2200 N2203:N2211 Q2203:Q2211 S2203:S2211 AJ2203:AL2211 AQ2203 AR2203:AR2211 AV2203:AY2211 AM2204:AM2207 AI2208 AQ2208:AQ2211 AS2208 AI2210 AS2210 N2213 Q2213 S2213 AI2213:AL2213 AQ2213:AR2213 AV2213:AY2213 N2216 Q2216 S2216 AQ2178:AR2178 AQ2183:AQ2186 AQ2200:AT2200 AQ2194:AT2194 AR2183:AS2183 AQ2134:AS2134 AQ2081:AT2081 AR1997:AS1998 AQ1995:AS1995 AQ1993:AS1993 AQ1785:AS1785 AR2683:AS2688 AS2469 AR2249:AS2249 AQ1511:AS1511 AQ1400:AT1400 AQ939:AT939 AR895:AS897 AR760:AT760 AQ768:AT768 AS961:AT961 AQ977:AU977 AQ1209:AT1209 AQ1211:AT1211 AQ1236:AT1236 AQ1264:AT1264 AQ1345:AT1345 AQ1378:AT1378 AQ1411:AS1411 AS1435:AT1435 AQ1518:AT1518 AR2855:AS2855 AS2856 AS2252:AT2252 AQ2318:AT2318 AS2333:AT2333 AS2336 AS2345:AT2345 AS2354:AS2356 AS2358 AS2361:AT2362 AS2364:AT2364 AS2373:AT2373 AS2375:AT2375 AS2387:AT2387 AS2393:AT2393 AR2397:AS2397 AS2398 AS2472:AT2472 AS2491:AS2492 AQ2504:AT2504 AS2519:AS2522 AS2524 AQ2540:AT2540 AS2543:AT2543 AS2573 AS2576:AT2576 AS2581 AQ2635:AS2635 AQ2637:AT2637 AQ2671:AT2671 AQ2680:AS2680 AQ2682:AT2682 AR2690:AT2691 AS2707:AT2707 AQ2723:AS2723 AS2726:AT2726 AS2728:AT2728 AR2799:AS2800 AS1600:AT1600 AQ1625:AT1625 AQ1640:AT1640 AQ1646:AS1646 AQ1664:AT1664 AQ1667:AT1667 AQ1676:AT1676 AQ1679:AT1679 AQ1688:AT1688 AQ1696:AT1696 AQ1699:AT1699 AS1702:AT1703 AQ1708:AT1708 AQ1718:AT1718 AQ1721:AT1721 AQ1723:AT1723 AQ1745:AT1745 AS1750:AT1750 AS1752:AT1752 AQ1967:AS1967 AQ1975:AT1975 AR1986:AT1986 AS1987:AT1987 AR2060:AT2062 AQ2074:AT2074 AS2137:AT2137 AT2213 AT2203:AT2211 AT2190:AT2192 AT2185:AT2186 AT2178 AT2173 AT2140:AT2145 AT2131 AT2108 AT2105 AT2103 AT2100 AT2084:AT2098 AT2064:AT2065 AT2057 AT2046:AT2047 AT2044 AT2035:AT2039 AT1992:AT1999 AT1989 AT1965:AT1967 AT1961 AT1955 AT1950:AT1951 AT1947:AT1948 AT1936 AT1925:AT1928 AT1888:AT1889 AT1881:AT1882 AT1878 AT1870:AT1872 AT1832:AT1833 AT1822:AT1824 AT1817 AT1811 AT1801 AT1794:AT1796 AT1783:AT1792 AT1781 AT1772:AT1777 AT1769 AT1762:AT1763 AS1657 AT1655:AT1657 AT1652 AT1645:AT1646 AT1593:AT1595 AT1591 AT1586 AT1572 AT1567 AT1561:AT1563 AT1558 AT1552 AT1547:AT1549 AT1542 AT2819:AT2820 AT2813:AT2815 AT2811 AT2799:AT2804 AT2788 AT2780 AT2772 AT2736 AT2722:AT2723 AT2717 AT2715 AT2713 AT2711 AT2701:AT2703 AT2698 AT2673:AT2680 AT2656 AT2645 AT2640 AT2589:AT2635 AT2586 AT2581:AT2582 AT2570:AT2573 AT2567 AT2548:AT2552 AT2537 AT2534 AT2530:AT2531 AT2524:AT2526 AT2518:AT2522 AT2510 AT2506 AT2500:AT2501 AT2491:AT2493 AT2489 AT2487 AT2485 AT2467:AT2470 AT2459 AT2449 AT2421 AT2410:AT2411 AT2407 AT2404 AT2401:AT2402 AT2396:AT2398 AT2354:AT2358 AT2347 AT2336:AT2337 AT2330 AT2323 AT2268:AT2313 AT2255:AT2262 AT2246 AT2221:AT2223 AT2218 AT2216 AT2870 AT2868 AT2860:AT2861 AT2850:AT2857 AT2828:AT2842 AT1538 AT1536 AT1529:AT1531 AT1523 AT1457:AT1514 AT1432 AT1414:AT1419 AT1408:AT1411 AT1380 AT1371:AT1376 AT1367 AT1363 AT1358 AT1354 AT1336 AT1333 AT1330 AT1255 AT1192:AT1197 AT1000:AT1007 AT999:AY999 AT995:AT996 AT991:AY991 AT973:AT975 AT934 AT892:AT897 AT878 AT850 AT756 AT617 C667:C681 T2186:AD2260 S2185:AD2185 S2183:AD2183 S2178:AD2178 S2173:AD2173 T2143:AD2143 S2140:AD2142 S2137:AD2137 S2134:AD2134 S2131:AD2131 S2108:AD2108 S2105:AD2105 S2103:AD2103 S2100:AD2100 S2094:AD2098 T2084:AD2084 S2081:AD2081 S2074:AD2074 S2069:AD2072 S2065:AD2065 T2064:AD2064 T2061:AD2062 S2060:AD2060 S2056:AD2057 S2044:AD2047 S2035:AD2039 S1992:AD1999 S1989:AD1989 S1986:AD1987 S1975:AD1975 T1967:AC1967 S1965:AD1966 S1961:AD1961 S1955:AD1955 S1950:AD1951 S1948:AD1948 V1947:AD1947 S1936:AD1936 S1925:AD1928 S1888:AD1889 Y1882:AC1882 T1881:AD1881 S1878:AD1878 S1870:AD1872 S1832:AD1833 S1822:AD1824 S1817:AD1817 S1811:AD1811 S1805:AD1807 S1794:AD1796 S1781:AD1781 S1772:AD1777 S1769:AD1769 S1762:AD1763 AC1752 AC1750 AC1745 AC1723 AC1721 AC1718 AC1708 AC1703 AC1702:AD1702 S1699:AD1699 AC1696 AC1688 S1679:AD1679 AC1676 AC1667 AC1664 AC1655:AC1657 W1652:AD1652 S1645:AD1646 AC1640 AC1625 AC1600 S1593:AD1595 S1591:AD1591 S1586:AC1586 S1572:AD1572 S1567:AD1567 AC1562:AC1563 T1561:AD1561 S1558:AD1558 S1552:AD1552 S1547:AD1549 S2819:AD2820 S2813:AD2815 T2811:AD2811 AC2803 T2802:AD2802 S2736:AD2736 S2723:AD2723 S2715:AD2715 S2713:AD2713 S2711:AD2711 AB2701:AD2702 AC2692:AD2697 AB2683:AD2687 AB2674:AD2681 S2673:AD2673 W2671:AD2671 S2656:AD2656 S2645:AD2645 S2640:AD2640 S2637:AD2637 S2589:AD2635 S2581:AD2582 T2572:AD2572 T2570:AD2570 S2567:AD2567 S2561:AD2561 T2559:AD2559 T2555:AD2557 S2548:AD2552 T2540:AD2540 T2537:AD2537 W2534:AD2534 V2526:AD2526 S2524:AD2524 S2518:AD2522 S2500:AD2501 S2491:AD2493 V2489:AD2489 V2487:AD2487 T2485:AD2485 S2467:AD2470 S2459:AD2459 S2449:AD2449 S2421:AD2421 S2417:AD2418 S2410:AD2411 S2404:AD2404 S2401:AD2402 AB2396:AD2396 S2393:AD2393 S2387:AD2387 S2373:AD2373 S2354:AD2358 S2347:AD2347 S2345:AD2345 S2333:AD2333 S2330:AD2330 AB2325:AD2325 S2323:AD2323 S2318:AD2318 S2268:AD2316 S2261:AD2262 S2870:AD2870 S2868:AD2868 T2861:AD2861 T2860:AC2860 S2857:AD2857 T2856:AD2856 S2850:AD2855 T2840:AD2841 Y2830:AD2839 S2828:AD2829 S1542:AD1542 S1538:AD1538 AA1529:AD1529 S1523:AD1524 S1454:AD1455 T1435:AF1435 T1434:AD1434 AC1432 S1414:AD1429 T1411:AD1411 S1408:AD1410 T1400:AD1400 T1396:AD1396 T1394:AD1394 S1391:AD1391 S1385:AD1385 S1375:AD1375 S1358:AD1358 S1354:AD1354 S1345:AD1345 S1330:AD1330 S1309:AD1309 S1306:AD1306 S1289:AD1298 S1276:AD1287 S1271:AD1273 T1264:AD1264 S1252:AD1252 T1245:AD1246 S1242:AD1242 S1236:AD1236 S1211:AD1211 S1209:AD1209 S1192:AD1197 S1058:AD1173 X1050:AD1050 Y1049:AC1049 X1048:AD1048 S1045:AF1046 S1039:AD1039 X1033:AD1033 S1017:AD1018 S1015:AD1015 X1013:AD1013 S999:AD1007 S995:AD996 S991:AD991 S977:AD977 S974:AD975 S970:AD970 T961:AD961 S960:AD960 X946:AD953 S939:AD939 S934:AD934 S891:AD897 Y881:AC881 T879:AD880 S871:AD878 X869:AD869 S852:AD868 S849:AD850 S843:AD843 S831:AD831 S814:AD814 S811:AD811 S808:AD808 S805:AD805 S768:AD768 S760:AD760 S756:AD756 S754:AD754 S742:AD742 T737:AD737 S647:AE647 S617:AC617 AB605:AD605 S230:AD230 S58:AD58 S52:AD52 AM2271:AN2313 S2266:BA2267" xr:uid="{00000000-0002-0000-0400-000001000000}"/>
    <dataValidation type="list" allowBlank="1" showInputMessage="1" showErrorMessage="1" sqref="C653 C658 AN696:AN701 AN742:AN755 L783 AI783 L788 AN801:AN804 AN832:AN836 C840 AN841:AN848 AN1475:AN1513 C2261:C2262 AN667:AN669" xr:uid="{00000000-0002-0000-0400-000005000000}">
      <formula1>#REF!</formula1>
    </dataValidation>
    <dataValidation type="list" allowBlank="1" sqref="Q2674:Q2675" xr:uid="{00000000-0002-0000-0400-000006000000}">
      <formula1>"Hoja de cálculo; Texto; Imagen; Audio;Video"</formula1>
    </dataValidation>
  </dataValidations>
  <hyperlinks>
    <hyperlink ref="AW2472" r:id="rId1" xr:uid="{00000000-0004-0000-0400-000000000000}"/>
    <hyperlink ref="AN2815:AN2818" display="&quot;http://cosabog13sw9151:85/GERENCIA%20DE%20SERVICIO%20Y%20MERCADEO/Forms/AllItems.aspx?RootFolder=%2FGERENCIA%20DE%20SERVICIO%20Y%20MERCADEO%2FSUBGERENCIA%20DE%20FIDELIZACI%C3%93N&amp;FolderCTID=0x0120008302247A29AEE0499D6D9CD50835C87E&amp;View=%7B8C1FD8E4%2DFB55%2D4B6A%2D81A8%2D8C37150271DC%7D&amp;InitialTabId=Ribbon%2EDocument&amp;VisibilityContext=WSSTabPersistence_x000a__x000a__x000a__x000a_Documente_x000a_Teams_x000a_Share point" xr:uid="{00000000-0004-0000-0400-000001000000}"/>
  </hyperlinks>
  <pageMargins left="0.7" right="0.7" top="0.75" bottom="0.75" header="0.3" footer="0.3"/>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AF11A40A6B6D544935C699CFCBF7B74" ma:contentTypeVersion="3" ma:contentTypeDescription="Crear nuevo documento." ma:contentTypeScope="" ma:versionID="2599d3b380a059ea69bde8192f757809">
  <xsd:schema xmlns:xsd="http://www.w3.org/2001/XMLSchema" xmlns:xs="http://www.w3.org/2001/XMLSchema" xmlns:p="http://schemas.microsoft.com/office/2006/metadata/properties" xmlns:ns1="http://schemas.microsoft.com/sharepoint/v3" xmlns:ns3="fc432373-8549-4726-acd4-efb67ea9f159" targetNamespace="http://schemas.microsoft.com/office/2006/metadata/properties" ma:root="true" ma:fieldsID="dbc65f4608aa34e6175f056a2ed2d486" ns1:_="" ns3:_="">
    <xsd:import namespace="http://schemas.microsoft.com/sharepoint/v3"/>
    <xsd:import namespace="fc432373-8549-4726-acd4-efb67ea9f159"/>
    <xsd:element name="properties">
      <xsd:complexType>
        <xsd:sequence>
          <xsd:element name="documentManagement">
            <xsd:complexType>
              <xsd:all>
                <xsd:element ref="ns1:PublishingStartDate" minOccurs="0"/>
                <xsd:element ref="ns1:PublishingExpiration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432373-8549-4726-acd4-efb67ea9f159"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CF878E9-EF45-4C88-AD21-BF818BB6E35A}">
  <ds:schemaRefs>
    <ds:schemaRef ds:uri="http://schemas.microsoft.com/sharepoint/v3/contenttype/forms"/>
  </ds:schemaRefs>
</ds:datastoreItem>
</file>

<file path=customXml/itemProps2.xml><?xml version="1.0" encoding="utf-8"?>
<ds:datastoreItem xmlns:ds="http://schemas.openxmlformats.org/officeDocument/2006/customXml" ds:itemID="{8CD1B2FA-C284-442C-BF7D-EB65501A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c432373-8549-4726-acd4-efb67ea9f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3C90A7-F61F-4B18-811E-A90E05F4036B}">
  <ds:schemaRefs>
    <ds:schemaRef ds:uri="http://purl.org/dc/terms/"/>
    <ds:schemaRef ds:uri="http://purl.org/dc/dcmitype/"/>
    <ds:schemaRef ds:uri="http://schemas.microsoft.com/office/2006/documentManagement/types"/>
    <ds:schemaRef ds:uri="http://www.w3.org/XML/1998/namespace"/>
    <ds:schemaRef ds:uri="http://schemas.openxmlformats.org/package/2006/metadata/core-properties"/>
    <ds:schemaRef ds:uri="fc432373-8549-4726-acd4-efb67ea9f159"/>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Instructivo</vt:lpstr>
      <vt:lpstr>Hoja1</vt:lpstr>
      <vt:lpstr>Hoja3</vt:lpstr>
      <vt:lpstr>Hoja2</vt:lpstr>
      <vt:lpstr>Matriz de TRD y Matríz Activos</vt:lpstr>
    </vt:vector>
  </TitlesOfParts>
  <Manager/>
  <Company>Aliansalud EPS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Matriz tabla retención documental</dc:title>
  <dc:subject>Matriz tabla retención documental</dc:subject>
  <dc:creator>Aliansalud EPS</dc:creator>
  <cp:keywords/>
  <dc:description/>
  <cp:lastModifiedBy>Diego Fernando Losada Yañez</cp:lastModifiedBy>
  <dcterms:created xsi:type="dcterms:W3CDTF">2023-03-27T15:49:44Z</dcterms:created>
  <dcterms:modified xsi:type="dcterms:W3CDTF">2024-03-22T22:08:07Z</dcterms:modified>
  <cp:category>Matriz tabla retención documental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0x0101007AF11A40A6B6D544935C699CFCBF7B74</vt:lpwstr>
  </property>
</Properties>
</file>