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olmedica-my.sharepoint.com/personal/paolabr_colmedica_com/Documents/OFICINA ALIANSALUD/EVIDENCIAS SEGUIMIENTO PLAN DE ACCION/SEGUIMIENTO PDA 2025/"/>
    </mc:Choice>
  </mc:AlternateContent>
  <xr:revisionPtr revIDLastSave="0" documentId="8_{35FA6CE0-0A01-4FE9-B72D-B5F5872AC98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ño 2025" sheetId="2" r:id="rId1"/>
  </sheets>
  <definedNames>
    <definedName name="_xlnm.Print_Area" localSheetId="0">'Año 2025'!#REF!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27" i="2" l="1"/>
  <c r="BS27" i="2"/>
  <c r="BS26" i="2"/>
  <c r="BK27" i="2"/>
  <c r="BK26" i="2"/>
  <c r="BC27" i="2"/>
  <c r="BC26" i="2"/>
  <c r="AL27" i="2"/>
  <c r="AD27" i="2"/>
  <c r="V26" i="2"/>
  <c r="V27" i="2"/>
  <c r="F27" i="2"/>
  <c r="AT26" i="2" l="1"/>
  <c r="AL26" i="2"/>
  <c r="AD26" i="2"/>
  <c r="N27" i="2"/>
  <c r="N26" i="2"/>
  <c r="F26" i="2"/>
  <c r="CQ27" i="2" l="1"/>
  <c r="CI27" i="2"/>
  <c r="CA27" i="2"/>
  <c r="F29" i="2"/>
  <c r="CQ26" i="2"/>
  <c r="CI26" i="2"/>
  <c r="CA26" i="2"/>
  <c r="F28" i="2"/>
  <c r="BC28" i="2" l="1"/>
  <c r="AD29" i="2"/>
  <c r="BB26" i="2"/>
  <c r="CA28" i="2"/>
  <c r="BC29" i="2"/>
  <c r="AD28" i="2"/>
  <c r="CA29" i="2"/>
  <c r="BB27" i="2"/>
  <c r="BB9" i="2" l="1"/>
  <c r="BB28" i="2"/>
  <c r="BB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tc={86D1C0FA-20EC-4BDF-B211-41205194FF96}</author>
    <author>tc={16FD3B62-7D28-47B3-8197-AD3E66BC0EC3}</author>
    <author>tc={1EA17845-10C8-4DD1-B60F-E888990599B1}</author>
  </authors>
  <commentList>
    <comment ref="C9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Incluir actividades por cada Línea de acuerdo con la pertinencia y necesidad  de la entidad. (agregar filas que requieran)</t>
      </text>
    </comment>
    <comment ref="F11" authorId="1" shapeId="0" xr:uid="{00000000-0006-0000-0000-000002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P: Programadas: registrar en cada casilla y en la semana de acuerdo con lo que se defina por actividad. Registrar la letra “P” </t>
      </text>
    </comment>
    <comment ref="G11" authorId="2" shapeId="0" xr:uid="{00000000-0006-0000-00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E: Ejecutadas: registrar en cada casilla y en la semana de acuerdo con la actividad que se desarrollo. Registrar la letra “E”</t>
      </text>
    </comment>
  </commentList>
</comments>
</file>

<file path=xl/sharedStrings.xml><?xml version="1.0" encoding="utf-8"?>
<sst xmlns="http://schemas.openxmlformats.org/spreadsheetml/2006/main" count="368" uniqueCount="97">
  <si>
    <t xml:space="preserve">
RELACIONAMIENTO CON LA CIUDADANIA Y PARTICIPACIÓN SOCIAL
DIRECCIÓN DE SERVICIO A LA CIUDADANIA
SISTEMA DE GESTIÓN 
CONTROL DOCUMENTAL
</t>
  </si>
  <si>
    <t>PLAN DE ACCIÓN POLITICA PUBLICA DISTRITAL DE SERVICIO A LA CIUDADANIA</t>
  </si>
  <si>
    <t>Código:</t>
  </si>
  <si>
    <t>SDS-RPS-FT-026</t>
  </si>
  <si>
    <t>Versión:</t>
  </si>
  <si>
    <t>Elaborado por:  Edna M. Forero T / Revisado por:  Laura C. Reyes C /  Aprobado por: Eugenia Arboleda Balbín</t>
  </si>
  <si>
    <t xml:space="preserve">Realizar el 100% de las actividades asignadas para el  desarrollo del Procedimiento de Asistencia Técnica con las dependencias de Servicio al Ciudadano de los actores priorizados </t>
  </si>
  <si>
    <t>META</t>
  </si>
  <si>
    <t>PLAN DE ACCIÓN IPS / EAPB/ ENTIDAD :  ALIANSALUD EAPB</t>
  </si>
  <si>
    <t>Enero</t>
  </si>
  <si>
    <t>Febrero</t>
  </si>
  <si>
    <t>Marzo</t>
  </si>
  <si>
    <t>Abril</t>
  </si>
  <si>
    <t>Mayo</t>
  </si>
  <si>
    <t>Junio</t>
  </si>
  <si>
    <t>Porcentaje de implementación PPDSC  primer semestre</t>
  </si>
  <si>
    <t>Julio</t>
  </si>
  <si>
    <t>Agosto</t>
  </si>
  <si>
    <t>Septiembre</t>
  </si>
  <si>
    <t>Octubre</t>
  </si>
  <si>
    <t>Noviembre</t>
  </si>
  <si>
    <t>Diciembre</t>
  </si>
  <si>
    <t>Profesional de la  Dirección de Servicio a la Ciudadanía-DSC que realiza lde Asistencia técnica: Natalia Garay Casas</t>
  </si>
  <si>
    <t xml:space="preserve">LÍNEA DE POLÍTICA PÚBLICA DE SERVICIO A LA CIUDADANÍA, Decreto 197/2014
 </t>
  </si>
  <si>
    <t>METAS</t>
  </si>
  <si>
    <t>ACTIVIDADES</t>
  </si>
  <si>
    <t>INDICADOR</t>
  </si>
  <si>
    <t>RESPONSABLE INSTITUCIONAL</t>
  </si>
  <si>
    <t xml:space="preserve">0%							</t>
  </si>
  <si>
    <t>S1</t>
  </si>
  <si>
    <t>S2</t>
  </si>
  <si>
    <t>S3</t>
  </si>
  <si>
    <t>S4</t>
  </si>
  <si>
    <t>P</t>
  </si>
  <si>
    <t>E</t>
  </si>
  <si>
    <t>Línea 1.
Fortalecimiento de la capacidad de la ciudadanía para hacer efectivo el goce de sus derechos
Objetivo: Facilitar la interlocución y atención efectiva de las necesidades presentadas por la ciudadanía en los servicios de Salud.</t>
  </si>
  <si>
    <t>Fomentar el conocimiento y ejercicio de Deberes y Derechos de los usuarioS</t>
  </si>
  <si>
    <t>Disponer el recurso y estrategias que permitan garantizar la oportunidad en la atención, acompañamiento en atril y filtro en fila.</t>
  </si>
  <si>
    <t>Tiempos de espera promedios/ tiempos de espera establecidos</t>
  </si>
  <si>
    <t>Coordinación Oficina</t>
  </si>
  <si>
    <t xml:space="preserve">Desarrollar el plan de capacitación  con los afiliados en temas  de derechos y  deberes, humanización y buen trato, acceso a los servicios, rutas de atención en salud y  enfoque diferencial. </t>
  </si>
  <si>
    <t xml:space="preserve">Número de Capacitaciones programadas/ Número de capacitaciones realizadas </t>
  </si>
  <si>
    <t>Participación Social</t>
  </si>
  <si>
    <t>Realizar charlas en sala de espera con los usuarios asistentes a la Oficina de atención sobre el acceso a los servicios, normatividad y la aplicabilidad de sus Derechos y Deberes.</t>
  </si>
  <si>
    <t>Número de capacitaciones programadas/Número de capacitaciones realizadas</t>
  </si>
  <si>
    <t>Entregar  la Carta de Derechos y Deberes de los afiliados y pacientes y  la Carta de Desempeño de la EPS a los usuarios que la solicitan en la Oficina de atención.</t>
  </si>
  <si>
    <t>Cumplimiento de entrega/Cantidad entregada</t>
  </si>
  <si>
    <t xml:space="preserve">Realizar estudios y/ o análisis de satisfacción e insatisfacción al usuario       
1. Frente a la EAPB.
2. Satisfacción frente a la IPS de atención básica.
3. Satisfacción  frente al servicio recibido en la Oficina de Atención.
</t>
  </si>
  <si>
    <t>Porcentaje de satisfacción / meta de satisfacción 2025</t>
  </si>
  <si>
    <t>PROFESIONAL NPS</t>
  </si>
  <si>
    <t xml:space="preserve">Dar continuidad y realizar seguimiento a la publicación de piezas comunicativas y videos informativos dirigidos a la ciudadanía en temas como derechos, deberes,  humanización y trato digno  que incluyan los grupos diferenciales y cultura de la salud. </t>
  </si>
  <si>
    <t>Cumplimiento de publicación</t>
  </si>
  <si>
    <t>Mercadeo- Participación Social-Coordinación Oficina</t>
  </si>
  <si>
    <t>Línea 2. 
Infraestructura para la prestación de servicios a la ciudadanía suficiente y adecuada
Objetivo: Disponer de la infraestructura física y tecnológica con atributos suficiencia y accesibilidad.</t>
  </si>
  <si>
    <t xml:space="preserve">Verificar Plan de Mantenimiento Institucional para realizar las adecuaciones físicas, tecnológicos que se requieren en los puntos de atención </t>
  </si>
  <si>
    <t xml:space="preserve">Realizar mantenimiento preventivo mensual del sistema de turnos.  </t>
  </si>
  <si>
    <t>Números de mantenimientos realizados/Numero de seguimientos programados</t>
  </si>
  <si>
    <t xml:space="preserve">COORDINACIÓN OFICINA DE ATENCIÓN </t>
  </si>
  <si>
    <t>Fortalecimiento del uso del canal virtual en relacion a visitas a la página web y volumen de transacciones realizadas en el canal virtual</t>
  </si>
  <si>
    <t>Volumen mensual de visitas y transacciones realizadas por los usuarios en el canal virtual</t>
  </si>
  <si>
    <t>Realizar verificación y seguimiento a la dotación y  mantenimiento de infraestructura (iluminación, baños, señalización, ventilación, rampas para sillas de rueda, pasamanos, ascensores etc) y garantizar insumos de oficina necesarios de manera permanente (impresora, papeleria, lapiceros, etc ).</t>
  </si>
  <si>
    <t xml:space="preserve">Mantenimientos programados/ mantenimientos realizados </t>
  </si>
  <si>
    <t xml:space="preserve">Línea 3. 
Cualificación de los equipos de trabajo de las EAPB-IPS- Entidades
Objetivo: Desarrollar estrategias que permitan fortalecer las habilidades y competencias de los responsables del Servicio al Ciudadano en Salud. </t>
  </si>
  <si>
    <t xml:space="preserve">Fortalecimiento de talento humano encargado de la atención a la cuidadania  </t>
  </si>
  <si>
    <t>Capacitar a funcionarios de la oficina de atención para  fortalecer las habilidades y competencias en la atención, información y orientación a los usuarios afiliados a Aliansalud EPS.</t>
  </si>
  <si>
    <t>Coordinación de Formación</t>
  </si>
  <si>
    <t xml:space="preserve">Participar en los diferentes cursos y/o capacitaciones  ofertados por la Secretaría Distrital de Salud </t>
  </si>
  <si>
    <t>Talento humano certificado/Total colaboradores inscritos</t>
  </si>
  <si>
    <t xml:space="preserve">Línea 4.
Articulación interinstitucional para el mejoramiento de los canales de servicio a la ciudadanía
Objetivo: Identificar las necesidades ciudadanas en la prestación de los servicios de salud para la toma de decisiones y la mejora continua. </t>
  </si>
  <si>
    <t xml:space="preserve">Realizar seguimiento a los sistemas de informacion de las EAPB e IPS y sistemas de presentación de petticiones y solictudes de los ciudaanos. </t>
  </si>
  <si>
    <t xml:space="preserve">Registro de casos especiales escalados desde la coordinacion de oficina </t>
  </si>
  <si>
    <t>Número de casos escalados internamente al mes/Usuarios atendidos al mes</t>
  </si>
  <si>
    <t>Socialización del informe de gestión PQRS a la asociación de usuarios</t>
  </si>
  <si>
    <t>Numero de sesiones programadas/Numero de sesiones realizadas</t>
  </si>
  <si>
    <t>Realizar socialización y seguimiento del comportamiento de las PQRS en los escenarios definidos por la EAPB y realizar seguimiento a la inoportunidad de las respuestas de las solicitudes y peticiones garantizando los criterios de calidad de las solicitudes presentadas por la cuidadanía, realizando planes de mejoramiento según barreras identificadas .</t>
  </si>
  <si>
    <t xml:space="preserve">Número de espacios donde se socializan los resultados de PQRS y # total de peticiones con respuesta  inoportuna / total de peticiones realizadas por la ciudadanía. Número de planes de mejoramiento formulados </t>
  </si>
  <si>
    <t>COORDINACIÓN CAR</t>
  </si>
  <si>
    <t>ACTIVIDADES
 EJECUTADAS</t>
  </si>
  <si>
    <t>ACTIVIDADES 
PROGRAMADAS</t>
  </si>
  <si>
    <t>TRIMESTRE</t>
  </si>
  <si>
    <t>EJECUTADAS</t>
  </si>
  <si>
    <t>PROGRAMADAS</t>
  </si>
  <si>
    <t>Elaboró</t>
  </si>
  <si>
    <t>Revisó</t>
  </si>
  <si>
    <t>Aprobó</t>
  </si>
  <si>
    <t>Nombre</t>
  </si>
  <si>
    <t>Sandra M. Garzón Garzón</t>
  </si>
  <si>
    <t>Edna Magaly Forero Triana</t>
  </si>
  <si>
    <t>Laura C. Reyes C.</t>
  </si>
  <si>
    <t>Jhonnatan Ortega Gómez</t>
  </si>
  <si>
    <t>Eugenia Arboleda Balbín</t>
  </si>
  <si>
    <t>Cargo</t>
  </si>
  <si>
    <t>Contratista Profesional Especializado</t>
  </si>
  <si>
    <t>Profesional Especializado</t>
  </si>
  <si>
    <t>Directora de Servicio a la Ciudadanía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</si>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</sst>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5A5A5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BFBFBF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1">
    <xf numFmtId="0" fontId="0" fillId="0" borderId="0" xfId="0"/>
    <xf numFmtId="0" fontId="5" fillId="0" borderId="0" xfId="0" applyFont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25" xfId="1" applyFont="1" applyBorder="1" applyAlignment="1">
      <alignment horizontal="justify" vertical="center" wrapText="1"/>
    </xf>
    <xf numFmtId="0" fontId="1" fillId="0" borderId="28" xfId="1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14" fontId="1" fillId="0" borderId="4" xfId="0" applyNumberFormat="1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12" borderId="26" xfId="0" applyFont="1" applyFill="1" applyBorder="1" applyAlignment="1">
      <alignment horizontal="justify" vertical="center" wrapText="1"/>
    </xf>
    <xf numFmtId="0" fontId="1" fillId="12" borderId="54" xfId="0" applyFont="1" applyFill="1" applyBorder="1" applyAlignment="1">
      <alignment horizontal="justify" vertical="center" wrapText="1"/>
    </xf>
    <xf numFmtId="0" fontId="1" fillId="9" borderId="4" xfId="1" applyFont="1" applyFill="1" applyBorder="1" applyAlignment="1">
      <alignment horizontal="justify" vertical="center" wrapText="1"/>
    </xf>
    <xf numFmtId="0" fontId="2" fillId="6" borderId="19" xfId="1" applyFont="1" applyFill="1" applyBorder="1" applyAlignment="1">
      <alignment horizontal="justify" vertical="center" wrapText="1"/>
    </xf>
    <xf numFmtId="0" fontId="2" fillId="6" borderId="13" xfId="1" applyFont="1" applyFill="1" applyBorder="1" applyAlignment="1">
      <alignment horizontal="justify" vertical="center" wrapText="1"/>
    </xf>
    <xf numFmtId="0" fontId="2" fillId="6" borderId="63" xfId="1" applyFont="1" applyFill="1" applyBorder="1" applyAlignment="1">
      <alignment horizontal="justify" vertical="center" wrapText="1"/>
    </xf>
    <xf numFmtId="0" fontId="2" fillId="6" borderId="4" xfId="1" applyFont="1" applyFill="1" applyBorder="1" applyAlignment="1">
      <alignment horizontal="justify" vertical="center" wrapText="1"/>
    </xf>
    <xf numFmtId="9" fontId="1" fillId="10" borderId="0" xfId="1" applyNumberFormat="1" applyFont="1" applyFill="1" applyAlignment="1">
      <alignment horizontal="justify" vertical="center" wrapText="1"/>
    </xf>
    <xf numFmtId="1" fontId="1" fillId="11" borderId="12" xfId="1" applyNumberFormat="1" applyFont="1" applyFill="1" applyBorder="1" applyAlignment="1">
      <alignment horizontal="justify" vertical="center" wrapText="1"/>
    </xf>
    <xf numFmtId="1" fontId="1" fillId="11" borderId="10" xfId="1" applyNumberFormat="1" applyFont="1" applyFill="1" applyBorder="1" applyAlignment="1">
      <alignment horizontal="justify" vertical="center" wrapText="1"/>
    </xf>
    <xf numFmtId="0" fontId="1" fillId="0" borderId="0" xfId="1" applyFont="1" applyAlignment="1">
      <alignment horizontal="justify" vertical="center" wrapText="1"/>
    </xf>
    <xf numFmtId="0" fontId="1" fillId="3" borderId="6" xfId="0" applyFont="1" applyFill="1" applyBorder="1" applyAlignment="1">
      <alignment horizontal="justify" vertical="center" wrapText="1" readingOrder="1"/>
    </xf>
    <xf numFmtId="0" fontId="1" fillId="3" borderId="4" xfId="0" applyFont="1" applyFill="1" applyBorder="1" applyAlignment="1">
      <alignment horizontal="left" vertical="center" wrapText="1" readingOrder="1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justify" vertical="center" wrapText="1"/>
    </xf>
    <xf numFmtId="0" fontId="1" fillId="3" borderId="1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 readingOrder="1"/>
    </xf>
    <xf numFmtId="0" fontId="1" fillId="3" borderId="8" xfId="0" applyFont="1" applyFill="1" applyBorder="1" applyAlignment="1">
      <alignment horizontal="left" vertical="center" wrapText="1" readingOrder="1"/>
    </xf>
    <xf numFmtId="0" fontId="1" fillId="3" borderId="6" xfId="0" applyFont="1" applyFill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left" vertical="center" wrapText="1" readingOrder="1"/>
    </xf>
    <xf numFmtId="0" fontId="2" fillId="6" borderId="0" xfId="1" applyFont="1" applyFill="1" applyAlignment="1">
      <alignment horizontal="justify" vertical="center" wrapText="1"/>
    </xf>
    <xf numFmtId="0" fontId="1" fillId="3" borderId="22" xfId="0" applyFont="1" applyFill="1" applyBorder="1" applyAlignment="1">
      <alignment horizontal="justify" vertical="center" wrapText="1"/>
    </xf>
    <xf numFmtId="0" fontId="1" fillId="3" borderId="37" xfId="0" applyFont="1" applyFill="1" applyBorder="1" applyAlignment="1">
      <alignment horizontal="left" vertical="center" wrapText="1" readingOrder="1"/>
    </xf>
    <xf numFmtId="0" fontId="1" fillId="3" borderId="21" xfId="0" applyFont="1" applyFill="1" applyBorder="1" applyAlignment="1">
      <alignment horizontal="justify" vertical="center" wrapText="1"/>
    </xf>
    <xf numFmtId="0" fontId="1" fillId="0" borderId="74" xfId="1" applyFont="1" applyBorder="1" applyAlignment="1">
      <alignment horizontal="justify" vertical="center" wrapText="1"/>
    </xf>
    <xf numFmtId="0" fontId="2" fillId="6" borderId="21" xfId="1" applyFont="1" applyFill="1" applyBorder="1" applyAlignment="1">
      <alignment horizontal="justify" vertical="center" wrapText="1"/>
    </xf>
    <xf numFmtId="0" fontId="2" fillId="3" borderId="13" xfId="1" applyFont="1" applyFill="1" applyBorder="1" applyAlignment="1">
      <alignment horizontal="justify" vertical="center" wrapText="1"/>
    </xf>
    <xf numFmtId="0" fontId="2" fillId="7" borderId="13" xfId="1" applyFont="1" applyFill="1" applyBorder="1" applyAlignment="1">
      <alignment horizontal="justify" vertical="center" wrapText="1"/>
    </xf>
    <xf numFmtId="0" fontId="2" fillId="7" borderId="19" xfId="1" applyFont="1" applyFill="1" applyBorder="1" applyAlignment="1">
      <alignment horizontal="justify" vertical="center" wrapText="1"/>
    </xf>
    <xf numFmtId="0" fontId="2" fillId="8" borderId="13" xfId="1" applyFont="1" applyFill="1" applyBorder="1" applyAlignment="1">
      <alignment horizontal="justify" vertical="center" wrapText="1"/>
    </xf>
    <xf numFmtId="0" fontId="2" fillId="7" borderId="12" xfId="1" applyFont="1" applyFill="1" applyBorder="1" applyAlignment="1">
      <alignment horizontal="justify" vertical="center" wrapText="1"/>
    </xf>
    <xf numFmtId="0" fontId="2" fillId="7" borderId="4" xfId="1" applyFont="1" applyFill="1" applyBorder="1" applyAlignment="1">
      <alignment horizontal="justify" vertical="center" wrapText="1"/>
    </xf>
    <xf numFmtId="0" fontId="2" fillId="3" borderId="21" xfId="1" applyFont="1" applyFill="1" applyBorder="1" applyAlignment="1">
      <alignment horizontal="justify" vertical="center" wrapText="1"/>
    </xf>
    <xf numFmtId="0" fontId="2" fillId="7" borderId="21" xfId="1" applyFont="1" applyFill="1" applyBorder="1" applyAlignment="1">
      <alignment horizontal="justify" vertical="center" wrapText="1"/>
    </xf>
    <xf numFmtId="0" fontId="2" fillId="8" borderId="21" xfId="1" applyFont="1" applyFill="1" applyBorder="1" applyAlignment="1">
      <alignment horizontal="justify" vertical="center" wrapText="1"/>
    </xf>
    <xf numFmtId="0" fontId="2" fillId="3" borderId="4" xfId="1" applyFont="1" applyFill="1" applyBorder="1" applyAlignment="1">
      <alignment horizontal="justify" vertical="center" wrapText="1"/>
    </xf>
    <xf numFmtId="0" fontId="2" fillId="3" borderId="24" xfId="1" applyFont="1" applyFill="1" applyBorder="1" applyAlignment="1">
      <alignment horizontal="justify" vertical="center" wrapText="1"/>
    </xf>
    <xf numFmtId="0" fontId="2" fillId="3" borderId="7" xfId="1" applyFont="1" applyFill="1" applyBorder="1" applyAlignment="1">
      <alignment horizontal="justify" vertical="center" wrapText="1"/>
    </xf>
    <xf numFmtId="0" fontId="2" fillId="3" borderId="76" xfId="1" applyFont="1" applyFill="1" applyBorder="1" applyAlignment="1">
      <alignment horizontal="justify" vertical="center" wrapText="1"/>
    </xf>
    <xf numFmtId="0" fontId="2" fillId="3" borderId="53" xfId="1" applyFont="1" applyFill="1" applyBorder="1" applyAlignment="1">
      <alignment horizontal="justify" vertical="center" wrapText="1"/>
    </xf>
    <xf numFmtId="0" fontId="2" fillId="6" borderId="53" xfId="1" applyFont="1" applyFill="1" applyBorder="1" applyAlignment="1">
      <alignment horizontal="justify" vertical="center" wrapText="1"/>
    </xf>
    <xf numFmtId="0" fontId="2" fillId="7" borderId="53" xfId="1" applyFont="1" applyFill="1" applyBorder="1" applyAlignment="1">
      <alignment horizontal="justify" vertical="center" wrapText="1"/>
    </xf>
    <xf numFmtId="0" fontId="2" fillId="8" borderId="53" xfId="1" applyFont="1" applyFill="1" applyBorder="1" applyAlignment="1">
      <alignment horizontal="justify" vertical="center" wrapText="1"/>
    </xf>
    <xf numFmtId="0" fontId="2" fillId="7" borderId="77" xfId="1" applyFont="1" applyFill="1" applyBorder="1" applyAlignment="1">
      <alignment horizontal="justify" vertical="center" wrapText="1"/>
    </xf>
    <xf numFmtId="0" fontId="2" fillId="7" borderId="78" xfId="1" applyFont="1" applyFill="1" applyBorder="1" applyAlignment="1">
      <alignment horizontal="justify" vertical="center" wrapText="1"/>
    </xf>
    <xf numFmtId="0" fontId="2" fillId="6" borderId="78" xfId="1" applyFont="1" applyFill="1" applyBorder="1" applyAlignment="1">
      <alignment horizontal="justify" vertical="center" wrapText="1"/>
    </xf>
    <xf numFmtId="0" fontId="2" fillId="0" borderId="48" xfId="0" applyFont="1" applyBorder="1" applyAlignment="1">
      <alignment horizontal="justify" vertical="center" wrapText="1"/>
    </xf>
    <xf numFmtId="0" fontId="2" fillId="0" borderId="49" xfId="0" applyFont="1" applyBorder="1" applyAlignment="1">
      <alignment horizontal="justify" vertical="center" wrapText="1"/>
    </xf>
    <xf numFmtId="0" fontId="2" fillId="0" borderId="50" xfId="0" applyFont="1" applyBorder="1" applyAlignment="1">
      <alignment horizontal="justify" vertical="center" wrapText="1"/>
    </xf>
    <xf numFmtId="0" fontId="2" fillId="12" borderId="55" xfId="0" applyFont="1" applyFill="1" applyBorder="1" applyAlignment="1">
      <alignment horizontal="justify" vertical="center" wrapText="1" readingOrder="1"/>
    </xf>
    <xf numFmtId="0" fontId="2" fillId="12" borderId="56" xfId="0" applyFont="1" applyFill="1" applyBorder="1" applyAlignment="1">
      <alignment horizontal="justify" vertical="center" wrapText="1" readingOrder="1"/>
    </xf>
    <xf numFmtId="0" fontId="2" fillId="12" borderId="57" xfId="0" applyFont="1" applyFill="1" applyBorder="1" applyAlignment="1">
      <alignment horizontal="justify" vertical="center" wrapText="1" readingOrder="1"/>
    </xf>
    <xf numFmtId="0" fontId="2" fillId="12" borderId="8" xfId="0" applyFont="1" applyFill="1" applyBorder="1" applyAlignment="1">
      <alignment horizontal="justify" vertical="center" wrapText="1" readingOrder="1"/>
    </xf>
    <xf numFmtId="0" fontId="2" fillId="12" borderId="7" xfId="0" applyFont="1" applyFill="1" applyBorder="1" applyAlignment="1">
      <alignment horizontal="justify" vertical="center" wrapText="1" readingOrder="1"/>
    </xf>
    <xf numFmtId="0" fontId="1" fillId="0" borderId="4" xfId="0" applyFont="1" applyBorder="1" applyAlignment="1">
      <alignment horizontal="justify" vertical="center" wrapText="1"/>
    </xf>
    <xf numFmtId="14" fontId="1" fillId="0" borderId="4" xfId="0" applyNumberFormat="1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37" xfId="0" applyFont="1" applyBorder="1" applyAlignment="1">
      <alignment horizontal="justify" vertical="center" wrapText="1"/>
    </xf>
    <xf numFmtId="0" fontId="1" fillId="0" borderId="69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14" fontId="1" fillId="0" borderId="37" xfId="0" applyNumberFormat="1" applyFont="1" applyBorder="1" applyAlignment="1">
      <alignment horizontal="justify" vertical="center" wrapText="1"/>
    </xf>
    <xf numFmtId="14" fontId="1" fillId="0" borderId="69" xfId="0" applyNumberFormat="1" applyFont="1" applyBorder="1" applyAlignment="1">
      <alignment horizontal="justify" vertical="center" wrapText="1"/>
    </xf>
    <xf numFmtId="14" fontId="1" fillId="0" borderId="20" xfId="0" applyNumberFormat="1" applyFont="1" applyBorder="1" applyAlignment="1">
      <alignment horizontal="justify" vertical="center" wrapText="1"/>
    </xf>
    <xf numFmtId="0" fontId="2" fillId="0" borderId="35" xfId="1" applyFont="1" applyBorder="1" applyAlignment="1">
      <alignment horizontal="justify" vertical="center" wrapText="1"/>
    </xf>
    <xf numFmtId="0" fontId="2" fillId="0" borderId="43" xfId="1" applyFont="1" applyBorder="1" applyAlignment="1">
      <alignment horizontal="justify" vertical="center" wrapText="1"/>
    </xf>
    <xf numFmtId="0" fontId="2" fillId="0" borderId="44" xfId="1" applyFont="1" applyBorder="1" applyAlignment="1">
      <alignment horizontal="justify" vertical="center" wrapText="1"/>
    </xf>
    <xf numFmtId="0" fontId="2" fillId="0" borderId="36" xfId="1" applyFont="1" applyBorder="1" applyAlignment="1">
      <alignment horizontal="justify" vertical="center" wrapText="1"/>
    </xf>
    <xf numFmtId="0" fontId="2" fillId="0" borderId="39" xfId="1" applyFont="1" applyBorder="1" applyAlignment="1">
      <alignment horizontal="justify" vertical="center" wrapText="1"/>
    </xf>
    <xf numFmtId="0" fontId="2" fillId="0" borderId="45" xfId="1" applyFont="1" applyBorder="1" applyAlignment="1">
      <alignment horizontal="justify" vertical="center" wrapText="1"/>
    </xf>
    <xf numFmtId="0" fontId="2" fillId="0" borderId="46" xfId="1" applyFont="1" applyBorder="1" applyAlignment="1">
      <alignment horizontal="justify" vertical="center" wrapText="1"/>
    </xf>
    <xf numFmtId="0" fontId="2" fillId="0" borderId="47" xfId="1" applyFont="1" applyBorder="1" applyAlignment="1">
      <alignment horizontal="justify" vertical="center" wrapText="1"/>
    </xf>
    <xf numFmtId="0" fontId="2" fillId="0" borderId="70" xfId="1" applyFont="1" applyBorder="1" applyAlignment="1">
      <alignment horizontal="justify" vertical="center" wrapText="1"/>
    </xf>
    <xf numFmtId="0" fontId="2" fillId="0" borderId="71" xfId="1" applyFont="1" applyBorder="1" applyAlignment="1">
      <alignment horizontal="justify" vertical="center" wrapText="1"/>
    </xf>
    <xf numFmtId="0" fontId="2" fillId="0" borderId="29" xfId="1" applyFont="1" applyBorder="1" applyAlignment="1">
      <alignment horizontal="justify" vertical="center" wrapText="1"/>
    </xf>
    <xf numFmtId="0" fontId="2" fillId="0" borderId="30" xfId="1" applyFont="1" applyBorder="1" applyAlignment="1">
      <alignment horizontal="justify" vertical="center" wrapText="1"/>
    </xf>
    <xf numFmtId="0" fontId="2" fillId="0" borderId="31" xfId="1" applyFont="1" applyBorder="1" applyAlignment="1">
      <alignment horizontal="justify" vertical="center" wrapText="1"/>
    </xf>
    <xf numFmtId="0" fontId="2" fillId="0" borderId="32" xfId="1" applyFont="1" applyBorder="1" applyAlignment="1">
      <alignment horizontal="justify" vertical="center" wrapText="1"/>
    </xf>
    <xf numFmtId="0" fontId="2" fillId="0" borderId="33" xfId="1" applyFont="1" applyBorder="1" applyAlignment="1">
      <alignment horizontal="justify" vertical="center" wrapText="1"/>
    </xf>
    <xf numFmtId="0" fontId="2" fillId="0" borderId="34" xfId="1" applyFont="1" applyBorder="1" applyAlignment="1">
      <alignment horizontal="justify" vertical="center" wrapText="1"/>
    </xf>
    <xf numFmtId="1" fontId="1" fillId="5" borderId="4" xfId="1" applyNumberFormat="1" applyFont="1" applyFill="1" applyBorder="1" applyAlignment="1">
      <alignment horizontal="justify" vertical="center" wrapText="1"/>
    </xf>
    <xf numFmtId="1" fontId="1" fillId="5" borderId="15" xfId="1" applyNumberFormat="1" applyFont="1" applyFill="1" applyBorder="1" applyAlignment="1">
      <alignment horizontal="justify" vertical="center" wrapText="1"/>
    </xf>
    <xf numFmtId="1" fontId="1" fillId="5" borderId="16" xfId="1" applyNumberFormat="1" applyFont="1" applyFill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13" borderId="4" xfId="1" applyFont="1" applyFill="1" applyBorder="1" applyAlignment="1">
      <alignment horizontal="justify" vertical="center" wrapText="1"/>
    </xf>
    <xf numFmtId="9" fontId="2" fillId="5" borderId="67" xfId="0" applyNumberFormat="1" applyFont="1" applyFill="1" applyBorder="1" applyAlignment="1">
      <alignment horizontal="justify" vertical="center" wrapText="1"/>
    </xf>
    <xf numFmtId="9" fontId="2" fillId="5" borderId="65" xfId="0" applyNumberFormat="1" applyFont="1" applyFill="1" applyBorder="1" applyAlignment="1">
      <alignment horizontal="justify" vertical="center" wrapText="1"/>
    </xf>
    <xf numFmtId="9" fontId="2" fillId="5" borderId="66" xfId="0" applyNumberFormat="1" applyFont="1" applyFill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12" borderId="26" xfId="0" applyFont="1" applyFill="1" applyBorder="1" applyAlignment="1">
      <alignment horizontal="justify" vertical="center" wrapText="1"/>
    </xf>
    <xf numFmtId="0" fontId="2" fillId="12" borderId="0" xfId="0" applyFont="1" applyFill="1" applyAlignment="1">
      <alignment horizontal="justify" vertical="center" wrapText="1"/>
    </xf>
    <xf numFmtId="0" fontId="2" fillId="12" borderId="27" xfId="0" applyFont="1" applyFill="1" applyBorder="1" applyAlignment="1">
      <alignment horizontal="justify" vertical="center" wrapText="1"/>
    </xf>
    <xf numFmtId="0" fontId="2" fillId="12" borderId="10" xfId="0" applyFont="1" applyFill="1" applyBorder="1" applyAlignment="1">
      <alignment horizontal="justify" vertical="center" wrapText="1"/>
    </xf>
    <xf numFmtId="0" fontId="2" fillId="12" borderId="51" xfId="0" applyFont="1" applyFill="1" applyBorder="1" applyAlignment="1">
      <alignment horizontal="justify" vertical="center" wrapText="1"/>
    </xf>
    <xf numFmtId="0" fontId="2" fillId="12" borderId="54" xfId="0" applyFont="1" applyFill="1" applyBorder="1" applyAlignment="1">
      <alignment horizontal="justify" vertical="center" wrapText="1"/>
    </xf>
    <xf numFmtId="0" fontId="2" fillId="12" borderId="29" xfId="0" applyFont="1" applyFill="1" applyBorder="1" applyAlignment="1">
      <alignment horizontal="justify" vertical="center" wrapText="1"/>
    </xf>
    <xf numFmtId="0" fontId="2" fillId="12" borderId="30" xfId="0" applyFont="1" applyFill="1" applyBorder="1" applyAlignment="1">
      <alignment horizontal="justify" vertical="center" wrapText="1"/>
    </xf>
    <xf numFmtId="0" fontId="2" fillId="12" borderId="36" xfId="0" applyFont="1" applyFill="1" applyBorder="1" applyAlignment="1">
      <alignment horizontal="justify" vertical="center" wrapText="1"/>
    </xf>
    <xf numFmtId="0" fontId="2" fillId="13" borderId="24" xfId="1" applyFont="1" applyFill="1" applyBorder="1" applyAlignment="1">
      <alignment horizontal="justify" vertical="center" wrapText="1"/>
    </xf>
    <xf numFmtId="0" fontId="2" fillId="13" borderId="1" xfId="1" applyFont="1" applyFill="1" applyBorder="1" applyAlignment="1">
      <alignment horizontal="justify" vertical="center" wrapText="1"/>
    </xf>
    <xf numFmtId="0" fontId="2" fillId="13" borderId="9" xfId="1" applyFont="1" applyFill="1" applyBorder="1" applyAlignment="1">
      <alignment horizontal="justify" vertical="center" wrapText="1"/>
    </xf>
    <xf numFmtId="0" fontId="2" fillId="13" borderId="2" xfId="1" applyFont="1" applyFill="1" applyBorder="1" applyAlignment="1">
      <alignment horizontal="justify" vertical="center" wrapText="1"/>
    </xf>
    <xf numFmtId="0" fontId="2" fillId="13" borderId="3" xfId="1" applyFont="1" applyFill="1" applyBorder="1" applyAlignment="1">
      <alignment horizontal="justify" vertical="center" wrapText="1"/>
    </xf>
    <xf numFmtId="0" fontId="2" fillId="13" borderId="5" xfId="1" applyFont="1" applyFill="1" applyBorder="1" applyAlignment="1">
      <alignment horizontal="justify" vertical="center" wrapText="1"/>
    </xf>
    <xf numFmtId="9" fontId="2" fillId="5" borderId="38" xfId="0" applyNumberFormat="1" applyFont="1" applyFill="1" applyBorder="1" applyAlignment="1">
      <alignment horizontal="justify" vertical="center" wrapText="1"/>
    </xf>
    <xf numFmtId="9" fontId="2" fillId="5" borderId="1" xfId="0" applyNumberFormat="1" applyFont="1" applyFill="1" applyBorder="1" applyAlignment="1">
      <alignment horizontal="justify" vertical="center" wrapText="1"/>
    </xf>
    <xf numFmtId="9" fontId="2" fillId="5" borderId="9" xfId="0" applyNumberFormat="1" applyFont="1" applyFill="1" applyBorder="1" applyAlignment="1">
      <alignment horizontal="justify" vertical="center" wrapText="1"/>
    </xf>
    <xf numFmtId="9" fontId="1" fillId="10" borderId="4" xfId="1" applyNumberFormat="1" applyFont="1" applyFill="1" applyBorder="1" applyAlignment="1">
      <alignment horizontal="justify" vertical="center" wrapText="1"/>
    </xf>
    <xf numFmtId="0" fontId="1" fillId="9" borderId="18" xfId="1" applyFont="1" applyFill="1" applyBorder="1" applyAlignment="1">
      <alignment horizontal="justify" vertical="center" wrapText="1"/>
    </xf>
    <xf numFmtId="0" fontId="1" fillId="2" borderId="23" xfId="1" applyFont="1" applyFill="1" applyBorder="1" applyAlignment="1">
      <alignment horizontal="justify" vertical="center" wrapText="1"/>
    </xf>
    <xf numFmtId="0" fontId="2" fillId="0" borderId="72" xfId="0" applyFont="1" applyBorder="1" applyAlignment="1">
      <alignment horizontal="justify" vertical="center" wrapText="1"/>
    </xf>
    <xf numFmtId="0" fontId="2" fillId="13" borderId="6" xfId="1" applyFont="1" applyFill="1" applyBorder="1" applyAlignment="1">
      <alignment horizontal="justify" vertical="center" wrapText="1"/>
    </xf>
    <xf numFmtId="0" fontId="2" fillId="13" borderId="7" xfId="1" applyFont="1" applyFill="1" applyBorder="1" applyAlignment="1">
      <alignment horizontal="justify" vertical="center" wrapText="1"/>
    </xf>
    <xf numFmtId="0" fontId="2" fillId="13" borderId="24" xfId="0" applyFont="1" applyFill="1" applyBorder="1" applyAlignment="1">
      <alignment horizontal="justify" vertical="center" wrapText="1"/>
    </xf>
    <xf numFmtId="0" fontId="2" fillId="13" borderId="1" xfId="0" applyFont="1" applyFill="1" applyBorder="1" applyAlignment="1">
      <alignment horizontal="justify" vertical="center" wrapText="1"/>
    </xf>
    <xf numFmtId="0" fontId="2" fillId="13" borderId="9" xfId="0" applyFont="1" applyFill="1" applyBorder="1" applyAlignment="1">
      <alignment horizontal="justify" vertical="center" wrapText="1"/>
    </xf>
    <xf numFmtId="0" fontId="2" fillId="13" borderId="2" xfId="0" applyFont="1" applyFill="1" applyBorder="1" applyAlignment="1">
      <alignment horizontal="justify" vertical="center" wrapText="1"/>
    </xf>
    <xf numFmtId="0" fontId="2" fillId="13" borderId="3" xfId="0" applyFont="1" applyFill="1" applyBorder="1" applyAlignment="1">
      <alignment horizontal="justify" vertical="center" wrapText="1"/>
    </xf>
    <xf numFmtId="0" fontId="2" fillId="13" borderId="5" xfId="0" applyFont="1" applyFill="1" applyBorder="1" applyAlignment="1">
      <alignment horizontal="justify" vertical="center" wrapText="1"/>
    </xf>
    <xf numFmtId="9" fontId="2" fillId="5" borderId="64" xfId="0" applyNumberFormat="1" applyFont="1" applyFill="1" applyBorder="1" applyAlignment="1">
      <alignment horizontal="justify" vertical="center" wrapText="1"/>
    </xf>
    <xf numFmtId="0" fontId="2" fillId="12" borderId="45" xfId="0" applyFont="1" applyFill="1" applyBorder="1" applyAlignment="1">
      <alignment horizontal="justify" vertical="center" wrapText="1"/>
    </xf>
    <xf numFmtId="0" fontId="2" fillId="12" borderId="46" xfId="0" applyFont="1" applyFill="1" applyBorder="1" applyAlignment="1">
      <alignment horizontal="justify" vertical="center" wrapText="1"/>
    </xf>
    <xf numFmtId="0" fontId="2" fillId="12" borderId="47" xfId="0" applyFont="1" applyFill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 readingOrder="1"/>
    </xf>
    <xf numFmtId="0" fontId="1" fillId="0" borderId="12" xfId="0" applyFont="1" applyBorder="1" applyAlignment="1">
      <alignment horizontal="justify" vertical="center" wrapText="1" readingOrder="1"/>
    </xf>
    <xf numFmtId="0" fontId="1" fillId="0" borderId="58" xfId="0" applyFont="1" applyBorder="1" applyAlignment="1">
      <alignment horizontal="justify" vertical="center" wrapText="1"/>
    </xf>
    <xf numFmtId="0" fontId="1" fillId="9" borderId="52" xfId="1" applyFont="1" applyFill="1" applyBorder="1" applyAlignment="1">
      <alignment horizontal="justify" vertical="center" wrapText="1"/>
    </xf>
    <xf numFmtId="0" fontId="1" fillId="9" borderId="53" xfId="1" applyFont="1" applyFill="1" applyBorder="1" applyAlignment="1">
      <alignment horizontal="justify" vertical="center" wrapText="1"/>
    </xf>
    <xf numFmtId="0" fontId="1" fillId="3" borderId="56" xfId="0" applyFont="1" applyFill="1" applyBorder="1" applyAlignment="1">
      <alignment horizontal="justify" vertical="center" wrapText="1" readingOrder="1"/>
    </xf>
    <xf numFmtId="0" fontId="2" fillId="12" borderId="8" xfId="0" applyFont="1" applyFill="1" applyBorder="1" applyAlignment="1">
      <alignment horizontal="left" vertical="center" wrapText="1" readingOrder="1"/>
    </xf>
    <xf numFmtId="0" fontId="2" fillId="12" borderId="7" xfId="0" applyFont="1" applyFill="1" applyBorder="1" applyAlignment="1">
      <alignment horizontal="left" vertical="center" wrapText="1" readingOrder="1"/>
    </xf>
    <xf numFmtId="9" fontId="2" fillId="5" borderId="11" xfId="1" applyNumberFormat="1" applyFont="1" applyFill="1" applyBorder="1" applyAlignment="1">
      <alignment horizontal="justify" vertical="center" wrapText="1"/>
    </xf>
    <xf numFmtId="0" fontId="2" fillId="0" borderId="12" xfId="1" applyFont="1" applyBorder="1" applyAlignment="1">
      <alignment horizontal="justify" vertical="center" wrapText="1"/>
    </xf>
    <xf numFmtId="0" fontId="2" fillId="0" borderId="13" xfId="1" applyFont="1" applyBorder="1" applyAlignment="1">
      <alignment horizontal="justify" vertical="center" wrapText="1"/>
    </xf>
    <xf numFmtId="0" fontId="1" fillId="2" borderId="22" xfId="1" applyFont="1" applyFill="1" applyBorder="1" applyAlignment="1">
      <alignment horizontal="justify" vertical="center" wrapText="1"/>
    </xf>
    <xf numFmtId="0" fontId="1" fillId="3" borderId="37" xfId="0" applyFont="1" applyFill="1" applyBorder="1" applyAlignment="1">
      <alignment horizontal="justify" vertical="center" wrapText="1"/>
    </xf>
    <xf numFmtId="0" fontId="1" fillId="3" borderId="24" xfId="0" applyFont="1" applyFill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justify" vertical="center" wrapText="1" readingOrder="1"/>
    </xf>
    <xf numFmtId="0" fontId="1" fillId="3" borderId="68" xfId="0" applyFont="1" applyFill="1" applyBorder="1" applyAlignment="1">
      <alignment horizontal="justify" vertical="center" wrapText="1" readingOrder="1"/>
    </xf>
    <xf numFmtId="1" fontId="1" fillId="5" borderId="11" xfId="1" applyNumberFormat="1" applyFont="1" applyFill="1" applyBorder="1" applyAlignment="1">
      <alignment horizontal="justify" vertical="center" wrapText="1"/>
    </xf>
    <xf numFmtId="0" fontId="1" fillId="0" borderId="12" xfId="1" applyFont="1" applyBorder="1" applyAlignment="1">
      <alignment horizontal="justify" vertical="center" wrapText="1"/>
    </xf>
    <xf numFmtId="0" fontId="1" fillId="0" borderId="13" xfId="1" applyFont="1" applyBorder="1" applyAlignment="1">
      <alignment horizontal="justify" vertical="center" wrapText="1"/>
    </xf>
    <xf numFmtId="0" fontId="2" fillId="4" borderId="75" xfId="1" applyFont="1" applyFill="1" applyBorder="1" applyAlignment="1">
      <alignment horizontal="justify" vertical="center" wrapText="1"/>
    </xf>
    <xf numFmtId="0" fontId="2" fillId="4" borderId="41" xfId="1" applyFont="1" applyFill="1" applyBorder="1" applyAlignment="1">
      <alignment horizontal="justify" vertical="center" wrapText="1"/>
    </xf>
    <xf numFmtId="0" fontId="2" fillId="4" borderId="73" xfId="1" applyFont="1" applyFill="1" applyBorder="1" applyAlignment="1">
      <alignment horizontal="justify" vertical="center" wrapText="1"/>
    </xf>
    <xf numFmtId="1" fontId="1" fillId="5" borderId="12" xfId="1" applyNumberFormat="1" applyFont="1" applyFill="1" applyBorder="1" applyAlignment="1">
      <alignment horizontal="justify" vertical="center" wrapText="1"/>
    </xf>
    <xf numFmtId="0" fontId="1" fillId="3" borderId="55" xfId="0" applyFont="1" applyFill="1" applyBorder="1" applyAlignment="1">
      <alignment horizontal="center" vertical="center" wrapText="1" readingOrder="1"/>
    </xf>
    <xf numFmtId="0" fontId="1" fillId="3" borderId="56" xfId="0" applyFont="1" applyFill="1" applyBorder="1" applyAlignment="1">
      <alignment horizontal="center" vertical="center" wrapText="1" readingOrder="1"/>
    </xf>
    <xf numFmtId="1" fontId="1" fillId="5" borderId="59" xfId="1" applyNumberFormat="1" applyFont="1" applyFill="1" applyBorder="1" applyAlignment="1">
      <alignment horizontal="justify" vertical="center" wrapText="1"/>
    </xf>
    <xf numFmtId="1" fontId="1" fillId="5" borderId="60" xfId="1" applyNumberFormat="1" applyFont="1" applyFill="1" applyBorder="1" applyAlignment="1">
      <alignment horizontal="justify" vertical="center" wrapText="1"/>
    </xf>
    <xf numFmtId="1" fontId="1" fillId="5" borderId="61" xfId="1" applyNumberFormat="1" applyFont="1" applyFill="1" applyBorder="1" applyAlignment="1">
      <alignment horizontal="justify" vertical="center" wrapText="1"/>
    </xf>
    <xf numFmtId="1" fontId="1" fillId="5" borderId="62" xfId="1" applyNumberFormat="1" applyFont="1" applyFill="1" applyBorder="1" applyAlignment="1">
      <alignment horizontal="justify" vertical="center" wrapText="1"/>
    </xf>
    <xf numFmtId="1" fontId="1" fillId="5" borderId="33" xfId="1" applyNumberFormat="1" applyFont="1" applyFill="1" applyBorder="1" applyAlignment="1">
      <alignment horizontal="justify" vertical="center" wrapText="1"/>
    </xf>
    <xf numFmtId="1" fontId="1" fillId="5" borderId="14" xfId="1" applyNumberFormat="1" applyFont="1" applyFill="1" applyBorder="1" applyAlignment="1">
      <alignment horizontal="justify" vertical="center" wrapText="1"/>
    </xf>
    <xf numFmtId="0" fontId="1" fillId="0" borderId="17" xfId="1" applyFont="1" applyBorder="1" applyAlignment="1">
      <alignment horizontal="justify" vertical="center" wrapText="1"/>
    </xf>
    <xf numFmtId="0" fontId="1" fillId="0" borderId="15" xfId="1" applyFont="1" applyBorder="1" applyAlignment="1">
      <alignment horizontal="justify" vertical="center" wrapText="1"/>
    </xf>
    <xf numFmtId="1" fontId="1" fillId="5" borderId="18" xfId="1" applyNumberFormat="1" applyFont="1" applyFill="1" applyBorder="1" applyAlignment="1">
      <alignment horizontal="justify" vertical="center" wrapText="1"/>
    </xf>
    <xf numFmtId="0" fontId="1" fillId="0" borderId="22" xfId="1" applyFont="1" applyBorder="1" applyAlignment="1">
      <alignment horizontal="justify" vertical="center" wrapText="1"/>
    </xf>
    <xf numFmtId="0" fontId="1" fillId="0" borderId="23" xfId="1" applyFont="1" applyBorder="1" applyAlignment="1">
      <alignment horizontal="justify" vertical="center" wrapText="1"/>
    </xf>
    <xf numFmtId="1" fontId="1" fillId="5" borderId="7" xfId="1" applyNumberFormat="1" applyFont="1" applyFill="1" applyBorder="1" applyAlignment="1">
      <alignment horizontal="justify" vertical="center" wrapText="1"/>
    </xf>
    <xf numFmtId="0" fontId="2" fillId="0" borderId="40" xfId="1" applyFont="1" applyBorder="1" applyAlignment="1">
      <alignment horizontal="justify" vertical="center" wrapText="1"/>
    </xf>
    <xf numFmtId="0" fontId="2" fillId="0" borderId="41" xfId="1" applyFont="1" applyBorder="1" applyAlignment="1">
      <alignment horizontal="justify" vertical="center" wrapText="1"/>
    </xf>
    <xf numFmtId="0" fontId="2" fillId="0" borderId="42" xfId="1" applyFont="1" applyBorder="1" applyAlignment="1">
      <alignment horizontal="justify" vertical="center" wrapText="1"/>
    </xf>
    <xf numFmtId="1" fontId="1" fillId="5" borderId="20" xfId="1" applyNumberFormat="1" applyFont="1" applyFill="1" applyBorder="1" applyAlignment="1">
      <alignment horizontal="justify" vertical="center" wrapText="1"/>
    </xf>
    <xf numFmtId="0" fontId="1" fillId="0" borderId="4" xfId="1" applyFont="1" applyBorder="1" applyAlignment="1">
      <alignment horizontal="justify" vertical="center" wrapText="1"/>
    </xf>
    <xf numFmtId="1" fontId="1" fillId="5" borderId="22" xfId="1" applyNumberFormat="1" applyFont="1" applyFill="1" applyBorder="1" applyAlignment="1">
      <alignment horizontal="justify" vertical="center" wrapText="1"/>
    </xf>
    <xf numFmtId="0" fontId="2" fillId="0" borderId="49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173479</xdr:colOff>
      <xdr:row>0</xdr:row>
      <xdr:rowOff>172356</xdr:rowOff>
    </xdr:from>
    <xdr:to>
      <xdr:col>0</xdr:col>
      <xdr:colOff>1789606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479" y="172356"/>
          <a:ext cx="1616127" cy="1751694"/>
        </a:xfrm>
        <a:prstGeom prst="rect">
          <a:avLst/>
        </a:prstGeom>
      </xdr:spPr>
    </xdr:pic>
    <xdr:clientData/>
  </xdr:twoCellAnchor>
  <xdr:twoCellAnchor editAs="oneCell">
    <xdr:from>
      <xdr:col>102</xdr:col>
      <xdr:colOff>0</xdr:colOff>
      <xdr:row>0</xdr:row>
      <xdr:rowOff>0</xdr:rowOff>
    </xdr:from>
    <xdr:to>
      <xdr:col>104</xdr:col>
      <xdr:colOff>580218</xdr:colOff>
      <xdr:row>2</xdr:row>
      <xdr:rowOff>225745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789082" y="0"/>
          <a:ext cx="2104217" cy="201644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dna Magaly, Forero Triana" id="{1B556907-0BBA-47CF-BF71-F3EC19DF203F}" userId="S::EMForero@saludcapital.gov.co::57b97a9c-374e-46cd-be67-470389644db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4-11-12T21:37:35.63" personId="{1B556907-0BBA-47CF-BF71-F3EC19DF203F}" id="{86D1C0FA-20EC-4BDF-B211-41205194FF96}">
    <text>Incluir actividades por cada Línea de acuerdo con la pertinencia y necesidad  de la entidad. (agregar filas que requieran)</text>
  </threadedComment>
  <threadedComment ref="F11" dT="2024-11-13T22:00:45.97" personId="{1B556907-0BBA-47CF-BF71-F3EC19DF203F}" id="{16FD3B62-7D28-47B3-8197-AD3E66BC0EC3}">
    <text xml:space="preserve">P: Programadas: registrar en cada casilla y en la semana de acuerdo con lo que se defina por actividad. Registrar la letra “P” </text>
  </threadedComment>
  <threadedComment ref="G11" dT="2024-11-13T22:00:59.31" personId="{1B556907-0BBA-47CF-BF71-F3EC19DF203F}" id="{1EA17845-10C8-4DD1-B60F-E888990599B1}">
    <text>E: Ejecutadas: registrar en cada casilla y en la semana de acuerdo con la actividad que se desarrollo. Registrar la letra “E”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45"/>
  <sheetViews>
    <sheetView showGridLines="0" tabSelected="1" view="pageBreakPreview" zoomScale="63" zoomScaleNormal="50" zoomScaleSheetLayoutView="63" workbookViewId="0">
      <selection activeCell="A32" sqref="A32"/>
    </sheetView>
  </sheetViews>
  <sheetFormatPr defaultColWidth="11.42578125" defaultRowHeight="15.75"/>
  <cols>
    <col min="1" max="1" width="33.28515625" style="7" customWidth="1"/>
    <col min="2" max="2" width="31.42578125" style="7" customWidth="1"/>
    <col min="3" max="3" width="55.140625" style="7" customWidth="1"/>
    <col min="4" max="4" width="40" style="7" customWidth="1"/>
    <col min="5" max="5" width="46.28515625" style="7" customWidth="1"/>
    <col min="6" max="12" width="3.140625" style="18" customWidth="1"/>
    <col min="13" max="13" width="4.42578125" style="18" customWidth="1"/>
    <col min="14" max="53" width="3.140625" style="18" customWidth="1"/>
    <col min="54" max="54" width="28.7109375" style="18" customWidth="1"/>
    <col min="55" max="102" width="3.140625" style="18" customWidth="1"/>
    <col min="103" max="16384" width="11.42578125" style="7"/>
  </cols>
  <sheetData>
    <row r="1" spans="1:102" ht="104.25" customHeight="1">
      <c r="A1" s="98"/>
      <c r="B1" s="178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178"/>
      <c r="CE1" s="178"/>
      <c r="CF1" s="178"/>
      <c r="CG1" s="178"/>
      <c r="CH1" s="178"/>
      <c r="CI1" s="178"/>
      <c r="CJ1" s="178"/>
      <c r="CK1" s="178"/>
      <c r="CL1" s="178"/>
      <c r="CM1" s="178"/>
      <c r="CN1" s="178"/>
      <c r="CO1" s="178"/>
      <c r="CP1" s="178"/>
      <c r="CQ1" s="178"/>
      <c r="CR1" s="178"/>
      <c r="CS1" s="178"/>
      <c r="CT1" s="178"/>
      <c r="CU1" s="178"/>
      <c r="CV1" s="178"/>
      <c r="CW1" s="178"/>
      <c r="CX1" s="178"/>
    </row>
    <row r="2" spans="1:102" ht="35.25" customHeight="1">
      <c r="A2" s="99"/>
      <c r="B2" s="57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</row>
    <row r="3" spans="1:102" ht="42" customHeight="1">
      <c r="A3" s="100"/>
      <c r="B3" s="122" t="s">
        <v>2</v>
      </c>
      <c r="C3" s="57"/>
      <c r="D3" s="58"/>
      <c r="E3" s="56" t="s">
        <v>3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8"/>
      <c r="AI3" s="56" t="s">
        <v>4</v>
      </c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8"/>
      <c r="BU3" s="56">
        <v>1</v>
      </c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</row>
    <row r="4" spans="1:102" ht="38.25" customHeight="1">
      <c r="A4" s="92" t="s">
        <v>5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</row>
    <row r="5" spans="1:102" ht="14.45" customHeight="1">
      <c r="A5" s="8"/>
      <c r="B5" s="101" t="s">
        <v>6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</row>
    <row r="6" spans="1:102" ht="30.75" customHeight="1">
      <c r="A6" s="9"/>
      <c r="B6" s="103"/>
      <c r="C6" s="104"/>
      <c r="D6" s="104"/>
      <c r="E6" s="104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</row>
    <row r="7" spans="1:102" ht="39.75" customHeight="1">
      <c r="A7" s="105" t="s">
        <v>7</v>
      </c>
      <c r="B7" s="107" t="s">
        <v>8</v>
      </c>
      <c r="C7" s="108"/>
      <c r="D7" s="108"/>
      <c r="E7" s="109"/>
      <c r="F7" s="94" t="s">
        <v>9</v>
      </c>
      <c r="G7" s="94"/>
      <c r="H7" s="94"/>
      <c r="I7" s="94"/>
      <c r="J7" s="94"/>
      <c r="K7" s="94"/>
      <c r="L7" s="94"/>
      <c r="M7" s="94"/>
      <c r="N7" s="94" t="s">
        <v>10</v>
      </c>
      <c r="O7" s="94"/>
      <c r="P7" s="94"/>
      <c r="Q7" s="94"/>
      <c r="R7" s="94"/>
      <c r="S7" s="94"/>
      <c r="T7" s="94"/>
      <c r="U7" s="94"/>
      <c r="V7" s="94" t="s">
        <v>11</v>
      </c>
      <c r="W7" s="94"/>
      <c r="X7" s="94"/>
      <c r="Y7" s="94"/>
      <c r="Z7" s="94"/>
      <c r="AA7" s="94"/>
      <c r="AB7" s="94"/>
      <c r="AC7" s="94"/>
      <c r="AD7" s="94" t="s">
        <v>12</v>
      </c>
      <c r="AE7" s="94"/>
      <c r="AF7" s="94"/>
      <c r="AG7" s="94"/>
      <c r="AH7" s="94"/>
      <c r="AI7" s="94"/>
      <c r="AJ7" s="94"/>
      <c r="AK7" s="94"/>
      <c r="AL7" s="94" t="s">
        <v>13</v>
      </c>
      <c r="AM7" s="94"/>
      <c r="AN7" s="94"/>
      <c r="AO7" s="94"/>
      <c r="AP7" s="94"/>
      <c r="AQ7" s="94"/>
      <c r="AR7" s="94"/>
      <c r="AS7" s="94"/>
      <c r="AT7" s="94" t="s">
        <v>14</v>
      </c>
      <c r="AU7" s="94"/>
      <c r="AV7" s="94"/>
      <c r="AW7" s="94"/>
      <c r="AX7" s="94"/>
      <c r="AY7" s="94"/>
      <c r="AZ7" s="94"/>
      <c r="BA7" s="94"/>
      <c r="BB7" s="123" t="s">
        <v>15</v>
      </c>
      <c r="BC7" s="125" t="s">
        <v>16</v>
      </c>
      <c r="BD7" s="126"/>
      <c r="BE7" s="126"/>
      <c r="BF7" s="126"/>
      <c r="BG7" s="126"/>
      <c r="BH7" s="126"/>
      <c r="BI7" s="126"/>
      <c r="BJ7" s="127"/>
      <c r="BK7" s="125" t="s">
        <v>17</v>
      </c>
      <c r="BL7" s="126"/>
      <c r="BM7" s="126"/>
      <c r="BN7" s="126"/>
      <c r="BO7" s="126"/>
      <c r="BP7" s="126"/>
      <c r="BQ7" s="126"/>
      <c r="BR7" s="127"/>
      <c r="BS7" s="125" t="s">
        <v>18</v>
      </c>
      <c r="BT7" s="126"/>
      <c r="BU7" s="126"/>
      <c r="BV7" s="126"/>
      <c r="BW7" s="126"/>
      <c r="BX7" s="126"/>
      <c r="BY7" s="126"/>
      <c r="BZ7" s="127"/>
      <c r="CA7" s="94" t="s">
        <v>19</v>
      </c>
      <c r="CB7" s="94"/>
      <c r="CC7" s="94"/>
      <c r="CD7" s="94"/>
      <c r="CE7" s="94"/>
      <c r="CF7" s="94"/>
      <c r="CG7" s="94"/>
      <c r="CH7" s="94"/>
      <c r="CI7" s="94" t="s">
        <v>20</v>
      </c>
      <c r="CJ7" s="94"/>
      <c r="CK7" s="94"/>
      <c r="CL7" s="94"/>
      <c r="CM7" s="94"/>
      <c r="CN7" s="94"/>
      <c r="CO7" s="94"/>
      <c r="CP7" s="94"/>
      <c r="CQ7" s="110" t="s">
        <v>21</v>
      </c>
      <c r="CR7" s="111"/>
      <c r="CS7" s="111"/>
      <c r="CT7" s="111"/>
      <c r="CU7" s="111"/>
      <c r="CV7" s="111"/>
      <c r="CW7" s="111"/>
      <c r="CX7" s="112"/>
    </row>
    <row r="8" spans="1:102" ht="76.5" customHeight="1">
      <c r="A8" s="106"/>
      <c r="B8" s="132" t="s">
        <v>22</v>
      </c>
      <c r="C8" s="133"/>
      <c r="D8" s="133"/>
      <c r="E8" s="13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124"/>
      <c r="BC8" s="128"/>
      <c r="BD8" s="129"/>
      <c r="BE8" s="129"/>
      <c r="BF8" s="129"/>
      <c r="BG8" s="129"/>
      <c r="BH8" s="129"/>
      <c r="BI8" s="129"/>
      <c r="BJ8" s="130"/>
      <c r="BK8" s="128"/>
      <c r="BL8" s="129"/>
      <c r="BM8" s="129"/>
      <c r="BN8" s="129"/>
      <c r="BO8" s="129"/>
      <c r="BP8" s="129"/>
      <c r="BQ8" s="129"/>
      <c r="BR8" s="130"/>
      <c r="BS8" s="128"/>
      <c r="BT8" s="129"/>
      <c r="BU8" s="129"/>
      <c r="BV8" s="129"/>
      <c r="BW8" s="129"/>
      <c r="BX8" s="129"/>
      <c r="BY8" s="129"/>
      <c r="BZ8" s="130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113"/>
      <c r="CR8" s="114"/>
      <c r="CS8" s="114"/>
      <c r="CT8" s="114"/>
      <c r="CU8" s="114"/>
      <c r="CV8" s="114"/>
      <c r="CW8" s="114"/>
      <c r="CX8" s="115"/>
    </row>
    <row r="9" spans="1:102" s="1" customFormat="1" ht="37.5" customHeight="1">
      <c r="A9" s="59" t="s">
        <v>23</v>
      </c>
      <c r="B9" s="62" t="s">
        <v>24</v>
      </c>
      <c r="C9" s="62" t="s">
        <v>25</v>
      </c>
      <c r="D9" s="62" t="s">
        <v>26</v>
      </c>
      <c r="E9" s="141" t="s">
        <v>27</v>
      </c>
      <c r="F9" s="131">
        <v>0</v>
      </c>
      <c r="G9" s="96"/>
      <c r="H9" s="96"/>
      <c r="I9" s="96"/>
      <c r="J9" s="96"/>
      <c r="K9" s="96"/>
      <c r="L9" s="96"/>
      <c r="M9" s="97"/>
      <c r="N9" s="131">
        <v>0</v>
      </c>
      <c r="O9" s="96"/>
      <c r="P9" s="96"/>
      <c r="Q9" s="96"/>
      <c r="R9" s="96"/>
      <c r="S9" s="96"/>
      <c r="T9" s="96"/>
      <c r="U9" s="97"/>
      <c r="V9" s="131">
        <v>0</v>
      </c>
      <c r="W9" s="96"/>
      <c r="X9" s="96"/>
      <c r="Y9" s="96"/>
      <c r="Z9" s="96"/>
      <c r="AA9" s="96"/>
      <c r="AB9" s="96"/>
      <c r="AC9" s="97"/>
      <c r="AD9" s="131">
        <v>0</v>
      </c>
      <c r="AE9" s="96"/>
      <c r="AF9" s="96"/>
      <c r="AG9" s="96"/>
      <c r="AH9" s="96"/>
      <c r="AI9" s="96"/>
      <c r="AJ9" s="96"/>
      <c r="AK9" s="97"/>
      <c r="AL9" s="131">
        <v>0</v>
      </c>
      <c r="AM9" s="96"/>
      <c r="AN9" s="96"/>
      <c r="AO9" s="96"/>
      <c r="AP9" s="96"/>
      <c r="AQ9" s="96"/>
      <c r="AR9" s="96"/>
      <c r="AS9" s="97"/>
      <c r="AT9" s="131">
        <v>0</v>
      </c>
      <c r="AU9" s="96"/>
      <c r="AV9" s="96"/>
      <c r="AW9" s="96"/>
      <c r="AX9" s="96"/>
      <c r="AY9" s="96"/>
      <c r="AZ9" s="96"/>
      <c r="BA9" s="97"/>
      <c r="BB9" s="119">
        <f>AVERAGE(F9:BA9)</f>
        <v>0</v>
      </c>
      <c r="BC9" s="131">
        <v>0</v>
      </c>
      <c r="BD9" s="96"/>
      <c r="BE9" s="96"/>
      <c r="BF9" s="96"/>
      <c r="BG9" s="96"/>
      <c r="BH9" s="96"/>
      <c r="BI9" s="96"/>
      <c r="BJ9" s="97"/>
      <c r="BK9" s="143" t="s">
        <v>28</v>
      </c>
      <c r="BL9" s="144"/>
      <c r="BM9" s="144"/>
      <c r="BN9" s="144"/>
      <c r="BO9" s="144"/>
      <c r="BP9" s="144"/>
      <c r="BQ9" s="144"/>
      <c r="BR9" s="145"/>
      <c r="BS9" s="95">
        <v>0</v>
      </c>
      <c r="BT9" s="96"/>
      <c r="BU9" s="96"/>
      <c r="BV9" s="96"/>
      <c r="BW9" s="96"/>
      <c r="BX9" s="96"/>
      <c r="BY9" s="96"/>
      <c r="BZ9" s="97"/>
      <c r="CA9" s="95">
        <v>0</v>
      </c>
      <c r="CB9" s="96"/>
      <c r="CC9" s="96"/>
      <c r="CD9" s="96"/>
      <c r="CE9" s="96"/>
      <c r="CF9" s="96"/>
      <c r="CG9" s="96"/>
      <c r="CH9" s="97"/>
      <c r="CI9" s="95">
        <v>0</v>
      </c>
      <c r="CJ9" s="96"/>
      <c r="CK9" s="96"/>
      <c r="CL9" s="96"/>
      <c r="CM9" s="96"/>
      <c r="CN9" s="96"/>
      <c r="CO9" s="96"/>
      <c r="CP9" s="97"/>
      <c r="CQ9" s="116">
        <v>0</v>
      </c>
      <c r="CR9" s="117"/>
      <c r="CS9" s="117"/>
      <c r="CT9" s="117"/>
      <c r="CU9" s="117"/>
      <c r="CV9" s="117"/>
      <c r="CW9" s="117"/>
      <c r="CX9" s="118"/>
    </row>
    <row r="10" spans="1:102" ht="21" customHeight="1">
      <c r="A10" s="60"/>
      <c r="B10" s="62"/>
      <c r="C10" s="62"/>
      <c r="D10" s="62"/>
      <c r="E10" s="141"/>
      <c r="F10" s="138" t="s">
        <v>29</v>
      </c>
      <c r="G10" s="139"/>
      <c r="H10" s="120" t="s">
        <v>30</v>
      </c>
      <c r="I10" s="121"/>
      <c r="J10" s="120" t="s">
        <v>31</v>
      </c>
      <c r="K10" s="121"/>
      <c r="L10" s="120" t="s">
        <v>32</v>
      </c>
      <c r="M10" s="121"/>
      <c r="N10" s="120" t="s">
        <v>29</v>
      </c>
      <c r="O10" s="121"/>
      <c r="P10" s="120" t="s">
        <v>30</v>
      </c>
      <c r="Q10" s="121"/>
      <c r="R10" s="120" t="s">
        <v>31</v>
      </c>
      <c r="S10" s="121"/>
      <c r="T10" s="120" t="s">
        <v>32</v>
      </c>
      <c r="U10" s="121"/>
      <c r="V10" s="120" t="s">
        <v>29</v>
      </c>
      <c r="W10" s="121"/>
      <c r="X10" s="120" t="s">
        <v>30</v>
      </c>
      <c r="Y10" s="121"/>
      <c r="Z10" s="120" t="s">
        <v>31</v>
      </c>
      <c r="AA10" s="121"/>
      <c r="AB10" s="120" t="s">
        <v>32</v>
      </c>
      <c r="AC10" s="121"/>
      <c r="AD10" s="120" t="s">
        <v>29</v>
      </c>
      <c r="AE10" s="121"/>
      <c r="AF10" s="120" t="s">
        <v>30</v>
      </c>
      <c r="AG10" s="121"/>
      <c r="AH10" s="120" t="s">
        <v>31</v>
      </c>
      <c r="AI10" s="121"/>
      <c r="AJ10" s="120" t="s">
        <v>32</v>
      </c>
      <c r="AK10" s="121"/>
      <c r="AL10" s="120" t="s">
        <v>29</v>
      </c>
      <c r="AM10" s="121"/>
      <c r="AN10" s="120" t="s">
        <v>30</v>
      </c>
      <c r="AO10" s="121"/>
      <c r="AP10" s="120" t="s">
        <v>31</v>
      </c>
      <c r="AQ10" s="121"/>
      <c r="AR10" s="120" t="s">
        <v>32</v>
      </c>
      <c r="AS10" s="121"/>
      <c r="AT10" s="120" t="s">
        <v>29</v>
      </c>
      <c r="AU10" s="121"/>
      <c r="AV10" s="120" t="s">
        <v>30</v>
      </c>
      <c r="AW10" s="121"/>
      <c r="AX10" s="120" t="s">
        <v>31</v>
      </c>
      <c r="AY10" s="121"/>
      <c r="AZ10" s="120" t="s">
        <v>32</v>
      </c>
      <c r="BA10" s="146"/>
      <c r="BB10" s="119"/>
      <c r="BC10" s="138" t="s">
        <v>29</v>
      </c>
      <c r="BD10" s="139"/>
      <c r="BE10" s="120" t="s">
        <v>30</v>
      </c>
      <c r="BF10" s="121"/>
      <c r="BG10" s="120" t="s">
        <v>31</v>
      </c>
      <c r="BH10" s="121"/>
      <c r="BI10" s="120" t="s">
        <v>32</v>
      </c>
      <c r="BJ10" s="121"/>
      <c r="BK10" s="120" t="s">
        <v>29</v>
      </c>
      <c r="BL10" s="121"/>
      <c r="BM10" s="120" t="s">
        <v>30</v>
      </c>
      <c r="BN10" s="121"/>
      <c r="BO10" s="120" t="s">
        <v>31</v>
      </c>
      <c r="BP10" s="121"/>
      <c r="BQ10" s="120" t="s">
        <v>32</v>
      </c>
      <c r="BR10" s="121"/>
      <c r="BS10" s="120" t="s">
        <v>29</v>
      </c>
      <c r="BT10" s="121"/>
      <c r="BU10" s="120" t="s">
        <v>30</v>
      </c>
      <c r="BV10" s="121"/>
      <c r="BW10" s="120" t="s">
        <v>31</v>
      </c>
      <c r="BX10" s="121"/>
      <c r="BY10" s="120" t="s">
        <v>32</v>
      </c>
      <c r="BZ10" s="121"/>
      <c r="CA10" s="120" t="s">
        <v>29</v>
      </c>
      <c r="CB10" s="121"/>
      <c r="CC10" s="120" t="s">
        <v>30</v>
      </c>
      <c r="CD10" s="121"/>
      <c r="CE10" s="120" t="s">
        <v>31</v>
      </c>
      <c r="CF10" s="121"/>
      <c r="CG10" s="120" t="s">
        <v>32</v>
      </c>
      <c r="CH10" s="121"/>
      <c r="CI10" s="120" t="s">
        <v>29</v>
      </c>
      <c r="CJ10" s="121"/>
      <c r="CK10" s="120" t="s">
        <v>30</v>
      </c>
      <c r="CL10" s="121"/>
      <c r="CM10" s="120" t="s">
        <v>31</v>
      </c>
      <c r="CN10" s="121"/>
      <c r="CO10" s="120" t="s">
        <v>32</v>
      </c>
      <c r="CP10" s="121"/>
      <c r="CQ10" s="120" t="s">
        <v>29</v>
      </c>
      <c r="CR10" s="121"/>
      <c r="CS10" s="120" t="s">
        <v>30</v>
      </c>
      <c r="CT10" s="121"/>
      <c r="CU10" s="120" t="s">
        <v>31</v>
      </c>
      <c r="CV10" s="121"/>
      <c r="CW10" s="120" t="s">
        <v>32</v>
      </c>
      <c r="CX10" s="146"/>
    </row>
    <row r="11" spans="1:102" ht="39.75" customHeight="1">
      <c r="A11" s="61"/>
      <c r="B11" s="63"/>
      <c r="C11" s="63"/>
      <c r="D11" s="63"/>
      <c r="E11" s="142"/>
      <c r="F11" s="10" t="s">
        <v>33</v>
      </c>
      <c r="G11" s="10" t="s">
        <v>34</v>
      </c>
      <c r="H11" s="10" t="s">
        <v>33</v>
      </c>
      <c r="I11" s="10" t="s">
        <v>34</v>
      </c>
      <c r="J11" s="10" t="s">
        <v>33</v>
      </c>
      <c r="K11" s="10" t="s">
        <v>34</v>
      </c>
      <c r="L11" s="10" t="s">
        <v>33</v>
      </c>
      <c r="M11" s="10" t="s">
        <v>34</v>
      </c>
      <c r="N11" s="10" t="s">
        <v>33</v>
      </c>
      <c r="O11" s="10" t="s">
        <v>34</v>
      </c>
      <c r="P11" s="10" t="s">
        <v>33</v>
      </c>
      <c r="Q11" s="10" t="s">
        <v>34</v>
      </c>
      <c r="R11" s="10" t="s">
        <v>33</v>
      </c>
      <c r="S11" s="10" t="s">
        <v>34</v>
      </c>
      <c r="T11" s="10" t="s">
        <v>33</v>
      </c>
      <c r="U11" s="10" t="s">
        <v>34</v>
      </c>
      <c r="V11" s="10" t="s">
        <v>33</v>
      </c>
      <c r="W11" s="10" t="s">
        <v>34</v>
      </c>
      <c r="X11" s="10" t="s">
        <v>33</v>
      </c>
      <c r="Y11" s="10" t="s">
        <v>34</v>
      </c>
      <c r="Z11" s="10" t="s">
        <v>33</v>
      </c>
      <c r="AA11" s="10" t="s">
        <v>34</v>
      </c>
      <c r="AB11" s="10" t="s">
        <v>33</v>
      </c>
      <c r="AC11" s="10" t="s">
        <v>34</v>
      </c>
      <c r="AD11" s="10" t="s">
        <v>33</v>
      </c>
      <c r="AE11" s="10" t="s">
        <v>34</v>
      </c>
      <c r="AF11" s="10" t="s">
        <v>33</v>
      </c>
      <c r="AG11" s="10" t="s">
        <v>34</v>
      </c>
      <c r="AH11" s="10" t="s">
        <v>33</v>
      </c>
      <c r="AI11" s="10" t="s">
        <v>34</v>
      </c>
      <c r="AJ11" s="10" t="s">
        <v>33</v>
      </c>
      <c r="AK11" s="10" t="s">
        <v>34</v>
      </c>
      <c r="AL11" s="10" t="s">
        <v>33</v>
      </c>
      <c r="AM11" s="10" t="s">
        <v>34</v>
      </c>
      <c r="AN11" s="10" t="s">
        <v>33</v>
      </c>
      <c r="AO11" s="10" t="s">
        <v>34</v>
      </c>
      <c r="AP11" s="10" t="s">
        <v>33</v>
      </c>
      <c r="AQ11" s="10" t="s">
        <v>34</v>
      </c>
      <c r="AR11" s="10" t="s">
        <v>33</v>
      </c>
      <c r="AS11" s="10" t="s">
        <v>34</v>
      </c>
      <c r="AT11" s="10" t="s">
        <v>33</v>
      </c>
      <c r="AU11" s="10" t="s">
        <v>34</v>
      </c>
      <c r="AV11" s="10" t="s">
        <v>33</v>
      </c>
      <c r="AW11" s="10" t="s">
        <v>34</v>
      </c>
      <c r="AX11" s="10" t="s">
        <v>33</v>
      </c>
      <c r="AY11" s="10" t="s">
        <v>34</v>
      </c>
      <c r="AZ11" s="10" t="s">
        <v>33</v>
      </c>
      <c r="BA11" s="10" t="s">
        <v>34</v>
      </c>
      <c r="BB11" s="119"/>
      <c r="BC11" s="10" t="s">
        <v>33</v>
      </c>
      <c r="BD11" s="10" t="s">
        <v>34</v>
      </c>
      <c r="BE11" s="10" t="s">
        <v>33</v>
      </c>
      <c r="BF11" s="10" t="s">
        <v>34</v>
      </c>
      <c r="BG11" s="10" t="s">
        <v>33</v>
      </c>
      <c r="BH11" s="10" t="s">
        <v>34</v>
      </c>
      <c r="BI11" s="10" t="s">
        <v>33</v>
      </c>
      <c r="BJ11" s="10" t="s">
        <v>34</v>
      </c>
      <c r="BK11" s="10" t="s">
        <v>33</v>
      </c>
      <c r="BL11" s="10" t="s">
        <v>34</v>
      </c>
      <c r="BM11" s="10" t="s">
        <v>33</v>
      </c>
      <c r="BN11" s="10" t="s">
        <v>34</v>
      </c>
      <c r="BO11" s="10" t="s">
        <v>33</v>
      </c>
      <c r="BP11" s="10" t="s">
        <v>34</v>
      </c>
      <c r="BQ11" s="10" t="s">
        <v>33</v>
      </c>
      <c r="BR11" s="10" t="s">
        <v>34</v>
      </c>
      <c r="BS11" s="10" t="s">
        <v>33</v>
      </c>
      <c r="BT11" s="10" t="s">
        <v>34</v>
      </c>
      <c r="BU11" s="10" t="s">
        <v>33</v>
      </c>
      <c r="BV11" s="10" t="s">
        <v>34</v>
      </c>
      <c r="BW11" s="10" t="s">
        <v>33</v>
      </c>
      <c r="BX11" s="10" t="s">
        <v>34</v>
      </c>
      <c r="BY11" s="10" t="s">
        <v>33</v>
      </c>
      <c r="BZ11" s="10" t="s">
        <v>34</v>
      </c>
      <c r="CA11" s="10" t="s">
        <v>33</v>
      </c>
      <c r="CB11" s="10" t="s">
        <v>34</v>
      </c>
      <c r="CC11" s="10" t="s">
        <v>33</v>
      </c>
      <c r="CD11" s="10" t="s">
        <v>34</v>
      </c>
      <c r="CE11" s="10" t="s">
        <v>33</v>
      </c>
      <c r="CF11" s="10" t="s">
        <v>34</v>
      </c>
      <c r="CG11" s="10" t="s">
        <v>33</v>
      </c>
      <c r="CH11" s="10" t="s">
        <v>34</v>
      </c>
      <c r="CI11" s="10" t="s">
        <v>33</v>
      </c>
      <c r="CJ11" s="10" t="s">
        <v>34</v>
      </c>
      <c r="CK11" s="10" t="s">
        <v>33</v>
      </c>
      <c r="CL11" s="10" t="s">
        <v>34</v>
      </c>
      <c r="CM11" s="10" t="s">
        <v>33</v>
      </c>
      <c r="CN11" s="10" t="s">
        <v>34</v>
      </c>
      <c r="CO11" s="10" t="s">
        <v>33</v>
      </c>
      <c r="CP11" s="10" t="s">
        <v>34</v>
      </c>
      <c r="CQ11" s="10" t="s">
        <v>33</v>
      </c>
      <c r="CR11" s="10" t="s">
        <v>34</v>
      </c>
      <c r="CS11" s="10" t="s">
        <v>33</v>
      </c>
      <c r="CT11" s="10" t="s">
        <v>34</v>
      </c>
      <c r="CU11" s="10" t="s">
        <v>33</v>
      </c>
      <c r="CV11" s="10" t="s">
        <v>34</v>
      </c>
      <c r="CW11" s="10" t="s">
        <v>33</v>
      </c>
      <c r="CX11" s="10" t="s">
        <v>34</v>
      </c>
    </row>
    <row r="12" spans="1:102" ht="72" customHeight="1">
      <c r="A12" s="140" t="s">
        <v>35</v>
      </c>
      <c r="B12" s="149" t="s">
        <v>36</v>
      </c>
      <c r="C12" s="19" t="s">
        <v>37</v>
      </c>
      <c r="D12" s="21" t="s">
        <v>38</v>
      </c>
      <c r="E12" s="25" t="s">
        <v>39</v>
      </c>
      <c r="F12" s="11"/>
      <c r="G12" s="11"/>
      <c r="H12" s="11"/>
      <c r="I12" s="11"/>
      <c r="J12" s="11"/>
      <c r="K12" s="11"/>
      <c r="L12" s="11" t="s">
        <v>33</v>
      </c>
      <c r="M12" s="11"/>
      <c r="N12" s="11"/>
      <c r="O12" s="11"/>
      <c r="P12" s="11"/>
      <c r="Q12" s="11"/>
      <c r="R12" s="11"/>
      <c r="S12" s="11"/>
      <c r="T12" s="11" t="s">
        <v>33</v>
      </c>
      <c r="U12" s="11"/>
      <c r="V12" s="11"/>
      <c r="W12" s="11"/>
      <c r="X12" s="11"/>
      <c r="Y12" s="11"/>
      <c r="Z12" s="11"/>
      <c r="AA12" s="11"/>
      <c r="AB12" s="11" t="s">
        <v>33</v>
      </c>
      <c r="AC12" s="11"/>
      <c r="AD12" s="36"/>
      <c r="AE12" s="36"/>
      <c r="AF12" s="36"/>
      <c r="AG12" s="36"/>
      <c r="AH12" s="11"/>
      <c r="AI12" s="11"/>
      <c r="AJ12" s="11" t="s">
        <v>33</v>
      </c>
      <c r="AK12" s="11"/>
      <c r="AL12" s="11"/>
      <c r="AM12" s="11"/>
      <c r="AN12" s="11"/>
      <c r="AO12" s="11"/>
      <c r="AP12" s="36"/>
      <c r="AQ12" s="36"/>
      <c r="AR12" s="11" t="s">
        <v>33</v>
      </c>
      <c r="AS12" s="11"/>
      <c r="AT12" s="11"/>
      <c r="AU12" s="11"/>
      <c r="AV12" s="11"/>
      <c r="AW12" s="11"/>
      <c r="AX12" s="11"/>
      <c r="AY12" s="11"/>
      <c r="AZ12" s="11" t="s">
        <v>33</v>
      </c>
      <c r="BA12" s="11"/>
      <c r="BB12" s="119"/>
      <c r="BC12" s="11"/>
      <c r="BD12" s="11"/>
      <c r="BE12" s="11"/>
      <c r="BF12" s="11"/>
      <c r="BG12" s="11"/>
      <c r="BH12" s="11"/>
      <c r="BI12" s="11" t="s">
        <v>33</v>
      </c>
      <c r="BJ12" s="11"/>
      <c r="BK12" s="11"/>
      <c r="BL12" s="11"/>
      <c r="BM12" s="11"/>
      <c r="BN12" s="11"/>
      <c r="BO12" s="11"/>
      <c r="BP12" s="11"/>
      <c r="BQ12" s="11" t="s">
        <v>33</v>
      </c>
      <c r="BR12" s="11"/>
      <c r="BS12" s="11"/>
      <c r="BT12" s="11"/>
      <c r="BU12" s="11"/>
      <c r="BV12" s="11"/>
      <c r="BW12" s="11"/>
      <c r="BX12" s="11"/>
      <c r="BY12" s="11" t="s">
        <v>33</v>
      </c>
      <c r="BZ12" s="11"/>
      <c r="CA12" s="36"/>
      <c r="CB12" s="36"/>
      <c r="CC12" s="36"/>
      <c r="CD12" s="36"/>
      <c r="CE12" s="11"/>
      <c r="CF12" s="11"/>
      <c r="CG12" s="11" t="s">
        <v>33</v>
      </c>
      <c r="CH12" s="11"/>
      <c r="CI12" s="11"/>
      <c r="CJ12" s="11"/>
      <c r="CK12" s="11"/>
      <c r="CL12" s="11"/>
      <c r="CM12" s="36"/>
      <c r="CN12" s="36"/>
      <c r="CO12" s="11" t="s">
        <v>33</v>
      </c>
      <c r="CP12" s="11"/>
      <c r="CQ12" s="11"/>
      <c r="CR12" s="11"/>
      <c r="CS12" s="11"/>
      <c r="CT12" s="11"/>
      <c r="CU12" s="11"/>
      <c r="CV12" s="11"/>
      <c r="CW12" s="11" t="s">
        <v>33</v>
      </c>
      <c r="CX12" s="11"/>
    </row>
    <row r="13" spans="1:102" ht="73.5" customHeight="1">
      <c r="A13" s="140"/>
      <c r="B13" s="150"/>
      <c r="C13" s="21" t="s">
        <v>40</v>
      </c>
      <c r="D13" s="21" t="s">
        <v>41</v>
      </c>
      <c r="E13" s="25" t="s">
        <v>42</v>
      </c>
      <c r="F13" s="12"/>
      <c r="G13" s="12"/>
      <c r="H13" s="12"/>
      <c r="I13" s="12"/>
      <c r="J13" s="12" t="s">
        <v>33</v>
      </c>
      <c r="K13" s="12"/>
      <c r="L13" s="11"/>
      <c r="M13" s="11"/>
      <c r="N13" s="12"/>
      <c r="O13" s="12"/>
      <c r="P13" s="12"/>
      <c r="Q13" s="12"/>
      <c r="R13" s="12" t="s">
        <v>33</v>
      </c>
      <c r="S13" s="12"/>
      <c r="T13" s="11"/>
      <c r="U13" s="11"/>
      <c r="V13" s="12"/>
      <c r="W13" s="12"/>
      <c r="X13" s="12"/>
      <c r="Y13" s="12"/>
      <c r="Z13" s="12" t="s">
        <v>33</v>
      </c>
      <c r="AA13" s="12"/>
      <c r="AB13" s="11"/>
      <c r="AC13" s="11"/>
      <c r="AD13" s="36"/>
      <c r="AE13" s="36"/>
      <c r="AF13" s="36"/>
      <c r="AG13" s="36"/>
      <c r="AH13" s="12" t="s">
        <v>33</v>
      </c>
      <c r="AI13" s="12"/>
      <c r="AJ13" s="11"/>
      <c r="AK13" s="11"/>
      <c r="AL13" s="12"/>
      <c r="AM13" s="12"/>
      <c r="AN13" s="12"/>
      <c r="AO13" s="12"/>
      <c r="AP13" s="36" t="s">
        <v>33</v>
      </c>
      <c r="AQ13" s="36"/>
      <c r="AR13" s="11"/>
      <c r="AS13" s="11"/>
      <c r="AT13" s="12"/>
      <c r="AU13" s="12"/>
      <c r="AV13" s="12"/>
      <c r="AW13" s="12"/>
      <c r="AX13" s="12" t="s">
        <v>33</v>
      </c>
      <c r="AY13" s="12"/>
      <c r="AZ13" s="11"/>
      <c r="BA13" s="11"/>
      <c r="BB13" s="119"/>
      <c r="BC13" s="12"/>
      <c r="BD13" s="12"/>
      <c r="BE13" s="12"/>
      <c r="BF13" s="12"/>
      <c r="BG13" s="12" t="s">
        <v>33</v>
      </c>
      <c r="BH13" s="12"/>
      <c r="BI13" s="11"/>
      <c r="BJ13" s="11"/>
      <c r="BK13" s="12"/>
      <c r="BL13" s="12"/>
      <c r="BM13" s="12"/>
      <c r="BN13" s="12"/>
      <c r="BO13" s="12" t="s">
        <v>33</v>
      </c>
      <c r="BP13" s="12"/>
      <c r="BQ13" s="11"/>
      <c r="BR13" s="11"/>
      <c r="BS13" s="12"/>
      <c r="BT13" s="12"/>
      <c r="BU13" s="12"/>
      <c r="BV13" s="12"/>
      <c r="BW13" s="12" t="s">
        <v>33</v>
      </c>
      <c r="BX13" s="12"/>
      <c r="BY13" s="11"/>
      <c r="BZ13" s="11"/>
      <c r="CA13" s="36"/>
      <c r="CB13" s="36"/>
      <c r="CC13" s="36"/>
      <c r="CD13" s="36"/>
      <c r="CE13" s="12" t="s">
        <v>33</v>
      </c>
      <c r="CF13" s="12"/>
      <c r="CG13" s="11"/>
      <c r="CH13" s="11"/>
      <c r="CI13" s="12"/>
      <c r="CJ13" s="12"/>
      <c r="CK13" s="12"/>
      <c r="CL13" s="12"/>
      <c r="CM13" s="36" t="s">
        <v>33</v>
      </c>
      <c r="CN13" s="36"/>
      <c r="CO13" s="11"/>
      <c r="CP13" s="11"/>
      <c r="CQ13" s="12"/>
      <c r="CR13" s="12"/>
      <c r="CS13" s="12"/>
      <c r="CT13" s="12"/>
      <c r="CU13" s="12" t="s">
        <v>33</v>
      </c>
      <c r="CV13" s="12"/>
      <c r="CW13" s="11"/>
      <c r="CX13" s="11"/>
    </row>
    <row r="14" spans="1:102" ht="81.75" customHeight="1">
      <c r="A14" s="140"/>
      <c r="B14" s="150"/>
      <c r="C14" s="21" t="s">
        <v>43</v>
      </c>
      <c r="D14" s="21" t="s">
        <v>44</v>
      </c>
      <c r="E14" s="25" t="s">
        <v>39</v>
      </c>
      <c r="F14" s="11"/>
      <c r="G14" s="11"/>
      <c r="H14" s="11"/>
      <c r="I14" s="11"/>
      <c r="J14" s="11"/>
      <c r="K14" s="11"/>
      <c r="L14" s="11" t="s">
        <v>33</v>
      </c>
      <c r="M14" s="11"/>
      <c r="N14" s="11"/>
      <c r="O14" s="11"/>
      <c r="P14" s="11"/>
      <c r="Q14" s="11"/>
      <c r="R14" s="11"/>
      <c r="S14" s="11"/>
      <c r="T14" s="11" t="s">
        <v>33</v>
      </c>
      <c r="U14" s="11"/>
      <c r="V14" s="11"/>
      <c r="W14" s="11"/>
      <c r="X14" s="11"/>
      <c r="Y14" s="11"/>
      <c r="Z14" s="11"/>
      <c r="AA14" s="11"/>
      <c r="AB14" s="11" t="s">
        <v>33</v>
      </c>
      <c r="AC14" s="11"/>
      <c r="AD14" s="36"/>
      <c r="AE14" s="36"/>
      <c r="AF14" s="36"/>
      <c r="AG14" s="36"/>
      <c r="AH14" s="11"/>
      <c r="AI14" s="11"/>
      <c r="AJ14" s="11" t="s">
        <v>33</v>
      </c>
      <c r="AK14" s="11"/>
      <c r="AL14" s="11"/>
      <c r="AM14" s="11"/>
      <c r="AN14" s="11"/>
      <c r="AO14" s="11"/>
      <c r="AP14" s="36"/>
      <c r="AQ14" s="36"/>
      <c r="AR14" s="11" t="s">
        <v>33</v>
      </c>
      <c r="AS14" s="11"/>
      <c r="AT14" s="11"/>
      <c r="AU14" s="11"/>
      <c r="AV14" s="11"/>
      <c r="AW14" s="11"/>
      <c r="AX14" s="11"/>
      <c r="AY14" s="11"/>
      <c r="AZ14" s="11" t="s">
        <v>33</v>
      </c>
      <c r="BA14" s="11"/>
      <c r="BB14" s="119"/>
      <c r="BC14" s="11"/>
      <c r="BD14" s="11"/>
      <c r="BE14" s="11"/>
      <c r="BF14" s="11"/>
      <c r="BG14" s="11"/>
      <c r="BH14" s="11"/>
      <c r="BI14" s="11" t="s">
        <v>33</v>
      </c>
      <c r="BJ14" s="11"/>
      <c r="BK14" s="11"/>
      <c r="BL14" s="11"/>
      <c r="BM14" s="11"/>
      <c r="BN14" s="11"/>
      <c r="BO14" s="11"/>
      <c r="BP14" s="11"/>
      <c r="BQ14" s="11" t="s">
        <v>33</v>
      </c>
      <c r="BR14" s="11"/>
      <c r="BS14" s="11"/>
      <c r="BT14" s="11"/>
      <c r="BU14" s="11"/>
      <c r="BV14" s="11"/>
      <c r="BW14" s="11"/>
      <c r="BX14" s="11"/>
      <c r="BY14" s="11" t="s">
        <v>33</v>
      </c>
      <c r="BZ14" s="11"/>
      <c r="CA14" s="36"/>
      <c r="CB14" s="36"/>
      <c r="CC14" s="36"/>
      <c r="CD14" s="36"/>
      <c r="CE14" s="11"/>
      <c r="CF14" s="11"/>
      <c r="CG14" s="11" t="s">
        <v>33</v>
      </c>
      <c r="CH14" s="11"/>
      <c r="CI14" s="11"/>
      <c r="CJ14" s="11"/>
      <c r="CK14" s="11"/>
      <c r="CL14" s="11"/>
      <c r="CM14" s="36"/>
      <c r="CN14" s="36"/>
      <c r="CO14" s="11" t="s">
        <v>33</v>
      </c>
      <c r="CP14" s="11"/>
      <c r="CQ14" s="11"/>
      <c r="CR14" s="11"/>
      <c r="CS14" s="11"/>
      <c r="CT14" s="11"/>
      <c r="CU14" s="11"/>
      <c r="CV14" s="11"/>
      <c r="CW14" s="11" t="s">
        <v>33</v>
      </c>
      <c r="CX14" s="11"/>
    </row>
    <row r="15" spans="1:102" ht="101.45" customHeight="1">
      <c r="A15" s="140"/>
      <c r="B15" s="150"/>
      <c r="C15" s="21" t="s">
        <v>45</v>
      </c>
      <c r="D15" s="21" t="s">
        <v>46</v>
      </c>
      <c r="E15" s="25" t="s">
        <v>39</v>
      </c>
      <c r="F15" s="12"/>
      <c r="G15" s="12"/>
      <c r="H15" s="12" t="s">
        <v>33</v>
      </c>
      <c r="I15" s="12"/>
      <c r="J15" s="12"/>
      <c r="K15" s="12"/>
      <c r="L15" s="11"/>
      <c r="M15" s="11"/>
      <c r="N15" s="12"/>
      <c r="O15" s="12"/>
      <c r="P15" s="12" t="s">
        <v>33</v>
      </c>
      <c r="Q15" s="12"/>
      <c r="R15" s="12"/>
      <c r="S15" s="12"/>
      <c r="T15" s="11"/>
      <c r="U15" s="11"/>
      <c r="V15" s="12"/>
      <c r="W15" s="12"/>
      <c r="X15" s="12" t="s">
        <v>33</v>
      </c>
      <c r="Y15" s="12"/>
      <c r="Z15" s="12"/>
      <c r="AA15" s="12"/>
      <c r="AB15" s="11"/>
      <c r="AC15" s="11"/>
      <c r="AD15" s="36"/>
      <c r="AE15" s="36"/>
      <c r="AF15" s="36" t="s">
        <v>33</v>
      </c>
      <c r="AG15" s="36"/>
      <c r="AH15" s="12"/>
      <c r="AI15" s="12"/>
      <c r="AJ15" s="11"/>
      <c r="AK15" s="11"/>
      <c r="AL15" s="12"/>
      <c r="AM15" s="12"/>
      <c r="AN15" s="12" t="s">
        <v>33</v>
      </c>
      <c r="AO15" s="12"/>
      <c r="AP15" s="36"/>
      <c r="AQ15" s="36"/>
      <c r="AR15" s="11"/>
      <c r="AS15" s="11"/>
      <c r="AT15" s="12"/>
      <c r="AU15" s="12"/>
      <c r="AV15" s="12" t="s">
        <v>33</v>
      </c>
      <c r="AW15" s="12"/>
      <c r="AX15" s="12"/>
      <c r="AY15" s="12"/>
      <c r="AZ15" s="11"/>
      <c r="BA15" s="11"/>
      <c r="BB15" s="119"/>
      <c r="BC15" s="12"/>
      <c r="BD15" s="12"/>
      <c r="BE15" s="12" t="s">
        <v>33</v>
      </c>
      <c r="BF15" s="12"/>
      <c r="BG15" s="12"/>
      <c r="BH15" s="12"/>
      <c r="BI15" s="11"/>
      <c r="BJ15" s="11"/>
      <c r="BK15" s="12"/>
      <c r="BL15" s="12"/>
      <c r="BM15" s="12" t="s">
        <v>33</v>
      </c>
      <c r="BN15" s="12"/>
      <c r="BO15" s="12"/>
      <c r="BP15" s="12"/>
      <c r="BQ15" s="11"/>
      <c r="BR15" s="11"/>
      <c r="BS15" s="12"/>
      <c r="BT15" s="12"/>
      <c r="BU15" s="12" t="s">
        <v>33</v>
      </c>
      <c r="BV15" s="12"/>
      <c r="BW15" s="12"/>
      <c r="BX15" s="12"/>
      <c r="BY15" s="11"/>
      <c r="BZ15" s="11"/>
      <c r="CA15" s="36"/>
      <c r="CB15" s="36"/>
      <c r="CC15" s="36" t="s">
        <v>33</v>
      </c>
      <c r="CD15" s="36"/>
      <c r="CE15" s="12"/>
      <c r="CF15" s="12"/>
      <c r="CG15" s="11"/>
      <c r="CH15" s="11"/>
      <c r="CI15" s="12"/>
      <c r="CJ15" s="12"/>
      <c r="CK15" s="12" t="s">
        <v>33</v>
      </c>
      <c r="CL15" s="12"/>
      <c r="CM15" s="36"/>
      <c r="CN15" s="36"/>
      <c r="CO15" s="11"/>
      <c r="CP15" s="11"/>
      <c r="CQ15" s="12"/>
      <c r="CR15" s="12"/>
      <c r="CS15" s="12" t="s">
        <v>33</v>
      </c>
      <c r="CT15" s="12"/>
      <c r="CU15" s="12"/>
      <c r="CV15" s="12"/>
      <c r="CW15" s="11"/>
      <c r="CX15" s="11"/>
    </row>
    <row r="16" spans="1:102" ht="113.1" customHeight="1">
      <c r="A16" s="140"/>
      <c r="B16" s="150"/>
      <c r="C16" s="28" t="s">
        <v>47</v>
      </c>
      <c r="D16" s="28" t="s">
        <v>48</v>
      </c>
      <c r="E16" s="29" t="s">
        <v>49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 t="s">
        <v>33</v>
      </c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 t="s">
        <v>33</v>
      </c>
      <c r="BA16" s="14"/>
      <c r="BB16" s="119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 t="s">
        <v>33</v>
      </c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 t="s">
        <v>33</v>
      </c>
      <c r="CX16" s="14"/>
    </row>
    <row r="17" spans="1:102" ht="99" customHeight="1">
      <c r="A17" s="140"/>
      <c r="B17" s="150"/>
      <c r="C17" s="21" t="s">
        <v>50</v>
      </c>
      <c r="D17" s="21" t="s">
        <v>51</v>
      </c>
      <c r="E17" s="25" t="s">
        <v>52</v>
      </c>
      <c r="F17" s="12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37"/>
      <c r="AE17" s="37"/>
      <c r="AF17" s="37"/>
      <c r="AG17" s="37"/>
      <c r="AH17" s="37"/>
      <c r="AI17" s="37"/>
      <c r="AJ17" s="11"/>
      <c r="AK17" s="11"/>
      <c r="AL17" s="36"/>
      <c r="AM17" s="36"/>
      <c r="AN17" s="36"/>
      <c r="AO17" s="36"/>
      <c r="AP17" s="36"/>
      <c r="AQ17" s="36"/>
      <c r="AR17" s="11"/>
      <c r="AS17" s="11"/>
      <c r="AT17" s="36"/>
      <c r="AU17" s="36"/>
      <c r="AV17" s="36"/>
      <c r="AW17" s="36"/>
      <c r="AX17" s="36"/>
      <c r="AY17" s="36"/>
      <c r="AZ17" s="11" t="s">
        <v>33</v>
      </c>
      <c r="BA17" s="11"/>
      <c r="BB17" s="119"/>
      <c r="BC17" s="37"/>
      <c r="BD17" s="37"/>
      <c r="BE17" s="37"/>
      <c r="BF17" s="37"/>
      <c r="BG17" s="37"/>
      <c r="BH17" s="37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37"/>
      <c r="CB17" s="37"/>
      <c r="CC17" s="37"/>
      <c r="CD17" s="37"/>
      <c r="CE17" s="37"/>
      <c r="CF17" s="37"/>
      <c r="CG17" s="11"/>
      <c r="CH17" s="11"/>
      <c r="CI17" s="36"/>
      <c r="CJ17" s="36"/>
      <c r="CK17" s="36"/>
      <c r="CL17" s="36"/>
      <c r="CM17" s="36"/>
      <c r="CN17" s="36"/>
      <c r="CO17" s="11"/>
      <c r="CP17" s="11"/>
      <c r="CQ17" s="36"/>
      <c r="CR17" s="36"/>
      <c r="CS17" s="36"/>
      <c r="CT17" s="36"/>
      <c r="CU17" s="36"/>
      <c r="CV17" s="36"/>
      <c r="CW17" s="11" t="s">
        <v>33</v>
      </c>
      <c r="CX17" s="11"/>
    </row>
    <row r="18" spans="1:102" ht="48.75" customHeight="1">
      <c r="A18" s="137" t="s">
        <v>53</v>
      </c>
      <c r="B18" s="147" t="s">
        <v>54</v>
      </c>
      <c r="C18" s="22" t="s">
        <v>55</v>
      </c>
      <c r="D18" s="20" t="s">
        <v>56</v>
      </c>
      <c r="E18" s="26" t="s">
        <v>57</v>
      </c>
      <c r="F18" s="11"/>
      <c r="G18" s="11"/>
      <c r="H18" s="11"/>
      <c r="I18" s="11"/>
      <c r="J18" s="11"/>
      <c r="K18" s="11"/>
      <c r="L18" s="11" t="s">
        <v>33</v>
      </c>
      <c r="M18" s="11"/>
      <c r="N18" s="11"/>
      <c r="O18" s="11"/>
      <c r="P18" s="11"/>
      <c r="Q18" s="11"/>
      <c r="R18" s="11"/>
      <c r="S18" s="11"/>
      <c r="T18" s="11" t="s">
        <v>33</v>
      </c>
      <c r="U18" s="11"/>
      <c r="V18" s="11"/>
      <c r="W18" s="11"/>
      <c r="X18" s="11"/>
      <c r="Y18" s="11"/>
      <c r="Z18" s="11"/>
      <c r="AA18" s="11"/>
      <c r="AB18" s="11" t="s">
        <v>33</v>
      </c>
      <c r="AC18" s="11"/>
      <c r="AD18" s="36"/>
      <c r="AE18" s="36"/>
      <c r="AF18" s="36"/>
      <c r="AG18" s="36"/>
      <c r="AH18" s="11"/>
      <c r="AI18" s="11"/>
      <c r="AJ18" s="11" t="s">
        <v>33</v>
      </c>
      <c r="AK18" s="11"/>
      <c r="AL18" s="11"/>
      <c r="AM18" s="11"/>
      <c r="AN18" s="11"/>
      <c r="AO18" s="11"/>
      <c r="AP18" s="36"/>
      <c r="AQ18" s="36"/>
      <c r="AR18" s="11" t="s">
        <v>33</v>
      </c>
      <c r="AS18" s="11"/>
      <c r="AT18" s="13"/>
      <c r="AU18" s="13"/>
      <c r="AV18" s="13"/>
      <c r="AW18" s="13"/>
      <c r="AX18" s="13"/>
      <c r="AY18" s="13"/>
      <c r="AZ18" s="13" t="s">
        <v>33</v>
      </c>
      <c r="BA18" s="13"/>
      <c r="BB18" s="119"/>
      <c r="BC18" s="11"/>
      <c r="BD18" s="11"/>
      <c r="BE18" s="11"/>
      <c r="BF18" s="11"/>
      <c r="BG18" s="11"/>
      <c r="BH18" s="11"/>
      <c r="BI18" s="11" t="s">
        <v>33</v>
      </c>
      <c r="BJ18" s="11"/>
      <c r="BK18" s="11"/>
      <c r="BL18" s="11"/>
      <c r="BM18" s="11"/>
      <c r="BN18" s="11"/>
      <c r="BO18" s="11"/>
      <c r="BP18" s="11"/>
      <c r="BQ18" s="11" t="s">
        <v>33</v>
      </c>
      <c r="BR18" s="11"/>
      <c r="BS18" s="11"/>
      <c r="BT18" s="11"/>
      <c r="BU18" s="11"/>
      <c r="BV18" s="11"/>
      <c r="BW18" s="11"/>
      <c r="BX18" s="11"/>
      <c r="BY18" s="11" t="s">
        <v>33</v>
      </c>
      <c r="BZ18" s="11"/>
      <c r="CA18" s="36"/>
      <c r="CB18" s="36"/>
      <c r="CC18" s="36"/>
      <c r="CD18" s="36"/>
      <c r="CE18" s="11"/>
      <c r="CF18" s="11"/>
      <c r="CG18" s="11" t="s">
        <v>33</v>
      </c>
      <c r="CH18" s="11"/>
      <c r="CI18" s="11"/>
      <c r="CJ18" s="11"/>
      <c r="CK18" s="11"/>
      <c r="CL18" s="11"/>
      <c r="CM18" s="36"/>
      <c r="CN18" s="36"/>
      <c r="CO18" s="11" t="s">
        <v>33</v>
      </c>
      <c r="CP18" s="11"/>
      <c r="CQ18" s="11"/>
      <c r="CR18" s="11"/>
      <c r="CS18" s="11"/>
      <c r="CT18" s="11"/>
      <c r="CU18" s="11"/>
      <c r="CV18" s="11"/>
      <c r="CW18" s="11" t="s">
        <v>33</v>
      </c>
      <c r="CX18" s="11"/>
    </row>
    <row r="19" spans="1:102" ht="72" customHeight="1">
      <c r="A19" s="137"/>
      <c r="B19" s="148"/>
      <c r="C19" s="22" t="s">
        <v>58</v>
      </c>
      <c r="D19" s="20" t="s">
        <v>59</v>
      </c>
      <c r="E19" s="26" t="s">
        <v>57</v>
      </c>
      <c r="F19" s="38" t="s">
        <v>33</v>
      </c>
      <c r="G19" s="37"/>
      <c r="H19" s="37"/>
      <c r="I19" s="37"/>
      <c r="J19" s="37"/>
      <c r="K19" s="37"/>
      <c r="L19" s="11"/>
      <c r="M19" s="11"/>
      <c r="N19" s="37" t="s">
        <v>33</v>
      </c>
      <c r="O19" s="37"/>
      <c r="P19" s="37"/>
      <c r="Q19" s="37"/>
      <c r="R19" s="37"/>
      <c r="S19" s="37"/>
      <c r="T19" s="11"/>
      <c r="U19" s="11"/>
      <c r="V19" s="37" t="s">
        <v>33</v>
      </c>
      <c r="W19" s="37"/>
      <c r="X19" s="37"/>
      <c r="Y19" s="37"/>
      <c r="Z19" s="37"/>
      <c r="AA19" s="37"/>
      <c r="AB19" s="11"/>
      <c r="AC19" s="11"/>
      <c r="AD19" s="37" t="s">
        <v>33</v>
      </c>
      <c r="AE19" s="37"/>
      <c r="AF19" s="37"/>
      <c r="AG19" s="37"/>
      <c r="AH19" s="37"/>
      <c r="AI19" s="37"/>
      <c r="AJ19" s="39"/>
      <c r="AK19" s="37"/>
      <c r="AL19" s="37" t="s">
        <v>33</v>
      </c>
      <c r="AM19" s="37"/>
      <c r="AN19" s="37"/>
      <c r="AO19" s="37"/>
      <c r="AP19" s="37"/>
      <c r="AQ19" s="37"/>
      <c r="AR19" s="39"/>
      <c r="AS19" s="40"/>
      <c r="AT19" s="41" t="s">
        <v>33</v>
      </c>
      <c r="AU19" s="41"/>
      <c r="AV19" s="41"/>
      <c r="AW19" s="41"/>
      <c r="AX19" s="41"/>
      <c r="AY19" s="41"/>
      <c r="AZ19" s="14"/>
      <c r="BA19" s="14"/>
      <c r="BB19" s="119"/>
      <c r="BC19" s="37" t="s">
        <v>33</v>
      </c>
      <c r="BD19" s="37"/>
      <c r="BE19" s="37"/>
      <c r="BF19" s="37"/>
      <c r="BG19" s="37"/>
      <c r="BH19" s="37"/>
      <c r="BI19" s="39"/>
      <c r="BJ19" s="37"/>
      <c r="BK19" s="37" t="s">
        <v>33</v>
      </c>
      <c r="BL19" s="37"/>
      <c r="BM19" s="37"/>
      <c r="BN19" s="37"/>
      <c r="BO19" s="37"/>
      <c r="BP19" s="37"/>
      <c r="BQ19" s="39"/>
      <c r="BR19" s="37"/>
      <c r="BS19" s="37" t="s">
        <v>33</v>
      </c>
      <c r="BT19" s="37"/>
      <c r="BU19" s="37"/>
      <c r="BV19" s="37"/>
      <c r="BW19" s="37"/>
      <c r="BX19" s="37"/>
      <c r="BY19" s="11"/>
      <c r="BZ19" s="12"/>
      <c r="CA19" s="37" t="s">
        <v>33</v>
      </c>
      <c r="CB19" s="37"/>
      <c r="CC19" s="37"/>
      <c r="CD19" s="37"/>
      <c r="CE19" s="37"/>
      <c r="CF19" s="37"/>
      <c r="CG19" s="39"/>
      <c r="CH19" s="37"/>
      <c r="CI19" s="37" t="s">
        <v>33</v>
      </c>
      <c r="CJ19" s="37"/>
      <c r="CK19" s="37"/>
      <c r="CL19" s="37"/>
      <c r="CM19" s="37"/>
      <c r="CN19" s="37"/>
      <c r="CO19" s="39"/>
      <c r="CP19" s="37"/>
      <c r="CQ19" s="37" t="s">
        <v>33</v>
      </c>
      <c r="CR19" s="37"/>
      <c r="CS19" s="37"/>
      <c r="CT19" s="37"/>
      <c r="CU19" s="37"/>
      <c r="CV19" s="37"/>
      <c r="CW19" s="11"/>
      <c r="CX19" s="30"/>
    </row>
    <row r="20" spans="1:102" ht="98.1" customHeight="1">
      <c r="A20" s="137"/>
      <c r="B20" s="148"/>
      <c r="C20" s="22" t="s">
        <v>60</v>
      </c>
      <c r="D20" s="23" t="s">
        <v>61</v>
      </c>
      <c r="E20" s="26" t="s">
        <v>57</v>
      </c>
      <c r="F20" s="11"/>
      <c r="G20" s="11"/>
      <c r="H20" s="11"/>
      <c r="I20" s="11"/>
      <c r="J20" s="11"/>
      <c r="K20" s="11"/>
      <c r="L20" s="11" t="s">
        <v>33</v>
      </c>
      <c r="M20" s="11"/>
      <c r="N20" s="11"/>
      <c r="O20" s="11"/>
      <c r="P20" s="11"/>
      <c r="Q20" s="11"/>
      <c r="R20" s="11"/>
      <c r="S20" s="11"/>
      <c r="T20" s="11" t="s">
        <v>33</v>
      </c>
      <c r="U20" s="11"/>
      <c r="V20" s="11"/>
      <c r="W20" s="11"/>
      <c r="X20" s="11"/>
      <c r="Y20" s="11"/>
      <c r="Z20" s="11"/>
      <c r="AA20" s="11"/>
      <c r="AB20" s="11" t="s">
        <v>33</v>
      </c>
      <c r="AC20" s="11"/>
      <c r="AD20" s="36"/>
      <c r="AE20" s="36"/>
      <c r="AF20" s="36"/>
      <c r="AG20" s="36"/>
      <c r="AH20" s="11"/>
      <c r="AI20" s="11"/>
      <c r="AJ20" s="11" t="s">
        <v>33</v>
      </c>
      <c r="AK20" s="11"/>
      <c r="AL20" s="11"/>
      <c r="AM20" s="11"/>
      <c r="AN20" s="11"/>
      <c r="AO20" s="11"/>
      <c r="AP20" s="36"/>
      <c r="AQ20" s="36"/>
      <c r="AR20" s="11" t="s">
        <v>33</v>
      </c>
      <c r="AS20" s="11"/>
      <c r="AT20" s="11"/>
      <c r="AU20" s="11"/>
      <c r="AV20" s="11"/>
      <c r="AW20" s="11"/>
      <c r="AX20" s="11"/>
      <c r="AY20" s="11"/>
      <c r="AZ20" s="11" t="s">
        <v>33</v>
      </c>
      <c r="BA20" s="11"/>
      <c r="BB20" s="119"/>
      <c r="BC20" s="11"/>
      <c r="BD20" s="11"/>
      <c r="BE20" s="11"/>
      <c r="BF20" s="11"/>
      <c r="BG20" s="11"/>
      <c r="BH20" s="11"/>
      <c r="BI20" s="11" t="s">
        <v>33</v>
      </c>
      <c r="BJ20" s="11"/>
      <c r="BK20" s="11"/>
      <c r="BL20" s="11"/>
      <c r="BM20" s="11"/>
      <c r="BN20" s="11"/>
      <c r="BO20" s="11"/>
      <c r="BP20" s="11"/>
      <c r="BQ20" s="11" t="s">
        <v>33</v>
      </c>
      <c r="BR20" s="11"/>
      <c r="BS20" s="11"/>
      <c r="BT20" s="11"/>
      <c r="BU20" s="11"/>
      <c r="BV20" s="11"/>
      <c r="BW20" s="11"/>
      <c r="BX20" s="11"/>
      <c r="BY20" s="11" t="s">
        <v>33</v>
      </c>
      <c r="BZ20" s="11"/>
      <c r="CA20" s="36"/>
      <c r="CB20" s="36"/>
      <c r="CC20" s="36"/>
      <c r="CD20" s="36"/>
      <c r="CE20" s="11"/>
      <c r="CF20" s="11"/>
      <c r="CG20" s="11" t="s">
        <v>33</v>
      </c>
      <c r="CH20" s="11"/>
      <c r="CI20" s="11"/>
      <c r="CJ20" s="11"/>
      <c r="CK20" s="11"/>
      <c r="CL20" s="11"/>
      <c r="CM20" s="36"/>
      <c r="CN20" s="36"/>
      <c r="CO20" s="11" t="s">
        <v>33</v>
      </c>
      <c r="CP20" s="11"/>
      <c r="CQ20" s="11"/>
      <c r="CR20" s="11"/>
      <c r="CS20" s="11"/>
      <c r="CT20" s="11"/>
      <c r="CU20" s="11"/>
      <c r="CV20" s="11"/>
      <c r="CW20" s="11" t="s">
        <v>33</v>
      </c>
      <c r="CX20" s="11"/>
    </row>
    <row r="21" spans="1:102" ht="99.75" customHeight="1">
      <c r="A21" s="158" t="s">
        <v>62</v>
      </c>
      <c r="B21" s="64" t="s">
        <v>63</v>
      </c>
      <c r="C21" s="24" t="s">
        <v>64</v>
      </c>
      <c r="D21" s="33" t="s">
        <v>44</v>
      </c>
      <c r="E21" s="27" t="s">
        <v>65</v>
      </c>
      <c r="F21" s="11"/>
      <c r="G21" s="11"/>
      <c r="H21" s="11"/>
      <c r="I21" s="11"/>
      <c r="J21" s="11"/>
      <c r="K21" s="11"/>
      <c r="L21" s="11" t="s">
        <v>33</v>
      </c>
      <c r="M21" s="11"/>
      <c r="N21" s="11"/>
      <c r="O21" s="11"/>
      <c r="P21" s="11"/>
      <c r="Q21" s="11"/>
      <c r="R21" s="11"/>
      <c r="S21" s="11"/>
      <c r="T21" s="11" t="s">
        <v>33</v>
      </c>
      <c r="U21" s="11"/>
      <c r="V21" s="11"/>
      <c r="W21" s="11"/>
      <c r="X21" s="11"/>
      <c r="Y21" s="11"/>
      <c r="Z21" s="11"/>
      <c r="AA21" s="11"/>
      <c r="AB21" s="11" t="s">
        <v>33</v>
      </c>
      <c r="AC21" s="11"/>
      <c r="AD21" s="36"/>
      <c r="AE21" s="36"/>
      <c r="AF21" s="36"/>
      <c r="AG21" s="36"/>
      <c r="AH21" s="11"/>
      <c r="AI21" s="11"/>
      <c r="AJ21" s="11" t="s">
        <v>33</v>
      </c>
      <c r="AK21" s="11"/>
      <c r="AL21" s="11"/>
      <c r="AM21" s="11"/>
      <c r="AN21" s="11"/>
      <c r="AO21" s="11"/>
      <c r="AP21" s="36"/>
      <c r="AQ21" s="36"/>
      <c r="AR21" s="11" t="s">
        <v>33</v>
      </c>
      <c r="AS21" s="11"/>
      <c r="AT21" s="11"/>
      <c r="AU21" s="11"/>
      <c r="AV21" s="11"/>
      <c r="AW21" s="11"/>
      <c r="AX21" s="11"/>
      <c r="AY21" s="11"/>
      <c r="AZ21" s="11" t="s">
        <v>33</v>
      </c>
      <c r="BA21" s="11"/>
      <c r="BB21" s="119"/>
      <c r="BC21" s="11"/>
      <c r="BD21" s="11"/>
      <c r="BE21" s="11"/>
      <c r="BF21" s="11"/>
      <c r="BG21" s="11"/>
      <c r="BH21" s="11"/>
      <c r="BI21" s="11" t="s">
        <v>33</v>
      </c>
      <c r="BJ21" s="11"/>
      <c r="BK21" s="11"/>
      <c r="BL21" s="11"/>
      <c r="BM21" s="11"/>
      <c r="BN21" s="11"/>
      <c r="BO21" s="11"/>
      <c r="BP21" s="11"/>
      <c r="BQ21" s="11" t="s">
        <v>33</v>
      </c>
      <c r="BR21" s="11"/>
      <c r="BS21" s="11"/>
      <c r="BT21" s="11"/>
      <c r="BU21" s="11"/>
      <c r="BV21" s="11"/>
      <c r="BW21" s="11"/>
      <c r="BX21" s="11"/>
      <c r="BY21" s="11" t="s">
        <v>33</v>
      </c>
      <c r="BZ21" s="11"/>
      <c r="CA21" s="36"/>
      <c r="CB21" s="36"/>
      <c r="CC21" s="36"/>
      <c r="CD21" s="36"/>
      <c r="CE21" s="11"/>
      <c r="CF21" s="11"/>
      <c r="CG21" s="11" t="s">
        <v>33</v>
      </c>
      <c r="CH21" s="11"/>
      <c r="CI21" s="11"/>
      <c r="CJ21" s="11"/>
      <c r="CK21" s="11"/>
      <c r="CL21" s="11"/>
      <c r="CM21" s="36"/>
      <c r="CN21" s="36"/>
      <c r="CO21" s="11" t="s">
        <v>33</v>
      </c>
      <c r="CP21" s="11"/>
      <c r="CQ21" s="11"/>
      <c r="CR21" s="11"/>
      <c r="CS21" s="11"/>
      <c r="CT21" s="11"/>
      <c r="CU21" s="11"/>
      <c r="CV21" s="11"/>
      <c r="CW21" s="11" t="s">
        <v>33</v>
      </c>
      <c r="CX21" s="11"/>
    </row>
    <row r="22" spans="1:102" ht="48.75" customHeight="1">
      <c r="A22" s="159"/>
      <c r="B22" s="64"/>
      <c r="C22" s="31" t="s">
        <v>66</v>
      </c>
      <c r="D22" s="21" t="s">
        <v>67</v>
      </c>
      <c r="E22" s="20" t="s">
        <v>39</v>
      </c>
      <c r="F22" s="42"/>
      <c r="G22" s="42"/>
      <c r="H22" s="48"/>
      <c r="I22" s="49"/>
      <c r="J22" s="49"/>
      <c r="K22" s="49"/>
      <c r="L22" s="50"/>
      <c r="M22" s="50"/>
      <c r="N22" s="50"/>
      <c r="O22" s="50"/>
      <c r="P22" s="49"/>
      <c r="Q22" s="49"/>
      <c r="R22" s="49"/>
      <c r="S22" s="49"/>
      <c r="T22" s="50"/>
      <c r="U22" s="50"/>
      <c r="V22" s="49"/>
      <c r="W22" s="49"/>
      <c r="X22" s="49"/>
      <c r="Y22" s="49"/>
      <c r="Z22" s="49"/>
      <c r="AA22" s="49"/>
      <c r="AB22" s="50"/>
      <c r="AC22" s="50"/>
      <c r="AD22" s="51"/>
      <c r="AE22" s="51"/>
      <c r="AF22" s="51"/>
      <c r="AG22" s="51"/>
      <c r="AH22" s="51"/>
      <c r="AI22" s="51"/>
      <c r="AJ22" s="52"/>
      <c r="AK22" s="51"/>
      <c r="AL22" s="51"/>
      <c r="AM22" s="51"/>
      <c r="AN22" s="51"/>
      <c r="AO22" s="51"/>
      <c r="AP22" s="51"/>
      <c r="AQ22" s="51"/>
      <c r="AR22" s="52"/>
      <c r="AS22" s="51"/>
      <c r="AT22" s="51"/>
      <c r="AU22" s="51"/>
      <c r="AV22" s="51"/>
      <c r="AW22" s="53"/>
      <c r="AX22" s="54"/>
      <c r="AY22" s="54"/>
      <c r="AZ22" s="55" t="s">
        <v>33</v>
      </c>
      <c r="BA22" s="55"/>
      <c r="BB22" s="119"/>
      <c r="BC22" s="43"/>
      <c r="BD22" s="43"/>
      <c r="BE22" s="43"/>
      <c r="BF22" s="43"/>
      <c r="BG22" s="43"/>
      <c r="BH22" s="43"/>
      <c r="BI22" s="44"/>
      <c r="BJ22" s="43"/>
      <c r="BK22" s="43"/>
      <c r="BL22" s="43"/>
      <c r="BM22" s="43"/>
      <c r="BN22" s="43"/>
      <c r="BO22" s="43"/>
      <c r="BP22" s="43"/>
      <c r="BQ22" s="44"/>
      <c r="BR22" s="43"/>
      <c r="BS22" s="43"/>
      <c r="BT22" s="43"/>
      <c r="BU22" s="43"/>
      <c r="BV22" s="43"/>
      <c r="BW22" s="43"/>
      <c r="BX22" s="43"/>
      <c r="BY22" s="35"/>
      <c r="BZ22" s="43"/>
      <c r="CA22" s="43"/>
      <c r="CB22" s="43"/>
      <c r="CC22" s="43"/>
      <c r="CD22" s="43"/>
      <c r="CE22" s="43"/>
      <c r="CF22" s="43"/>
      <c r="CG22" s="44"/>
      <c r="CH22" s="43"/>
      <c r="CI22" s="43"/>
      <c r="CJ22" s="43"/>
      <c r="CK22" s="43"/>
      <c r="CL22" s="43"/>
      <c r="CM22" s="43"/>
      <c r="CN22" s="43"/>
      <c r="CO22" s="44"/>
      <c r="CP22" s="43"/>
      <c r="CQ22" s="43"/>
      <c r="CR22" s="43"/>
      <c r="CS22" s="43"/>
      <c r="CT22" s="43"/>
      <c r="CU22" s="43"/>
      <c r="CV22" s="43"/>
      <c r="CW22" s="30" t="s">
        <v>33</v>
      </c>
      <c r="CX22" s="46"/>
    </row>
    <row r="23" spans="1:102" ht="50.25" customHeight="1">
      <c r="A23" s="135" t="s">
        <v>68</v>
      </c>
      <c r="B23" s="136" t="s">
        <v>69</v>
      </c>
      <c r="C23" s="32" t="s">
        <v>70</v>
      </c>
      <c r="D23" s="20" t="s">
        <v>71</v>
      </c>
      <c r="E23" s="20" t="s">
        <v>57</v>
      </c>
      <c r="F23" s="45"/>
      <c r="G23" s="45"/>
      <c r="H23" s="47"/>
      <c r="I23" s="47"/>
      <c r="J23" s="47"/>
      <c r="K23" s="47"/>
      <c r="L23" s="11" t="s">
        <v>33</v>
      </c>
      <c r="M23" s="11"/>
      <c r="N23" s="11"/>
      <c r="O23" s="11"/>
      <c r="P23" s="11"/>
      <c r="Q23" s="11"/>
      <c r="R23" s="11"/>
      <c r="S23" s="11"/>
      <c r="T23" s="11" t="s">
        <v>33</v>
      </c>
      <c r="U23" s="11"/>
      <c r="V23" s="11"/>
      <c r="W23" s="11"/>
      <c r="X23" s="11"/>
      <c r="Y23" s="11"/>
      <c r="Z23" s="11"/>
      <c r="AA23" s="11"/>
      <c r="AB23" s="11" t="s">
        <v>33</v>
      </c>
      <c r="AC23" s="11"/>
      <c r="AD23" s="36"/>
      <c r="AE23" s="36"/>
      <c r="AF23" s="36"/>
      <c r="AG23" s="36"/>
      <c r="AH23" s="11"/>
      <c r="AI23" s="11"/>
      <c r="AJ23" s="11" t="s">
        <v>33</v>
      </c>
      <c r="AK23" s="11"/>
      <c r="AL23" s="11"/>
      <c r="AM23" s="11"/>
      <c r="AN23" s="11"/>
      <c r="AO23" s="11"/>
      <c r="AP23" s="36"/>
      <c r="AQ23" s="36"/>
      <c r="AR23" s="11" t="s">
        <v>33</v>
      </c>
      <c r="AS23" s="11"/>
      <c r="AT23" s="11"/>
      <c r="AU23" s="11"/>
      <c r="AV23" s="11"/>
      <c r="AW23" s="11"/>
      <c r="AX23" s="11"/>
      <c r="AY23" s="11"/>
      <c r="AZ23" s="11" t="s">
        <v>33</v>
      </c>
      <c r="BA23" s="11"/>
      <c r="BB23" s="15"/>
      <c r="BC23" s="45"/>
      <c r="BD23" s="45"/>
      <c r="BE23" s="45"/>
      <c r="BF23" s="45"/>
      <c r="BG23" s="45"/>
      <c r="BH23" s="45"/>
      <c r="BI23" s="14"/>
      <c r="BJ23" s="14"/>
      <c r="BK23" s="45"/>
      <c r="BL23" s="45"/>
      <c r="BM23" s="45"/>
      <c r="BN23" s="45"/>
      <c r="BO23" s="45"/>
      <c r="BP23" s="45"/>
      <c r="BQ23" s="14"/>
      <c r="BR23" s="14"/>
      <c r="BS23" s="45"/>
      <c r="BT23" s="45"/>
      <c r="BU23" s="45"/>
      <c r="BV23" s="45"/>
      <c r="BW23" s="45"/>
      <c r="BX23" s="45"/>
      <c r="BY23" s="14"/>
      <c r="BZ23" s="14"/>
      <c r="CA23" s="45"/>
      <c r="CB23" s="45"/>
      <c r="CC23" s="45"/>
      <c r="CD23" s="45"/>
      <c r="CE23" s="45"/>
      <c r="CF23" s="45"/>
      <c r="CG23" s="14"/>
      <c r="CH23" s="14"/>
      <c r="CI23" s="45"/>
      <c r="CJ23" s="45"/>
      <c r="CK23" s="45"/>
      <c r="CL23" s="45"/>
      <c r="CM23" s="45"/>
      <c r="CN23" s="45"/>
      <c r="CO23" s="14"/>
      <c r="CP23" s="14"/>
      <c r="CQ23" s="45"/>
      <c r="CR23" s="45"/>
      <c r="CS23" s="45"/>
      <c r="CT23" s="45"/>
      <c r="CU23" s="45"/>
      <c r="CV23" s="45"/>
      <c r="CW23" s="14"/>
      <c r="CX23" s="14"/>
    </row>
    <row r="24" spans="1:102" ht="53.25" customHeight="1">
      <c r="A24" s="135"/>
      <c r="B24" s="136"/>
      <c r="C24" s="32" t="s">
        <v>72</v>
      </c>
      <c r="D24" s="20" t="s">
        <v>73</v>
      </c>
      <c r="E24" s="25" t="s">
        <v>42</v>
      </c>
      <c r="F24" s="45"/>
      <c r="G24" s="45"/>
      <c r="H24" s="45"/>
      <c r="I24" s="45"/>
      <c r="J24" s="45"/>
      <c r="K24" s="45"/>
      <c r="L24" s="14"/>
      <c r="M24" s="14"/>
      <c r="N24" s="45"/>
      <c r="O24" s="45"/>
      <c r="P24" s="45"/>
      <c r="Q24" s="45"/>
      <c r="R24" s="45"/>
      <c r="S24" s="45"/>
      <c r="T24" s="14"/>
      <c r="U24" s="14"/>
      <c r="V24" s="45"/>
      <c r="W24" s="45"/>
      <c r="X24" s="45"/>
      <c r="Y24" s="45"/>
      <c r="Z24" s="45"/>
      <c r="AA24" s="45"/>
      <c r="AB24" s="11" t="s">
        <v>33</v>
      </c>
      <c r="AC24" s="11"/>
      <c r="AD24" s="45"/>
      <c r="AE24" s="45"/>
      <c r="AF24" s="45"/>
      <c r="AG24" s="45"/>
      <c r="AH24" s="45"/>
      <c r="AI24" s="45"/>
      <c r="AJ24" s="14"/>
      <c r="AK24" s="14"/>
      <c r="AL24" s="45"/>
      <c r="AM24" s="45"/>
      <c r="AN24" s="45"/>
      <c r="AO24" s="45"/>
      <c r="AP24" s="45"/>
      <c r="AQ24" s="45"/>
      <c r="AR24" s="14" t="s">
        <v>33</v>
      </c>
      <c r="AS24" s="14"/>
      <c r="AT24" s="45"/>
      <c r="AU24" s="45"/>
      <c r="AV24" s="45"/>
      <c r="AW24" s="45"/>
      <c r="AX24" s="45"/>
      <c r="AY24" s="45"/>
      <c r="AZ24" s="14"/>
      <c r="BA24" s="14"/>
      <c r="BB24" s="15"/>
      <c r="BC24" s="45"/>
      <c r="BD24" s="45"/>
      <c r="BE24" s="45"/>
      <c r="BF24" s="45"/>
      <c r="BG24" s="45"/>
      <c r="BH24" s="45"/>
      <c r="BI24" s="14"/>
      <c r="BJ24" s="14"/>
      <c r="BK24" s="45"/>
      <c r="BL24" s="45"/>
      <c r="BM24" s="45"/>
      <c r="BN24" s="45"/>
      <c r="BO24" s="45"/>
      <c r="BP24" s="45"/>
      <c r="BQ24" s="14"/>
      <c r="BR24" s="14"/>
      <c r="BS24" s="45"/>
      <c r="BT24" s="45"/>
      <c r="BU24" s="45"/>
      <c r="BV24" s="45"/>
      <c r="BW24" s="45"/>
      <c r="BX24" s="45"/>
      <c r="BY24" s="14"/>
      <c r="BZ24" s="14"/>
      <c r="CA24" s="45"/>
      <c r="CB24" s="45"/>
      <c r="CC24" s="45"/>
      <c r="CD24" s="45"/>
      <c r="CE24" s="45"/>
      <c r="CF24" s="45"/>
      <c r="CG24" s="14" t="s">
        <v>33</v>
      </c>
      <c r="CH24" s="14"/>
      <c r="CI24" s="45"/>
      <c r="CJ24" s="45"/>
      <c r="CK24" s="45"/>
      <c r="CL24" s="45"/>
      <c r="CM24" s="45"/>
      <c r="CN24" s="45"/>
      <c r="CO24" s="14"/>
      <c r="CP24" s="14"/>
      <c r="CQ24" s="45"/>
      <c r="CR24" s="45"/>
      <c r="CS24" s="45"/>
      <c r="CT24" s="45"/>
      <c r="CU24" s="45"/>
      <c r="CV24" s="45"/>
      <c r="CW24" s="14"/>
      <c r="CX24" s="14"/>
    </row>
    <row r="25" spans="1:102" ht="125.25" customHeight="1">
      <c r="A25" s="135"/>
      <c r="B25" s="136"/>
      <c r="C25" s="32" t="s">
        <v>74</v>
      </c>
      <c r="D25" s="20" t="s">
        <v>75</v>
      </c>
      <c r="E25" s="20" t="s">
        <v>76</v>
      </c>
      <c r="F25" s="45"/>
      <c r="G25" s="45"/>
      <c r="H25" s="45"/>
      <c r="I25" s="45"/>
      <c r="J25" s="45"/>
      <c r="K25" s="45"/>
      <c r="L25" s="14"/>
      <c r="M25" s="14"/>
      <c r="N25" s="45"/>
      <c r="O25" s="45"/>
      <c r="P25" s="45"/>
      <c r="Q25" s="45"/>
      <c r="R25" s="45"/>
      <c r="S25" s="45"/>
      <c r="T25" s="14"/>
      <c r="U25" s="14"/>
      <c r="V25" s="45"/>
      <c r="W25" s="45"/>
      <c r="X25" s="45"/>
      <c r="Y25" s="45"/>
      <c r="Z25" s="45"/>
      <c r="AA25" s="45"/>
      <c r="AB25" s="14" t="s">
        <v>33</v>
      </c>
      <c r="AC25" s="14"/>
      <c r="AD25" s="45"/>
      <c r="AE25" s="45"/>
      <c r="AF25" s="45"/>
      <c r="AG25" s="45"/>
      <c r="AH25" s="45"/>
      <c r="AI25" s="45"/>
      <c r="AJ25" s="14"/>
      <c r="AK25" s="14"/>
      <c r="AL25" s="45"/>
      <c r="AM25" s="45"/>
      <c r="AN25" s="45"/>
      <c r="AO25" s="45"/>
      <c r="AP25" s="45"/>
      <c r="AQ25" s="45"/>
      <c r="AR25" s="14"/>
      <c r="AS25" s="14"/>
      <c r="AT25" s="45"/>
      <c r="AU25" s="45"/>
      <c r="AV25" s="45"/>
      <c r="AW25" s="45"/>
      <c r="AX25" s="45"/>
      <c r="AY25" s="45"/>
      <c r="AZ25" s="14" t="s">
        <v>33</v>
      </c>
      <c r="BA25" s="14"/>
      <c r="BB25" s="15"/>
      <c r="BC25" s="45"/>
      <c r="BD25" s="45"/>
      <c r="BE25" s="45"/>
      <c r="BF25" s="45"/>
      <c r="BG25" s="45"/>
      <c r="BH25" s="45"/>
      <c r="BI25" s="14"/>
      <c r="BJ25" s="14"/>
      <c r="BK25" s="45"/>
      <c r="BL25" s="45"/>
      <c r="BM25" s="45"/>
      <c r="BN25" s="45"/>
      <c r="BO25" s="45"/>
      <c r="BP25" s="45"/>
      <c r="BQ25" s="14"/>
      <c r="BR25" s="14"/>
      <c r="BS25" s="45"/>
      <c r="BT25" s="45"/>
      <c r="BU25" s="45"/>
      <c r="BV25" s="45"/>
      <c r="BW25" s="45"/>
      <c r="BX25" s="45"/>
      <c r="BY25" s="14" t="s">
        <v>33</v>
      </c>
      <c r="BZ25" s="14"/>
      <c r="CA25" s="45"/>
      <c r="CB25" s="45"/>
      <c r="CC25" s="45"/>
      <c r="CD25" s="45"/>
      <c r="CE25" s="45"/>
      <c r="CF25" s="45"/>
      <c r="CG25" s="14"/>
      <c r="CH25" s="14"/>
      <c r="CI25" s="45"/>
      <c r="CJ25" s="45"/>
      <c r="CK25" s="45"/>
      <c r="CL25" s="45"/>
      <c r="CM25" s="45"/>
      <c r="CN25" s="45"/>
      <c r="CO25" s="14"/>
      <c r="CP25" s="14"/>
      <c r="CQ25" s="45"/>
      <c r="CR25" s="45"/>
      <c r="CS25" s="45"/>
      <c r="CT25" s="45"/>
      <c r="CU25" s="45"/>
      <c r="CV25" s="45"/>
      <c r="CW25" s="14" t="s">
        <v>33</v>
      </c>
      <c r="CX25" s="14"/>
    </row>
    <row r="26" spans="1:102" ht="51.75" customHeight="1">
      <c r="A26" s="154" t="s">
        <v>77</v>
      </c>
      <c r="B26" s="155"/>
      <c r="C26" s="155"/>
      <c r="D26" s="156"/>
      <c r="E26" s="34" t="s">
        <v>34</v>
      </c>
      <c r="F26" s="157">
        <f>COUNTIF(F12:M25,"E")</f>
        <v>0</v>
      </c>
      <c r="G26" s="152"/>
      <c r="H26" s="152"/>
      <c r="I26" s="152"/>
      <c r="J26" s="152"/>
      <c r="K26" s="152"/>
      <c r="L26" s="152"/>
      <c r="M26" s="153"/>
      <c r="N26" s="151">
        <f>COUNTIF(N12:U25,"E")</f>
        <v>0</v>
      </c>
      <c r="O26" s="152"/>
      <c r="P26" s="152"/>
      <c r="Q26" s="152"/>
      <c r="R26" s="152"/>
      <c r="S26" s="152"/>
      <c r="T26" s="152"/>
      <c r="U26" s="153"/>
      <c r="V26" s="151">
        <f>COUNTIF(V12:AC25,"E")</f>
        <v>0</v>
      </c>
      <c r="W26" s="152"/>
      <c r="X26" s="152"/>
      <c r="Y26" s="152"/>
      <c r="Z26" s="152"/>
      <c r="AA26" s="152"/>
      <c r="AB26" s="152"/>
      <c r="AC26" s="153"/>
      <c r="AD26" s="157">
        <f>COUNTIF(AD12:AK25,"E")</f>
        <v>0</v>
      </c>
      <c r="AE26" s="152"/>
      <c r="AF26" s="152"/>
      <c r="AG26" s="152"/>
      <c r="AH26" s="152"/>
      <c r="AI26" s="152"/>
      <c r="AJ26" s="152"/>
      <c r="AK26" s="153"/>
      <c r="AL26" s="151">
        <f>COUNTIF(AL12:AS25,"E")</f>
        <v>0</v>
      </c>
      <c r="AM26" s="152"/>
      <c r="AN26" s="152"/>
      <c r="AO26" s="152"/>
      <c r="AP26" s="152"/>
      <c r="AQ26" s="152"/>
      <c r="AR26" s="152"/>
      <c r="AS26" s="153"/>
      <c r="AT26" s="151">
        <f>COUNTIF(AT12:BA25,"E")</f>
        <v>0</v>
      </c>
      <c r="AU26" s="152"/>
      <c r="AV26" s="152"/>
      <c r="AW26" s="152"/>
      <c r="AX26" s="152"/>
      <c r="AY26" s="152"/>
      <c r="AZ26" s="152"/>
      <c r="BA26" s="153"/>
      <c r="BB26" s="16">
        <f>SUM(F26:BA26)</f>
        <v>0</v>
      </c>
      <c r="BC26" s="151">
        <f>COUNTIF(BC12:BJ25,"E")</f>
        <v>0</v>
      </c>
      <c r="BD26" s="152"/>
      <c r="BE26" s="152"/>
      <c r="BF26" s="152"/>
      <c r="BG26" s="152"/>
      <c r="BH26" s="152"/>
      <c r="BI26" s="152"/>
      <c r="BJ26" s="153"/>
      <c r="BK26" s="151">
        <f>COUNTIF(BK12:BR25,"E")</f>
        <v>0</v>
      </c>
      <c r="BL26" s="152"/>
      <c r="BM26" s="152"/>
      <c r="BN26" s="152"/>
      <c r="BO26" s="152"/>
      <c r="BP26" s="152"/>
      <c r="BQ26" s="152"/>
      <c r="BR26" s="153"/>
      <c r="BS26" s="151">
        <f>COUNTIF(BS12:BZ25,"E")</f>
        <v>0</v>
      </c>
      <c r="BT26" s="152"/>
      <c r="BU26" s="152"/>
      <c r="BV26" s="152"/>
      <c r="BW26" s="152"/>
      <c r="BX26" s="152"/>
      <c r="BY26" s="152"/>
      <c r="BZ26" s="153"/>
      <c r="CA26" s="151">
        <f>COUNTIF(CA12:CH22,"E")</f>
        <v>0</v>
      </c>
      <c r="CB26" s="152"/>
      <c r="CC26" s="152"/>
      <c r="CD26" s="152"/>
      <c r="CE26" s="152"/>
      <c r="CF26" s="152"/>
      <c r="CG26" s="152"/>
      <c r="CH26" s="153"/>
      <c r="CI26" s="151">
        <f>COUNTIF(CI12:CP22,"E")</f>
        <v>0</v>
      </c>
      <c r="CJ26" s="152"/>
      <c r="CK26" s="152"/>
      <c r="CL26" s="152"/>
      <c r="CM26" s="152"/>
      <c r="CN26" s="152"/>
      <c r="CO26" s="152"/>
      <c r="CP26" s="152"/>
      <c r="CQ26" s="171">
        <f>COUNTIF(CQ12:CX22,"E")</f>
        <v>0</v>
      </c>
      <c r="CR26" s="171"/>
      <c r="CS26" s="171"/>
      <c r="CT26" s="171"/>
      <c r="CU26" s="171"/>
      <c r="CV26" s="171"/>
      <c r="CW26" s="171"/>
      <c r="CX26" s="171"/>
    </row>
    <row r="27" spans="1:102" ht="56.25" customHeight="1">
      <c r="A27" s="172" t="s">
        <v>78</v>
      </c>
      <c r="B27" s="173"/>
      <c r="C27" s="173"/>
      <c r="D27" s="174"/>
      <c r="E27" s="3" t="s">
        <v>33</v>
      </c>
      <c r="F27" s="175">
        <f>COUNTIF(F12:M25,"P")</f>
        <v>9</v>
      </c>
      <c r="G27" s="89"/>
      <c r="H27" s="89"/>
      <c r="I27" s="89"/>
      <c r="J27" s="89"/>
      <c r="K27" s="89"/>
      <c r="L27" s="89"/>
      <c r="M27" s="89"/>
      <c r="N27" s="89">
        <f>COUNTIF(N12:U25,"P")</f>
        <v>9</v>
      </c>
      <c r="O27" s="176"/>
      <c r="P27" s="176"/>
      <c r="Q27" s="176"/>
      <c r="R27" s="176"/>
      <c r="S27" s="176"/>
      <c r="T27" s="176"/>
      <c r="U27" s="176"/>
      <c r="V27" s="89">
        <f>COUNTIF(V12:AC25,"P")</f>
        <v>12</v>
      </c>
      <c r="W27" s="176"/>
      <c r="X27" s="176"/>
      <c r="Y27" s="176"/>
      <c r="Z27" s="176"/>
      <c r="AA27" s="176"/>
      <c r="AB27" s="176"/>
      <c r="AC27" s="176"/>
      <c r="AD27" s="177">
        <f>COUNTIF(AD12:AK25,"P")</f>
        <v>9</v>
      </c>
      <c r="AE27" s="169"/>
      <c r="AF27" s="169"/>
      <c r="AG27" s="169"/>
      <c r="AH27" s="169"/>
      <c r="AI27" s="169"/>
      <c r="AJ27" s="169"/>
      <c r="AK27" s="170"/>
      <c r="AL27" s="165">
        <f>COUNTIF(AL12:AS25,"P")</f>
        <v>10</v>
      </c>
      <c r="AM27" s="166"/>
      <c r="AN27" s="166"/>
      <c r="AO27" s="166"/>
      <c r="AP27" s="166"/>
      <c r="AQ27" s="166"/>
      <c r="AR27" s="166"/>
      <c r="AS27" s="167"/>
      <c r="AT27" s="165">
        <f>COUNTIF(AT12:BA25,"P")</f>
        <v>13</v>
      </c>
      <c r="AU27" s="166"/>
      <c r="AV27" s="166"/>
      <c r="AW27" s="166"/>
      <c r="AX27" s="166"/>
      <c r="AY27" s="166"/>
      <c r="AZ27" s="166"/>
      <c r="BA27" s="167"/>
      <c r="BB27" s="16">
        <f>SUM(F27:BA27)</f>
        <v>62</v>
      </c>
      <c r="BC27" s="168">
        <f>COUNTIF(BC12:BJ25,"P")</f>
        <v>8</v>
      </c>
      <c r="BD27" s="169"/>
      <c r="BE27" s="169"/>
      <c r="BF27" s="169"/>
      <c r="BG27" s="169"/>
      <c r="BH27" s="169"/>
      <c r="BI27" s="169"/>
      <c r="BJ27" s="170"/>
      <c r="BK27" s="168">
        <f>COUNTIF(BK12:BR25,"P")</f>
        <v>8</v>
      </c>
      <c r="BL27" s="169"/>
      <c r="BM27" s="169"/>
      <c r="BN27" s="169"/>
      <c r="BO27" s="169"/>
      <c r="BP27" s="169"/>
      <c r="BQ27" s="169"/>
      <c r="BR27" s="170"/>
      <c r="BS27" s="168">
        <f>COUNTIF(BS12:BZ25,"P")</f>
        <v>10</v>
      </c>
      <c r="BT27" s="169"/>
      <c r="BU27" s="169"/>
      <c r="BV27" s="169"/>
      <c r="BW27" s="169"/>
      <c r="BX27" s="169"/>
      <c r="BY27" s="169"/>
      <c r="BZ27" s="170"/>
      <c r="CA27" s="168">
        <f>COUNTIF(CA12:CH22,"P")</f>
        <v>8</v>
      </c>
      <c r="CB27" s="169"/>
      <c r="CC27" s="169"/>
      <c r="CD27" s="169"/>
      <c r="CE27" s="169"/>
      <c r="CF27" s="169"/>
      <c r="CG27" s="169"/>
      <c r="CH27" s="170"/>
      <c r="CI27" s="168">
        <f>COUNTIF(CI12:CP22,"P")</f>
        <v>8</v>
      </c>
      <c r="CJ27" s="169"/>
      <c r="CK27" s="169"/>
      <c r="CL27" s="169"/>
      <c r="CM27" s="169"/>
      <c r="CN27" s="169"/>
      <c r="CO27" s="169"/>
      <c r="CP27" s="169"/>
      <c r="CQ27" s="89">
        <f>COUNTIF(CQ12:CX22,"P")</f>
        <v>11</v>
      </c>
      <c r="CR27" s="89"/>
      <c r="CS27" s="89"/>
      <c r="CT27" s="89"/>
      <c r="CU27" s="89"/>
      <c r="CV27" s="89"/>
      <c r="CW27" s="89"/>
      <c r="CX27" s="89"/>
    </row>
    <row r="28" spans="1:102" ht="27" customHeight="1">
      <c r="A28" s="83" t="s">
        <v>79</v>
      </c>
      <c r="B28" s="84"/>
      <c r="C28" s="84"/>
      <c r="D28" s="85"/>
      <c r="E28" s="3" t="s">
        <v>34</v>
      </c>
      <c r="F28" s="89">
        <f>F26+N26+V26</f>
        <v>0</v>
      </c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90">
        <f>AD26+AL26+AT26</f>
        <v>0</v>
      </c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16">
        <f>SUM(F28:BA28)</f>
        <v>0</v>
      </c>
      <c r="BC28" s="89">
        <f>BC26+BK26+BS26</f>
        <v>0</v>
      </c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>
        <f>CA26+CI26+CQ26</f>
        <v>0</v>
      </c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</row>
    <row r="29" spans="1:102" ht="35.25" customHeight="1">
      <c r="A29" s="86"/>
      <c r="B29" s="87"/>
      <c r="C29" s="87"/>
      <c r="D29" s="88"/>
      <c r="E29" s="4" t="s">
        <v>33</v>
      </c>
      <c r="F29" s="160">
        <f>F27:M27+N27+V27</f>
        <v>30</v>
      </c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2"/>
      <c r="AD29" s="163">
        <f>AD27+AL27+AT27</f>
        <v>32</v>
      </c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7">
        <f>SUM(F29:BA29)</f>
        <v>62</v>
      </c>
      <c r="BC29" s="164">
        <f>BC27+BK27+BS27</f>
        <v>26</v>
      </c>
      <c r="BD29" s="164"/>
      <c r="BE29" s="164"/>
      <c r="BF29" s="164"/>
      <c r="BG29" s="164"/>
      <c r="BH29" s="164"/>
      <c r="BI29" s="164"/>
      <c r="BJ29" s="164"/>
      <c r="BK29" s="164"/>
      <c r="BL29" s="164"/>
      <c r="BM29" s="164"/>
      <c r="BN29" s="164"/>
      <c r="BO29" s="164"/>
      <c r="BP29" s="164"/>
      <c r="BQ29" s="164"/>
      <c r="BR29" s="164"/>
      <c r="BS29" s="164"/>
      <c r="BT29" s="164"/>
      <c r="BU29" s="164"/>
      <c r="BV29" s="164"/>
      <c r="BW29" s="164"/>
      <c r="BX29" s="164"/>
      <c r="BY29" s="164"/>
      <c r="BZ29" s="164"/>
      <c r="CA29" s="164">
        <f>CA27+CI27+CQ27</f>
        <v>27</v>
      </c>
      <c r="CB29" s="164"/>
      <c r="CC29" s="164"/>
      <c r="CD29" s="164"/>
      <c r="CE29" s="164"/>
      <c r="CF29" s="164"/>
      <c r="CG29" s="164"/>
      <c r="CH29" s="164"/>
      <c r="CI29" s="164"/>
      <c r="CJ29" s="164"/>
      <c r="CK29" s="164"/>
      <c r="CL29" s="164"/>
      <c r="CM29" s="164"/>
      <c r="CN29" s="164"/>
      <c r="CO29" s="164"/>
      <c r="CP29" s="164"/>
      <c r="CQ29" s="164"/>
      <c r="CR29" s="164"/>
      <c r="CS29" s="164"/>
      <c r="CT29" s="164"/>
      <c r="CU29" s="164"/>
      <c r="CV29" s="164"/>
      <c r="CW29" s="164"/>
      <c r="CX29" s="164"/>
    </row>
    <row r="30" spans="1:102" ht="26.25" customHeight="1"/>
    <row r="31" spans="1:102" ht="33" customHeight="1">
      <c r="B31" s="179"/>
      <c r="C31" s="180"/>
      <c r="D31" s="180"/>
      <c r="Q31" s="73" t="s">
        <v>34</v>
      </c>
      <c r="R31" s="74"/>
      <c r="S31" s="75"/>
      <c r="T31" s="76" t="s">
        <v>80</v>
      </c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7"/>
    </row>
    <row r="32" spans="1:102" ht="40.5" customHeight="1">
      <c r="B32" s="180"/>
      <c r="C32" s="180"/>
      <c r="D32" s="180"/>
      <c r="Q32" s="78" t="s">
        <v>33</v>
      </c>
      <c r="R32" s="79"/>
      <c r="S32" s="80"/>
      <c r="T32" s="81" t="s">
        <v>81</v>
      </c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82"/>
    </row>
    <row r="33" spans="1:102" ht="20.25" customHeight="1">
      <c r="B33" s="180"/>
      <c r="C33" s="180"/>
      <c r="D33" s="180"/>
    </row>
    <row r="34" spans="1:102" ht="15.75" customHeight="1">
      <c r="B34" s="180"/>
      <c r="C34" s="180"/>
      <c r="D34" s="180"/>
    </row>
    <row r="35" spans="1:102">
      <c r="B35" s="180"/>
      <c r="C35" s="180"/>
      <c r="D35" s="180"/>
    </row>
    <row r="36" spans="1:102">
      <c r="B36" s="180"/>
      <c r="C36" s="180"/>
      <c r="D36" s="180"/>
    </row>
    <row r="37" spans="1:102" ht="14.25" customHeight="1">
      <c r="B37" s="180"/>
      <c r="C37" s="180"/>
      <c r="D37" s="180"/>
    </row>
    <row r="38" spans="1:102" ht="27.75" customHeight="1">
      <c r="B38" s="180"/>
      <c r="C38" s="180"/>
      <c r="D38" s="180"/>
    </row>
    <row r="39" spans="1:102" ht="27.75" customHeight="1">
      <c r="B39" s="1"/>
      <c r="C39" s="1"/>
      <c r="D39" s="1"/>
    </row>
    <row r="40" spans="1:102" ht="30" hidden="1" customHeight="1">
      <c r="A40" s="2"/>
      <c r="B40" s="66" t="s">
        <v>82</v>
      </c>
      <c r="C40" s="66"/>
      <c r="D40" s="66" t="s">
        <v>83</v>
      </c>
      <c r="E40" s="66"/>
      <c r="F40" s="66" t="s">
        <v>84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</row>
    <row r="41" spans="1:102" ht="36.75" hidden="1" customHeight="1">
      <c r="A41" s="5" t="s">
        <v>85</v>
      </c>
      <c r="B41" s="2" t="s">
        <v>86</v>
      </c>
      <c r="C41" s="2" t="s">
        <v>87</v>
      </c>
      <c r="D41" s="2" t="s">
        <v>88</v>
      </c>
      <c r="E41" s="2" t="s">
        <v>89</v>
      </c>
      <c r="F41" s="67" t="s">
        <v>90</v>
      </c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9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</row>
    <row r="42" spans="1:102" ht="36" hidden="1" customHeight="1">
      <c r="A42" s="5" t="s">
        <v>91</v>
      </c>
      <c r="B42" s="2" t="s">
        <v>92</v>
      </c>
      <c r="C42" s="2" t="s">
        <v>93</v>
      </c>
      <c r="D42" s="2" t="s">
        <v>92</v>
      </c>
      <c r="E42" s="2" t="s">
        <v>92</v>
      </c>
      <c r="F42" s="67" t="s">
        <v>94</v>
      </c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9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</row>
    <row r="43" spans="1:102" ht="66.599999999999994" hidden="1" customHeight="1">
      <c r="A43" s="5" t="s">
        <v>95</v>
      </c>
      <c r="B43" s="2"/>
      <c r="C43" s="2"/>
      <c r="D43" s="2"/>
      <c r="E43" s="2"/>
      <c r="F43" s="67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9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</row>
    <row r="44" spans="1:102" ht="30.75" hidden="1" customHeight="1">
      <c r="A44" s="5" t="s">
        <v>96</v>
      </c>
      <c r="B44" s="65">
        <v>45616</v>
      </c>
      <c r="C44" s="65"/>
      <c r="D44" s="6">
        <v>45616</v>
      </c>
      <c r="E44" s="6">
        <v>45616</v>
      </c>
      <c r="F44" s="70">
        <v>45616</v>
      </c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2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</row>
    <row r="45" spans="1:102" ht="15.75" customHeight="1"/>
  </sheetData>
  <sheetProtection sheet="1" objects="1" scenarios="1"/>
  <mergeCells count="147">
    <mergeCell ref="A21:A22"/>
    <mergeCell ref="BC28:BZ28"/>
    <mergeCell ref="CA28:CX28"/>
    <mergeCell ref="F29:AC29"/>
    <mergeCell ref="AD29:BA29"/>
    <mergeCell ref="BC29:BZ29"/>
    <mergeCell ref="CA29:CX29"/>
    <mergeCell ref="AT27:BA27"/>
    <mergeCell ref="BC27:BJ27"/>
    <mergeCell ref="BK27:BR27"/>
    <mergeCell ref="BS27:BZ27"/>
    <mergeCell ref="CA27:CH27"/>
    <mergeCell ref="CI27:CP27"/>
    <mergeCell ref="CI26:CP26"/>
    <mergeCell ref="CQ26:CX26"/>
    <mergeCell ref="A27:D27"/>
    <mergeCell ref="F27:M27"/>
    <mergeCell ref="N27:U27"/>
    <mergeCell ref="V27:AC27"/>
    <mergeCell ref="AD27:AK27"/>
    <mergeCell ref="AL27:AS27"/>
    <mergeCell ref="V26:AC26"/>
    <mergeCell ref="AD26:AK26"/>
    <mergeCell ref="AL26:AS26"/>
    <mergeCell ref="AT26:BA26"/>
    <mergeCell ref="BC26:BJ26"/>
    <mergeCell ref="BK26:BR26"/>
    <mergeCell ref="A26:D26"/>
    <mergeCell ref="F26:M26"/>
    <mergeCell ref="N26:U26"/>
    <mergeCell ref="CQ27:CX27"/>
    <mergeCell ref="BS26:BZ26"/>
    <mergeCell ref="CA26:CH26"/>
    <mergeCell ref="CU10:CV10"/>
    <mergeCell ref="CW10:CX10"/>
    <mergeCell ref="CA10:CB10"/>
    <mergeCell ref="CC10:CD10"/>
    <mergeCell ref="CE10:CF10"/>
    <mergeCell ref="CG10:CH10"/>
    <mergeCell ref="CI10:CJ10"/>
    <mergeCell ref="CK10:CL10"/>
    <mergeCell ref="CO10:CP10"/>
    <mergeCell ref="CQ10:CR10"/>
    <mergeCell ref="CS10:CT10"/>
    <mergeCell ref="CM10:CN10"/>
    <mergeCell ref="A12:A17"/>
    <mergeCell ref="D9:D11"/>
    <mergeCell ref="E9:E11"/>
    <mergeCell ref="CI9:CP9"/>
    <mergeCell ref="BC10:BD10"/>
    <mergeCell ref="BE10:BF10"/>
    <mergeCell ref="BG10:BH10"/>
    <mergeCell ref="F9:M9"/>
    <mergeCell ref="N9:U9"/>
    <mergeCell ref="V9:AC9"/>
    <mergeCell ref="AD9:AK9"/>
    <mergeCell ref="X10:Y10"/>
    <mergeCell ref="Z10:AA10"/>
    <mergeCell ref="AB10:AC10"/>
    <mergeCell ref="AD10:AE10"/>
    <mergeCell ref="AF10:AG10"/>
    <mergeCell ref="AH10:AI10"/>
    <mergeCell ref="BK9:BR9"/>
    <mergeCell ref="AX10:AY10"/>
    <mergeCell ref="AZ10:BA10"/>
    <mergeCell ref="BB9:BB22"/>
    <mergeCell ref="BC9:BJ9"/>
    <mergeCell ref="B18:B20"/>
    <mergeCell ref="B12:B17"/>
    <mergeCell ref="AR10:AS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BK7:BR8"/>
    <mergeCell ref="BS7:BZ8"/>
    <mergeCell ref="AL9:AS9"/>
    <mergeCell ref="B8:E8"/>
    <mergeCell ref="A23:A25"/>
    <mergeCell ref="B23:B25"/>
    <mergeCell ref="B1:CX1"/>
    <mergeCell ref="AT9:BA9"/>
    <mergeCell ref="AT10:AU10"/>
    <mergeCell ref="AV10:AW10"/>
    <mergeCell ref="B2:CX2"/>
    <mergeCell ref="AL10:AM10"/>
    <mergeCell ref="AN10:AO10"/>
    <mergeCell ref="BK10:BL10"/>
    <mergeCell ref="BM10:BN10"/>
    <mergeCell ref="BO10:BP10"/>
    <mergeCell ref="BQ10:BR10"/>
    <mergeCell ref="BS10:BT10"/>
    <mergeCell ref="BU10:BV10"/>
    <mergeCell ref="AP10:AQ10"/>
    <mergeCell ref="BI10:BJ10"/>
    <mergeCell ref="A18:A20"/>
    <mergeCell ref="AL7:AS8"/>
    <mergeCell ref="AJ10:AK10"/>
    <mergeCell ref="BS9:BZ9"/>
    <mergeCell ref="CA9:CH9"/>
    <mergeCell ref="AT7:BA8"/>
    <mergeCell ref="A1:A3"/>
    <mergeCell ref="B5:CX6"/>
    <mergeCell ref="A7:A8"/>
    <mergeCell ref="B7:E7"/>
    <mergeCell ref="F7:M8"/>
    <mergeCell ref="N7:U8"/>
    <mergeCell ref="V7:AC8"/>
    <mergeCell ref="CI7:CP8"/>
    <mergeCell ref="CQ7:CX8"/>
    <mergeCell ref="CQ9:CX9"/>
    <mergeCell ref="BW10:BX10"/>
    <mergeCell ref="BY10:BZ10"/>
    <mergeCell ref="AD7:AK8"/>
    <mergeCell ref="B3:D3"/>
    <mergeCell ref="BB7:BB8"/>
    <mergeCell ref="E3:AH3"/>
    <mergeCell ref="BC7:BJ8"/>
    <mergeCell ref="AI3:BT3"/>
    <mergeCell ref="BU3:CX3"/>
    <mergeCell ref="A9:A11"/>
    <mergeCell ref="B9:B11"/>
    <mergeCell ref="C9:C11"/>
    <mergeCell ref="B21:B22"/>
    <mergeCell ref="B44:C44"/>
    <mergeCell ref="F40:AQ40"/>
    <mergeCell ref="F41:AQ41"/>
    <mergeCell ref="F42:AQ42"/>
    <mergeCell ref="F43:AQ43"/>
    <mergeCell ref="F44:AQ44"/>
    <mergeCell ref="B40:C40"/>
    <mergeCell ref="D40:E40"/>
    <mergeCell ref="B31:D38"/>
    <mergeCell ref="Q31:S31"/>
    <mergeCell ref="T31:AH31"/>
    <mergeCell ref="Q32:S32"/>
    <mergeCell ref="T32:AH32"/>
    <mergeCell ref="A28:D29"/>
    <mergeCell ref="F28:AC28"/>
    <mergeCell ref="AD28:BA28"/>
    <mergeCell ref="A4:CX4"/>
    <mergeCell ref="CA7:CH8"/>
  </mergeCells>
  <printOptions verticalCentered="1"/>
  <pageMargins left="1.5748031496062993" right="0" top="0.74803149606299213" bottom="0.74803149606299213" header="0.31496062992125984" footer="0.31496062992125984"/>
  <pageSetup scale="18" orientation="landscape" horizontalDpi="200" verticalDpi="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11A40A6B6D544935C699CFCBF7B74" ma:contentTypeVersion="3" ma:contentTypeDescription="Crear nuevo documento." ma:contentTypeScope="" ma:versionID="2599d3b380a059ea69bde8192f757809">
  <xsd:schema xmlns:xsd="http://www.w3.org/2001/XMLSchema" xmlns:xs="http://www.w3.org/2001/XMLSchema" xmlns:p="http://schemas.microsoft.com/office/2006/metadata/properties" xmlns:ns1="http://schemas.microsoft.com/sharepoint/v3" xmlns:ns3="fc432373-8549-4726-acd4-efb67ea9f159" targetNamespace="http://schemas.microsoft.com/office/2006/metadata/properties" ma:root="true" ma:fieldsID="dbc65f4608aa34e6175f056a2ed2d486" ns1:_="" ns3:_="">
    <xsd:import namespace="http://schemas.microsoft.com/sharepoint/v3"/>
    <xsd:import namespace="fc432373-8549-4726-acd4-efb67ea9f1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32373-8549-4726-acd4-efb67ea9f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870B308-DA16-48AA-B722-08CE0560FB3C}"/>
</file>

<file path=customXml/itemProps2.xml><?xml version="1.0" encoding="utf-8"?>
<ds:datastoreItem xmlns:ds="http://schemas.openxmlformats.org/officeDocument/2006/customXml" ds:itemID="{10DF3C80-8C7E-4AE9-9240-1009C31DD65F}"/>
</file>

<file path=customXml/itemProps3.xml><?xml version="1.0" encoding="utf-8"?>
<ds:datastoreItem xmlns:ds="http://schemas.openxmlformats.org/officeDocument/2006/customXml" ds:itemID="{B5F5BC24-7290-46D6-A0E2-C64E043D9D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Cecilia O</dc:creator>
  <cp:keywords/>
  <dc:description/>
  <cp:lastModifiedBy/>
  <cp:revision/>
  <dcterms:created xsi:type="dcterms:W3CDTF">2020-07-19T23:40:12Z</dcterms:created>
  <dcterms:modified xsi:type="dcterms:W3CDTF">2025-07-07T15:37:50Z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0x0101007AF11A40A6B6D544935C699CFCBF7B74</vt:lpwstr>
  </property>
</Properties>
</file>